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9.xml" ContentType="application/vnd.openxmlformats-officedocument.spreadsheetml.pivotTable+xml"/>
  <Override PartName="/xl/drawings/drawing10.xml" ContentType="application/vnd.openxmlformats-officedocument.drawing+xml"/>
  <Override PartName="/xl/tables/table2.xml" ContentType="application/vnd.openxmlformats-officedocument.spreadsheetml.table+xml"/>
  <Override PartName="/xl/slicers/slicer2.xml" ContentType="application/vnd.ms-excel.slicer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Тимофей\Desktop\проекты\Excel\"/>
    </mc:Choice>
  </mc:AlternateContent>
  <xr:revisionPtr revIDLastSave="0" documentId="13_ncr:1_{C3FABFF1-921E-4411-AC70-8733B8E1086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orbes_2000_top_company_CLNQ11" sheetId="2" r:id="rId1"/>
    <sheet name="Dashboard" sheetId="1" r:id="rId2"/>
    <sheet name="Industry Quantity" sheetId="3" r:id="rId3"/>
    <sheet name="Industry Revenue" sheetId="4" r:id="rId4"/>
    <sheet name="Country Quantity" sheetId="5" r:id="rId5"/>
    <sheet name="Country Revenue" sheetId="6" r:id="rId6"/>
    <sheet name="Continent Revenue" sheetId="7" r:id="rId7"/>
    <sheet name="Continent Profits" sheetId="8" r:id="rId8"/>
    <sheet name="Continent Assets" sheetId="9" r:id="rId9"/>
    <sheet name="Continent Market Value" sheetId="10" r:id="rId10"/>
    <sheet name="График" sheetId="12" r:id="rId11"/>
  </sheets>
  <definedNames>
    <definedName name="ExternalData_1" localSheetId="0" hidden="1">Forbes_2000_top_company_CLNQ11!$A$1:$K$2000</definedName>
    <definedName name="Срез_Country">#N/A</definedName>
    <definedName name="Срез_Industry">#N/A</definedName>
    <definedName name="Срез_Industry1">#N/A</definedName>
  </definedNames>
  <calcPr calcId="191029"/>
  <pivotCaches>
    <pivotCache cacheId="0" r:id="rId12"/>
    <pivotCache cacheId="1" r:id="rId13"/>
  </pivotCaches>
  <extLst>
    <ext xmlns:x14="http://schemas.microsoft.com/office/spreadsheetml/2009/9/main" uri="{BBE1A952-AA13-448e-AADC-164F8A28A991}">
      <x14:slicerCaches>
        <x14:slicerCache r:id="rId14"/>
        <x14:slicerCache r:id="rId15"/>
        <x14:slicerCache r:id="rId1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12" l="1"/>
  <c r="L2" i="2" a="1"/>
  <c r="L2" i="2" s="1"/>
  <c r="L3" i="2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10" i="2" a="1"/>
  <c r="L10" i="2" s="1"/>
  <c r="L11" i="2" a="1"/>
  <c r="L11" i="2" s="1"/>
  <c r="L12" i="2" a="1"/>
  <c r="L12" i="2" s="1"/>
  <c r="L13" i="2" a="1"/>
  <c r="L13" i="2" s="1"/>
  <c r="L14" i="2" a="1"/>
  <c r="L14" i="2" s="1"/>
  <c r="L15" i="2" a="1"/>
  <c r="L15" i="2" s="1"/>
  <c r="L16" i="2" a="1"/>
  <c r="L16" i="2" s="1"/>
  <c r="L17" i="2" a="1"/>
  <c r="L17" i="2" s="1"/>
  <c r="L18" i="2" a="1"/>
  <c r="L18" i="2" s="1"/>
  <c r="L19" i="2" a="1"/>
  <c r="L19" i="2" s="1"/>
  <c r="L20" i="2" a="1"/>
  <c r="L20" i="2" s="1"/>
  <c r="L21" i="2" a="1"/>
  <c r="L21" i="2" s="1"/>
  <c r="L22" i="2" a="1"/>
  <c r="L22" i="2" s="1"/>
  <c r="L23" i="2" a="1"/>
  <c r="L23" i="2" s="1"/>
  <c r="L24" i="2" a="1"/>
  <c r="L24" i="2" s="1"/>
  <c r="L25" i="2" a="1"/>
  <c r="L25" i="2" s="1"/>
  <c r="L26" i="2" a="1"/>
  <c r="L26" i="2" s="1"/>
  <c r="L27" i="2" a="1"/>
  <c r="L27" i="2" s="1"/>
  <c r="L28" i="2" a="1"/>
  <c r="L28" i="2" s="1"/>
  <c r="L29" i="2" a="1"/>
  <c r="L29" i="2" s="1"/>
  <c r="L30" i="2" a="1"/>
  <c r="L30" i="2" s="1"/>
  <c r="L31" i="2" a="1"/>
  <c r="L31" i="2" s="1"/>
  <c r="L32" i="2" a="1"/>
  <c r="L32" i="2" s="1"/>
  <c r="L33" i="2" a="1"/>
  <c r="L33" i="2" s="1"/>
  <c r="L34" i="2" a="1"/>
  <c r="L34" i="2" s="1"/>
  <c r="L35" i="2" a="1"/>
  <c r="L35" i="2" s="1"/>
  <c r="L36" i="2" a="1"/>
  <c r="L36" i="2" s="1"/>
  <c r="L37" i="2" a="1"/>
  <c r="L37" i="2" s="1"/>
  <c r="L38" i="2" a="1"/>
  <c r="L38" i="2" s="1"/>
  <c r="L39" i="2" a="1"/>
  <c r="L39" i="2" s="1"/>
  <c r="L40" i="2" a="1"/>
  <c r="L40" i="2" s="1"/>
  <c r="L41" i="2" a="1"/>
  <c r="L41" i="2" s="1"/>
  <c r="L42" i="2" a="1"/>
  <c r="L42" i="2" s="1"/>
  <c r="L43" i="2" a="1"/>
  <c r="L43" i="2" s="1"/>
  <c r="L44" i="2" a="1"/>
  <c r="L44" i="2" s="1"/>
  <c r="L45" i="2" a="1"/>
  <c r="L45" i="2" s="1"/>
  <c r="L46" i="2" a="1"/>
  <c r="L46" i="2" s="1"/>
  <c r="L47" i="2" a="1"/>
  <c r="L47" i="2" s="1"/>
  <c r="L48" i="2" a="1"/>
  <c r="L48" i="2" s="1"/>
  <c r="L49" i="2" a="1"/>
  <c r="L49" i="2" s="1"/>
  <c r="L50" i="2" a="1"/>
  <c r="L50" i="2" s="1"/>
  <c r="L51" i="2" a="1"/>
  <c r="L51" i="2" s="1"/>
  <c r="L52" i="2" a="1"/>
  <c r="L52" i="2" s="1"/>
  <c r="L53" i="2" a="1"/>
  <c r="L53" i="2" s="1"/>
  <c r="L54" i="2" a="1"/>
  <c r="L54" i="2" s="1"/>
  <c r="L55" i="2" a="1"/>
  <c r="L55" i="2" s="1"/>
  <c r="L56" i="2" a="1"/>
  <c r="L56" i="2" s="1"/>
  <c r="L57" i="2" a="1"/>
  <c r="L57" i="2" s="1"/>
  <c r="L58" i="2" a="1"/>
  <c r="L58" i="2" s="1"/>
  <c r="L59" i="2" a="1"/>
  <c r="L59" i="2" s="1"/>
  <c r="L60" i="2" a="1"/>
  <c r="L60" i="2" s="1"/>
  <c r="L61" i="2" a="1"/>
  <c r="L61" i="2" s="1"/>
  <c r="L62" i="2" a="1"/>
  <c r="L62" i="2" s="1"/>
  <c r="L63" i="2" a="1"/>
  <c r="L63" i="2" s="1"/>
  <c r="L64" i="2" a="1"/>
  <c r="L64" i="2" s="1"/>
  <c r="L65" i="2" a="1"/>
  <c r="L65" i="2" s="1"/>
  <c r="L66" i="2" a="1"/>
  <c r="L66" i="2" s="1"/>
  <c r="L67" i="2" a="1"/>
  <c r="L67" i="2" s="1"/>
  <c r="L68" i="2" a="1"/>
  <c r="L68" i="2" s="1"/>
  <c r="L69" i="2" a="1"/>
  <c r="L69" i="2" s="1"/>
  <c r="L70" i="2" a="1"/>
  <c r="L70" i="2" s="1"/>
  <c r="L71" i="2" a="1"/>
  <c r="L71" i="2" s="1"/>
  <c r="L72" i="2" a="1"/>
  <c r="L72" i="2" s="1"/>
  <c r="L73" i="2" a="1"/>
  <c r="L73" i="2" s="1"/>
  <c r="L74" i="2" a="1"/>
  <c r="L74" i="2" s="1"/>
  <c r="L75" i="2" a="1"/>
  <c r="L75" i="2" s="1"/>
  <c r="L76" i="2" a="1"/>
  <c r="L76" i="2" s="1"/>
  <c r="L77" i="2" a="1"/>
  <c r="L77" i="2" s="1"/>
  <c r="L78" i="2" a="1"/>
  <c r="L78" i="2" s="1"/>
  <c r="L79" i="2" a="1"/>
  <c r="L79" i="2" s="1"/>
  <c r="L80" i="2" a="1"/>
  <c r="L80" i="2" s="1"/>
  <c r="L81" i="2" a="1"/>
  <c r="L81" i="2" s="1"/>
  <c r="L82" i="2" a="1"/>
  <c r="L82" i="2" s="1"/>
  <c r="L83" i="2" a="1"/>
  <c r="L83" i="2" s="1"/>
  <c r="L84" i="2" a="1"/>
  <c r="L84" i="2" s="1"/>
  <c r="L85" i="2" a="1"/>
  <c r="L85" i="2" s="1"/>
  <c r="L86" i="2" a="1"/>
  <c r="L86" i="2" s="1"/>
  <c r="L87" i="2" a="1"/>
  <c r="L87" i="2" s="1"/>
  <c r="L88" i="2" a="1"/>
  <c r="L88" i="2" s="1"/>
  <c r="L89" i="2" a="1"/>
  <c r="L89" i="2" s="1"/>
  <c r="L90" i="2" a="1"/>
  <c r="L90" i="2" s="1"/>
  <c r="L91" i="2" a="1"/>
  <c r="L91" i="2" s="1"/>
  <c r="L92" i="2" a="1"/>
  <c r="L92" i="2" s="1"/>
  <c r="L93" i="2" a="1"/>
  <c r="L93" i="2" s="1"/>
  <c r="L94" i="2" a="1"/>
  <c r="L94" i="2" s="1"/>
  <c r="L95" i="2" a="1"/>
  <c r="L95" i="2" s="1"/>
  <c r="L96" i="2" a="1"/>
  <c r="L96" i="2" s="1"/>
  <c r="L97" i="2" a="1"/>
  <c r="L97" i="2" s="1"/>
  <c r="L98" i="2" a="1"/>
  <c r="L98" i="2" s="1"/>
  <c r="L99" i="2" a="1"/>
  <c r="L99" i="2" s="1"/>
  <c r="L100" i="2" a="1"/>
  <c r="L100" i="2" s="1"/>
  <c r="L101" i="2" a="1"/>
  <c r="L101" i="2" s="1"/>
  <c r="L102" i="2" a="1"/>
  <c r="L102" i="2" s="1"/>
  <c r="L103" i="2" a="1"/>
  <c r="L103" i="2" s="1"/>
  <c r="L104" i="2" a="1"/>
  <c r="L104" i="2" s="1"/>
  <c r="L105" i="2" a="1"/>
  <c r="L105" i="2" s="1"/>
  <c r="L106" i="2" a="1"/>
  <c r="L106" i="2" s="1"/>
  <c r="L107" i="2" a="1"/>
  <c r="L107" i="2" s="1"/>
  <c r="L108" i="2" a="1"/>
  <c r="L108" i="2" s="1"/>
  <c r="L109" i="2" a="1"/>
  <c r="L109" i="2" s="1"/>
  <c r="L110" i="2" a="1"/>
  <c r="L110" i="2" s="1"/>
  <c r="L111" i="2" a="1"/>
  <c r="L111" i="2" s="1"/>
  <c r="L112" i="2" a="1"/>
  <c r="L112" i="2" s="1"/>
  <c r="L113" i="2" a="1"/>
  <c r="L113" i="2" s="1"/>
  <c r="L114" i="2" a="1"/>
  <c r="L114" i="2" s="1"/>
  <c r="L115" i="2" a="1"/>
  <c r="L115" i="2" s="1"/>
  <c r="L116" i="2" a="1"/>
  <c r="L116" i="2" s="1"/>
  <c r="L117" i="2" a="1"/>
  <c r="L117" i="2" s="1"/>
  <c r="L118" i="2" a="1"/>
  <c r="L118" i="2" s="1"/>
  <c r="L119" i="2" a="1"/>
  <c r="L119" i="2" s="1"/>
  <c r="L120" i="2" a="1"/>
  <c r="L120" i="2" s="1"/>
  <c r="L121" i="2" a="1"/>
  <c r="L121" i="2" s="1"/>
  <c r="L122" i="2" a="1"/>
  <c r="L122" i="2" s="1"/>
  <c r="L123" i="2" a="1"/>
  <c r="L123" i="2" s="1"/>
  <c r="L124" i="2" a="1"/>
  <c r="L124" i="2" s="1"/>
  <c r="L125" i="2" a="1"/>
  <c r="L125" i="2" s="1"/>
  <c r="L126" i="2" a="1"/>
  <c r="L126" i="2" s="1"/>
  <c r="L127" i="2" a="1"/>
  <c r="L127" i="2" s="1"/>
  <c r="L128" i="2" a="1"/>
  <c r="L128" i="2" s="1"/>
  <c r="L129" i="2" a="1"/>
  <c r="L129" i="2" s="1"/>
  <c r="L130" i="2" a="1"/>
  <c r="L130" i="2" s="1"/>
  <c r="L131" i="2" a="1"/>
  <c r="L131" i="2" s="1"/>
  <c r="L132" i="2" a="1"/>
  <c r="L132" i="2" s="1"/>
  <c r="L133" i="2" a="1"/>
  <c r="L133" i="2" s="1"/>
  <c r="L134" i="2" a="1"/>
  <c r="L134" i="2" s="1"/>
  <c r="L135" i="2" a="1"/>
  <c r="L135" i="2" s="1"/>
  <c r="L136" i="2" a="1"/>
  <c r="L136" i="2" s="1"/>
  <c r="L137" i="2" a="1"/>
  <c r="L137" i="2" s="1"/>
  <c r="L138" i="2" a="1"/>
  <c r="L138" i="2" s="1"/>
  <c r="L139" i="2" a="1"/>
  <c r="L139" i="2" s="1"/>
  <c r="L140" i="2" a="1"/>
  <c r="L140" i="2" s="1"/>
  <c r="L141" i="2" a="1"/>
  <c r="L141" i="2" s="1"/>
  <c r="L142" i="2" a="1"/>
  <c r="L142" i="2" s="1"/>
  <c r="L143" i="2" a="1"/>
  <c r="L143" i="2" s="1"/>
  <c r="L144" i="2" a="1"/>
  <c r="L144" i="2" s="1"/>
  <c r="L145" i="2" a="1"/>
  <c r="L145" i="2" s="1"/>
  <c r="L146" i="2" a="1"/>
  <c r="L146" i="2" s="1"/>
  <c r="L147" i="2" a="1"/>
  <c r="L147" i="2" s="1"/>
  <c r="L148" i="2" a="1"/>
  <c r="L148" i="2" s="1"/>
  <c r="L149" i="2" a="1"/>
  <c r="L149" i="2" s="1"/>
  <c r="L150" i="2" a="1"/>
  <c r="L150" i="2" s="1"/>
  <c r="L151" i="2" a="1"/>
  <c r="L151" i="2" s="1"/>
  <c r="L152" i="2" a="1"/>
  <c r="L152" i="2" s="1"/>
  <c r="L153" i="2" a="1"/>
  <c r="L153" i="2" s="1"/>
  <c r="L154" i="2" a="1"/>
  <c r="L154" i="2" s="1"/>
  <c r="L155" i="2" a="1"/>
  <c r="L155" i="2" s="1"/>
  <c r="L156" i="2" a="1"/>
  <c r="L156" i="2" s="1"/>
  <c r="L157" i="2" a="1"/>
  <c r="L157" i="2" s="1"/>
  <c r="L158" i="2" a="1"/>
  <c r="L158" i="2" s="1"/>
  <c r="L159" i="2" a="1"/>
  <c r="L159" i="2" s="1"/>
  <c r="L160" i="2" a="1"/>
  <c r="L160" i="2" s="1"/>
  <c r="L161" i="2" a="1"/>
  <c r="L161" i="2" s="1"/>
  <c r="L162" i="2" a="1"/>
  <c r="L162" i="2" s="1"/>
  <c r="L163" i="2" a="1"/>
  <c r="L163" i="2" s="1"/>
  <c r="L164" i="2" a="1"/>
  <c r="L164" i="2" s="1"/>
  <c r="L165" i="2" a="1"/>
  <c r="L165" i="2" s="1"/>
  <c r="L166" i="2" a="1"/>
  <c r="L166" i="2" s="1"/>
  <c r="L167" i="2" a="1"/>
  <c r="L167" i="2" s="1"/>
  <c r="L168" i="2" a="1"/>
  <c r="L168" i="2" s="1"/>
  <c r="L169" i="2" a="1"/>
  <c r="L169" i="2" s="1"/>
  <c r="L170" i="2" a="1"/>
  <c r="L170" i="2" s="1"/>
  <c r="L171" i="2" a="1"/>
  <c r="L171" i="2" s="1"/>
  <c r="L172" i="2" a="1"/>
  <c r="L172" i="2" s="1"/>
  <c r="L173" i="2" a="1"/>
  <c r="L173" i="2" s="1"/>
  <c r="L174" i="2" a="1"/>
  <c r="L174" i="2" s="1"/>
  <c r="L175" i="2" a="1"/>
  <c r="L175" i="2" s="1"/>
  <c r="L176" i="2" a="1"/>
  <c r="L176" i="2" s="1"/>
  <c r="L177" i="2" a="1"/>
  <c r="L177" i="2" s="1"/>
  <c r="L178" i="2" a="1"/>
  <c r="L178" i="2" s="1"/>
  <c r="L179" i="2" a="1"/>
  <c r="L179" i="2" s="1"/>
  <c r="L180" i="2" a="1"/>
  <c r="L180" i="2" s="1"/>
  <c r="L181" i="2" a="1"/>
  <c r="L181" i="2" s="1"/>
  <c r="L182" i="2" a="1"/>
  <c r="L182" i="2" s="1"/>
  <c r="L183" i="2" a="1"/>
  <c r="L183" i="2" s="1"/>
  <c r="L184" i="2" a="1"/>
  <c r="L184" i="2" s="1"/>
  <c r="L185" i="2" a="1"/>
  <c r="L185" i="2" s="1"/>
  <c r="L186" i="2" a="1"/>
  <c r="L186" i="2" s="1"/>
  <c r="L187" i="2" a="1"/>
  <c r="L187" i="2" s="1"/>
  <c r="L188" i="2" a="1"/>
  <c r="L188" i="2" s="1"/>
  <c r="L189" i="2" a="1"/>
  <c r="L189" i="2" s="1"/>
  <c r="L190" i="2" a="1"/>
  <c r="L190" i="2" s="1"/>
  <c r="L191" i="2" a="1"/>
  <c r="L191" i="2" s="1"/>
  <c r="L192" i="2" a="1"/>
  <c r="L192" i="2" s="1"/>
  <c r="L193" i="2" a="1"/>
  <c r="L193" i="2" s="1"/>
  <c r="L194" i="2" a="1"/>
  <c r="L194" i="2" s="1"/>
  <c r="L195" i="2" a="1"/>
  <c r="L195" i="2" s="1"/>
  <c r="L196" i="2" a="1"/>
  <c r="L196" i="2" s="1"/>
  <c r="L197" i="2" a="1"/>
  <c r="L197" i="2" s="1"/>
  <c r="L198" i="2" a="1"/>
  <c r="L198" i="2" s="1"/>
  <c r="L199" i="2" a="1"/>
  <c r="L199" i="2" s="1"/>
  <c r="L200" i="2" a="1"/>
  <c r="L200" i="2" s="1"/>
  <c r="L201" i="2" a="1"/>
  <c r="L201" i="2" s="1"/>
  <c r="L202" i="2" a="1"/>
  <c r="L202" i="2" s="1"/>
  <c r="L203" i="2" a="1"/>
  <c r="L203" i="2" s="1"/>
  <c r="L204" i="2" a="1"/>
  <c r="L204" i="2" s="1"/>
  <c r="L205" i="2" a="1"/>
  <c r="L205" i="2" s="1"/>
  <c r="L206" i="2" a="1"/>
  <c r="L206" i="2" s="1"/>
  <c r="L207" i="2" a="1"/>
  <c r="L207" i="2" s="1"/>
  <c r="L208" i="2" a="1"/>
  <c r="L208" i="2" s="1"/>
  <c r="L209" i="2" a="1"/>
  <c r="L209" i="2" s="1"/>
  <c r="L210" i="2" a="1"/>
  <c r="L210" i="2" s="1"/>
  <c r="L211" i="2" a="1"/>
  <c r="L211" i="2" s="1"/>
  <c r="L212" i="2" a="1"/>
  <c r="L212" i="2" s="1"/>
  <c r="L213" i="2" a="1"/>
  <c r="L213" i="2" s="1"/>
  <c r="L214" i="2" a="1"/>
  <c r="L214" i="2" s="1"/>
  <c r="L215" i="2" a="1"/>
  <c r="L215" i="2" s="1"/>
  <c r="L216" i="2" a="1"/>
  <c r="L216" i="2" s="1"/>
  <c r="L217" i="2" a="1"/>
  <c r="L217" i="2" s="1"/>
  <c r="L218" i="2" a="1"/>
  <c r="L218" i="2" s="1"/>
  <c r="L219" i="2" a="1"/>
  <c r="L219" i="2" s="1"/>
  <c r="L220" i="2" a="1"/>
  <c r="L220" i="2" s="1"/>
  <c r="L221" i="2" a="1"/>
  <c r="L221" i="2" s="1"/>
  <c r="L222" i="2" a="1"/>
  <c r="L222" i="2" s="1"/>
  <c r="L223" i="2" a="1"/>
  <c r="L223" i="2" s="1"/>
  <c r="L224" i="2" a="1"/>
  <c r="L224" i="2" s="1"/>
  <c r="L225" i="2" a="1"/>
  <c r="L225" i="2" s="1"/>
  <c r="L226" i="2" a="1"/>
  <c r="L226" i="2" s="1"/>
  <c r="L227" i="2" a="1"/>
  <c r="L227" i="2" s="1"/>
  <c r="L228" i="2" a="1"/>
  <c r="L228" i="2" s="1"/>
  <c r="L229" i="2" a="1"/>
  <c r="L229" i="2" s="1"/>
  <c r="L230" i="2" a="1"/>
  <c r="L230" i="2" s="1"/>
  <c r="L231" i="2" a="1"/>
  <c r="L231" i="2" s="1"/>
  <c r="L232" i="2" a="1"/>
  <c r="L232" i="2" s="1"/>
  <c r="L233" i="2" a="1"/>
  <c r="L233" i="2" s="1"/>
  <c r="L234" i="2" a="1"/>
  <c r="L234" i="2" s="1"/>
  <c r="L235" i="2" a="1"/>
  <c r="L235" i="2" s="1"/>
  <c r="L236" i="2" a="1"/>
  <c r="L236" i="2" s="1"/>
  <c r="L237" i="2" a="1"/>
  <c r="L237" i="2" s="1"/>
  <c r="L238" i="2" a="1"/>
  <c r="L238" i="2" s="1"/>
  <c r="L239" i="2" a="1"/>
  <c r="L239" i="2" s="1"/>
  <c r="L240" i="2" a="1"/>
  <c r="L240" i="2" s="1"/>
  <c r="L241" i="2" a="1"/>
  <c r="L241" i="2" s="1"/>
  <c r="L242" i="2" a="1"/>
  <c r="L242" i="2" s="1"/>
  <c r="L243" i="2" a="1"/>
  <c r="L243" i="2" s="1"/>
  <c r="L244" i="2" a="1"/>
  <c r="L244" i="2" s="1"/>
  <c r="L245" i="2" a="1"/>
  <c r="L245" i="2" s="1"/>
  <c r="L246" i="2" a="1"/>
  <c r="L246" i="2" s="1"/>
  <c r="L247" i="2" a="1"/>
  <c r="L247" i="2" s="1"/>
  <c r="L248" i="2" a="1"/>
  <c r="L248" i="2" s="1"/>
  <c r="L249" i="2" a="1"/>
  <c r="L249" i="2" s="1"/>
  <c r="L250" i="2" a="1"/>
  <c r="L250" i="2" s="1"/>
  <c r="L251" i="2" a="1"/>
  <c r="L251" i="2" s="1"/>
  <c r="L252" i="2" a="1"/>
  <c r="L252" i="2" s="1"/>
  <c r="L253" i="2" a="1"/>
  <c r="L253" i="2" s="1"/>
  <c r="L254" i="2" a="1"/>
  <c r="L254" i="2" s="1"/>
  <c r="L255" i="2" a="1"/>
  <c r="L255" i="2" s="1"/>
  <c r="L256" i="2" a="1"/>
  <c r="L256" i="2" s="1"/>
  <c r="L257" i="2" a="1"/>
  <c r="L257" i="2" s="1"/>
  <c r="L258" i="2" a="1"/>
  <c r="L258" i="2" s="1"/>
  <c r="L259" i="2" a="1"/>
  <c r="L259" i="2" s="1"/>
  <c r="L260" i="2" a="1"/>
  <c r="L260" i="2" s="1"/>
  <c r="L261" i="2" a="1"/>
  <c r="L261" i="2" s="1"/>
  <c r="L262" i="2" a="1"/>
  <c r="L262" i="2" s="1"/>
  <c r="L263" i="2" a="1"/>
  <c r="L263" i="2" s="1"/>
  <c r="L264" i="2" a="1"/>
  <c r="L264" i="2" s="1"/>
  <c r="L265" i="2" a="1"/>
  <c r="L265" i="2" s="1"/>
  <c r="L266" i="2" a="1"/>
  <c r="L266" i="2" s="1"/>
  <c r="L267" i="2" a="1"/>
  <c r="L267" i="2" s="1"/>
  <c r="L268" i="2" a="1"/>
  <c r="L268" i="2" s="1"/>
  <c r="L269" i="2" a="1"/>
  <c r="L269" i="2" s="1"/>
  <c r="L270" i="2" a="1"/>
  <c r="L270" i="2" s="1"/>
  <c r="L271" i="2" a="1"/>
  <c r="L271" i="2" s="1"/>
  <c r="L272" i="2" a="1"/>
  <c r="L272" i="2" s="1"/>
  <c r="L273" i="2" a="1"/>
  <c r="L273" i="2" s="1"/>
  <c r="L274" i="2" a="1"/>
  <c r="L274" i="2" s="1"/>
  <c r="L275" i="2" a="1"/>
  <c r="L275" i="2" s="1"/>
  <c r="L276" i="2" a="1"/>
  <c r="L276" i="2" s="1"/>
  <c r="L277" i="2" a="1"/>
  <c r="L277" i="2" s="1"/>
  <c r="L278" i="2" a="1"/>
  <c r="L278" i="2" s="1"/>
  <c r="L279" i="2" a="1"/>
  <c r="L279" i="2" s="1"/>
  <c r="L280" i="2" a="1"/>
  <c r="L280" i="2" s="1"/>
  <c r="L281" i="2" a="1"/>
  <c r="L281" i="2" s="1"/>
  <c r="L282" i="2" a="1"/>
  <c r="L282" i="2" s="1"/>
  <c r="L283" i="2" a="1"/>
  <c r="L283" i="2" s="1"/>
  <c r="L284" i="2" a="1"/>
  <c r="L284" i="2" s="1"/>
  <c r="L285" i="2" a="1"/>
  <c r="L285" i="2" s="1"/>
  <c r="L286" i="2" a="1"/>
  <c r="L286" i="2" s="1"/>
  <c r="L287" i="2" a="1"/>
  <c r="L287" i="2" s="1"/>
  <c r="L288" i="2" a="1"/>
  <c r="L288" i="2" s="1"/>
  <c r="L289" i="2" a="1"/>
  <c r="L289" i="2" s="1"/>
  <c r="L290" i="2" a="1"/>
  <c r="L290" i="2" s="1"/>
  <c r="L291" i="2" a="1"/>
  <c r="L291" i="2" s="1"/>
  <c r="L292" i="2" a="1"/>
  <c r="L292" i="2" s="1"/>
  <c r="L293" i="2" a="1"/>
  <c r="L293" i="2" s="1"/>
  <c r="L294" i="2" a="1"/>
  <c r="L294" i="2" s="1"/>
  <c r="L295" i="2" a="1"/>
  <c r="L295" i="2" s="1"/>
  <c r="L296" i="2" a="1"/>
  <c r="L296" i="2" s="1"/>
  <c r="L297" i="2" a="1"/>
  <c r="L297" i="2" s="1"/>
  <c r="L298" i="2" a="1"/>
  <c r="L298" i="2" s="1"/>
  <c r="L299" i="2" a="1"/>
  <c r="L299" i="2" s="1"/>
  <c r="L300" i="2" a="1"/>
  <c r="L300" i="2" s="1"/>
  <c r="L301" i="2" a="1"/>
  <c r="L301" i="2" s="1"/>
  <c r="L302" i="2" a="1"/>
  <c r="L302" i="2" s="1"/>
  <c r="L303" i="2" a="1"/>
  <c r="L303" i="2" s="1"/>
  <c r="L304" i="2" a="1"/>
  <c r="L304" i="2" s="1"/>
  <c r="L305" i="2" a="1"/>
  <c r="L305" i="2" s="1"/>
  <c r="L306" i="2" a="1"/>
  <c r="L306" i="2" s="1"/>
  <c r="L307" i="2" a="1"/>
  <c r="L307" i="2" s="1"/>
  <c r="L308" i="2" a="1"/>
  <c r="L308" i="2" s="1"/>
  <c r="L309" i="2" a="1"/>
  <c r="L309" i="2" s="1"/>
  <c r="L310" i="2" a="1"/>
  <c r="L310" i="2" s="1"/>
  <c r="L311" i="2" a="1"/>
  <c r="L311" i="2" s="1"/>
  <c r="L312" i="2" a="1"/>
  <c r="L312" i="2" s="1"/>
  <c r="L313" i="2" a="1"/>
  <c r="L313" i="2" s="1"/>
  <c r="L314" i="2" a="1"/>
  <c r="L314" i="2" s="1"/>
  <c r="L315" i="2" a="1"/>
  <c r="L315" i="2" s="1"/>
  <c r="L316" i="2" a="1"/>
  <c r="L316" i="2" s="1"/>
  <c r="L317" i="2" a="1"/>
  <c r="L317" i="2" s="1"/>
  <c r="L318" i="2" a="1"/>
  <c r="L318" i="2" s="1"/>
  <c r="L319" i="2" a="1"/>
  <c r="L319" i="2" s="1"/>
  <c r="L320" i="2" a="1"/>
  <c r="L320" i="2" s="1"/>
  <c r="L321" i="2" a="1"/>
  <c r="L321" i="2" s="1"/>
  <c r="L322" i="2" a="1"/>
  <c r="L322" i="2" s="1"/>
  <c r="L323" i="2" a="1"/>
  <c r="L323" i="2" s="1"/>
  <c r="L324" i="2" a="1"/>
  <c r="L324" i="2" s="1"/>
  <c r="L325" i="2" a="1"/>
  <c r="L325" i="2" s="1"/>
  <c r="L326" i="2" a="1"/>
  <c r="L326" i="2" s="1"/>
  <c r="L327" i="2" a="1"/>
  <c r="L327" i="2" s="1"/>
  <c r="L328" i="2" a="1"/>
  <c r="L328" i="2" s="1"/>
  <c r="L329" i="2" a="1"/>
  <c r="L329" i="2" s="1"/>
  <c r="L330" i="2" a="1"/>
  <c r="L330" i="2" s="1"/>
  <c r="L331" i="2" a="1"/>
  <c r="L331" i="2" s="1"/>
  <c r="L332" i="2" a="1"/>
  <c r="L332" i="2" s="1"/>
  <c r="L333" i="2" a="1"/>
  <c r="L333" i="2" s="1"/>
  <c r="L334" i="2" a="1"/>
  <c r="L334" i="2" s="1"/>
  <c r="L335" i="2" a="1"/>
  <c r="L335" i="2" s="1"/>
  <c r="L336" i="2" a="1"/>
  <c r="L336" i="2" s="1"/>
  <c r="L337" i="2" a="1"/>
  <c r="L337" i="2" s="1"/>
  <c r="L338" i="2" a="1"/>
  <c r="L338" i="2" s="1"/>
  <c r="L339" i="2" a="1"/>
  <c r="L339" i="2" s="1"/>
  <c r="L340" i="2" a="1"/>
  <c r="L340" i="2" s="1"/>
  <c r="L341" i="2" a="1"/>
  <c r="L341" i="2" s="1"/>
  <c r="L342" i="2" a="1"/>
  <c r="L342" i="2" s="1"/>
  <c r="L343" i="2" a="1"/>
  <c r="L343" i="2" s="1"/>
  <c r="L344" i="2" a="1"/>
  <c r="L344" i="2" s="1"/>
  <c r="L345" i="2" a="1"/>
  <c r="L345" i="2" s="1"/>
  <c r="L346" i="2" a="1"/>
  <c r="L346" i="2" s="1"/>
  <c r="L347" i="2" a="1"/>
  <c r="L347" i="2" s="1"/>
  <c r="L348" i="2" a="1"/>
  <c r="L348" i="2" s="1"/>
  <c r="L349" i="2" a="1"/>
  <c r="L349" i="2" s="1"/>
  <c r="L350" i="2" a="1"/>
  <c r="L350" i="2" s="1"/>
  <c r="L351" i="2" a="1"/>
  <c r="L351" i="2" s="1"/>
  <c r="L352" i="2" a="1"/>
  <c r="L352" i="2" s="1"/>
  <c r="L353" i="2" a="1"/>
  <c r="L353" i="2" s="1"/>
  <c r="L354" i="2" a="1"/>
  <c r="L354" i="2" s="1"/>
  <c r="L355" i="2" a="1"/>
  <c r="L355" i="2" s="1"/>
  <c r="L356" i="2" a="1"/>
  <c r="L356" i="2" s="1"/>
  <c r="L357" i="2" a="1"/>
  <c r="L357" i="2" s="1"/>
  <c r="L358" i="2" a="1"/>
  <c r="L358" i="2" s="1"/>
  <c r="L359" i="2" a="1"/>
  <c r="L359" i="2" s="1"/>
  <c r="L360" i="2" a="1"/>
  <c r="L360" i="2" s="1"/>
  <c r="L361" i="2" a="1"/>
  <c r="L361" i="2" s="1"/>
  <c r="L362" i="2" a="1"/>
  <c r="L362" i="2" s="1"/>
  <c r="L363" i="2" a="1"/>
  <c r="L363" i="2" s="1"/>
  <c r="L364" i="2" a="1"/>
  <c r="L364" i="2" s="1"/>
  <c r="L365" i="2" a="1"/>
  <c r="L365" i="2" s="1"/>
  <c r="L366" i="2" a="1"/>
  <c r="L366" i="2" s="1"/>
  <c r="L367" i="2" a="1"/>
  <c r="L367" i="2" s="1"/>
  <c r="L368" i="2" a="1"/>
  <c r="L368" i="2" s="1"/>
  <c r="L369" i="2" a="1"/>
  <c r="L369" i="2" s="1"/>
  <c r="L370" i="2" a="1"/>
  <c r="L370" i="2" s="1"/>
  <c r="L371" i="2" a="1"/>
  <c r="L371" i="2" s="1"/>
  <c r="L372" i="2" a="1"/>
  <c r="L372" i="2" s="1"/>
  <c r="L373" i="2" a="1"/>
  <c r="L373" i="2" s="1"/>
  <c r="L374" i="2" a="1"/>
  <c r="L374" i="2" s="1"/>
  <c r="L375" i="2" a="1"/>
  <c r="L375" i="2" s="1"/>
  <c r="L376" i="2" a="1"/>
  <c r="L376" i="2" s="1"/>
  <c r="L377" i="2" a="1"/>
  <c r="L377" i="2" s="1"/>
  <c r="L378" i="2" a="1"/>
  <c r="L378" i="2" s="1"/>
  <c r="L379" i="2" a="1"/>
  <c r="L379" i="2" s="1"/>
  <c r="L380" i="2" a="1"/>
  <c r="L380" i="2" s="1"/>
  <c r="L381" i="2" a="1"/>
  <c r="L381" i="2" s="1"/>
  <c r="L382" i="2" a="1"/>
  <c r="L382" i="2" s="1"/>
  <c r="L383" i="2" a="1"/>
  <c r="L383" i="2" s="1"/>
  <c r="L384" i="2" a="1"/>
  <c r="L384" i="2" s="1"/>
  <c r="L385" i="2" a="1"/>
  <c r="L385" i="2" s="1"/>
  <c r="L386" i="2" a="1"/>
  <c r="L386" i="2" s="1"/>
  <c r="L387" i="2" a="1"/>
  <c r="L387" i="2" s="1"/>
  <c r="L388" i="2" a="1"/>
  <c r="L388" i="2" s="1"/>
  <c r="L389" i="2" a="1"/>
  <c r="L389" i="2" s="1"/>
  <c r="L390" i="2" a="1"/>
  <c r="L390" i="2" s="1"/>
  <c r="L391" i="2" a="1"/>
  <c r="L391" i="2" s="1"/>
  <c r="L392" i="2" a="1"/>
  <c r="L392" i="2" s="1"/>
  <c r="L393" i="2" a="1"/>
  <c r="L393" i="2" s="1"/>
  <c r="L394" i="2" a="1"/>
  <c r="L394" i="2" s="1"/>
  <c r="L395" i="2" a="1"/>
  <c r="L395" i="2" s="1"/>
  <c r="L396" i="2" a="1"/>
  <c r="L396" i="2" s="1"/>
  <c r="L397" i="2" a="1"/>
  <c r="L397" i="2" s="1"/>
  <c r="L398" i="2" a="1"/>
  <c r="L398" i="2" s="1"/>
  <c r="L399" i="2" a="1"/>
  <c r="L399" i="2" s="1"/>
  <c r="L400" i="2" a="1"/>
  <c r="L400" i="2" s="1"/>
  <c r="L401" i="2" a="1"/>
  <c r="L401" i="2" s="1"/>
  <c r="L402" i="2" a="1"/>
  <c r="L402" i="2" s="1"/>
  <c r="L403" i="2" a="1"/>
  <c r="L403" i="2" s="1"/>
  <c r="L404" i="2" a="1"/>
  <c r="L404" i="2" s="1"/>
  <c r="L405" i="2" a="1"/>
  <c r="L405" i="2" s="1"/>
  <c r="L406" i="2" a="1"/>
  <c r="L406" i="2" s="1"/>
  <c r="L407" i="2" a="1"/>
  <c r="L407" i="2" s="1"/>
  <c r="L408" i="2" a="1"/>
  <c r="L408" i="2" s="1"/>
  <c r="L409" i="2" a="1"/>
  <c r="L409" i="2" s="1"/>
  <c r="L410" i="2" a="1"/>
  <c r="L410" i="2" s="1"/>
  <c r="L411" i="2" a="1"/>
  <c r="L411" i="2" s="1"/>
  <c r="L412" i="2" a="1"/>
  <c r="L412" i="2" s="1"/>
  <c r="L413" i="2" a="1"/>
  <c r="L413" i="2" s="1"/>
  <c r="L414" i="2" a="1"/>
  <c r="L414" i="2" s="1"/>
  <c r="L415" i="2" a="1"/>
  <c r="L415" i="2" s="1"/>
  <c r="L416" i="2" a="1"/>
  <c r="L416" i="2" s="1"/>
  <c r="L417" i="2" a="1"/>
  <c r="L417" i="2" s="1"/>
  <c r="L418" i="2" a="1"/>
  <c r="L418" i="2" s="1"/>
  <c r="L419" i="2" a="1"/>
  <c r="L419" i="2" s="1"/>
  <c r="L420" i="2" a="1"/>
  <c r="L420" i="2" s="1"/>
  <c r="L421" i="2" a="1"/>
  <c r="L421" i="2" s="1"/>
  <c r="L422" i="2" a="1"/>
  <c r="L422" i="2" s="1"/>
  <c r="L423" i="2" a="1"/>
  <c r="L423" i="2" s="1"/>
  <c r="L424" i="2" a="1"/>
  <c r="L424" i="2" s="1"/>
  <c r="L425" i="2" a="1"/>
  <c r="L425" i="2" s="1"/>
  <c r="L426" i="2" a="1"/>
  <c r="L426" i="2" s="1"/>
  <c r="L427" i="2" a="1"/>
  <c r="L427" i="2" s="1"/>
  <c r="L428" i="2" a="1"/>
  <c r="L428" i="2" s="1"/>
  <c r="L429" i="2" a="1"/>
  <c r="L429" i="2" s="1"/>
  <c r="L430" i="2" a="1"/>
  <c r="L430" i="2" s="1"/>
  <c r="L431" i="2" a="1"/>
  <c r="L431" i="2" s="1"/>
  <c r="L432" i="2" a="1"/>
  <c r="L432" i="2" s="1"/>
  <c r="L433" i="2" a="1"/>
  <c r="L433" i="2" s="1"/>
  <c r="L434" i="2" a="1"/>
  <c r="L434" i="2" s="1"/>
  <c r="L435" i="2" a="1"/>
  <c r="L435" i="2" s="1"/>
  <c r="L436" i="2" a="1"/>
  <c r="L436" i="2" s="1"/>
  <c r="L437" i="2" a="1"/>
  <c r="L437" i="2" s="1"/>
  <c r="L438" i="2" a="1"/>
  <c r="L438" i="2" s="1"/>
  <c r="L439" i="2" a="1"/>
  <c r="L439" i="2" s="1"/>
  <c r="L440" i="2" a="1"/>
  <c r="L440" i="2" s="1"/>
  <c r="L441" i="2" a="1"/>
  <c r="L441" i="2" s="1"/>
  <c r="L442" i="2" a="1"/>
  <c r="L442" i="2" s="1"/>
  <c r="L443" i="2" a="1"/>
  <c r="L443" i="2" s="1"/>
  <c r="L444" i="2" a="1"/>
  <c r="L444" i="2" s="1"/>
  <c r="L445" i="2" a="1"/>
  <c r="L445" i="2" s="1"/>
  <c r="L446" i="2" a="1"/>
  <c r="L446" i="2" s="1"/>
  <c r="L447" i="2" a="1"/>
  <c r="L447" i="2" s="1"/>
  <c r="L448" i="2" a="1"/>
  <c r="L448" i="2" s="1"/>
  <c r="L449" i="2" a="1"/>
  <c r="L449" i="2" s="1"/>
  <c r="L450" i="2" a="1"/>
  <c r="L450" i="2" s="1"/>
  <c r="L451" i="2" a="1"/>
  <c r="L451" i="2" s="1"/>
  <c r="L452" i="2" a="1"/>
  <c r="L452" i="2" s="1"/>
  <c r="L453" i="2" a="1"/>
  <c r="L453" i="2" s="1"/>
  <c r="L454" i="2" a="1"/>
  <c r="L454" i="2" s="1"/>
  <c r="L455" i="2" a="1"/>
  <c r="L455" i="2" s="1"/>
  <c r="L456" i="2" a="1"/>
  <c r="L456" i="2" s="1"/>
  <c r="L457" i="2" a="1"/>
  <c r="L457" i="2" s="1"/>
  <c r="L458" i="2" a="1"/>
  <c r="L458" i="2" s="1"/>
  <c r="L459" i="2" a="1"/>
  <c r="L459" i="2" s="1"/>
  <c r="L460" i="2" a="1"/>
  <c r="L460" i="2" s="1"/>
  <c r="L461" i="2" a="1"/>
  <c r="L461" i="2" s="1"/>
  <c r="L462" i="2" a="1"/>
  <c r="L462" i="2" s="1"/>
  <c r="L463" i="2" a="1"/>
  <c r="L463" i="2" s="1"/>
  <c r="L464" i="2" a="1"/>
  <c r="L464" i="2" s="1"/>
  <c r="L465" i="2" a="1"/>
  <c r="L465" i="2" s="1"/>
  <c r="L466" i="2" a="1"/>
  <c r="L466" i="2" s="1"/>
  <c r="L467" i="2" a="1"/>
  <c r="L467" i="2" s="1"/>
  <c r="L468" i="2" a="1"/>
  <c r="L468" i="2" s="1"/>
  <c r="L469" i="2" a="1"/>
  <c r="L469" i="2" s="1"/>
  <c r="L470" i="2" a="1"/>
  <c r="L470" i="2" s="1"/>
  <c r="L471" i="2" a="1"/>
  <c r="L471" i="2" s="1"/>
  <c r="L472" i="2" a="1"/>
  <c r="L472" i="2" s="1"/>
  <c r="L473" i="2" a="1"/>
  <c r="L473" i="2" s="1"/>
  <c r="L474" i="2" a="1"/>
  <c r="L474" i="2" s="1"/>
  <c r="L475" i="2" a="1"/>
  <c r="L475" i="2" s="1"/>
  <c r="L476" i="2" a="1"/>
  <c r="L476" i="2" s="1"/>
  <c r="L477" i="2" a="1"/>
  <c r="L477" i="2" s="1"/>
  <c r="L478" i="2" a="1"/>
  <c r="L478" i="2" s="1"/>
  <c r="L479" i="2" a="1"/>
  <c r="L479" i="2" s="1"/>
  <c r="L480" i="2" a="1"/>
  <c r="L480" i="2" s="1"/>
  <c r="L481" i="2" a="1"/>
  <c r="L481" i="2" s="1"/>
  <c r="L482" i="2" a="1"/>
  <c r="L482" i="2" s="1"/>
  <c r="L483" i="2" a="1"/>
  <c r="L483" i="2" s="1"/>
  <c r="L484" i="2" a="1"/>
  <c r="L484" i="2" s="1"/>
  <c r="L485" i="2" a="1"/>
  <c r="L485" i="2" s="1"/>
  <c r="L486" i="2" a="1"/>
  <c r="L486" i="2" s="1"/>
  <c r="L487" i="2" a="1"/>
  <c r="L487" i="2" s="1"/>
  <c r="L488" i="2" a="1"/>
  <c r="L488" i="2" s="1"/>
  <c r="L489" i="2" a="1"/>
  <c r="L489" i="2" s="1"/>
  <c r="L490" i="2" a="1"/>
  <c r="L490" i="2" s="1"/>
  <c r="L491" i="2" a="1"/>
  <c r="L491" i="2" s="1"/>
  <c r="L492" i="2" a="1"/>
  <c r="L492" i="2" s="1"/>
  <c r="L493" i="2" a="1"/>
  <c r="L493" i="2" s="1"/>
  <c r="L494" i="2" a="1"/>
  <c r="L494" i="2" s="1"/>
  <c r="L495" i="2" a="1"/>
  <c r="L495" i="2" s="1"/>
  <c r="L496" i="2" a="1"/>
  <c r="L496" i="2" s="1"/>
  <c r="L497" i="2" a="1"/>
  <c r="L497" i="2" s="1"/>
  <c r="L498" i="2" a="1"/>
  <c r="L498" i="2" s="1"/>
  <c r="L499" i="2" a="1"/>
  <c r="L499" i="2" s="1"/>
  <c r="L500" i="2" a="1"/>
  <c r="L500" i="2" s="1"/>
  <c r="L501" i="2" a="1"/>
  <c r="L501" i="2" s="1"/>
  <c r="L502" i="2" a="1"/>
  <c r="L502" i="2" s="1"/>
  <c r="L503" i="2" a="1"/>
  <c r="L503" i="2" s="1"/>
  <c r="L504" i="2" a="1"/>
  <c r="L504" i="2" s="1"/>
  <c r="L505" i="2" a="1"/>
  <c r="L505" i="2" s="1"/>
  <c r="L506" i="2" a="1"/>
  <c r="L506" i="2" s="1"/>
  <c r="L507" i="2" a="1"/>
  <c r="L507" i="2" s="1"/>
  <c r="L508" i="2" a="1"/>
  <c r="L508" i="2" s="1"/>
  <c r="L509" i="2" a="1"/>
  <c r="L509" i="2" s="1"/>
  <c r="L510" i="2" a="1"/>
  <c r="L510" i="2" s="1"/>
  <c r="L511" i="2" a="1"/>
  <c r="L511" i="2" s="1"/>
  <c r="L512" i="2" a="1"/>
  <c r="L512" i="2" s="1"/>
  <c r="L513" i="2" a="1"/>
  <c r="L513" i="2" s="1"/>
  <c r="L514" i="2" a="1"/>
  <c r="L514" i="2" s="1"/>
  <c r="L515" i="2" a="1"/>
  <c r="L515" i="2" s="1"/>
  <c r="L516" i="2" a="1"/>
  <c r="L516" i="2" s="1"/>
  <c r="L517" i="2" a="1"/>
  <c r="L517" i="2" s="1"/>
  <c r="L518" i="2" a="1"/>
  <c r="L518" i="2" s="1"/>
  <c r="L519" i="2" a="1"/>
  <c r="L519" i="2" s="1"/>
  <c r="L520" i="2" a="1"/>
  <c r="L520" i="2" s="1"/>
  <c r="L521" i="2" a="1"/>
  <c r="L521" i="2" s="1"/>
  <c r="L522" i="2" a="1"/>
  <c r="L522" i="2" s="1"/>
  <c r="L523" i="2" a="1"/>
  <c r="L523" i="2" s="1"/>
  <c r="L524" i="2" a="1"/>
  <c r="L524" i="2" s="1"/>
  <c r="L525" i="2" a="1"/>
  <c r="L525" i="2" s="1"/>
  <c r="L526" i="2" a="1"/>
  <c r="L526" i="2" s="1"/>
  <c r="L527" i="2" a="1"/>
  <c r="L527" i="2" s="1"/>
  <c r="L528" i="2" a="1"/>
  <c r="L528" i="2" s="1"/>
  <c r="L529" i="2" a="1"/>
  <c r="L529" i="2" s="1"/>
  <c r="L530" i="2" a="1"/>
  <c r="L530" i="2" s="1"/>
  <c r="L531" i="2" a="1"/>
  <c r="L531" i="2" s="1"/>
  <c r="L532" i="2" a="1"/>
  <c r="L532" i="2" s="1"/>
  <c r="L533" i="2" a="1"/>
  <c r="L533" i="2" s="1"/>
  <c r="L534" i="2" a="1"/>
  <c r="L534" i="2" s="1"/>
  <c r="L535" i="2" a="1"/>
  <c r="L535" i="2" s="1"/>
  <c r="L536" i="2" a="1"/>
  <c r="L536" i="2" s="1"/>
  <c r="L537" i="2" a="1"/>
  <c r="L537" i="2" s="1"/>
  <c r="L538" i="2" a="1"/>
  <c r="L538" i="2" s="1"/>
  <c r="L539" i="2" a="1"/>
  <c r="L539" i="2" s="1"/>
  <c r="L540" i="2" a="1"/>
  <c r="L540" i="2" s="1"/>
  <c r="L541" i="2" a="1"/>
  <c r="L541" i="2" s="1"/>
  <c r="L542" i="2" a="1"/>
  <c r="L542" i="2" s="1"/>
  <c r="L543" i="2" a="1"/>
  <c r="L543" i="2" s="1"/>
  <c r="L544" i="2" a="1"/>
  <c r="L544" i="2" s="1"/>
  <c r="L545" i="2" a="1"/>
  <c r="L545" i="2" s="1"/>
  <c r="L546" i="2" a="1"/>
  <c r="L546" i="2" s="1"/>
  <c r="L547" i="2" a="1"/>
  <c r="L547" i="2" s="1"/>
  <c r="L548" i="2" a="1"/>
  <c r="L548" i="2" s="1"/>
  <c r="L549" i="2" a="1"/>
  <c r="L549" i="2" s="1"/>
  <c r="L550" i="2" a="1"/>
  <c r="L550" i="2" s="1"/>
  <c r="L551" i="2" a="1"/>
  <c r="L551" i="2" s="1"/>
  <c r="L552" i="2" a="1"/>
  <c r="L552" i="2" s="1"/>
  <c r="L553" i="2" a="1"/>
  <c r="L553" i="2" s="1"/>
  <c r="L554" i="2" a="1"/>
  <c r="L554" i="2" s="1"/>
  <c r="L555" i="2" a="1"/>
  <c r="L555" i="2" s="1"/>
  <c r="L556" i="2" a="1"/>
  <c r="L556" i="2" s="1"/>
  <c r="L557" i="2" a="1"/>
  <c r="L557" i="2" s="1"/>
  <c r="L558" i="2" a="1"/>
  <c r="L558" i="2" s="1"/>
  <c r="L559" i="2" a="1"/>
  <c r="L559" i="2" s="1"/>
  <c r="L560" i="2" a="1"/>
  <c r="L560" i="2" s="1"/>
  <c r="L561" i="2" a="1"/>
  <c r="L561" i="2" s="1"/>
  <c r="L562" i="2" a="1"/>
  <c r="L562" i="2" s="1"/>
  <c r="L563" i="2" a="1"/>
  <c r="L563" i="2" s="1"/>
  <c r="L564" i="2" a="1"/>
  <c r="L564" i="2" s="1"/>
  <c r="L565" i="2" a="1"/>
  <c r="L565" i="2" s="1"/>
  <c r="L566" i="2" a="1"/>
  <c r="L566" i="2" s="1"/>
  <c r="L567" i="2" a="1"/>
  <c r="L567" i="2" s="1"/>
  <c r="L568" i="2" a="1"/>
  <c r="L568" i="2" s="1"/>
  <c r="L569" i="2" a="1"/>
  <c r="L569" i="2" s="1"/>
  <c r="L570" i="2" a="1"/>
  <c r="L570" i="2" s="1"/>
  <c r="L571" i="2" a="1"/>
  <c r="L571" i="2" s="1"/>
  <c r="L572" i="2" a="1"/>
  <c r="L572" i="2" s="1"/>
  <c r="L573" i="2" a="1"/>
  <c r="L573" i="2" s="1"/>
  <c r="L574" i="2" a="1"/>
  <c r="L574" i="2" s="1"/>
  <c r="L575" i="2" a="1"/>
  <c r="L575" i="2" s="1"/>
  <c r="L576" i="2" a="1"/>
  <c r="L576" i="2" s="1"/>
  <c r="L577" i="2" a="1"/>
  <c r="L577" i="2" s="1"/>
  <c r="L578" i="2" a="1"/>
  <c r="L578" i="2" s="1"/>
  <c r="L579" i="2" a="1"/>
  <c r="L579" i="2" s="1"/>
  <c r="L580" i="2" a="1"/>
  <c r="L580" i="2" s="1"/>
  <c r="L581" i="2" a="1"/>
  <c r="L581" i="2" s="1"/>
  <c r="L582" i="2" a="1"/>
  <c r="L582" i="2" s="1"/>
  <c r="L583" i="2" a="1"/>
  <c r="L583" i="2" s="1"/>
  <c r="L584" i="2" a="1"/>
  <c r="L584" i="2" s="1"/>
  <c r="L585" i="2" a="1"/>
  <c r="L585" i="2" s="1"/>
  <c r="L586" i="2" a="1"/>
  <c r="L586" i="2" s="1"/>
  <c r="L587" i="2" a="1"/>
  <c r="L587" i="2" s="1"/>
  <c r="L588" i="2" a="1"/>
  <c r="L588" i="2" s="1"/>
  <c r="L589" i="2" a="1"/>
  <c r="L589" i="2" s="1"/>
  <c r="L590" i="2" a="1"/>
  <c r="L590" i="2" s="1"/>
  <c r="L591" i="2" a="1"/>
  <c r="L591" i="2" s="1"/>
  <c r="L592" i="2" a="1"/>
  <c r="L592" i="2" s="1"/>
  <c r="L593" i="2" a="1"/>
  <c r="L593" i="2" s="1"/>
  <c r="L594" i="2" a="1"/>
  <c r="L594" i="2" s="1"/>
  <c r="L595" i="2" a="1"/>
  <c r="L595" i="2" s="1"/>
  <c r="L596" i="2" a="1"/>
  <c r="L596" i="2" s="1"/>
  <c r="L597" i="2" a="1"/>
  <c r="L597" i="2" s="1"/>
  <c r="L598" i="2" a="1"/>
  <c r="L598" i="2" s="1"/>
  <c r="L599" i="2" a="1"/>
  <c r="L599" i="2" s="1"/>
  <c r="L600" i="2" a="1"/>
  <c r="L600" i="2" s="1"/>
  <c r="L601" i="2" a="1"/>
  <c r="L601" i="2" s="1"/>
  <c r="L602" i="2" a="1"/>
  <c r="L602" i="2" s="1"/>
  <c r="L603" i="2" a="1"/>
  <c r="L603" i="2" s="1"/>
  <c r="L604" i="2" a="1"/>
  <c r="L604" i="2" s="1"/>
  <c r="L605" i="2" a="1"/>
  <c r="L605" i="2" s="1"/>
  <c r="L606" i="2" a="1"/>
  <c r="L606" i="2" s="1"/>
  <c r="L607" i="2" a="1"/>
  <c r="L607" i="2" s="1"/>
  <c r="L608" i="2" a="1"/>
  <c r="L608" i="2" s="1"/>
  <c r="L609" i="2" a="1"/>
  <c r="L609" i="2" s="1"/>
  <c r="L610" i="2" a="1"/>
  <c r="L610" i="2" s="1"/>
  <c r="L611" i="2" a="1"/>
  <c r="L611" i="2" s="1"/>
  <c r="L612" i="2" a="1"/>
  <c r="L612" i="2" s="1"/>
  <c r="L613" i="2" a="1"/>
  <c r="L613" i="2" s="1"/>
  <c r="L614" i="2" a="1"/>
  <c r="L614" i="2" s="1"/>
  <c r="L615" i="2" a="1"/>
  <c r="L615" i="2" s="1"/>
  <c r="L616" i="2" a="1"/>
  <c r="L616" i="2" s="1"/>
  <c r="L617" i="2" a="1"/>
  <c r="L617" i="2" s="1"/>
  <c r="L618" i="2" a="1"/>
  <c r="L618" i="2" s="1"/>
  <c r="L619" i="2" a="1"/>
  <c r="L619" i="2" s="1"/>
  <c r="L620" i="2" a="1"/>
  <c r="L620" i="2" s="1"/>
  <c r="L621" i="2" a="1"/>
  <c r="L621" i="2" s="1"/>
  <c r="L622" i="2" a="1"/>
  <c r="L622" i="2" s="1"/>
  <c r="L623" i="2" a="1"/>
  <c r="L623" i="2" s="1"/>
  <c r="L624" i="2" a="1"/>
  <c r="L624" i="2" s="1"/>
  <c r="L625" i="2" a="1"/>
  <c r="L625" i="2" s="1"/>
  <c r="L626" i="2" a="1"/>
  <c r="L626" i="2" s="1"/>
  <c r="L627" i="2" a="1"/>
  <c r="L627" i="2" s="1"/>
  <c r="L628" i="2" a="1"/>
  <c r="L628" i="2" s="1"/>
  <c r="L629" i="2" a="1"/>
  <c r="L629" i="2" s="1"/>
  <c r="L630" i="2" a="1"/>
  <c r="L630" i="2" s="1"/>
  <c r="L631" i="2" a="1"/>
  <c r="L631" i="2" s="1"/>
  <c r="L632" i="2" a="1"/>
  <c r="L632" i="2" s="1"/>
  <c r="L633" i="2" a="1"/>
  <c r="L633" i="2" s="1"/>
  <c r="L634" i="2" a="1"/>
  <c r="L634" i="2" s="1"/>
  <c r="L635" i="2" a="1"/>
  <c r="L635" i="2" s="1"/>
  <c r="L636" i="2" a="1"/>
  <c r="L636" i="2" s="1"/>
  <c r="L637" i="2" a="1"/>
  <c r="L637" i="2" s="1"/>
  <c r="L638" i="2" a="1"/>
  <c r="L638" i="2" s="1"/>
  <c r="L639" i="2" a="1"/>
  <c r="L639" i="2" s="1"/>
  <c r="L640" i="2" a="1"/>
  <c r="L640" i="2" s="1"/>
  <c r="L641" i="2" a="1"/>
  <c r="L641" i="2" s="1"/>
  <c r="L642" i="2" a="1"/>
  <c r="L642" i="2" s="1"/>
  <c r="L643" i="2" a="1"/>
  <c r="L643" i="2" s="1"/>
  <c r="L644" i="2" a="1"/>
  <c r="L644" i="2" s="1"/>
  <c r="L645" i="2" a="1"/>
  <c r="L645" i="2" s="1"/>
  <c r="L646" i="2" a="1"/>
  <c r="L646" i="2" s="1"/>
  <c r="L647" i="2" a="1"/>
  <c r="L647" i="2" s="1"/>
  <c r="L648" i="2" a="1"/>
  <c r="L648" i="2" s="1"/>
  <c r="L649" i="2" a="1"/>
  <c r="L649" i="2" s="1"/>
  <c r="L650" i="2" a="1"/>
  <c r="L650" i="2" s="1"/>
  <c r="L651" i="2" a="1"/>
  <c r="L651" i="2" s="1"/>
  <c r="L652" i="2" a="1"/>
  <c r="L652" i="2" s="1"/>
  <c r="L653" i="2" a="1"/>
  <c r="L653" i="2" s="1"/>
  <c r="L654" i="2" a="1"/>
  <c r="L654" i="2" s="1"/>
  <c r="L655" i="2" a="1"/>
  <c r="L655" i="2" s="1"/>
  <c r="L656" i="2" a="1"/>
  <c r="L656" i="2" s="1"/>
  <c r="L657" i="2" a="1"/>
  <c r="L657" i="2" s="1"/>
  <c r="L658" i="2" a="1"/>
  <c r="L658" i="2" s="1"/>
  <c r="L659" i="2" a="1"/>
  <c r="L659" i="2" s="1"/>
  <c r="L660" i="2" a="1"/>
  <c r="L660" i="2" s="1"/>
  <c r="L661" i="2" a="1"/>
  <c r="L661" i="2" s="1"/>
  <c r="L662" i="2" a="1"/>
  <c r="L662" i="2" s="1"/>
  <c r="L663" i="2" a="1"/>
  <c r="L663" i="2" s="1"/>
  <c r="L664" i="2" a="1"/>
  <c r="L664" i="2" s="1"/>
  <c r="L665" i="2" a="1"/>
  <c r="L665" i="2" s="1"/>
  <c r="L666" i="2" a="1"/>
  <c r="L666" i="2" s="1"/>
  <c r="L667" i="2" a="1"/>
  <c r="L667" i="2" s="1"/>
  <c r="L668" i="2" a="1"/>
  <c r="L668" i="2" s="1"/>
  <c r="L669" i="2" a="1"/>
  <c r="L669" i="2" s="1"/>
  <c r="L670" i="2" a="1"/>
  <c r="L670" i="2" s="1"/>
  <c r="L671" i="2" a="1"/>
  <c r="L671" i="2" s="1"/>
  <c r="L672" i="2" a="1"/>
  <c r="L672" i="2" s="1"/>
  <c r="L673" i="2" a="1"/>
  <c r="L673" i="2" s="1"/>
  <c r="L674" i="2" a="1"/>
  <c r="L674" i="2" s="1"/>
  <c r="L675" i="2" a="1"/>
  <c r="L675" i="2" s="1"/>
  <c r="L676" i="2" a="1"/>
  <c r="L676" i="2" s="1"/>
  <c r="L677" i="2" a="1"/>
  <c r="L677" i="2" s="1"/>
  <c r="L678" i="2" a="1"/>
  <c r="L678" i="2" s="1"/>
  <c r="L679" i="2" a="1"/>
  <c r="L679" i="2" s="1"/>
  <c r="L680" i="2" a="1"/>
  <c r="L680" i="2" s="1"/>
  <c r="L681" i="2" a="1"/>
  <c r="L681" i="2" s="1"/>
  <c r="L682" i="2" a="1"/>
  <c r="L682" i="2" s="1"/>
  <c r="L683" i="2" a="1"/>
  <c r="L683" i="2" s="1"/>
  <c r="L684" i="2" a="1"/>
  <c r="L684" i="2" s="1"/>
  <c r="L685" i="2" a="1"/>
  <c r="L685" i="2" s="1"/>
  <c r="L686" i="2" a="1"/>
  <c r="L686" i="2" s="1"/>
  <c r="L687" i="2" a="1"/>
  <c r="L687" i="2" s="1"/>
  <c r="L688" i="2" a="1"/>
  <c r="L688" i="2" s="1"/>
  <c r="L689" i="2" a="1"/>
  <c r="L689" i="2" s="1"/>
  <c r="L690" i="2" a="1"/>
  <c r="L690" i="2" s="1"/>
  <c r="L691" i="2" a="1"/>
  <c r="L691" i="2" s="1"/>
  <c r="L692" i="2" a="1"/>
  <c r="L692" i="2" s="1"/>
  <c r="L693" i="2" a="1"/>
  <c r="L693" i="2" s="1"/>
  <c r="L694" i="2" a="1"/>
  <c r="L694" i="2" s="1"/>
  <c r="L695" i="2" a="1"/>
  <c r="L695" i="2" s="1"/>
  <c r="L696" i="2" a="1"/>
  <c r="L696" i="2" s="1"/>
  <c r="L697" i="2" a="1"/>
  <c r="L697" i="2" s="1"/>
  <c r="L698" i="2" a="1"/>
  <c r="L698" i="2" s="1"/>
  <c r="L699" i="2" a="1"/>
  <c r="L699" i="2" s="1"/>
  <c r="L700" i="2" a="1"/>
  <c r="L700" i="2" s="1"/>
  <c r="L701" i="2" a="1"/>
  <c r="L701" i="2" s="1"/>
  <c r="L702" i="2" a="1"/>
  <c r="L702" i="2" s="1"/>
  <c r="L703" i="2" a="1"/>
  <c r="L703" i="2" s="1"/>
  <c r="L704" i="2" a="1"/>
  <c r="L704" i="2" s="1"/>
  <c r="L705" i="2" a="1"/>
  <c r="L705" i="2" s="1"/>
  <c r="L706" i="2" a="1"/>
  <c r="L706" i="2" s="1"/>
  <c r="L707" i="2" a="1"/>
  <c r="L707" i="2" s="1"/>
  <c r="L708" i="2" a="1"/>
  <c r="L708" i="2" s="1"/>
  <c r="L709" i="2" a="1"/>
  <c r="L709" i="2" s="1"/>
  <c r="L710" i="2" a="1"/>
  <c r="L710" i="2" s="1"/>
  <c r="L711" i="2" a="1"/>
  <c r="L711" i="2" s="1"/>
  <c r="L712" i="2" a="1"/>
  <c r="L712" i="2" s="1"/>
  <c r="L713" i="2" a="1"/>
  <c r="L713" i="2" s="1"/>
  <c r="L714" i="2" a="1"/>
  <c r="L714" i="2" s="1"/>
  <c r="L715" i="2" a="1"/>
  <c r="L715" i="2" s="1"/>
  <c r="L716" i="2" a="1"/>
  <c r="L716" i="2" s="1"/>
  <c r="L717" i="2" a="1"/>
  <c r="L717" i="2" s="1"/>
  <c r="L718" i="2" a="1"/>
  <c r="L718" i="2" s="1"/>
  <c r="L719" i="2" a="1"/>
  <c r="L719" i="2" s="1"/>
  <c r="L720" i="2" a="1"/>
  <c r="L720" i="2" s="1"/>
  <c r="L721" i="2" a="1"/>
  <c r="L721" i="2" s="1"/>
  <c r="L722" i="2" a="1"/>
  <c r="L722" i="2" s="1"/>
  <c r="L723" i="2" a="1"/>
  <c r="L723" i="2" s="1"/>
  <c r="L724" i="2" a="1"/>
  <c r="L724" i="2" s="1"/>
  <c r="L725" i="2" a="1"/>
  <c r="L725" i="2" s="1"/>
  <c r="L726" i="2" a="1"/>
  <c r="L726" i="2" s="1"/>
  <c r="L727" i="2" a="1"/>
  <c r="L727" i="2" s="1"/>
  <c r="L728" i="2" a="1"/>
  <c r="L728" i="2" s="1"/>
  <c r="L729" i="2" a="1"/>
  <c r="L729" i="2" s="1"/>
  <c r="L730" i="2" a="1"/>
  <c r="L730" i="2" s="1"/>
  <c r="L731" i="2" a="1"/>
  <c r="L731" i="2" s="1"/>
  <c r="L732" i="2" a="1"/>
  <c r="L732" i="2" s="1"/>
  <c r="L733" i="2" a="1"/>
  <c r="L733" i="2" s="1"/>
  <c r="L734" i="2" a="1"/>
  <c r="L734" i="2" s="1"/>
  <c r="L735" i="2" a="1"/>
  <c r="L735" i="2" s="1"/>
  <c r="L736" i="2" a="1"/>
  <c r="L736" i="2" s="1"/>
  <c r="L737" i="2" a="1"/>
  <c r="L737" i="2" s="1"/>
  <c r="L738" i="2" a="1"/>
  <c r="L738" i="2" s="1"/>
  <c r="L739" i="2" a="1"/>
  <c r="L739" i="2" s="1"/>
  <c r="L740" i="2" a="1"/>
  <c r="L740" i="2" s="1"/>
  <c r="L741" i="2" a="1"/>
  <c r="L741" i="2" s="1"/>
  <c r="L742" i="2" a="1"/>
  <c r="L742" i="2" s="1"/>
  <c r="L743" i="2" a="1"/>
  <c r="L743" i="2" s="1"/>
  <c r="L744" i="2" a="1"/>
  <c r="L744" i="2" s="1"/>
  <c r="L745" i="2" a="1"/>
  <c r="L745" i="2" s="1"/>
  <c r="L746" i="2" a="1"/>
  <c r="L746" i="2" s="1"/>
  <c r="L747" i="2" a="1"/>
  <c r="L747" i="2" s="1"/>
  <c r="L748" i="2" a="1"/>
  <c r="L748" i="2" s="1"/>
  <c r="L749" i="2" a="1"/>
  <c r="L749" i="2" s="1"/>
  <c r="L750" i="2" a="1"/>
  <c r="L750" i="2" s="1"/>
  <c r="L751" i="2" a="1"/>
  <c r="L751" i="2" s="1"/>
  <c r="L752" i="2" a="1"/>
  <c r="L752" i="2" s="1"/>
  <c r="L753" i="2" a="1"/>
  <c r="L753" i="2" s="1"/>
  <c r="L754" i="2" a="1"/>
  <c r="L754" i="2" s="1"/>
  <c r="L755" i="2" a="1"/>
  <c r="L755" i="2" s="1"/>
  <c r="L756" i="2" a="1"/>
  <c r="L756" i="2" s="1"/>
  <c r="L757" i="2" a="1"/>
  <c r="L757" i="2" s="1"/>
  <c r="L758" i="2" a="1"/>
  <c r="L758" i="2" s="1"/>
  <c r="L759" i="2" a="1"/>
  <c r="L759" i="2" s="1"/>
  <c r="L760" i="2" a="1"/>
  <c r="L760" i="2" s="1"/>
  <c r="L761" i="2" a="1"/>
  <c r="L761" i="2" s="1"/>
  <c r="L762" i="2" a="1"/>
  <c r="L762" i="2" s="1"/>
  <c r="L763" i="2" a="1"/>
  <c r="L763" i="2" s="1"/>
  <c r="L764" i="2" a="1"/>
  <c r="L764" i="2" s="1"/>
  <c r="L765" i="2" a="1"/>
  <c r="L765" i="2" s="1"/>
  <c r="L766" i="2" a="1"/>
  <c r="L766" i="2" s="1"/>
  <c r="L767" i="2" a="1"/>
  <c r="L767" i="2" s="1"/>
  <c r="L768" i="2" a="1"/>
  <c r="L768" i="2" s="1"/>
  <c r="L769" i="2" a="1"/>
  <c r="L769" i="2" s="1"/>
  <c r="L770" i="2" a="1"/>
  <c r="L770" i="2" s="1"/>
  <c r="L771" i="2" a="1"/>
  <c r="L771" i="2" s="1"/>
  <c r="L772" i="2" a="1"/>
  <c r="L772" i="2" s="1"/>
  <c r="L773" i="2" a="1"/>
  <c r="L773" i="2" s="1"/>
  <c r="L774" i="2" a="1"/>
  <c r="L774" i="2" s="1"/>
  <c r="L775" i="2" a="1"/>
  <c r="L775" i="2" s="1"/>
  <c r="L776" i="2" a="1"/>
  <c r="L776" i="2" s="1"/>
  <c r="L777" i="2" a="1"/>
  <c r="L777" i="2" s="1"/>
  <c r="L778" i="2" a="1"/>
  <c r="L778" i="2" s="1"/>
  <c r="L779" i="2" a="1"/>
  <c r="L779" i="2" s="1"/>
  <c r="L780" i="2" a="1"/>
  <c r="L780" i="2" s="1"/>
  <c r="L781" i="2" a="1"/>
  <c r="L781" i="2" s="1"/>
  <c r="L782" i="2" a="1"/>
  <c r="L782" i="2" s="1"/>
  <c r="L783" i="2" a="1"/>
  <c r="L783" i="2" s="1"/>
  <c r="L784" i="2" a="1"/>
  <c r="L784" i="2" s="1"/>
  <c r="L785" i="2" a="1"/>
  <c r="L785" i="2" s="1"/>
  <c r="L786" i="2" a="1"/>
  <c r="L786" i="2" s="1"/>
  <c r="L787" i="2" a="1"/>
  <c r="L787" i="2" s="1"/>
  <c r="L788" i="2" a="1"/>
  <c r="L788" i="2" s="1"/>
  <c r="L789" i="2" a="1"/>
  <c r="L789" i="2" s="1"/>
  <c r="L790" i="2" a="1"/>
  <c r="L790" i="2" s="1"/>
  <c r="L791" i="2" a="1"/>
  <c r="L791" i="2" s="1"/>
  <c r="L792" i="2" a="1"/>
  <c r="L792" i="2" s="1"/>
  <c r="L793" i="2" a="1"/>
  <c r="L793" i="2" s="1"/>
  <c r="L794" i="2" a="1"/>
  <c r="L794" i="2" s="1"/>
  <c r="L795" i="2" a="1"/>
  <c r="L795" i="2" s="1"/>
  <c r="L796" i="2" a="1"/>
  <c r="L796" i="2" s="1"/>
  <c r="L797" i="2" a="1"/>
  <c r="L797" i="2" s="1"/>
  <c r="L798" i="2" a="1"/>
  <c r="L798" i="2"/>
  <c r="L799" i="2" a="1"/>
  <c r="L799" i="2" s="1"/>
  <c r="L800" i="2" a="1"/>
  <c r="L800" i="2" s="1"/>
  <c r="L801" i="2" a="1"/>
  <c r="L801" i="2" s="1"/>
  <c r="L802" i="2" a="1"/>
  <c r="L802" i="2" s="1"/>
  <c r="L803" i="2" a="1"/>
  <c r="L803" i="2" s="1"/>
  <c r="L804" i="2" a="1"/>
  <c r="L804" i="2" s="1"/>
  <c r="L805" i="2" a="1"/>
  <c r="L805" i="2" s="1"/>
  <c r="L806" i="2" a="1"/>
  <c r="L806" i="2" s="1"/>
  <c r="L807" i="2" a="1"/>
  <c r="L807" i="2" s="1"/>
  <c r="L808" i="2" a="1"/>
  <c r="L808" i="2" s="1"/>
  <c r="L809" i="2" a="1"/>
  <c r="L809" i="2" s="1"/>
  <c r="L810" i="2" a="1"/>
  <c r="L810" i="2" s="1"/>
  <c r="L811" i="2" a="1"/>
  <c r="L811" i="2" s="1"/>
  <c r="L812" i="2" a="1"/>
  <c r="L812" i="2" s="1"/>
  <c r="L813" i="2" a="1"/>
  <c r="L813" i="2" s="1"/>
  <c r="L814" i="2" a="1"/>
  <c r="L814" i="2" s="1"/>
  <c r="L815" i="2" a="1"/>
  <c r="L815" i="2" s="1"/>
  <c r="L816" i="2" a="1"/>
  <c r="L816" i="2" s="1"/>
  <c r="L817" i="2" a="1"/>
  <c r="L817" i="2" s="1"/>
  <c r="L818" i="2" a="1"/>
  <c r="L818" i="2" s="1"/>
  <c r="L819" i="2" a="1"/>
  <c r="L819" i="2" s="1"/>
  <c r="L820" i="2" a="1"/>
  <c r="L820" i="2" s="1"/>
  <c r="L821" i="2" a="1"/>
  <c r="L821" i="2" s="1"/>
  <c r="L822" i="2" a="1"/>
  <c r="L822" i="2" s="1"/>
  <c r="L823" i="2" a="1"/>
  <c r="L823" i="2" s="1"/>
  <c r="L824" i="2" a="1"/>
  <c r="L824" i="2" s="1"/>
  <c r="L825" i="2" a="1"/>
  <c r="L825" i="2" s="1"/>
  <c r="L826" i="2" a="1"/>
  <c r="L826" i="2" s="1"/>
  <c r="L827" i="2" a="1"/>
  <c r="L827" i="2" s="1"/>
  <c r="L828" i="2" a="1"/>
  <c r="L828" i="2" s="1"/>
  <c r="L829" i="2" a="1"/>
  <c r="L829" i="2" s="1"/>
  <c r="L830" i="2" a="1"/>
  <c r="L830" i="2" s="1"/>
  <c r="L831" i="2" a="1"/>
  <c r="L831" i="2" s="1"/>
  <c r="L832" i="2" a="1"/>
  <c r="L832" i="2" s="1"/>
  <c r="L833" i="2" a="1"/>
  <c r="L833" i="2" s="1"/>
  <c r="L834" i="2" a="1"/>
  <c r="L834" i="2" s="1"/>
  <c r="L835" i="2" a="1"/>
  <c r="L835" i="2" s="1"/>
  <c r="L836" i="2" a="1"/>
  <c r="L836" i="2" s="1"/>
  <c r="L837" i="2" a="1"/>
  <c r="L837" i="2" s="1"/>
  <c r="L838" i="2" a="1"/>
  <c r="L838" i="2" s="1"/>
  <c r="L839" i="2" a="1"/>
  <c r="L839" i="2" s="1"/>
  <c r="L840" i="2" a="1"/>
  <c r="L840" i="2" s="1"/>
  <c r="L841" i="2" a="1"/>
  <c r="L841" i="2" s="1"/>
  <c r="L842" i="2" a="1"/>
  <c r="L842" i="2" s="1"/>
  <c r="L843" i="2" a="1"/>
  <c r="L843" i="2" s="1"/>
  <c r="L844" i="2" a="1"/>
  <c r="L844" i="2" s="1"/>
  <c r="L845" i="2" a="1"/>
  <c r="L845" i="2" s="1"/>
  <c r="L846" i="2" a="1"/>
  <c r="L846" i="2" s="1"/>
  <c r="L847" i="2" a="1"/>
  <c r="L847" i="2" s="1"/>
  <c r="L848" i="2" a="1"/>
  <c r="L848" i="2" s="1"/>
  <c r="L849" i="2" a="1"/>
  <c r="L849" i="2" s="1"/>
  <c r="L850" i="2" a="1"/>
  <c r="L850" i="2" s="1"/>
  <c r="L851" i="2" a="1"/>
  <c r="L851" i="2" s="1"/>
  <c r="L852" i="2" a="1"/>
  <c r="L852" i="2" s="1"/>
  <c r="L853" i="2" a="1"/>
  <c r="L853" i="2" s="1"/>
  <c r="L854" i="2" a="1"/>
  <c r="L854" i="2" s="1"/>
  <c r="L855" i="2" a="1"/>
  <c r="L855" i="2" s="1"/>
  <c r="L856" i="2" a="1"/>
  <c r="L856" i="2" s="1"/>
  <c r="L857" i="2" a="1"/>
  <c r="L857" i="2" s="1"/>
  <c r="L858" i="2" a="1"/>
  <c r="L858" i="2" s="1"/>
  <c r="L859" i="2" a="1"/>
  <c r="L859" i="2" s="1"/>
  <c r="L860" i="2" a="1"/>
  <c r="L860" i="2" s="1"/>
  <c r="L861" i="2" a="1"/>
  <c r="L861" i="2" s="1"/>
  <c r="L862" i="2" a="1"/>
  <c r="L862" i="2" s="1"/>
  <c r="L863" i="2" a="1"/>
  <c r="L863" i="2" s="1"/>
  <c r="L864" i="2" a="1"/>
  <c r="L864" i="2" s="1"/>
  <c r="L865" i="2" a="1"/>
  <c r="L865" i="2" s="1"/>
  <c r="L866" i="2" a="1"/>
  <c r="L866" i="2" s="1"/>
  <c r="L867" i="2" a="1"/>
  <c r="L867" i="2" s="1"/>
  <c r="L868" i="2" a="1"/>
  <c r="L868" i="2" s="1"/>
  <c r="L869" i="2" a="1"/>
  <c r="L869" i="2" s="1"/>
  <c r="L870" i="2" a="1"/>
  <c r="L870" i="2" s="1"/>
  <c r="L871" i="2" a="1"/>
  <c r="L871" i="2" s="1"/>
  <c r="L872" i="2" a="1"/>
  <c r="L872" i="2" s="1"/>
  <c r="L873" i="2" a="1"/>
  <c r="L873" i="2" s="1"/>
  <c r="L874" i="2" a="1"/>
  <c r="L874" i="2" s="1"/>
  <c r="L875" i="2" a="1"/>
  <c r="L875" i="2" s="1"/>
  <c r="L876" i="2" a="1"/>
  <c r="L876" i="2" s="1"/>
  <c r="L877" i="2" a="1"/>
  <c r="L877" i="2" s="1"/>
  <c r="L878" i="2" a="1"/>
  <c r="L878" i="2" s="1"/>
  <c r="L879" i="2" a="1"/>
  <c r="L879" i="2" s="1"/>
  <c r="L880" i="2" a="1"/>
  <c r="L880" i="2" s="1"/>
  <c r="L881" i="2" a="1"/>
  <c r="L881" i="2" s="1"/>
  <c r="L882" i="2" a="1"/>
  <c r="L882" i="2" s="1"/>
  <c r="L883" i="2" a="1"/>
  <c r="L883" i="2" s="1"/>
  <c r="L884" i="2" a="1"/>
  <c r="L884" i="2" s="1"/>
  <c r="L885" i="2" a="1"/>
  <c r="L885" i="2" s="1"/>
  <c r="L886" i="2" a="1"/>
  <c r="L886" i="2" s="1"/>
  <c r="L887" i="2" a="1"/>
  <c r="L887" i="2" s="1"/>
  <c r="L888" i="2" a="1"/>
  <c r="L888" i="2" s="1"/>
  <c r="L889" i="2" a="1"/>
  <c r="L889" i="2" s="1"/>
  <c r="L890" i="2" a="1"/>
  <c r="L890" i="2" s="1"/>
  <c r="L891" i="2" a="1"/>
  <c r="L891" i="2" s="1"/>
  <c r="L892" i="2" a="1"/>
  <c r="L892" i="2" s="1"/>
  <c r="L893" i="2" a="1"/>
  <c r="L893" i="2" s="1"/>
  <c r="L894" i="2" a="1"/>
  <c r="L894" i="2" s="1"/>
  <c r="L895" i="2" a="1"/>
  <c r="L895" i="2" s="1"/>
  <c r="L896" i="2" a="1"/>
  <c r="L896" i="2" s="1"/>
  <c r="L897" i="2" a="1"/>
  <c r="L897" i="2" s="1"/>
  <c r="L898" i="2" a="1"/>
  <c r="L898" i="2" s="1"/>
  <c r="L899" i="2" a="1"/>
  <c r="L899" i="2" s="1"/>
  <c r="L900" i="2" a="1"/>
  <c r="L900" i="2" s="1"/>
  <c r="L901" i="2" a="1"/>
  <c r="L901" i="2" s="1"/>
  <c r="L902" i="2" a="1"/>
  <c r="L902" i="2" s="1"/>
  <c r="L903" i="2" a="1"/>
  <c r="L903" i="2" s="1"/>
  <c r="L904" i="2" a="1"/>
  <c r="L904" i="2" s="1"/>
  <c r="L905" i="2" a="1"/>
  <c r="L905" i="2" s="1"/>
  <c r="L906" i="2" a="1"/>
  <c r="L906" i="2" s="1"/>
  <c r="L907" i="2" a="1"/>
  <c r="L907" i="2" s="1"/>
  <c r="L908" i="2" a="1"/>
  <c r="L908" i="2" s="1"/>
  <c r="L909" i="2" a="1"/>
  <c r="L909" i="2" s="1"/>
  <c r="L910" i="2" a="1"/>
  <c r="L910" i="2" s="1"/>
  <c r="L911" i="2" a="1"/>
  <c r="L911" i="2" s="1"/>
  <c r="L912" i="2" a="1"/>
  <c r="L912" i="2" s="1"/>
  <c r="L913" i="2" a="1"/>
  <c r="L913" i="2" s="1"/>
  <c r="L914" i="2" a="1"/>
  <c r="L914" i="2" s="1"/>
  <c r="L915" i="2" a="1"/>
  <c r="L915" i="2" s="1"/>
  <c r="L916" i="2" a="1"/>
  <c r="L916" i="2" s="1"/>
  <c r="L917" i="2" a="1"/>
  <c r="L917" i="2" s="1"/>
  <c r="L918" i="2" a="1"/>
  <c r="L918" i="2" s="1"/>
  <c r="L919" i="2" a="1"/>
  <c r="L919" i="2" s="1"/>
  <c r="L920" i="2" a="1"/>
  <c r="L920" i="2" s="1"/>
  <c r="L921" i="2" a="1"/>
  <c r="L921" i="2" s="1"/>
  <c r="L922" i="2" a="1"/>
  <c r="L922" i="2" s="1"/>
  <c r="L923" i="2" a="1"/>
  <c r="L923" i="2" s="1"/>
  <c r="L924" i="2" a="1"/>
  <c r="L924" i="2" s="1"/>
  <c r="L925" i="2" a="1"/>
  <c r="L925" i="2" s="1"/>
  <c r="L926" i="2" a="1"/>
  <c r="L926" i="2" s="1"/>
  <c r="L927" i="2" a="1"/>
  <c r="L927" i="2" s="1"/>
  <c r="L928" i="2" a="1"/>
  <c r="L928" i="2" s="1"/>
  <c r="L929" i="2" a="1"/>
  <c r="L929" i="2" s="1"/>
  <c r="L930" i="2" a="1"/>
  <c r="L930" i="2" s="1"/>
  <c r="L931" i="2" a="1"/>
  <c r="L931" i="2" s="1"/>
  <c r="L932" i="2" a="1"/>
  <c r="L932" i="2" s="1"/>
  <c r="L933" i="2" a="1"/>
  <c r="L933" i="2" s="1"/>
  <c r="L934" i="2" a="1"/>
  <c r="L934" i="2" s="1"/>
  <c r="L935" i="2" a="1"/>
  <c r="L935" i="2" s="1"/>
  <c r="L936" i="2" a="1"/>
  <c r="L936" i="2" s="1"/>
  <c r="L937" i="2" a="1"/>
  <c r="L937" i="2" s="1"/>
  <c r="L938" i="2" a="1"/>
  <c r="L938" i="2" s="1"/>
  <c r="L939" i="2" a="1"/>
  <c r="L939" i="2" s="1"/>
  <c r="L940" i="2" a="1"/>
  <c r="L940" i="2" s="1"/>
  <c r="L941" i="2" a="1"/>
  <c r="L941" i="2" s="1"/>
  <c r="L942" i="2" a="1"/>
  <c r="L942" i="2" s="1"/>
  <c r="L943" i="2" a="1"/>
  <c r="L943" i="2" s="1"/>
  <c r="L944" i="2" a="1"/>
  <c r="L944" i="2" s="1"/>
  <c r="L945" i="2" a="1"/>
  <c r="L945" i="2" s="1"/>
  <c r="L946" i="2" a="1"/>
  <c r="L946" i="2" s="1"/>
  <c r="L947" i="2" a="1"/>
  <c r="L947" i="2" s="1"/>
  <c r="L948" i="2" a="1"/>
  <c r="L948" i="2" s="1"/>
  <c r="L949" i="2" a="1"/>
  <c r="L949" i="2" s="1"/>
  <c r="L950" i="2" a="1"/>
  <c r="L950" i="2" s="1"/>
  <c r="L951" i="2" a="1"/>
  <c r="L951" i="2" s="1"/>
  <c r="L952" i="2" a="1"/>
  <c r="L952" i="2" s="1"/>
  <c r="L953" i="2" a="1"/>
  <c r="L953" i="2" s="1"/>
  <c r="L954" i="2" a="1"/>
  <c r="L954" i="2" s="1"/>
  <c r="L955" i="2" a="1"/>
  <c r="L955" i="2" s="1"/>
  <c r="L956" i="2" a="1"/>
  <c r="L956" i="2" s="1"/>
  <c r="L957" i="2" a="1"/>
  <c r="L957" i="2" s="1"/>
  <c r="L958" i="2" a="1"/>
  <c r="L958" i="2" s="1"/>
  <c r="L959" i="2" a="1"/>
  <c r="L959" i="2" s="1"/>
  <c r="L960" i="2" a="1"/>
  <c r="L960" i="2" s="1"/>
  <c r="L961" i="2" a="1"/>
  <c r="L961" i="2" s="1"/>
  <c r="L962" i="2" a="1"/>
  <c r="L962" i="2" s="1"/>
  <c r="L963" i="2" a="1"/>
  <c r="L963" i="2" s="1"/>
  <c r="L964" i="2" a="1"/>
  <c r="L964" i="2" s="1"/>
  <c r="L965" i="2" a="1"/>
  <c r="L965" i="2" s="1"/>
  <c r="L966" i="2" a="1"/>
  <c r="L966" i="2" s="1"/>
  <c r="L967" i="2" a="1"/>
  <c r="L967" i="2" s="1"/>
  <c r="L968" i="2" a="1"/>
  <c r="L968" i="2" s="1"/>
  <c r="L969" i="2" a="1"/>
  <c r="L969" i="2" s="1"/>
  <c r="L970" i="2" a="1"/>
  <c r="L970" i="2" s="1"/>
  <c r="L971" i="2" a="1"/>
  <c r="L971" i="2" s="1"/>
  <c r="L972" i="2" a="1"/>
  <c r="L972" i="2" s="1"/>
  <c r="L973" i="2" a="1"/>
  <c r="L973" i="2" s="1"/>
  <c r="L974" i="2" a="1"/>
  <c r="L974" i="2" s="1"/>
  <c r="L975" i="2" a="1"/>
  <c r="L975" i="2" s="1"/>
  <c r="L976" i="2" a="1"/>
  <c r="L976" i="2" s="1"/>
  <c r="L977" i="2" a="1"/>
  <c r="L977" i="2" s="1"/>
  <c r="L978" i="2" a="1"/>
  <c r="L978" i="2" s="1"/>
  <c r="L979" i="2" a="1"/>
  <c r="L979" i="2" s="1"/>
  <c r="L980" i="2" a="1"/>
  <c r="L980" i="2" s="1"/>
  <c r="L981" i="2" a="1"/>
  <c r="L981" i="2" s="1"/>
  <c r="L982" i="2" a="1"/>
  <c r="L982" i="2" s="1"/>
  <c r="L983" i="2" a="1"/>
  <c r="L983" i="2" s="1"/>
  <c r="L984" i="2" a="1"/>
  <c r="L984" i="2" s="1"/>
  <c r="L985" i="2" a="1"/>
  <c r="L985" i="2" s="1"/>
  <c r="L986" i="2" a="1"/>
  <c r="L986" i="2" s="1"/>
  <c r="L987" i="2" a="1"/>
  <c r="L987" i="2" s="1"/>
  <c r="L988" i="2" a="1"/>
  <c r="L988" i="2" s="1"/>
  <c r="L989" i="2" a="1"/>
  <c r="L989" i="2" s="1"/>
  <c r="L990" i="2" a="1"/>
  <c r="L990" i="2" s="1"/>
  <c r="L991" i="2" a="1"/>
  <c r="L991" i="2" s="1"/>
  <c r="L992" i="2" a="1"/>
  <c r="L992" i="2" s="1"/>
  <c r="L993" i="2" a="1"/>
  <c r="L993" i="2" s="1"/>
  <c r="L994" i="2" a="1"/>
  <c r="L994" i="2" s="1"/>
  <c r="L995" i="2" a="1"/>
  <c r="L995" i="2" s="1"/>
  <c r="L996" i="2" a="1"/>
  <c r="L996" i="2" s="1"/>
  <c r="L997" i="2" a="1"/>
  <c r="L997" i="2" s="1"/>
  <c r="L998" i="2" a="1"/>
  <c r="L998" i="2" s="1"/>
  <c r="L999" i="2" a="1"/>
  <c r="L999" i="2" s="1"/>
  <c r="L1000" i="2" a="1"/>
  <c r="L1000" i="2" s="1"/>
  <c r="L1001" i="2" a="1"/>
  <c r="L1001" i="2" s="1"/>
  <c r="L1002" i="2" a="1"/>
  <c r="L1002" i="2" s="1"/>
  <c r="L1003" i="2" a="1"/>
  <c r="L1003" i="2" s="1"/>
  <c r="L1004" i="2" a="1"/>
  <c r="L1004" i="2" s="1"/>
  <c r="L1005" i="2" a="1"/>
  <c r="L1005" i="2" s="1"/>
  <c r="L1006" i="2" a="1"/>
  <c r="L1006" i="2" s="1"/>
  <c r="L1007" i="2" a="1"/>
  <c r="L1007" i="2" s="1"/>
  <c r="L1008" i="2" a="1"/>
  <c r="L1008" i="2" s="1"/>
  <c r="L1009" i="2" a="1"/>
  <c r="L1009" i="2" s="1"/>
  <c r="L1010" i="2" a="1"/>
  <c r="L1010" i="2" s="1"/>
  <c r="L1011" i="2" a="1"/>
  <c r="L1011" i="2" s="1"/>
  <c r="L1012" i="2" a="1"/>
  <c r="L1012" i="2" s="1"/>
  <c r="L1013" i="2" a="1"/>
  <c r="L1013" i="2" s="1"/>
  <c r="L1014" i="2" a="1"/>
  <c r="L1014" i="2" s="1"/>
  <c r="L1015" i="2" a="1"/>
  <c r="L1015" i="2" s="1"/>
  <c r="L1016" i="2" a="1"/>
  <c r="L1016" i="2" s="1"/>
  <c r="L1017" i="2" a="1"/>
  <c r="L1017" i="2" s="1"/>
  <c r="L1018" i="2" a="1"/>
  <c r="L1018" i="2" s="1"/>
  <c r="L1019" i="2" a="1"/>
  <c r="L1019" i="2" s="1"/>
  <c r="L1020" i="2" a="1"/>
  <c r="L1020" i="2" s="1"/>
  <c r="L1021" i="2" a="1"/>
  <c r="L1021" i="2" s="1"/>
  <c r="L1022" i="2" a="1"/>
  <c r="L1022" i="2" s="1"/>
  <c r="L1023" i="2" a="1"/>
  <c r="L1023" i="2" s="1"/>
  <c r="L1024" i="2" a="1"/>
  <c r="L1024" i="2" s="1"/>
  <c r="L1025" i="2" a="1"/>
  <c r="L1025" i="2" s="1"/>
  <c r="L1026" i="2" a="1"/>
  <c r="L1026" i="2" s="1"/>
  <c r="L1027" i="2" a="1"/>
  <c r="L1027" i="2" s="1"/>
  <c r="L1028" i="2" a="1"/>
  <c r="L1028" i="2" s="1"/>
  <c r="L1029" i="2" a="1"/>
  <c r="L1029" i="2" s="1"/>
  <c r="L1030" i="2" a="1"/>
  <c r="L1030" i="2" s="1"/>
  <c r="L1031" i="2" a="1"/>
  <c r="L1031" i="2" s="1"/>
  <c r="L1032" i="2" a="1"/>
  <c r="L1032" i="2" s="1"/>
  <c r="L1033" i="2" a="1"/>
  <c r="L1033" i="2" s="1"/>
  <c r="L1034" i="2" a="1"/>
  <c r="L1034" i="2" s="1"/>
  <c r="L1035" i="2" a="1"/>
  <c r="L1035" i="2" s="1"/>
  <c r="L1036" i="2" a="1"/>
  <c r="L1036" i="2" s="1"/>
  <c r="L1037" i="2" a="1"/>
  <c r="L1037" i="2" s="1"/>
  <c r="L1038" i="2" a="1"/>
  <c r="L1038" i="2" s="1"/>
  <c r="L1039" i="2" a="1"/>
  <c r="L1039" i="2" s="1"/>
  <c r="L1040" i="2" a="1"/>
  <c r="L1040" i="2" s="1"/>
  <c r="L1041" i="2" a="1"/>
  <c r="L1041" i="2" s="1"/>
  <c r="L1042" i="2" a="1"/>
  <c r="L1042" i="2" s="1"/>
  <c r="L1043" i="2" a="1"/>
  <c r="L1043" i="2" s="1"/>
  <c r="L1044" i="2" a="1"/>
  <c r="L1044" i="2" s="1"/>
  <c r="L1045" i="2" a="1"/>
  <c r="L1045" i="2" s="1"/>
  <c r="L1046" i="2" a="1"/>
  <c r="L1046" i="2" s="1"/>
  <c r="L1047" i="2" a="1"/>
  <c r="L1047" i="2" s="1"/>
  <c r="L1048" i="2" a="1"/>
  <c r="L1048" i="2" s="1"/>
  <c r="L1049" i="2" a="1"/>
  <c r="L1049" i="2" s="1"/>
  <c r="L1050" i="2" a="1"/>
  <c r="L1050" i="2" s="1"/>
  <c r="L1051" i="2" a="1"/>
  <c r="L1051" i="2" s="1"/>
  <c r="L1052" i="2" a="1"/>
  <c r="L1052" i="2" s="1"/>
  <c r="L1053" i="2" a="1"/>
  <c r="L1053" i="2" s="1"/>
  <c r="L1054" i="2" a="1"/>
  <c r="L1054" i="2" s="1"/>
  <c r="L1055" i="2" a="1"/>
  <c r="L1055" i="2" s="1"/>
  <c r="L1056" i="2" a="1"/>
  <c r="L1056" i="2" s="1"/>
  <c r="L1057" i="2" a="1"/>
  <c r="L1057" i="2" s="1"/>
  <c r="L1058" i="2" a="1"/>
  <c r="L1058" i="2" s="1"/>
  <c r="L1059" i="2" a="1"/>
  <c r="L1059" i="2" s="1"/>
  <c r="L1060" i="2" a="1"/>
  <c r="L1060" i="2" s="1"/>
  <c r="L1061" i="2" a="1"/>
  <c r="L1061" i="2" s="1"/>
  <c r="L1062" i="2" a="1"/>
  <c r="L1062" i="2" s="1"/>
  <c r="L1063" i="2" a="1"/>
  <c r="L1063" i="2" s="1"/>
  <c r="L1064" i="2" a="1"/>
  <c r="L1064" i="2" s="1"/>
  <c r="L1065" i="2" a="1"/>
  <c r="L1065" i="2" s="1"/>
  <c r="L1066" i="2" a="1"/>
  <c r="L1066" i="2" s="1"/>
  <c r="L1067" i="2" a="1"/>
  <c r="L1067" i="2" s="1"/>
  <c r="L1068" i="2" a="1"/>
  <c r="L1068" i="2" s="1"/>
  <c r="L1069" i="2" a="1"/>
  <c r="L1069" i="2" s="1"/>
  <c r="L1070" i="2" a="1"/>
  <c r="L1070" i="2" s="1"/>
  <c r="L1071" i="2" a="1"/>
  <c r="L1071" i="2" s="1"/>
  <c r="L1072" i="2" a="1"/>
  <c r="L1072" i="2" s="1"/>
  <c r="L1073" i="2" a="1"/>
  <c r="L1073" i="2" s="1"/>
  <c r="L1074" i="2" a="1"/>
  <c r="L1074" i="2" s="1"/>
  <c r="L1075" i="2" a="1"/>
  <c r="L1075" i="2" s="1"/>
  <c r="L1076" i="2" a="1"/>
  <c r="L1076" i="2" s="1"/>
  <c r="L1077" i="2" a="1"/>
  <c r="L1077" i="2" s="1"/>
  <c r="L1078" i="2" a="1"/>
  <c r="L1078" i="2" s="1"/>
  <c r="L1079" i="2" a="1"/>
  <c r="L1079" i="2" s="1"/>
  <c r="L1080" i="2" a="1"/>
  <c r="L1080" i="2" s="1"/>
  <c r="L1081" i="2" a="1"/>
  <c r="L1081" i="2" s="1"/>
  <c r="L1082" i="2" a="1"/>
  <c r="L1082" i="2" s="1"/>
  <c r="L1083" i="2" a="1"/>
  <c r="L1083" i="2" s="1"/>
  <c r="L1084" i="2" a="1"/>
  <c r="L1084" i="2" s="1"/>
  <c r="L1085" i="2" a="1"/>
  <c r="L1085" i="2" s="1"/>
  <c r="L1086" i="2" a="1"/>
  <c r="L1086" i="2" s="1"/>
  <c r="L1087" i="2" a="1"/>
  <c r="L1087" i="2" s="1"/>
  <c r="L1088" i="2" a="1"/>
  <c r="L1088" i="2" s="1"/>
  <c r="L1089" i="2" a="1"/>
  <c r="L1089" i="2" s="1"/>
  <c r="L1090" i="2" a="1"/>
  <c r="L1090" i="2" s="1"/>
  <c r="L1091" i="2" a="1"/>
  <c r="L1091" i="2" s="1"/>
  <c r="L1092" i="2" a="1"/>
  <c r="L1092" i="2" s="1"/>
  <c r="L1093" i="2" a="1"/>
  <c r="L1093" i="2" s="1"/>
  <c r="L1094" i="2" a="1"/>
  <c r="L1094" i="2" s="1"/>
  <c r="L1095" i="2" a="1"/>
  <c r="L1095" i="2" s="1"/>
  <c r="L1096" i="2" a="1"/>
  <c r="L1096" i="2" s="1"/>
  <c r="L1097" i="2" a="1"/>
  <c r="L1097" i="2" s="1"/>
  <c r="L1098" i="2" a="1"/>
  <c r="L1098" i="2" s="1"/>
  <c r="L1099" i="2" a="1"/>
  <c r="L1099" i="2" s="1"/>
  <c r="L1100" i="2" a="1"/>
  <c r="L1100" i="2" s="1"/>
  <c r="L1101" i="2" a="1"/>
  <c r="L1101" i="2" s="1"/>
  <c r="L1102" i="2" a="1"/>
  <c r="L1102" i="2" s="1"/>
  <c r="L1103" i="2" a="1"/>
  <c r="L1103" i="2" s="1"/>
  <c r="L1104" i="2" a="1"/>
  <c r="L1104" i="2" s="1"/>
  <c r="L1105" i="2" a="1"/>
  <c r="L1105" i="2" s="1"/>
  <c r="L1106" i="2" a="1"/>
  <c r="L1106" i="2" s="1"/>
  <c r="L1107" i="2" a="1"/>
  <c r="L1107" i="2" s="1"/>
  <c r="L1108" i="2" a="1"/>
  <c r="L1108" i="2" s="1"/>
  <c r="L1109" i="2" a="1"/>
  <c r="L1109" i="2" s="1"/>
  <c r="L1110" i="2" a="1"/>
  <c r="L1110" i="2" s="1"/>
  <c r="L1111" i="2" a="1"/>
  <c r="L1111" i="2" s="1"/>
  <c r="L1112" i="2" a="1"/>
  <c r="L1112" i="2" s="1"/>
  <c r="L1113" i="2" a="1"/>
  <c r="L1113" i="2" s="1"/>
  <c r="L1114" i="2" a="1"/>
  <c r="L1114" i="2" s="1"/>
  <c r="L1115" i="2" a="1"/>
  <c r="L1115" i="2" s="1"/>
  <c r="L1116" i="2" a="1"/>
  <c r="L1116" i="2" s="1"/>
  <c r="L1117" i="2" a="1"/>
  <c r="L1117" i="2" s="1"/>
  <c r="L1118" i="2" a="1"/>
  <c r="L1118" i="2" s="1"/>
  <c r="L1119" i="2" a="1"/>
  <c r="L1119" i="2" s="1"/>
  <c r="L1120" i="2" a="1"/>
  <c r="L1120" i="2" s="1"/>
  <c r="L1121" i="2" a="1"/>
  <c r="L1121" i="2" s="1"/>
  <c r="L1122" i="2" a="1"/>
  <c r="L1122" i="2" s="1"/>
  <c r="L1123" i="2" a="1"/>
  <c r="L1123" i="2" s="1"/>
  <c r="L1124" i="2" a="1"/>
  <c r="L1124" i="2" s="1"/>
  <c r="L1125" i="2" a="1"/>
  <c r="L1125" i="2" s="1"/>
  <c r="L1126" i="2" a="1"/>
  <c r="L1126" i="2" s="1"/>
  <c r="L1127" i="2" a="1"/>
  <c r="L1127" i="2" s="1"/>
  <c r="L1128" i="2" a="1"/>
  <c r="L1128" i="2" s="1"/>
  <c r="L1129" i="2" a="1"/>
  <c r="L1129" i="2" s="1"/>
  <c r="L1130" i="2" a="1"/>
  <c r="L1130" i="2" s="1"/>
  <c r="L1131" i="2" a="1"/>
  <c r="L1131" i="2" s="1"/>
  <c r="L1132" i="2" a="1"/>
  <c r="L1132" i="2" s="1"/>
  <c r="L1133" i="2" a="1"/>
  <c r="L1133" i="2" s="1"/>
  <c r="L1134" i="2" a="1"/>
  <c r="L1134" i="2" s="1"/>
  <c r="L1135" i="2" a="1"/>
  <c r="L1135" i="2" s="1"/>
  <c r="L1136" i="2" a="1"/>
  <c r="L1136" i="2" s="1"/>
  <c r="L1137" i="2" a="1"/>
  <c r="L1137" i="2" s="1"/>
  <c r="L1138" i="2" a="1"/>
  <c r="L1138" i="2" s="1"/>
  <c r="L1139" i="2" a="1"/>
  <c r="L1139" i="2" s="1"/>
  <c r="L1140" i="2" a="1"/>
  <c r="L1140" i="2" s="1"/>
  <c r="L1141" i="2" a="1"/>
  <c r="L1141" i="2" s="1"/>
  <c r="L1142" i="2" a="1"/>
  <c r="L1142" i="2" s="1"/>
  <c r="L1143" i="2" a="1"/>
  <c r="L1143" i="2" s="1"/>
  <c r="L1144" i="2" a="1"/>
  <c r="L1144" i="2" s="1"/>
  <c r="L1145" i="2" a="1"/>
  <c r="L1145" i="2" s="1"/>
  <c r="L1146" i="2" a="1"/>
  <c r="L1146" i="2" s="1"/>
  <c r="L1147" i="2" a="1"/>
  <c r="L1147" i="2" s="1"/>
  <c r="L1148" i="2" a="1"/>
  <c r="L1148" i="2" s="1"/>
  <c r="L1149" i="2" a="1"/>
  <c r="L1149" i="2" s="1"/>
  <c r="L1150" i="2" a="1"/>
  <c r="L1150" i="2" s="1"/>
  <c r="L1151" i="2" a="1"/>
  <c r="L1151" i="2" s="1"/>
  <c r="L1152" i="2" a="1"/>
  <c r="L1152" i="2" s="1"/>
  <c r="L1153" i="2" a="1"/>
  <c r="L1153" i="2" s="1"/>
  <c r="L1154" i="2" a="1"/>
  <c r="L1154" i="2" s="1"/>
  <c r="L1155" i="2" a="1"/>
  <c r="L1155" i="2" s="1"/>
  <c r="L1156" i="2" a="1"/>
  <c r="L1156" i="2" s="1"/>
  <c r="L1157" i="2" a="1"/>
  <c r="L1157" i="2" s="1"/>
  <c r="L1158" i="2" a="1"/>
  <c r="L1158" i="2" s="1"/>
  <c r="L1159" i="2" a="1"/>
  <c r="L1159" i="2" s="1"/>
  <c r="L1160" i="2" a="1"/>
  <c r="L1160" i="2" s="1"/>
  <c r="L1161" i="2" a="1"/>
  <c r="L1161" i="2" s="1"/>
  <c r="L1162" i="2" a="1"/>
  <c r="L1162" i="2" s="1"/>
  <c r="L1163" i="2" a="1"/>
  <c r="L1163" i="2" s="1"/>
  <c r="L1164" i="2" a="1"/>
  <c r="L1164" i="2" s="1"/>
  <c r="L1165" i="2" a="1"/>
  <c r="L1165" i="2" s="1"/>
  <c r="L1166" i="2" a="1"/>
  <c r="L1166" i="2" s="1"/>
  <c r="L1167" i="2" a="1"/>
  <c r="L1167" i="2" s="1"/>
  <c r="L1168" i="2" a="1"/>
  <c r="L1168" i="2" s="1"/>
  <c r="L1169" i="2" a="1"/>
  <c r="L1169" i="2" s="1"/>
  <c r="L1170" i="2" a="1"/>
  <c r="L1170" i="2" s="1"/>
  <c r="L1171" i="2" a="1"/>
  <c r="L1171" i="2" s="1"/>
  <c r="L1172" i="2" a="1"/>
  <c r="L1172" i="2" s="1"/>
  <c r="L1173" i="2" a="1"/>
  <c r="L1173" i="2" s="1"/>
  <c r="L1174" i="2" a="1"/>
  <c r="L1174" i="2" s="1"/>
  <c r="L1175" i="2" a="1"/>
  <c r="L1175" i="2" s="1"/>
  <c r="L1176" i="2" a="1"/>
  <c r="L1176" i="2" s="1"/>
  <c r="L1177" i="2" a="1"/>
  <c r="L1177" i="2" s="1"/>
  <c r="L1178" i="2" a="1"/>
  <c r="L1178" i="2" s="1"/>
  <c r="L1179" i="2" a="1"/>
  <c r="L1179" i="2" s="1"/>
  <c r="L1180" i="2" a="1"/>
  <c r="L1180" i="2" s="1"/>
  <c r="L1181" i="2" a="1"/>
  <c r="L1181" i="2" s="1"/>
  <c r="L1182" i="2" a="1"/>
  <c r="L1182" i="2" s="1"/>
  <c r="L1183" i="2" a="1"/>
  <c r="L1183" i="2" s="1"/>
  <c r="L1184" i="2" a="1"/>
  <c r="L1184" i="2" s="1"/>
  <c r="L1185" i="2" a="1"/>
  <c r="L1185" i="2" s="1"/>
  <c r="L1186" i="2" a="1"/>
  <c r="L1186" i="2" s="1"/>
  <c r="L1187" i="2" a="1"/>
  <c r="L1187" i="2" s="1"/>
  <c r="L1188" i="2" a="1"/>
  <c r="L1188" i="2" s="1"/>
  <c r="L1189" i="2" a="1"/>
  <c r="L1189" i="2" s="1"/>
  <c r="L1190" i="2" a="1"/>
  <c r="L1190" i="2" s="1"/>
  <c r="L1191" i="2" a="1"/>
  <c r="L1191" i="2" s="1"/>
  <c r="L1192" i="2" a="1"/>
  <c r="L1192" i="2" s="1"/>
  <c r="L1193" i="2" a="1"/>
  <c r="L1193" i="2" s="1"/>
  <c r="L1194" i="2" a="1"/>
  <c r="L1194" i="2" s="1"/>
  <c r="L1195" i="2" a="1"/>
  <c r="L1195" i="2" s="1"/>
  <c r="L1196" i="2" a="1"/>
  <c r="L1196" i="2" s="1"/>
  <c r="L1197" i="2" a="1"/>
  <c r="L1197" i="2" s="1"/>
  <c r="L1198" i="2" a="1"/>
  <c r="L1198" i="2" s="1"/>
  <c r="L1199" i="2" a="1"/>
  <c r="L1199" i="2" s="1"/>
  <c r="L1200" i="2" a="1"/>
  <c r="L1200" i="2" s="1"/>
  <c r="L1201" i="2" a="1"/>
  <c r="L1201" i="2" s="1"/>
  <c r="L1202" i="2" a="1"/>
  <c r="L1202" i="2" s="1"/>
  <c r="L1203" i="2" a="1"/>
  <c r="L1203" i="2" s="1"/>
  <c r="L1204" i="2" a="1"/>
  <c r="L1204" i="2" s="1"/>
  <c r="L1205" i="2" a="1"/>
  <c r="L1205" i="2" s="1"/>
  <c r="L1206" i="2" a="1"/>
  <c r="L1206" i="2" s="1"/>
  <c r="L1207" i="2" a="1"/>
  <c r="L1207" i="2" s="1"/>
  <c r="L1208" i="2" a="1"/>
  <c r="L1208" i="2" s="1"/>
  <c r="L1209" i="2" a="1"/>
  <c r="L1209" i="2" s="1"/>
  <c r="L1210" i="2" a="1"/>
  <c r="L1210" i="2" s="1"/>
  <c r="L1211" i="2" a="1"/>
  <c r="L1211" i="2" s="1"/>
  <c r="L1212" i="2" a="1"/>
  <c r="L1212" i="2" s="1"/>
  <c r="L1213" i="2" a="1"/>
  <c r="L1213" i="2" s="1"/>
  <c r="L1214" i="2" a="1"/>
  <c r="L1214" i="2" s="1"/>
  <c r="L1215" i="2" a="1"/>
  <c r="L1215" i="2" s="1"/>
  <c r="L1216" i="2" a="1"/>
  <c r="L1216" i="2" s="1"/>
  <c r="L1217" i="2" a="1"/>
  <c r="L1217" i="2" s="1"/>
  <c r="L1218" i="2" a="1"/>
  <c r="L1218" i="2" s="1"/>
  <c r="L1219" i="2" a="1"/>
  <c r="L1219" i="2" s="1"/>
  <c r="L1220" i="2" a="1"/>
  <c r="L1220" i="2" s="1"/>
  <c r="L1221" i="2" a="1"/>
  <c r="L1221" i="2" s="1"/>
  <c r="L1222" i="2" a="1"/>
  <c r="L1222" i="2" s="1"/>
  <c r="L1223" i="2" a="1"/>
  <c r="L1223" i="2" s="1"/>
  <c r="L1224" i="2" a="1"/>
  <c r="L1224" i="2" s="1"/>
  <c r="L1225" i="2" a="1"/>
  <c r="L1225" i="2" s="1"/>
  <c r="L1226" i="2" a="1"/>
  <c r="L1226" i="2" s="1"/>
  <c r="L1227" i="2" a="1"/>
  <c r="L1227" i="2" s="1"/>
  <c r="L1228" i="2" a="1"/>
  <c r="L1228" i="2" s="1"/>
  <c r="L1229" i="2" a="1"/>
  <c r="L1229" i="2" s="1"/>
  <c r="L1230" i="2" a="1"/>
  <c r="L1230" i="2" s="1"/>
  <c r="L1231" i="2" a="1"/>
  <c r="L1231" i="2" s="1"/>
  <c r="L1232" i="2" a="1"/>
  <c r="L1232" i="2" s="1"/>
  <c r="L1233" i="2" a="1"/>
  <c r="L1233" i="2" s="1"/>
  <c r="L1234" i="2" a="1"/>
  <c r="L1234" i="2" s="1"/>
  <c r="L1235" i="2" a="1"/>
  <c r="L1235" i="2" s="1"/>
  <c r="L1236" i="2" a="1"/>
  <c r="L1236" i="2" s="1"/>
  <c r="L1237" i="2" a="1"/>
  <c r="L1237" i="2" s="1"/>
  <c r="L1238" i="2" a="1"/>
  <c r="L1238" i="2" s="1"/>
  <c r="L1239" i="2" a="1"/>
  <c r="L1239" i="2" s="1"/>
  <c r="L1240" i="2" a="1"/>
  <c r="L1240" i="2" s="1"/>
  <c r="L1241" i="2" a="1"/>
  <c r="L1241" i="2" s="1"/>
  <c r="L1242" i="2" a="1"/>
  <c r="L1242" i="2" s="1"/>
  <c r="L1243" i="2" a="1"/>
  <c r="L1243" i="2" s="1"/>
  <c r="L1244" i="2" a="1"/>
  <c r="L1244" i="2" s="1"/>
  <c r="L1245" i="2" a="1"/>
  <c r="L1245" i="2" s="1"/>
  <c r="L1246" i="2" a="1"/>
  <c r="L1246" i="2" s="1"/>
  <c r="L1247" i="2" a="1"/>
  <c r="L1247" i="2" s="1"/>
  <c r="L1248" i="2" a="1"/>
  <c r="L1248" i="2" s="1"/>
  <c r="L1249" i="2" a="1"/>
  <c r="L1249" i="2" s="1"/>
  <c r="L1250" i="2" a="1"/>
  <c r="L1250" i="2" s="1"/>
  <c r="L1251" i="2" a="1"/>
  <c r="L1251" i="2" s="1"/>
  <c r="L1252" i="2" a="1"/>
  <c r="L1252" i="2" s="1"/>
  <c r="L1253" i="2" a="1"/>
  <c r="L1253" i="2" s="1"/>
  <c r="L1254" i="2" a="1"/>
  <c r="L1254" i="2" s="1"/>
  <c r="L1255" i="2" a="1"/>
  <c r="L1255" i="2" s="1"/>
  <c r="L1256" i="2" a="1"/>
  <c r="L1256" i="2" s="1"/>
  <c r="L1257" i="2" a="1"/>
  <c r="L1257" i="2" s="1"/>
  <c r="L1258" i="2" a="1"/>
  <c r="L1258" i="2" s="1"/>
  <c r="L1259" i="2" a="1"/>
  <c r="L1259" i="2" s="1"/>
  <c r="L1260" i="2" a="1"/>
  <c r="L1260" i="2" s="1"/>
  <c r="L1261" i="2" a="1"/>
  <c r="L1261" i="2" s="1"/>
  <c r="L1262" i="2" a="1"/>
  <c r="L1262" i="2" s="1"/>
  <c r="L1263" i="2" a="1"/>
  <c r="L1263" i="2" s="1"/>
  <c r="L1264" i="2" a="1"/>
  <c r="L1264" i="2" s="1"/>
  <c r="L1265" i="2" a="1"/>
  <c r="L1265" i="2" s="1"/>
  <c r="L1266" i="2" a="1"/>
  <c r="L1266" i="2" s="1"/>
  <c r="L1267" i="2" a="1"/>
  <c r="L1267" i="2" s="1"/>
  <c r="L1268" i="2" a="1"/>
  <c r="L1268" i="2" s="1"/>
  <c r="L1269" i="2" a="1"/>
  <c r="L1269" i="2" s="1"/>
  <c r="L1270" i="2" a="1"/>
  <c r="L1270" i="2" s="1"/>
  <c r="L1271" i="2" a="1"/>
  <c r="L1271" i="2" s="1"/>
  <c r="L1272" i="2" a="1"/>
  <c r="L1272" i="2" s="1"/>
  <c r="L1273" i="2" a="1"/>
  <c r="L1273" i="2" s="1"/>
  <c r="L1274" i="2" a="1"/>
  <c r="L1274" i="2" s="1"/>
  <c r="L1275" i="2" a="1"/>
  <c r="L1275" i="2" s="1"/>
  <c r="L1276" i="2" a="1"/>
  <c r="L1276" i="2" s="1"/>
  <c r="L1277" i="2" a="1"/>
  <c r="L1277" i="2" s="1"/>
  <c r="L1278" i="2" a="1"/>
  <c r="L1278" i="2" s="1"/>
  <c r="L1279" i="2" a="1"/>
  <c r="L1279" i="2" s="1"/>
  <c r="L1280" i="2" a="1"/>
  <c r="L1280" i="2" s="1"/>
  <c r="L1281" i="2" a="1"/>
  <c r="L1281" i="2" s="1"/>
  <c r="L1282" i="2" a="1"/>
  <c r="L1282" i="2" s="1"/>
  <c r="L1283" i="2" a="1"/>
  <c r="L1283" i="2" s="1"/>
  <c r="L1284" i="2" a="1"/>
  <c r="L1284" i="2" s="1"/>
  <c r="L1285" i="2" a="1"/>
  <c r="L1285" i="2" s="1"/>
  <c r="L1286" i="2" a="1"/>
  <c r="L1286" i="2" s="1"/>
  <c r="L1287" i="2" a="1"/>
  <c r="L1287" i="2" s="1"/>
  <c r="L1288" i="2" a="1"/>
  <c r="L1288" i="2" s="1"/>
  <c r="L1289" i="2" a="1"/>
  <c r="L1289" i="2" s="1"/>
  <c r="L1290" i="2" a="1"/>
  <c r="L1290" i="2" s="1"/>
  <c r="L1291" i="2" a="1"/>
  <c r="L1291" i="2" s="1"/>
  <c r="L1292" i="2" a="1"/>
  <c r="L1292" i="2" s="1"/>
  <c r="L1293" i="2" a="1"/>
  <c r="L1293" i="2" s="1"/>
  <c r="L1294" i="2" a="1"/>
  <c r="L1294" i="2" s="1"/>
  <c r="L1295" i="2" a="1"/>
  <c r="L1295" i="2" s="1"/>
  <c r="L1296" i="2" a="1"/>
  <c r="L1296" i="2" s="1"/>
  <c r="L1297" i="2" a="1"/>
  <c r="L1297" i="2" s="1"/>
  <c r="L1298" i="2" a="1"/>
  <c r="L1298" i="2" s="1"/>
  <c r="L1299" i="2" a="1"/>
  <c r="L1299" i="2" s="1"/>
  <c r="L1300" i="2" a="1"/>
  <c r="L1300" i="2" s="1"/>
  <c r="L1301" i="2" a="1"/>
  <c r="L1301" i="2" s="1"/>
  <c r="L1302" i="2" a="1"/>
  <c r="L1302" i="2" s="1"/>
  <c r="L1303" i="2" a="1"/>
  <c r="L1303" i="2" s="1"/>
  <c r="L1304" i="2" a="1"/>
  <c r="L1304" i="2" s="1"/>
  <c r="L1305" i="2" a="1"/>
  <c r="L1305" i="2" s="1"/>
  <c r="L1306" i="2" a="1"/>
  <c r="L1306" i="2" s="1"/>
  <c r="L1307" i="2" a="1"/>
  <c r="L1307" i="2" s="1"/>
  <c r="L1308" i="2" a="1"/>
  <c r="L1308" i="2" s="1"/>
  <c r="L1309" i="2" a="1"/>
  <c r="L1309" i="2" s="1"/>
  <c r="L1310" i="2" a="1"/>
  <c r="L1310" i="2" s="1"/>
  <c r="L1311" i="2" a="1"/>
  <c r="L1311" i="2" s="1"/>
  <c r="L1312" i="2" a="1"/>
  <c r="L1312" i="2" s="1"/>
  <c r="L1313" i="2" a="1"/>
  <c r="L1313" i="2" s="1"/>
  <c r="L1314" i="2" a="1"/>
  <c r="L1314" i="2" s="1"/>
  <c r="L1315" i="2" a="1"/>
  <c r="L1315" i="2" s="1"/>
  <c r="L1316" i="2" a="1"/>
  <c r="L1316" i="2" s="1"/>
  <c r="L1317" i="2" a="1"/>
  <c r="L1317" i="2" s="1"/>
  <c r="L1318" i="2" a="1"/>
  <c r="L1318" i="2" s="1"/>
  <c r="L1319" i="2" a="1"/>
  <c r="L1319" i="2" s="1"/>
  <c r="L1320" i="2" a="1"/>
  <c r="L1320" i="2" s="1"/>
  <c r="L1321" i="2" a="1"/>
  <c r="L1321" i="2" s="1"/>
  <c r="L1322" i="2" a="1"/>
  <c r="L1322" i="2" s="1"/>
  <c r="L1323" i="2" a="1"/>
  <c r="L1323" i="2" s="1"/>
  <c r="L1324" i="2" a="1"/>
  <c r="L1324" i="2" s="1"/>
  <c r="L1325" i="2" a="1"/>
  <c r="L1325" i="2" s="1"/>
  <c r="L1326" i="2" a="1"/>
  <c r="L1326" i="2" s="1"/>
  <c r="L1327" i="2" a="1"/>
  <c r="L1327" i="2" s="1"/>
  <c r="L1328" i="2" a="1"/>
  <c r="L1328" i="2" s="1"/>
  <c r="L1329" i="2" a="1"/>
  <c r="L1329" i="2" s="1"/>
  <c r="L1330" i="2" a="1"/>
  <c r="L1330" i="2" s="1"/>
  <c r="L1331" i="2" a="1"/>
  <c r="L1331" i="2" s="1"/>
  <c r="L1332" i="2" a="1"/>
  <c r="L1332" i="2" s="1"/>
  <c r="L1333" i="2" a="1"/>
  <c r="L1333" i="2" s="1"/>
  <c r="L1334" i="2" a="1"/>
  <c r="L1334" i="2" s="1"/>
  <c r="L1335" i="2" a="1"/>
  <c r="L1335" i="2" s="1"/>
  <c r="L1336" i="2" a="1"/>
  <c r="L1336" i="2" s="1"/>
  <c r="L1337" i="2" a="1"/>
  <c r="L1337" i="2" s="1"/>
  <c r="L1338" i="2" a="1"/>
  <c r="L1338" i="2" s="1"/>
  <c r="L1339" i="2" a="1"/>
  <c r="L1339" i="2" s="1"/>
  <c r="L1340" i="2" a="1"/>
  <c r="L1340" i="2" s="1"/>
  <c r="L1341" i="2" a="1"/>
  <c r="L1341" i="2" s="1"/>
  <c r="L1342" i="2" a="1"/>
  <c r="L1342" i="2" s="1"/>
  <c r="L1343" i="2" a="1"/>
  <c r="L1343" i="2" s="1"/>
  <c r="L1344" i="2" a="1"/>
  <c r="L1344" i="2" s="1"/>
  <c r="L1345" i="2" a="1"/>
  <c r="L1345" i="2" s="1"/>
  <c r="L1346" i="2" a="1"/>
  <c r="L1346" i="2" s="1"/>
  <c r="L1347" i="2" a="1"/>
  <c r="L1347" i="2" s="1"/>
  <c r="L1348" i="2" a="1"/>
  <c r="L1348" i="2" s="1"/>
  <c r="L1349" i="2" a="1"/>
  <c r="L1349" i="2" s="1"/>
  <c r="L1350" i="2" a="1"/>
  <c r="L1350" i="2" s="1"/>
  <c r="L1351" i="2" a="1"/>
  <c r="L1351" i="2" s="1"/>
  <c r="L1352" i="2" a="1"/>
  <c r="L1352" i="2" s="1"/>
  <c r="L1353" i="2" a="1"/>
  <c r="L1353" i="2" s="1"/>
  <c r="L1354" i="2" a="1"/>
  <c r="L1354" i="2" s="1"/>
  <c r="L1355" i="2" a="1"/>
  <c r="L1355" i="2" s="1"/>
  <c r="L1356" i="2" a="1"/>
  <c r="L1356" i="2" s="1"/>
  <c r="L1357" i="2" a="1"/>
  <c r="L1357" i="2" s="1"/>
  <c r="L1358" i="2" a="1"/>
  <c r="L1358" i="2" s="1"/>
  <c r="L1359" i="2" a="1"/>
  <c r="L1359" i="2" s="1"/>
  <c r="L1360" i="2" a="1"/>
  <c r="L1360" i="2" s="1"/>
  <c r="L1361" i="2" a="1"/>
  <c r="L1361" i="2" s="1"/>
  <c r="L1362" i="2" a="1"/>
  <c r="L1362" i="2" s="1"/>
  <c r="L1363" i="2" a="1"/>
  <c r="L1363" i="2" s="1"/>
  <c r="L1364" i="2" a="1"/>
  <c r="L1364" i="2" s="1"/>
  <c r="L1365" i="2" a="1"/>
  <c r="L1365" i="2" s="1"/>
  <c r="L1366" i="2" a="1"/>
  <c r="L1366" i="2" s="1"/>
  <c r="L1367" i="2" a="1"/>
  <c r="L1367" i="2" s="1"/>
  <c r="L1368" i="2" a="1"/>
  <c r="L1368" i="2" s="1"/>
  <c r="L1369" i="2" a="1"/>
  <c r="L1369" i="2" s="1"/>
  <c r="L1370" i="2" a="1"/>
  <c r="L1370" i="2"/>
  <c r="L1371" i="2" a="1"/>
  <c r="L1371" i="2" s="1"/>
  <c r="L1372" i="2" a="1"/>
  <c r="L1372" i="2" s="1"/>
  <c r="L1373" i="2" a="1"/>
  <c r="L1373" i="2" s="1"/>
  <c r="L1374" i="2" a="1"/>
  <c r="L1374" i="2" s="1"/>
  <c r="L1375" i="2" a="1"/>
  <c r="L1375" i="2" s="1"/>
  <c r="L1376" i="2" a="1"/>
  <c r="L1376" i="2" s="1"/>
  <c r="L1377" i="2" a="1"/>
  <c r="L1377" i="2" s="1"/>
  <c r="L1378" i="2" a="1"/>
  <c r="L1378" i="2" s="1"/>
  <c r="L1379" i="2" a="1"/>
  <c r="L1379" i="2" s="1"/>
  <c r="L1380" i="2" a="1"/>
  <c r="L1380" i="2" s="1"/>
  <c r="L1381" i="2" a="1"/>
  <c r="L1381" i="2" s="1"/>
  <c r="L1382" i="2" a="1"/>
  <c r="L1382" i="2" s="1"/>
  <c r="L1383" i="2" a="1"/>
  <c r="L1383" i="2" s="1"/>
  <c r="L1384" i="2" a="1"/>
  <c r="L1384" i="2" s="1"/>
  <c r="L1385" i="2" a="1"/>
  <c r="L1385" i="2" s="1"/>
  <c r="L1386" i="2" a="1"/>
  <c r="L1386" i="2" s="1"/>
  <c r="L1387" i="2" a="1"/>
  <c r="L1387" i="2" s="1"/>
  <c r="L1388" i="2" a="1"/>
  <c r="L1388" i="2" s="1"/>
  <c r="L1389" i="2" a="1"/>
  <c r="L1389" i="2" s="1"/>
  <c r="L1390" i="2" a="1"/>
  <c r="L1390" i="2" s="1"/>
  <c r="L1391" i="2" a="1"/>
  <c r="L1391" i="2" s="1"/>
  <c r="L1392" i="2" a="1"/>
  <c r="L1392" i="2" s="1"/>
  <c r="L1393" i="2" a="1"/>
  <c r="L1393" i="2" s="1"/>
  <c r="L1394" i="2" a="1"/>
  <c r="L1394" i="2" s="1"/>
  <c r="L1395" i="2" a="1"/>
  <c r="L1395" i="2" s="1"/>
  <c r="L1396" i="2" a="1"/>
  <c r="L1396" i="2" s="1"/>
  <c r="L1397" i="2" a="1"/>
  <c r="L1397" i="2" s="1"/>
  <c r="L1398" i="2" a="1"/>
  <c r="L1398" i="2" s="1"/>
  <c r="L1399" i="2" a="1"/>
  <c r="L1399" i="2" s="1"/>
  <c r="L1400" i="2" a="1"/>
  <c r="L1400" i="2" s="1"/>
  <c r="L1401" i="2" a="1"/>
  <c r="L1401" i="2" s="1"/>
  <c r="L1402" i="2" a="1"/>
  <c r="L1402" i="2" s="1"/>
  <c r="L1403" i="2" a="1"/>
  <c r="L1403" i="2" s="1"/>
  <c r="L1404" i="2" a="1"/>
  <c r="L1404" i="2" s="1"/>
  <c r="L1405" i="2" a="1"/>
  <c r="L1405" i="2" s="1"/>
  <c r="L1406" i="2" a="1"/>
  <c r="L1406" i="2" s="1"/>
  <c r="L1407" i="2" a="1"/>
  <c r="L1407" i="2" s="1"/>
  <c r="L1408" i="2" a="1"/>
  <c r="L1408" i="2" s="1"/>
  <c r="L1409" i="2" a="1"/>
  <c r="L1409" i="2" s="1"/>
  <c r="L1410" i="2" a="1"/>
  <c r="L1410" i="2" s="1"/>
  <c r="L1411" i="2" a="1"/>
  <c r="L1411" i="2" s="1"/>
  <c r="L1412" i="2" a="1"/>
  <c r="L1412" i="2" s="1"/>
  <c r="L1413" i="2" a="1"/>
  <c r="L1413" i="2" s="1"/>
  <c r="L1414" i="2" a="1"/>
  <c r="L1414" i="2" s="1"/>
  <c r="L1415" i="2" a="1"/>
  <c r="L1415" i="2" s="1"/>
  <c r="L1416" i="2" a="1"/>
  <c r="L1416" i="2" s="1"/>
  <c r="L1417" i="2" a="1"/>
  <c r="L1417" i="2" s="1"/>
  <c r="L1418" i="2" a="1"/>
  <c r="L1418" i="2" s="1"/>
  <c r="L1419" i="2" a="1"/>
  <c r="L1419" i="2" s="1"/>
  <c r="L1420" i="2" a="1"/>
  <c r="L1420" i="2" s="1"/>
  <c r="L1421" i="2" a="1"/>
  <c r="L1421" i="2" s="1"/>
  <c r="L1422" i="2" a="1"/>
  <c r="L1422" i="2" s="1"/>
  <c r="L1423" i="2" a="1"/>
  <c r="L1423" i="2" s="1"/>
  <c r="L1424" i="2" a="1"/>
  <c r="L1424" i="2" s="1"/>
  <c r="L1425" i="2" a="1"/>
  <c r="L1425" i="2" s="1"/>
  <c r="L1426" i="2" a="1"/>
  <c r="L1426" i="2" s="1"/>
  <c r="L1427" i="2" a="1"/>
  <c r="L1427" i="2" s="1"/>
  <c r="L1428" i="2" a="1"/>
  <c r="L1428" i="2" s="1"/>
  <c r="L1429" i="2" a="1"/>
  <c r="L1429" i="2" s="1"/>
  <c r="L1430" i="2" a="1"/>
  <c r="L1430" i="2" s="1"/>
  <c r="L1431" i="2" a="1"/>
  <c r="L1431" i="2" s="1"/>
  <c r="L1432" i="2" a="1"/>
  <c r="L1432" i="2" s="1"/>
  <c r="L1433" i="2" a="1"/>
  <c r="L1433" i="2" s="1"/>
  <c r="L1434" i="2" a="1"/>
  <c r="L1434" i="2" s="1"/>
  <c r="L1435" i="2" a="1"/>
  <c r="L1435" i="2" s="1"/>
  <c r="L1436" i="2" a="1"/>
  <c r="L1436" i="2" s="1"/>
  <c r="L1437" i="2" a="1"/>
  <c r="L1437" i="2" s="1"/>
  <c r="L1438" i="2" a="1"/>
  <c r="L1438" i="2" s="1"/>
  <c r="L1439" i="2" a="1"/>
  <c r="L1439" i="2" s="1"/>
  <c r="L1440" i="2" a="1"/>
  <c r="L1440" i="2" s="1"/>
  <c r="L1441" i="2" a="1"/>
  <c r="L1441" i="2" s="1"/>
  <c r="L1442" i="2" a="1"/>
  <c r="L1442" i="2" s="1"/>
  <c r="L1443" i="2" a="1"/>
  <c r="L1443" i="2" s="1"/>
  <c r="L1444" i="2" a="1"/>
  <c r="L1444" i="2" s="1"/>
  <c r="L1445" i="2" a="1"/>
  <c r="L1445" i="2" s="1"/>
  <c r="L1446" i="2" a="1"/>
  <c r="L1446" i="2" s="1"/>
  <c r="L1447" i="2" a="1"/>
  <c r="L1447" i="2" s="1"/>
  <c r="L1448" i="2" a="1"/>
  <c r="L1448" i="2" s="1"/>
  <c r="L1449" i="2" a="1"/>
  <c r="L1449" i="2" s="1"/>
  <c r="L1450" i="2" a="1"/>
  <c r="L1450" i="2" s="1"/>
  <c r="L1451" i="2" a="1"/>
  <c r="L1451" i="2" s="1"/>
  <c r="L1452" i="2" a="1"/>
  <c r="L1452" i="2" s="1"/>
  <c r="L1453" i="2" a="1"/>
  <c r="L1453" i="2" s="1"/>
  <c r="L1454" i="2" a="1"/>
  <c r="L1454" i="2" s="1"/>
  <c r="L1455" i="2" a="1"/>
  <c r="L1455" i="2" s="1"/>
  <c r="L1456" i="2" a="1"/>
  <c r="L1456" i="2" s="1"/>
  <c r="L1457" i="2" a="1"/>
  <c r="L1457" i="2" s="1"/>
  <c r="L1458" i="2" a="1"/>
  <c r="L1458" i="2" s="1"/>
  <c r="L1459" i="2" a="1"/>
  <c r="L1459" i="2" s="1"/>
  <c r="L1460" i="2" a="1"/>
  <c r="L1460" i="2" s="1"/>
  <c r="L1461" i="2" a="1"/>
  <c r="L1461" i="2" s="1"/>
  <c r="L1462" i="2" a="1"/>
  <c r="L1462" i="2" s="1"/>
  <c r="L1463" i="2" a="1"/>
  <c r="L1463" i="2" s="1"/>
  <c r="L1464" i="2" a="1"/>
  <c r="L1464" i="2" s="1"/>
  <c r="L1465" i="2" a="1"/>
  <c r="L1465" i="2" s="1"/>
  <c r="L1466" i="2" a="1"/>
  <c r="L1466" i="2" s="1"/>
  <c r="L1467" i="2" a="1"/>
  <c r="L1467" i="2" s="1"/>
  <c r="L1468" i="2" a="1"/>
  <c r="L1468" i="2" s="1"/>
  <c r="L1469" i="2" a="1"/>
  <c r="L1469" i="2" s="1"/>
  <c r="L1470" i="2" a="1"/>
  <c r="L1470" i="2" s="1"/>
  <c r="L1471" i="2" a="1"/>
  <c r="L1471" i="2" s="1"/>
  <c r="L1472" i="2" a="1"/>
  <c r="L1472" i="2" s="1"/>
  <c r="L1473" i="2" a="1"/>
  <c r="L1473" i="2" s="1"/>
  <c r="L1474" i="2" a="1"/>
  <c r="L1474" i="2" s="1"/>
  <c r="L1475" i="2" a="1"/>
  <c r="L1475" i="2" s="1"/>
  <c r="L1476" i="2" a="1"/>
  <c r="L1476" i="2" s="1"/>
  <c r="L1477" i="2" a="1"/>
  <c r="L1477" i="2" s="1"/>
  <c r="L1478" i="2" a="1"/>
  <c r="L1478" i="2" s="1"/>
  <c r="L1479" i="2" a="1"/>
  <c r="L1479" i="2" s="1"/>
  <c r="L1480" i="2" a="1"/>
  <c r="L1480" i="2" s="1"/>
  <c r="L1481" i="2" a="1"/>
  <c r="L1481" i="2" s="1"/>
  <c r="L1482" i="2" a="1"/>
  <c r="L1482" i="2" s="1"/>
  <c r="L1483" i="2" a="1"/>
  <c r="L1483" i="2" s="1"/>
  <c r="L1484" i="2" a="1"/>
  <c r="L1484" i="2" s="1"/>
  <c r="L1485" i="2" a="1"/>
  <c r="L1485" i="2" s="1"/>
  <c r="L1486" i="2" a="1"/>
  <c r="L1486" i="2" s="1"/>
  <c r="L1487" i="2" a="1"/>
  <c r="L1487" i="2" s="1"/>
  <c r="L1488" i="2" a="1"/>
  <c r="L1488" i="2" s="1"/>
  <c r="L1489" i="2" a="1"/>
  <c r="L1489" i="2" s="1"/>
  <c r="L1490" i="2" a="1"/>
  <c r="L1490" i="2" s="1"/>
  <c r="L1491" i="2" a="1"/>
  <c r="L1491" i="2" s="1"/>
  <c r="L1492" i="2" a="1"/>
  <c r="L1492" i="2" s="1"/>
  <c r="L1493" i="2" a="1"/>
  <c r="L1493" i="2" s="1"/>
  <c r="L1494" i="2" a="1"/>
  <c r="L1494" i="2" s="1"/>
  <c r="L1495" i="2" a="1"/>
  <c r="L1495" i="2" s="1"/>
  <c r="L1496" i="2" a="1"/>
  <c r="L1496" i="2" s="1"/>
  <c r="L1497" i="2" a="1"/>
  <c r="L1497" i="2" s="1"/>
  <c r="L1498" i="2" a="1"/>
  <c r="L1498" i="2" s="1"/>
  <c r="L1499" i="2" a="1"/>
  <c r="L1499" i="2" s="1"/>
  <c r="L1500" i="2" a="1"/>
  <c r="L1500" i="2" s="1"/>
  <c r="L1501" i="2" a="1"/>
  <c r="L1501" i="2" s="1"/>
  <c r="L1502" i="2" a="1"/>
  <c r="L1502" i="2" s="1"/>
  <c r="L1503" i="2" a="1"/>
  <c r="L1503" i="2" s="1"/>
  <c r="L1504" i="2" a="1"/>
  <c r="L1504" i="2" s="1"/>
  <c r="L1505" i="2" a="1"/>
  <c r="L1505" i="2" s="1"/>
  <c r="L1506" i="2" a="1"/>
  <c r="L1506" i="2" s="1"/>
  <c r="L1507" i="2" a="1"/>
  <c r="L1507" i="2" s="1"/>
  <c r="L1508" i="2" a="1"/>
  <c r="L1508" i="2" s="1"/>
  <c r="L1509" i="2" a="1"/>
  <c r="L1509" i="2" s="1"/>
  <c r="L1510" i="2" a="1"/>
  <c r="L1510" i="2" s="1"/>
  <c r="L1511" i="2" a="1"/>
  <c r="L1511" i="2" s="1"/>
  <c r="L1512" i="2" a="1"/>
  <c r="L1512" i="2" s="1"/>
  <c r="L1513" i="2" a="1"/>
  <c r="L1513" i="2" s="1"/>
  <c r="L1514" i="2" a="1"/>
  <c r="L1514" i="2" s="1"/>
  <c r="L1515" i="2" a="1"/>
  <c r="L1515" i="2" s="1"/>
  <c r="L1516" i="2" a="1"/>
  <c r="L1516" i="2" s="1"/>
  <c r="L1517" i="2" a="1"/>
  <c r="L1517" i="2" s="1"/>
  <c r="L1518" i="2" a="1"/>
  <c r="L1518" i="2" s="1"/>
  <c r="L1519" i="2" a="1"/>
  <c r="L1519" i="2" s="1"/>
  <c r="L1520" i="2" a="1"/>
  <c r="L1520" i="2" s="1"/>
  <c r="L1521" i="2" a="1"/>
  <c r="L1521" i="2" s="1"/>
  <c r="L1522" i="2" a="1"/>
  <c r="L1522" i="2" s="1"/>
  <c r="L1523" i="2" a="1"/>
  <c r="L1523" i="2" s="1"/>
  <c r="L1524" i="2" a="1"/>
  <c r="L1524" i="2" s="1"/>
  <c r="L1525" i="2" a="1"/>
  <c r="L1525" i="2" s="1"/>
  <c r="L1526" i="2" a="1"/>
  <c r="L1526" i="2" s="1"/>
  <c r="L1527" i="2" a="1"/>
  <c r="L1527" i="2" s="1"/>
  <c r="L1528" i="2" a="1"/>
  <c r="L1528" i="2" s="1"/>
  <c r="L1529" i="2" a="1"/>
  <c r="L1529" i="2" s="1"/>
  <c r="L1530" i="2" a="1"/>
  <c r="L1530" i="2" s="1"/>
  <c r="L1531" i="2" a="1"/>
  <c r="L1531" i="2" s="1"/>
  <c r="L1532" i="2" a="1"/>
  <c r="L1532" i="2" s="1"/>
  <c r="L1533" i="2" a="1"/>
  <c r="L1533" i="2" s="1"/>
  <c r="L1534" i="2" a="1"/>
  <c r="L1534" i="2" s="1"/>
  <c r="L1535" i="2" a="1"/>
  <c r="L1535" i="2" s="1"/>
  <c r="L1536" i="2" a="1"/>
  <c r="L1536" i="2" s="1"/>
  <c r="L1537" i="2" a="1"/>
  <c r="L1537" i="2" s="1"/>
  <c r="L1538" i="2" a="1"/>
  <c r="L1538" i="2" s="1"/>
  <c r="L1539" i="2" a="1"/>
  <c r="L1539" i="2" s="1"/>
  <c r="L1540" i="2" a="1"/>
  <c r="L1540" i="2" s="1"/>
  <c r="L1541" i="2" a="1"/>
  <c r="L1541" i="2" s="1"/>
  <c r="L1542" i="2" a="1"/>
  <c r="L1542" i="2" s="1"/>
  <c r="L1543" i="2" a="1"/>
  <c r="L1543" i="2" s="1"/>
  <c r="L1544" i="2" a="1"/>
  <c r="L1544" i="2" s="1"/>
  <c r="L1545" i="2" a="1"/>
  <c r="L1545" i="2" s="1"/>
  <c r="L1546" i="2" a="1"/>
  <c r="L1546" i="2" s="1"/>
  <c r="L1547" i="2" a="1"/>
  <c r="L1547" i="2" s="1"/>
  <c r="L1548" i="2" a="1"/>
  <c r="L1548" i="2" s="1"/>
  <c r="L1549" i="2" a="1"/>
  <c r="L1549" i="2" s="1"/>
  <c r="L1550" i="2" a="1"/>
  <c r="L1550" i="2" s="1"/>
  <c r="L1551" i="2" a="1"/>
  <c r="L1551" i="2" s="1"/>
  <c r="L1552" i="2" a="1"/>
  <c r="L1552" i="2" s="1"/>
  <c r="L1553" i="2" a="1"/>
  <c r="L1553" i="2" s="1"/>
  <c r="L1554" i="2" a="1"/>
  <c r="L1554" i="2" s="1"/>
  <c r="L1555" i="2" a="1"/>
  <c r="L1555" i="2" s="1"/>
  <c r="L1556" i="2" a="1"/>
  <c r="L1556" i="2" s="1"/>
  <c r="L1557" i="2" a="1"/>
  <c r="L1557" i="2" s="1"/>
  <c r="L1558" i="2" a="1"/>
  <c r="L1558" i="2" s="1"/>
  <c r="L1559" i="2" a="1"/>
  <c r="L1559" i="2" s="1"/>
  <c r="L1560" i="2" a="1"/>
  <c r="L1560" i="2" s="1"/>
  <c r="L1561" i="2" a="1"/>
  <c r="L1561" i="2" s="1"/>
  <c r="L1562" i="2" a="1"/>
  <c r="L1562" i="2" s="1"/>
  <c r="L1563" i="2" a="1"/>
  <c r="L1563" i="2" s="1"/>
  <c r="L1564" i="2" a="1"/>
  <c r="L1564" i="2" s="1"/>
  <c r="L1565" i="2" a="1"/>
  <c r="L1565" i="2" s="1"/>
  <c r="L1566" i="2" a="1"/>
  <c r="L1566" i="2"/>
  <c r="L1567" i="2" a="1"/>
  <c r="L1567" i="2" s="1"/>
  <c r="L1568" i="2" a="1"/>
  <c r="L1568" i="2" s="1"/>
  <c r="L1569" i="2" a="1"/>
  <c r="L1569" i="2" s="1"/>
  <c r="L1570" i="2" a="1"/>
  <c r="L1570" i="2" s="1"/>
  <c r="L1571" i="2" a="1"/>
  <c r="L1571" i="2" s="1"/>
  <c r="L1572" i="2" a="1"/>
  <c r="L1572" i="2" s="1"/>
  <c r="L1573" i="2" a="1"/>
  <c r="L1573" i="2" s="1"/>
  <c r="L1574" i="2" a="1"/>
  <c r="L1574" i="2" s="1"/>
  <c r="L1575" i="2" a="1"/>
  <c r="L1575" i="2" s="1"/>
  <c r="L1576" i="2" a="1"/>
  <c r="L1576" i="2" s="1"/>
  <c r="L1577" i="2" a="1"/>
  <c r="L1577" i="2" s="1"/>
  <c r="L1578" i="2" a="1"/>
  <c r="L1578" i="2" s="1"/>
  <c r="L1579" i="2" a="1"/>
  <c r="L1579" i="2" s="1"/>
  <c r="L1580" i="2" a="1"/>
  <c r="L1580" i="2" s="1"/>
  <c r="L1581" i="2" a="1"/>
  <c r="L1581" i="2" s="1"/>
  <c r="L1582" i="2" a="1"/>
  <c r="L1582" i="2" s="1"/>
  <c r="L1583" i="2" a="1"/>
  <c r="L1583" i="2" s="1"/>
  <c r="L1584" i="2" a="1"/>
  <c r="L1584" i="2" s="1"/>
  <c r="L1585" i="2" a="1"/>
  <c r="L1585" i="2" s="1"/>
  <c r="L1586" i="2" a="1"/>
  <c r="L1586" i="2" s="1"/>
  <c r="L1587" i="2" a="1"/>
  <c r="L1587" i="2" s="1"/>
  <c r="L1588" i="2" a="1"/>
  <c r="L1588" i="2" s="1"/>
  <c r="L1589" i="2" a="1"/>
  <c r="L1589" i="2" s="1"/>
  <c r="L1590" i="2" a="1"/>
  <c r="L1590" i="2" s="1"/>
  <c r="L1591" i="2" a="1"/>
  <c r="L1591" i="2" s="1"/>
  <c r="L1592" i="2" a="1"/>
  <c r="L1592" i="2" s="1"/>
  <c r="L1593" i="2" a="1"/>
  <c r="L1593" i="2" s="1"/>
  <c r="L1594" i="2" a="1"/>
  <c r="L1594" i="2" s="1"/>
  <c r="L1595" i="2" a="1"/>
  <c r="L1595" i="2" s="1"/>
  <c r="L1596" i="2" a="1"/>
  <c r="L1596" i="2" s="1"/>
  <c r="L1597" i="2" a="1"/>
  <c r="L1597" i="2" s="1"/>
  <c r="L1598" i="2" a="1"/>
  <c r="L1598" i="2" s="1"/>
  <c r="L1599" i="2" a="1"/>
  <c r="L1599" i="2" s="1"/>
  <c r="L1600" i="2" a="1"/>
  <c r="L1600" i="2" s="1"/>
  <c r="L1601" i="2" a="1"/>
  <c r="L1601" i="2" s="1"/>
  <c r="L1602" i="2" a="1"/>
  <c r="L1602" i="2" s="1"/>
  <c r="L1603" i="2" a="1"/>
  <c r="L1603" i="2" s="1"/>
  <c r="L1604" i="2" a="1"/>
  <c r="L1604" i="2" s="1"/>
  <c r="L1605" i="2" a="1"/>
  <c r="L1605" i="2" s="1"/>
  <c r="L1606" i="2" a="1"/>
  <c r="L1606" i="2" s="1"/>
  <c r="L1607" i="2" a="1"/>
  <c r="L1607" i="2" s="1"/>
  <c r="L1608" i="2" a="1"/>
  <c r="L1608" i="2" s="1"/>
  <c r="L1609" i="2" a="1"/>
  <c r="L1609" i="2" s="1"/>
  <c r="L1610" i="2" a="1"/>
  <c r="L1610" i="2" s="1"/>
  <c r="L1611" i="2" a="1"/>
  <c r="L1611" i="2" s="1"/>
  <c r="L1612" i="2" a="1"/>
  <c r="L1612" i="2" s="1"/>
  <c r="L1613" i="2" a="1"/>
  <c r="L1613" i="2" s="1"/>
  <c r="L1614" i="2" a="1"/>
  <c r="L1614" i="2" s="1"/>
  <c r="L1615" i="2" a="1"/>
  <c r="L1615" i="2" s="1"/>
  <c r="L1616" i="2" a="1"/>
  <c r="L1616" i="2" s="1"/>
  <c r="L1617" i="2" a="1"/>
  <c r="L1617" i="2" s="1"/>
  <c r="L1618" i="2" a="1"/>
  <c r="L1618" i="2" s="1"/>
  <c r="L1619" i="2" a="1"/>
  <c r="L1619" i="2" s="1"/>
  <c r="L1620" i="2" a="1"/>
  <c r="L1620" i="2" s="1"/>
  <c r="L1621" i="2" a="1"/>
  <c r="L1621" i="2" s="1"/>
  <c r="L1622" i="2" a="1"/>
  <c r="L1622" i="2" s="1"/>
  <c r="L1623" i="2" a="1"/>
  <c r="L1623" i="2" s="1"/>
  <c r="L1624" i="2" a="1"/>
  <c r="L1624" i="2" s="1"/>
  <c r="L1625" i="2" a="1"/>
  <c r="L1625" i="2" s="1"/>
  <c r="L1626" i="2" a="1"/>
  <c r="L1626" i="2"/>
  <c r="L1627" i="2" a="1"/>
  <c r="L1627" i="2" s="1"/>
  <c r="L1628" i="2" a="1"/>
  <c r="L1628" i="2" s="1"/>
  <c r="L1629" i="2" a="1"/>
  <c r="L1629" i="2" s="1"/>
  <c r="L1630" i="2" a="1"/>
  <c r="L1630" i="2" s="1"/>
  <c r="L1631" i="2" a="1"/>
  <c r="L1631" i="2" s="1"/>
  <c r="L1632" i="2" a="1"/>
  <c r="L1632" i="2" s="1"/>
  <c r="L1633" i="2" a="1"/>
  <c r="L1633" i="2" s="1"/>
  <c r="L1634" i="2" a="1"/>
  <c r="L1634" i="2" s="1"/>
  <c r="L1635" i="2" a="1"/>
  <c r="L1635" i="2" s="1"/>
  <c r="L1636" i="2" a="1"/>
  <c r="L1636" i="2" s="1"/>
  <c r="L1637" i="2" a="1"/>
  <c r="L1637" i="2" s="1"/>
  <c r="L1638" i="2" a="1"/>
  <c r="L1638" i="2" s="1"/>
  <c r="L1639" i="2" a="1"/>
  <c r="L1639" i="2" s="1"/>
  <c r="L1640" i="2" a="1"/>
  <c r="L1640" i="2" s="1"/>
  <c r="L1641" i="2" a="1"/>
  <c r="L1641" i="2" s="1"/>
  <c r="L1642" i="2" a="1"/>
  <c r="L1642" i="2" s="1"/>
  <c r="L1643" i="2" a="1"/>
  <c r="L1643" i="2" s="1"/>
  <c r="L1644" i="2" a="1"/>
  <c r="L1644" i="2" s="1"/>
  <c r="L1645" i="2" a="1"/>
  <c r="L1645" i="2" s="1"/>
  <c r="L1646" i="2" a="1"/>
  <c r="L1646" i="2" s="1"/>
  <c r="L1647" i="2" a="1"/>
  <c r="L1647" i="2" s="1"/>
  <c r="L1648" i="2" a="1"/>
  <c r="L1648" i="2" s="1"/>
  <c r="L1649" i="2" a="1"/>
  <c r="L1649" i="2" s="1"/>
  <c r="L1650" i="2" a="1"/>
  <c r="L1650" i="2" s="1"/>
  <c r="L1651" i="2" a="1"/>
  <c r="L1651" i="2" s="1"/>
  <c r="L1652" i="2" a="1"/>
  <c r="L1652" i="2" s="1"/>
  <c r="L1653" i="2" a="1"/>
  <c r="L1653" i="2" s="1"/>
  <c r="L1654" i="2" a="1"/>
  <c r="L1654" i="2" s="1"/>
  <c r="L1655" i="2" a="1"/>
  <c r="L1655" i="2" s="1"/>
  <c r="L1656" i="2" a="1"/>
  <c r="L1656" i="2" s="1"/>
  <c r="L1657" i="2" a="1"/>
  <c r="L1657" i="2" s="1"/>
  <c r="L1658" i="2" a="1"/>
  <c r="L1658" i="2" s="1"/>
  <c r="L1659" i="2" a="1"/>
  <c r="L1659" i="2" s="1"/>
  <c r="L1660" i="2" a="1"/>
  <c r="L1660" i="2" s="1"/>
  <c r="L1661" i="2" a="1"/>
  <c r="L1661" i="2" s="1"/>
  <c r="L1662" i="2" a="1"/>
  <c r="L1662" i="2" s="1"/>
  <c r="L1663" i="2" a="1"/>
  <c r="L1663" i="2" s="1"/>
  <c r="L1664" i="2" a="1"/>
  <c r="L1664" i="2" s="1"/>
  <c r="L1665" i="2" a="1"/>
  <c r="L1665" i="2" s="1"/>
  <c r="L1666" i="2" a="1"/>
  <c r="L1666" i="2" s="1"/>
  <c r="L1667" i="2" a="1"/>
  <c r="L1667" i="2" s="1"/>
  <c r="L1668" i="2" a="1"/>
  <c r="L1668" i="2" s="1"/>
  <c r="L1669" i="2" a="1"/>
  <c r="L1669" i="2" s="1"/>
  <c r="L1670" i="2" a="1"/>
  <c r="L1670" i="2" s="1"/>
  <c r="L1671" i="2" a="1"/>
  <c r="L1671" i="2" s="1"/>
  <c r="L1672" i="2" a="1"/>
  <c r="L1672" i="2" s="1"/>
  <c r="L1673" i="2" a="1"/>
  <c r="L1673" i="2" s="1"/>
  <c r="L1674" i="2" a="1"/>
  <c r="L1674" i="2" s="1"/>
  <c r="L1675" i="2" a="1"/>
  <c r="L1675" i="2" s="1"/>
  <c r="L1676" i="2" a="1"/>
  <c r="L1676" i="2" s="1"/>
  <c r="L1677" i="2" a="1"/>
  <c r="L1677" i="2" s="1"/>
  <c r="L1678" i="2" a="1"/>
  <c r="L1678" i="2" s="1"/>
  <c r="L1679" i="2" a="1"/>
  <c r="L1679" i="2" s="1"/>
  <c r="L1680" i="2" a="1"/>
  <c r="L1680" i="2" s="1"/>
  <c r="L1681" i="2" a="1"/>
  <c r="L1681" i="2" s="1"/>
  <c r="L1682" i="2" a="1"/>
  <c r="L1682" i="2" s="1"/>
  <c r="L1683" i="2" a="1"/>
  <c r="L1683" i="2" s="1"/>
  <c r="L1684" i="2" a="1"/>
  <c r="L1684" i="2" s="1"/>
  <c r="L1685" i="2" a="1"/>
  <c r="L1685" i="2" s="1"/>
  <c r="L1686" i="2" a="1"/>
  <c r="L1686" i="2" s="1"/>
  <c r="L1687" i="2" a="1"/>
  <c r="L1687" i="2" s="1"/>
  <c r="L1688" i="2" a="1"/>
  <c r="L1688" i="2" s="1"/>
  <c r="L1689" i="2" a="1"/>
  <c r="L1689" i="2" s="1"/>
  <c r="L1690" i="2" a="1"/>
  <c r="L1690" i="2" s="1"/>
  <c r="L1691" i="2" a="1"/>
  <c r="L1691" i="2" s="1"/>
  <c r="L1692" i="2" a="1"/>
  <c r="L1692" i="2" s="1"/>
  <c r="L1693" i="2" a="1"/>
  <c r="L1693" i="2" s="1"/>
  <c r="L1694" i="2" a="1"/>
  <c r="L1694" i="2" s="1"/>
  <c r="L1695" i="2" a="1"/>
  <c r="L1695" i="2" s="1"/>
  <c r="L1696" i="2" a="1"/>
  <c r="L1696" i="2" s="1"/>
  <c r="L1697" i="2" a="1"/>
  <c r="L1697" i="2" s="1"/>
  <c r="L1698" i="2" a="1"/>
  <c r="L1698" i="2" s="1"/>
  <c r="L1699" i="2" a="1"/>
  <c r="L1699" i="2" s="1"/>
  <c r="L1700" i="2" a="1"/>
  <c r="L1700" i="2" s="1"/>
  <c r="L1701" i="2" a="1"/>
  <c r="L1701" i="2" s="1"/>
  <c r="L1702" i="2" a="1"/>
  <c r="L1702" i="2" s="1"/>
  <c r="L1703" i="2" a="1"/>
  <c r="L1703" i="2" s="1"/>
  <c r="L1704" i="2" a="1"/>
  <c r="L1704" i="2" s="1"/>
  <c r="L1705" i="2" a="1"/>
  <c r="L1705" i="2" s="1"/>
  <c r="L1706" i="2" a="1"/>
  <c r="L1706" i="2" s="1"/>
  <c r="L1707" i="2" a="1"/>
  <c r="L1707" i="2" s="1"/>
  <c r="L1708" i="2" a="1"/>
  <c r="L1708" i="2" s="1"/>
  <c r="L1709" i="2" a="1"/>
  <c r="L1709" i="2" s="1"/>
  <c r="L1710" i="2" a="1"/>
  <c r="L1710" i="2" s="1"/>
  <c r="L1711" i="2" a="1"/>
  <c r="L1711" i="2" s="1"/>
  <c r="L1712" i="2" a="1"/>
  <c r="L1712" i="2" s="1"/>
  <c r="L1713" i="2" a="1"/>
  <c r="L1713" i="2" s="1"/>
  <c r="L1714" i="2" a="1"/>
  <c r="L1714" i="2" s="1"/>
  <c r="L1715" i="2" a="1"/>
  <c r="L1715" i="2" s="1"/>
  <c r="L1716" i="2" a="1"/>
  <c r="L1716" i="2" s="1"/>
  <c r="L1717" i="2" a="1"/>
  <c r="L1717" i="2" s="1"/>
  <c r="L1718" i="2" a="1"/>
  <c r="L1718" i="2" s="1"/>
  <c r="L1719" i="2" a="1"/>
  <c r="L1719" i="2" s="1"/>
  <c r="L1720" i="2" a="1"/>
  <c r="L1720" i="2" s="1"/>
  <c r="L1721" i="2" a="1"/>
  <c r="L1721" i="2" s="1"/>
  <c r="L1722" i="2" a="1"/>
  <c r="L1722" i="2" s="1"/>
  <c r="L1723" i="2" a="1"/>
  <c r="L1723" i="2" s="1"/>
  <c r="L1724" i="2" a="1"/>
  <c r="L1724" i="2" s="1"/>
  <c r="L1725" i="2" a="1"/>
  <c r="L1725" i="2" s="1"/>
  <c r="L1726" i="2" a="1"/>
  <c r="L1726" i="2" s="1"/>
  <c r="L1727" i="2" a="1"/>
  <c r="L1727" i="2" s="1"/>
  <c r="L1728" i="2" a="1"/>
  <c r="L1728" i="2" s="1"/>
  <c r="L1729" i="2" a="1"/>
  <c r="L1729" i="2" s="1"/>
  <c r="L1730" i="2" a="1"/>
  <c r="L1730" i="2" s="1"/>
  <c r="L1731" i="2" a="1"/>
  <c r="L1731" i="2" s="1"/>
  <c r="L1732" i="2" a="1"/>
  <c r="L1732" i="2" s="1"/>
  <c r="L1733" i="2" a="1"/>
  <c r="L1733" i="2" s="1"/>
  <c r="L1734" i="2" a="1"/>
  <c r="L1734" i="2" s="1"/>
  <c r="L1735" i="2" a="1"/>
  <c r="L1735" i="2" s="1"/>
  <c r="L1736" i="2" a="1"/>
  <c r="L1736" i="2" s="1"/>
  <c r="L1737" i="2" a="1"/>
  <c r="L1737" i="2" s="1"/>
  <c r="L1738" i="2" a="1"/>
  <c r="L1738" i="2" s="1"/>
  <c r="L1739" i="2" a="1"/>
  <c r="L1739" i="2" s="1"/>
  <c r="L1740" i="2" a="1"/>
  <c r="L1740" i="2" s="1"/>
  <c r="L1741" i="2" a="1"/>
  <c r="L1741" i="2" s="1"/>
  <c r="L1742" i="2" a="1"/>
  <c r="L1742" i="2" s="1"/>
  <c r="L1743" i="2" a="1"/>
  <c r="L1743" i="2" s="1"/>
  <c r="L1744" i="2" a="1"/>
  <c r="L1744" i="2" s="1"/>
  <c r="L1745" i="2" a="1"/>
  <c r="L1745" i="2" s="1"/>
  <c r="L1746" i="2" a="1"/>
  <c r="L1746" i="2" s="1"/>
  <c r="L1747" i="2" a="1"/>
  <c r="L1747" i="2" s="1"/>
  <c r="L1748" i="2" a="1"/>
  <c r="L1748" i="2" s="1"/>
  <c r="L1749" i="2" a="1"/>
  <c r="L1749" i="2" s="1"/>
  <c r="L1750" i="2" a="1"/>
  <c r="L1750" i="2" s="1"/>
  <c r="L1751" i="2" a="1"/>
  <c r="L1751" i="2" s="1"/>
  <c r="L1752" i="2" a="1"/>
  <c r="L1752" i="2" s="1"/>
  <c r="L1753" i="2" a="1"/>
  <c r="L1753" i="2" s="1"/>
  <c r="L1754" i="2" a="1"/>
  <c r="L1754" i="2" s="1"/>
  <c r="L1755" i="2" a="1"/>
  <c r="L1755" i="2" s="1"/>
  <c r="L1756" i="2" a="1"/>
  <c r="L1756" i="2" s="1"/>
  <c r="L1757" i="2" a="1"/>
  <c r="L1757" i="2" s="1"/>
  <c r="L1758" i="2" a="1"/>
  <c r="L1758" i="2" s="1"/>
  <c r="L1759" i="2" a="1"/>
  <c r="L1759" i="2" s="1"/>
  <c r="L1760" i="2" a="1"/>
  <c r="L1760" i="2" s="1"/>
  <c r="L1761" i="2" a="1"/>
  <c r="L1761" i="2" s="1"/>
  <c r="L1762" i="2" a="1"/>
  <c r="L1762" i="2" s="1"/>
  <c r="L1763" i="2" a="1"/>
  <c r="L1763" i="2" s="1"/>
  <c r="L1764" i="2" a="1"/>
  <c r="L1764" i="2"/>
  <c r="L1765" i="2" a="1"/>
  <c r="L1765" i="2" s="1"/>
  <c r="L1766" i="2" a="1"/>
  <c r="L1766" i="2" s="1"/>
  <c r="L1767" i="2" a="1"/>
  <c r="L1767" i="2" s="1"/>
  <c r="L1768" i="2" a="1"/>
  <c r="L1768" i="2" s="1"/>
  <c r="L1769" i="2" a="1"/>
  <c r="L1769" i="2" s="1"/>
  <c r="L1770" i="2" a="1"/>
  <c r="L1770" i="2" s="1"/>
  <c r="L1771" i="2" a="1"/>
  <c r="L1771" i="2" s="1"/>
  <c r="L1772" i="2" a="1"/>
  <c r="L1772" i="2" s="1"/>
  <c r="L1773" i="2" a="1"/>
  <c r="L1773" i="2" s="1"/>
  <c r="L1774" i="2" a="1"/>
  <c r="L1774" i="2" s="1"/>
  <c r="L1775" i="2" a="1"/>
  <c r="L1775" i="2" s="1"/>
  <c r="L1776" i="2" a="1"/>
  <c r="L1776" i="2" s="1"/>
  <c r="L1777" i="2" a="1"/>
  <c r="L1777" i="2" s="1"/>
  <c r="L1778" i="2" a="1"/>
  <c r="L1778" i="2" s="1"/>
  <c r="L1779" i="2" a="1"/>
  <c r="L1779" i="2" s="1"/>
  <c r="L1780" i="2" a="1"/>
  <c r="L1780" i="2" s="1"/>
  <c r="L1781" i="2" a="1"/>
  <c r="L1781" i="2" s="1"/>
  <c r="L1782" i="2" a="1"/>
  <c r="L1782" i="2" s="1"/>
  <c r="L1783" i="2" a="1"/>
  <c r="L1783" i="2" s="1"/>
  <c r="L1784" i="2" a="1"/>
  <c r="L1784" i="2" s="1"/>
  <c r="L1785" i="2" a="1"/>
  <c r="L1785" i="2" s="1"/>
  <c r="L1786" i="2" a="1"/>
  <c r="L1786" i="2" s="1"/>
  <c r="L1787" i="2" a="1"/>
  <c r="L1787" i="2" s="1"/>
  <c r="L1788" i="2" a="1"/>
  <c r="L1788" i="2" s="1"/>
  <c r="L1789" i="2" a="1"/>
  <c r="L1789" i="2" s="1"/>
  <c r="L1790" i="2" a="1"/>
  <c r="L1790" i="2" s="1"/>
  <c r="L1791" i="2" a="1"/>
  <c r="L1791" i="2" s="1"/>
  <c r="L1792" i="2" a="1"/>
  <c r="L1792" i="2" s="1"/>
  <c r="L1793" i="2" a="1"/>
  <c r="L1793" i="2" s="1"/>
  <c r="L1794" i="2" a="1"/>
  <c r="L1794" i="2" s="1"/>
  <c r="L1795" i="2" a="1"/>
  <c r="L1795" i="2" s="1"/>
  <c r="L1796" i="2" a="1"/>
  <c r="L1796" i="2" s="1"/>
  <c r="L1797" i="2" a="1"/>
  <c r="L1797" i="2" s="1"/>
  <c r="L1798" i="2" a="1"/>
  <c r="L1798" i="2" s="1"/>
  <c r="L1799" i="2" a="1"/>
  <c r="L1799" i="2" s="1"/>
  <c r="L1800" i="2" a="1"/>
  <c r="L1800" i="2" s="1"/>
  <c r="L1801" i="2" a="1"/>
  <c r="L1801" i="2" s="1"/>
  <c r="L1802" i="2" a="1"/>
  <c r="L1802" i="2" s="1"/>
  <c r="L1803" i="2" a="1"/>
  <c r="L1803" i="2" s="1"/>
  <c r="L1804" i="2" a="1"/>
  <c r="L1804" i="2" s="1"/>
  <c r="L1805" i="2" a="1"/>
  <c r="L1805" i="2" s="1"/>
  <c r="L1806" i="2" a="1"/>
  <c r="L1806" i="2" s="1"/>
  <c r="L1807" i="2" a="1"/>
  <c r="L1807" i="2" s="1"/>
  <c r="L1808" i="2" a="1"/>
  <c r="L1808" i="2" s="1"/>
  <c r="L1809" i="2" a="1"/>
  <c r="L1809" i="2" s="1"/>
  <c r="L1810" i="2" a="1"/>
  <c r="L1810" i="2" s="1"/>
  <c r="L1811" i="2" a="1"/>
  <c r="L1811" i="2" s="1"/>
  <c r="L1812" i="2" a="1"/>
  <c r="L1812" i="2" s="1"/>
  <c r="L1813" i="2" a="1"/>
  <c r="L1813" i="2" s="1"/>
  <c r="L1814" i="2" a="1"/>
  <c r="L1814" i="2" s="1"/>
  <c r="L1815" i="2" a="1"/>
  <c r="L1815" i="2" s="1"/>
  <c r="L1816" i="2" a="1"/>
  <c r="L1816" i="2" s="1"/>
  <c r="L1817" i="2" a="1"/>
  <c r="L1817" i="2" s="1"/>
  <c r="L1818" i="2" a="1"/>
  <c r="L1818" i="2" s="1"/>
  <c r="L1819" i="2" a="1"/>
  <c r="L1819" i="2" s="1"/>
  <c r="L1820" i="2" a="1"/>
  <c r="L1820" i="2" s="1"/>
  <c r="L1821" i="2" a="1"/>
  <c r="L1821" i="2" s="1"/>
  <c r="L1822" i="2" a="1"/>
  <c r="L1822" i="2" s="1"/>
  <c r="L1823" i="2" a="1"/>
  <c r="L1823" i="2" s="1"/>
  <c r="L1824" i="2" a="1"/>
  <c r="L1824" i="2" s="1"/>
  <c r="L1825" i="2" a="1"/>
  <c r="L1825" i="2" s="1"/>
  <c r="L1826" i="2" a="1"/>
  <c r="L1826" i="2" s="1"/>
  <c r="L1827" i="2" a="1"/>
  <c r="L1827" i="2" s="1"/>
  <c r="L1828" i="2" a="1"/>
  <c r="L1828" i="2" s="1"/>
  <c r="L1829" i="2" a="1"/>
  <c r="L1829" i="2" s="1"/>
  <c r="L1830" i="2" a="1"/>
  <c r="L1830" i="2" s="1"/>
  <c r="L1831" i="2" a="1"/>
  <c r="L1831" i="2" s="1"/>
  <c r="L1832" i="2" a="1"/>
  <c r="L1832" i="2" s="1"/>
  <c r="L1833" i="2" a="1"/>
  <c r="L1833" i="2" s="1"/>
  <c r="L1834" i="2" a="1"/>
  <c r="L1834" i="2" s="1"/>
  <c r="L1835" i="2" a="1"/>
  <c r="L1835" i="2" s="1"/>
  <c r="L1836" i="2" a="1"/>
  <c r="L1836" i="2" s="1"/>
  <c r="L1837" i="2" a="1"/>
  <c r="L1837" i="2" s="1"/>
  <c r="L1838" i="2" a="1"/>
  <c r="L1838" i="2" s="1"/>
  <c r="L1839" i="2" a="1"/>
  <c r="L1839" i="2" s="1"/>
  <c r="L1840" i="2" a="1"/>
  <c r="L1840" i="2" s="1"/>
  <c r="L1841" i="2" a="1"/>
  <c r="L1841" i="2" s="1"/>
  <c r="L1842" i="2" a="1"/>
  <c r="L1842" i="2" s="1"/>
  <c r="L1843" i="2" a="1"/>
  <c r="L1843" i="2" s="1"/>
  <c r="L1844" i="2" a="1"/>
  <c r="L1844" i="2" s="1"/>
  <c r="L1845" i="2" a="1"/>
  <c r="L1845" i="2" s="1"/>
  <c r="L1846" i="2" a="1"/>
  <c r="L1846" i="2" s="1"/>
  <c r="L1847" i="2" a="1"/>
  <c r="L1847" i="2" s="1"/>
  <c r="L1848" i="2" a="1"/>
  <c r="L1848" i="2" s="1"/>
  <c r="L1849" i="2" a="1"/>
  <c r="L1849" i="2" s="1"/>
  <c r="L1850" i="2" a="1"/>
  <c r="L1850" i="2" s="1"/>
  <c r="L1851" i="2" a="1"/>
  <c r="L1851" i="2" s="1"/>
  <c r="L1852" i="2" a="1"/>
  <c r="L1852" i="2" s="1"/>
  <c r="L1853" i="2" a="1"/>
  <c r="L1853" i="2" s="1"/>
  <c r="L1854" i="2" a="1"/>
  <c r="L1854" i="2" s="1"/>
  <c r="L1855" i="2" a="1"/>
  <c r="L1855" i="2" s="1"/>
  <c r="L1856" i="2" a="1"/>
  <c r="L1856" i="2" s="1"/>
  <c r="L1857" i="2" a="1"/>
  <c r="L1857" i="2" s="1"/>
  <c r="L1858" i="2" a="1"/>
  <c r="L1858" i="2" s="1"/>
  <c r="L1859" i="2" a="1"/>
  <c r="L1859" i="2" s="1"/>
  <c r="L1860" i="2" a="1"/>
  <c r="L1860" i="2" s="1"/>
  <c r="L1861" i="2" a="1"/>
  <c r="L1861" i="2" s="1"/>
  <c r="L1862" i="2" a="1"/>
  <c r="L1862" i="2" s="1"/>
  <c r="L1863" i="2" a="1"/>
  <c r="L1863" i="2" s="1"/>
  <c r="L1864" i="2" a="1"/>
  <c r="L1864" i="2" s="1"/>
  <c r="L1865" i="2" a="1"/>
  <c r="L1865" i="2" s="1"/>
  <c r="L1866" i="2" a="1"/>
  <c r="L1866" i="2" s="1"/>
  <c r="L1867" i="2" a="1"/>
  <c r="L1867" i="2" s="1"/>
  <c r="L1868" i="2" a="1"/>
  <c r="L1868" i="2" s="1"/>
  <c r="L1869" i="2" a="1"/>
  <c r="L1869" i="2" s="1"/>
  <c r="L1870" i="2" a="1"/>
  <c r="L1870" i="2" s="1"/>
  <c r="L1871" i="2" a="1"/>
  <c r="L1871" i="2" s="1"/>
  <c r="L1872" i="2" a="1"/>
  <c r="L1872" i="2" s="1"/>
  <c r="L1873" i="2" a="1"/>
  <c r="L1873" i="2" s="1"/>
  <c r="L1874" i="2" a="1"/>
  <c r="L1874" i="2" s="1"/>
  <c r="L1875" i="2" a="1"/>
  <c r="L1875" i="2" s="1"/>
  <c r="L1876" i="2" a="1"/>
  <c r="L1876" i="2" s="1"/>
  <c r="L1877" i="2" a="1"/>
  <c r="L1877" i="2" s="1"/>
  <c r="L1878" i="2" a="1"/>
  <c r="L1878" i="2" s="1"/>
  <c r="L1879" i="2" a="1"/>
  <c r="L1879" i="2" s="1"/>
  <c r="L1880" i="2" a="1"/>
  <c r="L1880" i="2" s="1"/>
  <c r="L1881" i="2" a="1"/>
  <c r="L1881" i="2" s="1"/>
  <c r="L1882" i="2" a="1"/>
  <c r="L1882" i="2" s="1"/>
  <c r="L1883" i="2" a="1"/>
  <c r="L1883" i="2" s="1"/>
  <c r="L1884" i="2" a="1"/>
  <c r="L1884" i="2" s="1"/>
  <c r="L1885" i="2" a="1"/>
  <c r="L1885" i="2" s="1"/>
  <c r="L1886" i="2" a="1"/>
  <c r="L1886" i="2" s="1"/>
  <c r="L1887" i="2" a="1"/>
  <c r="L1887" i="2" s="1"/>
  <c r="L1888" i="2" a="1"/>
  <c r="L1888" i="2" s="1"/>
  <c r="L1889" i="2" a="1"/>
  <c r="L1889" i="2" s="1"/>
  <c r="L1890" i="2" a="1"/>
  <c r="L1890" i="2" s="1"/>
  <c r="L1891" i="2" a="1"/>
  <c r="L1891" i="2" s="1"/>
  <c r="L1892" i="2" a="1"/>
  <c r="L1892" i="2" s="1"/>
  <c r="L1893" i="2" a="1"/>
  <c r="L1893" i="2" s="1"/>
  <c r="L1894" i="2" a="1"/>
  <c r="L1894" i="2" s="1"/>
  <c r="L1895" i="2" a="1"/>
  <c r="L1895" i="2" s="1"/>
  <c r="L1896" i="2" a="1"/>
  <c r="L1896" i="2"/>
  <c r="L1897" i="2" a="1"/>
  <c r="L1897" i="2" s="1"/>
  <c r="L1898" i="2" a="1"/>
  <c r="L1898" i="2" s="1"/>
  <c r="L1899" i="2" a="1"/>
  <c r="L1899" i="2" s="1"/>
  <c r="L1900" i="2" a="1"/>
  <c r="L1900" i="2" s="1"/>
  <c r="L1901" i="2" a="1"/>
  <c r="L1901" i="2" s="1"/>
  <c r="L1902" i="2" a="1"/>
  <c r="L1902" i="2" s="1"/>
  <c r="L1903" i="2" a="1"/>
  <c r="L1903" i="2" s="1"/>
  <c r="L1904" i="2" a="1"/>
  <c r="L1904" i="2" s="1"/>
  <c r="L1905" i="2" a="1"/>
  <c r="L1905" i="2" s="1"/>
  <c r="L1906" i="2" a="1"/>
  <c r="L1906" i="2" s="1"/>
  <c r="L1907" i="2" a="1"/>
  <c r="L1907" i="2" s="1"/>
  <c r="L1908" i="2" a="1"/>
  <c r="L1908" i="2" s="1"/>
  <c r="L1909" i="2" a="1"/>
  <c r="L1909" i="2" s="1"/>
  <c r="L1910" i="2" a="1"/>
  <c r="L1910" i="2" s="1"/>
  <c r="L1911" i="2" a="1"/>
  <c r="L1911" i="2" s="1"/>
  <c r="L1912" i="2" a="1"/>
  <c r="L1912" i="2" s="1"/>
  <c r="L1913" i="2" a="1"/>
  <c r="L1913" i="2" s="1"/>
  <c r="L1914" i="2" a="1"/>
  <c r="L1914" i="2" s="1"/>
  <c r="L1915" i="2" a="1"/>
  <c r="L1915" i="2" s="1"/>
  <c r="L1916" i="2" a="1"/>
  <c r="L1916" i="2" s="1"/>
  <c r="L1917" i="2" a="1"/>
  <c r="L1917" i="2" s="1"/>
  <c r="L1918" i="2" a="1"/>
  <c r="L1918" i="2" s="1"/>
  <c r="L1919" i="2" a="1"/>
  <c r="L1919" i="2" s="1"/>
  <c r="L1920" i="2" a="1"/>
  <c r="L1920" i="2" s="1"/>
  <c r="L1921" i="2" a="1"/>
  <c r="L1921" i="2" s="1"/>
  <c r="L1922" i="2" a="1"/>
  <c r="L1922" i="2" s="1"/>
  <c r="L1923" i="2" a="1"/>
  <c r="L1923" i="2" s="1"/>
  <c r="L1924" i="2" a="1"/>
  <c r="L1924" i="2" s="1"/>
  <c r="L1925" i="2" a="1"/>
  <c r="L1925" i="2" s="1"/>
  <c r="L1926" i="2" a="1"/>
  <c r="L1926" i="2" s="1"/>
  <c r="L1927" i="2" a="1"/>
  <c r="L1927" i="2" s="1"/>
  <c r="L1928" i="2" a="1"/>
  <c r="L1928" i="2" s="1"/>
  <c r="L1929" i="2" a="1"/>
  <c r="L1929" i="2" s="1"/>
  <c r="L1930" i="2" a="1"/>
  <c r="L1930" i="2" s="1"/>
  <c r="L1931" i="2" a="1"/>
  <c r="L1931" i="2" s="1"/>
  <c r="L1932" i="2" a="1"/>
  <c r="L1932" i="2" s="1"/>
  <c r="L1933" i="2" a="1"/>
  <c r="L1933" i="2" s="1"/>
  <c r="L1934" i="2" a="1"/>
  <c r="L1934" i="2" s="1"/>
  <c r="L1935" i="2" a="1"/>
  <c r="L1935" i="2" s="1"/>
  <c r="L1936" i="2" a="1"/>
  <c r="L1936" i="2" s="1"/>
  <c r="L1937" i="2" a="1"/>
  <c r="L1937" i="2" s="1"/>
  <c r="L1938" i="2" a="1"/>
  <c r="L1938" i="2" s="1"/>
  <c r="L1939" i="2" a="1"/>
  <c r="L1939" i="2" s="1"/>
  <c r="L1940" i="2" a="1"/>
  <c r="L1940" i="2" s="1"/>
  <c r="L1941" i="2" a="1"/>
  <c r="L1941" i="2" s="1"/>
  <c r="L1942" i="2" a="1"/>
  <c r="L1942" i="2" s="1"/>
  <c r="L1943" i="2" a="1"/>
  <c r="L1943" i="2" s="1"/>
  <c r="L1944" i="2" a="1"/>
  <c r="L1944" i="2" s="1"/>
  <c r="L1945" i="2" a="1"/>
  <c r="L1945" i="2" s="1"/>
  <c r="L1946" i="2" a="1"/>
  <c r="L1946" i="2" s="1"/>
  <c r="L1947" i="2" a="1"/>
  <c r="L1947" i="2" s="1"/>
  <c r="L1948" i="2" a="1"/>
  <c r="L1948" i="2" s="1"/>
  <c r="L1949" i="2" a="1"/>
  <c r="L1949" i="2" s="1"/>
  <c r="L1950" i="2" a="1"/>
  <c r="L1950" i="2" s="1"/>
  <c r="L1951" i="2" a="1"/>
  <c r="L1951" i="2" s="1"/>
  <c r="L1952" i="2" a="1"/>
  <c r="L1952" i="2" s="1"/>
  <c r="L1953" i="2" a="1"/>
  <c r="L1953" i="2" s="1"/>
  <c r="L1954" i="2" a="1"/>
  <c r="L1954" i="2" s="1"/>
  <c r="L1955" i="2" a="1"/>
  <c r="L1955" i="2" s="1"/>
  <c r="L1956" i="2" a="1"/>
  <c r="L1956" i="2" s="1"/>
  <c r="L1957" i="2" a="1"/>
  <c r="L1957" i="2" s="1"/>
  <c r="L1958" i="2" a="1"/>
  <c r="L1958" i="2" s="1"/>
  <c r="L1959" i="2" a="1"/>
  <c r="L1959" i="2" s="1"/>
  <c r="L1960" i="2" a="1"/>
  <c r="L1960" i="2" s="1"/>
  <c r="L1961" i="2" a="1"/>
  <c r="L1961" i="2" s="1"/>
  <c r="L1962" i="2" a="1"/>
  <c r="L1962" i="2" s="1"/>
  <c r="L1963" i="2" a="1"/>
  <c r="L1963" i="2" s="1"/>
  <c r="L1964" i="2" a="1"/>
  <c r="L1964" i="2" s="1"/>
  <c r="L1965" i="2" a="1"/>
  <c r="L1965" i="2" s="1"/>
  <c r="L1966" i="2" a="1"/>
  <c r="L1966" i="2"/>
  <c r="L1967" i="2" a="1"/>
  <c r="L1967" i="2" s="1"/>
  <c r="L1968" i="2" a="1"/>
  <c r="L1968" i="2" s="1"/>
  <c r="L1969" i="2" a="1"/>
  <c r="L1969" i="2" s="1"/>
  <c r="L1970" i="2" a="1"/>
  <c r="L1970" i="2" s="1"/>
  <c r="L1971" i="2" a="1"/>
  <c r="L1971" i="2" s="1"/>
  <c r="L1972" i="2" a="1"/>
  <c r="L1972" i="2" s="1"/>
  <c r="L1973" i="2" a="1"/>
  <c r="L1973" i="2" s="1"/>
  <c r="L1974" i="2" a="1"/>
  <c r="L1974" i="2" s="1"/>
  <c r="L1975" i="2" a="1"/>
  <c r="L1975" i="2" s="1"/>
  <c r="L1976" i="2" a="1"/>
  <c r="L1976" i="2" s="1"/>
  <c r="L1977" i="2" a="1"/>
  <c r="L1977" i="2" s="1"/>
  <c r="L1978" i="2" a="1"/>
  <c r="L1978" i="2" s="1"/>
  <c r="L1979" i="2" a="1"/>
  <c r="L1979" i="2" s="1"/>
  <c r="L1980" i="2" a="1"/>
  <c r="L1980" i="2" s="1"/>
  <c r="L1981" i="2" a="1"/>
  <c r="L1981" i="2" s="1"/>
  <c r="L1982" i="2" a="1"/>
  <c r="L1982" i="2" s="1"/>
  <c r="L1983" i="2" a="1"/>
  <c r="L1983" i="2" s="1"/>
  <c r="L1984" i="2" a="1"/>
  <c r="L1984" i="2" s="1"/>
  <c r="L1985" i="2" a="1"/>
  <c r="L1985" i="2" s="1"/>
  <c r="L1986" i="2" a="1"/>
  <c r="L1986" i="2" s="1"/>
  <c r="L1987" i="2" a="1"/>
  <c r="L1987" i="2" s="1"/>
  <c r="L1988" i="2" a="1"/>
  <c r="L1988" i="2" s="1"/>
  <c r="L1989" i="2" a="1"/>
  <c r="L1989" i="2" s="1"/>
  <c r="L1990" i="2" a="1"/>
  <c r="L1990" i="2" s="1"/>
  <c r="L1991" i="2" a="1"/>
  <c r="L1991" i="2" s="1"/>
  <c r="L1992" i="2" a="1"/>
  <c r="L1992" i="2" s="1"/>
  <c r="L1993" i="2" a="1"/>
  <c r="L1993" i="2" s="1"/>
  <c r="L1994" i="2" a="1"/>
  <c r="L1994" i="2" s="1"/>
  <c r="L1995" i="2" a="1"/>
  <c r="L1995" i="2" s="1"/>
  <c r="L1996" i="2" a="1"/>
  <c r="L1996" i="2" s="1"/>
  <c r="L1997" i="2" a="1"/>
  <c r="L1997" i="2" s="1"/>
  <c r="L1998" i="2" a="1"/>
  <c r="L1998" i="2" s="1"/>
  <c r="L1999" i="2" a="1"/>
  <c r="L1999" i="2" s="1"/>
  <c r="L2000" i="2" a="1"/>
  <c r="L2000" i="2" s="1"/>
  <c r="G9" i="12" l="1"/>
  <c r="G7" i="12"/>
  <c r="G4" i="12"/>
  <c r="G8" i="12"/>
  <c r="G6" i="12"/>
  <c r="G5" i="12"/>
  <c r="J5" i="12" l="1"/>
  <c r="K5" i="12"/>
  <c r="J6" i="12"/>
  <c r="K6" i="12"/>
  <c r="J8" i="12"/>
  <c r="K8" i="12"/>
  <c r="J4" i="12"/>
  <c r="K4" i="12"/>
  <c r="J7" i="12"/>
  <c r="K7" i="12"/>
  <c r="J9" i="12"/>
  <c r="K9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D3FDBE-2DF6-4F62-A565-04C0EF5274AA}" keepAlive="1" name="Запрос — Forbes_2000_top_company_CLNQ11" description="Соединение с запросом &quot;Forbes_2000_top_company_CLNQ11&quot; в книге." type="5" refreshedVersion="7" background="1" saveData="1">
    <dbPr connection="Provider=Microsoft.Mashup.OleDb.1;Data Source=$Workbook$;Location=Forbes_2000_top_company_CLNQ11;Extended Properties=&quot;&quot;" command="SELECT * FROM [Forbes_2000_top_company_CLNQ1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<sst xmlns="http://schemas.openxmlformats.org/spreadsheetml/2006/main" count="8409" uniqueCount="4290">
  <si>
    <t>2022 Ranking</t>
  </si>
  <si>
    <t>Organization Name</t>
  </si>
  <si>
    <t>Industry</t>
  </si>
  <si>
    <t>Country</t>
  </si>
  <si>
    <t>Year Founded</t>
  </si>
  <si>
    <t>CEO</t>
  </si>
  <si>
    <t>Revenue (Billions)</t>
  </si>
  <si>
    <t>Profits (Billions)</t>
  </si>
  <si>
    <t>Assets (Billions)</t>
  </si>
  <si>
    <t>Market Value (Billions)</t>
  </si>
  <si>
    <t>Total Employees</t>
  </si>
  <si>
    <t>Berkshire Hathaway</t>
  </si>
  <si>
    <t>Diversified Financials</t>
  </si>
  <si>
    <t>United States</t>
  </si>
  <si>
    <t>Warren Edward Buffett</t>
  </si>
  <si>
    <t>ICBC</t>
  </si>
  <si>
    <t>Banking</t>
  </si>
  <si>
    <t>China</t>
  </si>
  <si>
    <t>Shu Gu</t>
  </si>
  <si>
    <t>449296</t>
  </si>
  <si>
    <t>Saudi Arabian Oil Company (Saudi Aramco)</t>
  </si>
  <si>
    <t>Oil &amp; Gas Operations</t>
  </si>
  <si>
    <t>Saudi Arabia</t>
  </si>
  <si>
    <t>Amin bin Hasan Al-Nasser</t>
  </si>
  <si>
    <t>JPMorgan Chase</t>
  </si>
  <si>
    <t>Jamie Dimon</t>
  </si>
  <si>
    <t>China Construction Bank</t>
  </si>
  <si>
    <t>Wang Zuji</t>
  </si>
  <si>
    <t>352621</t>
  </si>
  <si>
    <t>Amazon</t>
  </si>
  <si>
    <t>Retailing</t>
  </si>
  <si>
    <t>Andy Jassy</t>
  </si>
  <si>
    <t>Apple</t>
  </si>
  <si>
    <t>Technology Hardware &amp; Equipment</t>
  </si>
  <si>
    <t>Tim Cook</t>
  </si>
  <si>
    <t>Agricultural Bank of China</t>
  </si>
  <si>
    <t>Gu Shu</t>
  </si>
  <si>
    <t>Bank of America</t>
  </si>
  <si>
    <t>Brian Moynihan</t>
  </si>
  <si>
    <t>Toyota Motor</t>
  </si>
  <si>
    <t>Consumer Durables</t>
  </si>
  <si>
    <t>Japan</t>
  </si>
  <si>
    <t>Akio Toyoda</t>
  </si>
  <si>
    <t>Alphabet</t>
  </si>
  <si>
    <t>IT Software &amp; Services</t>
  </si>
  <si>
    <t>Sundar Pichai</t>
  </si>
  <si>
    <t>Microsoft</t>
  </si>
  <si>
    <t>Satya Nadella</t>
  </si>
  <si>
    <t>Bank of China</t>
  </si>
  <si>
    <t>Wang Jiang</t>
  </si>
  <si>
    <t>Samsung Group</t>
  </si>
  <si>
    <t>South Korea</t>
  </si>
  <si>
    <t>Jae -yong Lee</t>
  </si>
  <si>
    <t>ExxonMobil</t>
  </si>
  <si>
    <t>Shell</t>
  </si>
  <si>
    <t>United Kingdom</t>
  </si>
  <si>
    <t>Bernardus van Beurden</t>
  </si>
  <si>
    <t>Ping An Insurance Group</t>
  </si>
  <si>
    <t>Insurance</t>
  </si>
  <si>
    <t>Yonglin Xie Sin Yin Tan</t>
  </si>
  <si>
    <t>Wells Fargo</t>
  </si>
  <si>
    <t>Charles William Scharf</t>
  </si>
  <si>
    <t>Verizon Communications</t>
  </si>
  <si>
    <t>Telecommunications Services</t>
  </si>
  <si>
    <t>Hans Vestberg</t>
  </si>
  <si>
    <t>AT&amp;T</t>
  </si>
  <si>
    <t>John Stankey</t>
  </si>
  <si>
    <t>PetroChina</t>
  </si>
  <si>
    <t>Yi Lin Wang</t>
  </si>
  <si>
    <t>476223</t>
  </si>
  <si>
    <t>UnitedHealth Group</t>
  </si>
  <si>
    <t>Andrew Witty</t>
  </si>
  <si>
    <t>Walmart</t>
  </si>
  <si>
    <t>China Merchants Bank</t>
  </si>
  <si>
    <t>Miao Jianmin</t>
  </si>
  <si>
    <t>Volkswagen Group</t>
  </si>
  <si>
    <t>Germany</t>
  </si>
  <si>
    <t>Herbert Diess</t>
  </si>
  <si>
    <t>Chevron</t>
  </si>
  <si>
    <t>Citigroup</t>
  </si>
  <si>
    <t>Jane Fraser</t>
  </si>
  <si>
    <t>Tencent Holdings</t>
  </si>
  <si>
    <t>Hua Teng Ma</t>
  </si>
  <si>
    <t>Total</t>
  </si>
  <si>
    <t>France</t>
  </si>
  <si>
    <t>Patrick PouyannГ©</t>
  </si>
  <si>
    <t>Postal Savings Bank Of China (PSBC)</t>
  </si>
  <si>
    <t>Xue Wen Zhang</t>
  </si>
  <si>
    <t>China Mobile</t>
  </si>
  <si>
    <t>Hong Kong</t>
  </si>
  <si>
    <t>Xin Dong</t>
  </si>
  <si>
    <t>Comcast</t>
  </si>
  <si>
    <t>Media</t>
  </si>
  <si>
    <t>Alibaba Group</t>
  </si>
  <si>
    <t>Yong Zhang</t>
  </si>
  <si>
    <t>Meta Platforms</t>
  </si>
  <si>
    <t>Mark Elliot Zuckerberg</t>
  </si>
  <si>
    <t>Allianz</t>
  </si>
  <si>
    <t>Oliver BГ¤te</t>
  </si>
  <si>
    <t>Morgan Stanley</t>
  </si>
  <si>
    <t>Goldman Sachs Group</t>
  </si>
  <si>
    <t>David Michael Solomon</t>
  </si>
  <si>
    <t>HSBC Holdings</t>
  </si>
  <si>
    <t>Noel Paul Quinn</t>
  </si>
  <si>
    <t>BNP Paribas</t>
  </si>
  <si>
    <t>Jean-Laurent BonnafГ©</t>
  </si>
  <si>
    <t>Johnson &amp; Johnson</t>
  </si>
  <si>
    <t>Drugs &amp; Biotechnology</t>
  </si>
  <si>
    <t>Joaquin Duato</t>
  </si>
  <si>
    <t>Mercedes-Benz Group</t>
  </si>
  <si>
    <t>Ola KГ¤llenius</t>
  </si>
  <si>
    <t>CVS Health</t>
  </si>
  <si>
    <t>Pfizer</t>
  </si>
  <si>
    <t>Albert Bourla</t>
  </si>
  <si>
    <t>Softbank</t>
  </si>
  <si>
    <t>Masayoshi Son</t>
  </si>
  <si>
    <t>Sinopec</t>
  </si>
  <si>
    <t>Fu Chengyu</t>
  </si>
  <si>
    <t>RBC</t>
  </si>
  <si>
    <t>Canada</t>
  </si>
  <si>
    <t>David Ian McKay</t>
  </si>
  <si>
    <t>NestlГ©</t>
  </si>
  <si>
    <t>Food, Drink &amp; Tobacco</t>
  </si>
  <si>
    <t>Switzerland</t>
  </si>
  <si>
    <t>Ulf Mark Schneider</t>
  </si>
  <si>
    <t>AXA Group</t>
  </si>
  <si>
    <t>Thomas Buberl</t>
  </si>
  <si>
    <t>Gazprom</t>
  </si>
  <si>
    <t>Russia</t>
  </si>
  <si>
    <t>Alexei Borisovich Miller</t>
  </si>
  <si>
    <t>BP</t>
  </si>
  <si>
    <t>Bernard Looney</t>
  </si>
  <si>
    <t>Intel</t>
  </si>
  <si>
    <t>Semiconductors</t>
  </si>
  <si>
    <t>Patrick Gelsinger</t>
  </si>
  <si>
    <t>TD Bank Group</t>
  </si>
  <si>
    <t>83160</t>
  </si>
  <si>
    <t>Nippon Telegraph &amp; Tel</t>
  </si>
  <si>
    <t>Jun Sawada</t>
  </si>
  <si>
    <t>Reliance Industries</t>
  </si>
  <si>
    <t>India</t>
  </si>
  <si>
    <t>Mukesh Dhirubhai Ambani</t>
  </si>
  <si>
    <t xml:space="preserve">Industrial Bank </t>
  </si>
  <si>
    <t>Yiping Tao</t>
  </si>
  <si>
    <t>Sony</t>
  </si>
  <si>
    <t>Kenichiro Yoshida</t>
  </si>
  <si>
    <t>Santander</t>
  </si>
  <si>
    <t>Spain</t>
  </si>
  <si>
    <t>JosГ© Antonio ГЃlvarez</t>
  </si>
  <si>
    <t>Mitsubishi UFJ Financial</t>
  </si>
  <si>
    <t>Hironori Kamezawa</t>
  </si>
  <si>
    <t>Taiwan Semiconductor</t>
  </si>
  <si>
    <t>Taiwan</t>
  </si>
  <si>
    <t>Che Chia Wei</t>
  </si>
  <si>
    <t>46968</t>
  </si>
  <si>
    <t>Ford Motor</t>
  </si>
  <si>
    <t>LVMH MoГ«t Hennessy Louis Vuitton</t>
  </si>
  <si>
    <t>Household &amp; Personal Products</t>
  </si>
  <si>
    <t>Bernard Arnault</t>
  </si>
  <si>
    <t>Bank of Communications</t>
  </si>
  <si>
    <t>Ren Deqi</t>
  </si>
  <si>
    <t>Procter &amp; Gamble</t>
  </si>
  <si>
    <t>BMW Group</t>
  </si>
  <si>
    <t>Oliver Zipse</t>
  </si>
  <si>
    <t>Petrobras</t>
  </si>
  <si>
    <t>Brazil</t>
  </si>
  <si>
    <t>JosГ© Mauro Ferreira</t>
  </si>
  <si>
    <t>Deutsche Telekom</t>
  </si>
  <si>
    <t>Timotheus HГ¶ttges</t>
  </si>
  <si>
    <t>AbbVie</t>
  </si>
  <si>
    <t>Novartis</t>
  </si>
  <si>
    <t>Vasant Narasimhan</t>
  </si>
  <si>
    <t>General Motors</t>
  </si>
  <si>
    <t>Equinor</t>
  </si>
  <si>
    <t>Norway</t>
  </si>
  <si>
    <t>Anders Opedal</t>
  </si>
  <si>
    <t>China Life Insurance</t>
  </si>
  <si>
    <t>Heng Xuan Su</t>
  </si>
  <si>
    <t>Roche Holding</t>
  </si>
  <si>
    <t>Severin Schwan</t>
  </si>
  <si>
    <t>AIA Group</t>
  </si>
  <si>
    <t>Yuan Xiang Li</t>
  </si>
  <si>
    <t>23000</t>
  </si>
  <si>
    <t>MetLife</t>
  </si>
  <si>
    <t>BHP Group</t>
  </si>
  <si>
    <t>Materials</t>
  </si>
  <si>
    <t>Australia</t>
  </si>
  <si>
    <t>Mike Henry</t>
  </si>
  <si>
    <t>60644</t>
  </si>
  <si>
    <t>The Home Depot</t>
  </si>
  <si>
    <t>American Express</t>
  </si>
  <si>
    <t>Siemens</t>
  </si>
  <si>
    <t>Conglomerates</t>
  </si>
  <si>
    <t>Roland Emil Busch</t>
  </si>
  <si>
    <t>Stellantis</t>
  </si>
  <si>
    <t>Netherlands</t>
  </si>
  <si>
    <t>Carlos Tavares</t>
  </si>
  <si>
    <t>Zurich Insurance Group</t>
  </si>
  <si>
    <t>Mario Greco</t>
  </si>
  <si>
    <t>52930</t>
  </si>
  <si>
    <t>Rosneft</t>
  </si>
  <si>
    <t>Igor Ivanovich Sechin</t>
  </si>
  <si>
    <t>Rio Tinto</t>
  </si>
  <si>
    <t>Jakob Stausholm</t>
  </si>
  <si>
    <t>Brookfield Asset Management</t>
  </si>
  <si>
    <t>James Bruce Flatt</t>
  </si>
  <si>
    <t>Cigna</t>
  </si>
  <si>
    <t>David Cordani</t>
  </si>
  <si>
    <t>Prudential Financial</t>
  </si>
  <si>
    <t>PepsiCo</t>
  </si>
  <si>
    <t>Elevance Health</t>
  </si>
  <si>
    <t>Bank of Nova Scotia</t>
  </si>
  <si>
    <t>Brian Johnston Porter</t>
  </si>
  <si>
    <t>American International Group</t>
  </si>
  <si>
    <t>Glencore International</t>
  </si>
  <si>
    <t>Gary Nagle</t>
  </si>
  <si>
    <t>Cisco Systems</t>
  </si>
  <si>
    <t>Chuck Robbins</t>
  </si>
  <si>
    <t>Anheuser-Busch InBev</t>
  </si>
  <si>
    <t>Belgium</t>
  </si>
  <si>
    <t>Michel Dimitrios Doukeris</t>
  </si>
  <si>
    <t>Walt Disney</t>
  </si>
  <si>
    <t>Chubb</t>
  </si>
  <si>
    <t>CITIC</t>
  </si>
  <si>
    <t>Trading Companies</t>
  </si>
  <si>
    <t>Zhen Ming Chang</t>
  </si>
  <si>
    <t>287910</t>
  </si>
  <si>
    <t>Lloyds Banking Group</t>
  </si>
  <si>
    <t>Charlie Nunn</t>
  </si>
  <si>
    <t>IBM</t>
  </si>
  <si>
    <t>Arvind Krishna</t>
  </si>
  <si>
    <t xml:space="preserve">Sanofi </t>
  </si>
  <si>
    <t>Paul Hudson</t>
  </si>
  <si>
    <t>United Parcel Service</t>
  </si>
  <si>
    <t>Transportation</t>
  </si>
  <si>
    <t>British American Tobacco</t>
  </si>
  <si>
    <t>Jack Bowles</t>
  </si>
  <si>
    <t>55981</t>
  </si>
  <si>
    <t>UBS</t>
  </si>
  <si>
    <t>Ralph Hamers</t>
  </si>
  <si>
    <t>Honda Motor</t>
  </si>
  <si>
    <t>Toshihiro Mibe</t>
  </si>
  <si>
    <t>Mitsubishi</t>
  </si>
  <si>
    <t>Takehiko Kakiuchi</t>
  </si>
  <si>
    <t>China State Construction Engineering</t>
  </si>
  <si>
    <t>Construction</t>
  </si>
  <si>
    <t>Xiang Ming Wang</t>
  </si>
  <si>
    <t>335038</t>
  </si>
  <si>
    <t>State Bank of India</t>
  </si>
  <si>
    <t>Swaminathan Janakiraman</t>
  </si>
  <si>
    <t>Commonwealth Bank</t>
  </si>
  <si>
    <t>Matthew Comyn</t>
  </si>
  <si>
    <t>Shanghai Pudong Development</t>
  </si>
  <si>
    <t>Guo Fu Gao</t>
  </si>
  <si>
    <t>Raytheon Technologies</t>
  </si>
  <si>
    <t>Aerospace &amp; Defense</t>
  </si>
  <si>
    <t>Enel</t>
  </si>
  <si>
    <t>Utilities</t>
  </si>
  <si>
    <t>Italy</t>
  </si>
  <si>
    <t>Francesco Starace</t>
  </si>
  <si>
    <t>Eni</t>
  </si>
  <si>
    <t>Claudio Descalzi</t>
  </si>
  <si>
    <t>31495</t>
  </si>
  <si>
    <t>Capital One</t>
  </si>
  <si>
    <t>Bristol Myers Squibb</t>
  </si>
  <si>
    <t>Giovanni Caforio</t>
  </si>
  <si>
    <t>Coca-Cola</t>
  </si>
  <si>
    <t>James Quincey</t>
  </si>
  <si>
    <t>Oracle</t>
  </si>
  <si>
    <t>Safara Catz</t>
  </si>
  <si>
    <t>Sberbank</t>
  </si>
  <si>
    <t>Herman Oskarovich Gref</t>
  </si>
  <si>
    <t>Bank of Montreal</t>
  </si>
  <si>
    <t>Darryl White</t>
  </si>
  <si>
    <t>Vale</t>
  </si>
  <si>
    <t>Eduardo De Salles Bartolomeo</t>
  </si>
  <si>
    <t xml:space="preserve">EDF </t>
  </si>
  <si>
    <t>Jean-Bernard Levy</t>
  </si>
  <si>
    <t>164727</t>
  </si>
  <si>
    <t>Thermo Fisher Scientific</t>
  </si>
  <si>
    <t>Health Care Equipment &amp; Services</t>
  </si>
  <si>
    <t>Credit Agricole</t>
  </si>
  <si>
    <t>Philippe Brassac</t>
  </si>
  <si>
    <t>AIRBUS</t>
  </si>
  <si>
    <t>Guillaume Faury</t>
  </si>
  <si>
    <t>Costco Wholesale</t>
  </si>
  <si>
    <t xml:space="preserve">Hon Hai Precision </t>
  </si>
  <si>
    <t>Yang-wei Liu</t>
  </si>
  <si>
    <t>1000000</t>
  </si>
  <si>
    <t>Unilever</t>
  </si>
  <si>
    <t>Alan Jope</t>
  </si>
  <si>
    <t>Charter Communications</t>
  </si>
  <si>
    <t>Sumitomo Mitsui Financial</t>
  </si>
  <si>
    <t>Jun Ohta</t>
  </si>
  <si>
    <t>ConocoPhillips</t>
  </si>
  <si>
    <t>Ryan Lance</t>
  </si>
  <si>
    <t>GlaxoSmithKline</t>
  </si>
  <si>
    <t>Intesa Sanpaolo</t>
  </si>
  <si>
    <t>Carlo Messina</t>
  </si>
  <si>
    <t>Manulife</t>
  </si>
  <si>
    <t>Roy Gori</t>
  </si>
  <si>
    <t>US Bancorp</t>
  </si>
  <si>
    <t>BASF</t>
  </si>
  <si>
    <t>Chemicals</t>
  </si>
  <si>
    <t>Martin BrudermГјller</t>
  </si>
  <si>
    <t>CNOOC</t>
  </si>
  <si>
    <t>Xin Huai Zhou</t>
  </si>
  <si>
    <t>Abbott Laboratories</t>
  </si>
  <si>
    <t>Iberdrola</t>
  </si>
  <si>
    <t>JosГ© Ignacio SГЎnchez GalГЎn</t>
  </si>
  <si>
    <t>28750</t>
  </si>
  <si>
    <t>China Shenhua Energy</t>
  </si>
  <si>
    <t>Zhi Ren Lu</t>
  </si>
  <si>
    <t>ItaГє Unibanco Holding</t>
  </si>
  <si>
    <t>Milton Maluhy Filho</t>
  </si>
  <si>
    <t>Caterpillar</t>
  </si>
  <si>
    <t>Capital Goods</t>
  </si>
  <si>
    <t>James Umpleby</t>
  </si>
  <si>
    <t>Mitsui</t>
  </si>
  <si>
    <t>Kenichi Hori</t>
  </si>
  <si>
    <t>Itochu</t>
  </si>
  <si>
    <t>Masahiro Okafuji</t>
  </si>
  <si>
    <t>Charles Schwab</t>
  </si>
  <si>
    <t>Truist Financial</t>
  </si>
  <si>
    <t>Enbridge</t>
  </si>
  <si>
    <t>Albert Monaco</t>
  </si>
  <si>
    <t>Hitachi</t>
  </si>
  <si>
    <t>Toshiaki Higashihara</t>
  </si>
  <si>
    <t>KDDI</t>
  </si>
  <si>
    <t>, Tomonari Sato</t>
  </si>
  <si>
    <t>Hyundai Motor</t>
  </si>
  <si>
    <t>Chung Eui-sun</t>
  </si>
  <si>
    <t>China Citic Bank</t>
  </si>
  <si>
    <t>He Ying Fang</t>
  </si>
  <si>
    <t>Visa</t>
  </si>
  <si>
    <t>Business Services &amp; Supplies</t>
  </si>
  <si>
    <t>Target</t>
  </si>
  <si>
    <t>Brian Cornell</t>
  </si>
  <si>
    <t>BBVA-Banco Bilbao Vizcaya</t>
  </si>
  <si>
    <t>Onur GenГ§</t>
  </si>
  <si>
    <t>tesla</t>
  </si>
  <si>
    <t>Elon Reeve Musk</t>
  </si>
  <si>
    <t>Deere &amp; Company</t>
  </si>
  <si>
    <t>HDFC Bank</t>
  </si>
  <si>
    <t>Sashidhar Jagdishan</t>
  </si>
  <si>
    <t>116971</t>
  </si>
  <si>
    <t>Barclays</t>
  </si>
  <si>
    <t>Munich Re</t>
  </si>
  <si>
    <t>Joachim Wenning PhD</t>
  </si>
  <si>
    <t>Japan Post Holdings</t>
  </si>
  <si>
    <t>Hiroya Masuda</t>
  </si>
  <si>
    <t>Walgreens</t>
  </si>
  <si>
    <t>Stefano Pessina</t>
  </si>
  <si>
    <t>Danaher</t>
  </si>
  <si>
    <t>Generali Group</t>
  </si>
  <si>
    <t>Philippe Donnet</t>
  </si>
  <si>
    <t>MГёller-Maersk</t>
  </si>
  <si>
    <t>Denmark</t>
  </si>
  <si>
    <t>SГёren Skou</t>
  </si>
  <si>
    <t>79900</t>
  </si>
  <si>
    <t>Lowe's</t>
  </si>
  <si>
    <t>FedEx</t>
  </si>
  <si>
    <t>Deutsche Post</t>
  </si>
  <si>
    <t>Frank Appel</t>
  </si>
  <si>
    <t>PNC Financial Services</t>
  </si>
  <si>
    <t>Broadcom</t>
  </si>
  <si>
    <t>LukOil</t>
  </si>
  <si>
    <t>Vadim Nikolayevich Vorobyov</t>
  </si>
  <si>
    <t>Medtronic</t>
  </si>
  <si>
    <t>Ireland</t>
  </si>
  <si>
    <t>Geoffrey Straub Martha</t>
  </si>
  <si>
    <t>SAP</t>
  </si>
  <si>
    <t>Christian Klein</t>
  </si>
  <si>
    <t>SK Hynix</t>
  </si>
  <si>
    <t>Seok-Hee Lee</t>
  </si>
  <si>
    <t xml:space="preserve">ENGIE </t>
  </si>
  <si>
    <t>Catherine MacGregor</t>
  </si>
  <si>
    <t>Lockheed Martin</t>
  </si>
  <si>
    <t>BlackRock</t>
  </si>
  <si>
    <t>Laurence Douglas Fink</t>
  </si>
  <si>
    <t>Westpac Banking Group</t>
  </si>
  <si>
    <t>Peter Francis King</t>
  </si>
  <si>
    <t>Duke Energy</t>
  </si>
  <si>
    <t>Dell Technologies</t>
  </si>
  <si>
    <t>Michael Dell</t>
  </si>
  <si>
    <t>VINCI</t>
  </si>
  <si>
    <t>Xavier Huillard</t>
  </si>
  <si>
    <t>192282</t>
  </si>
  <si>
    <t>Tokio Marine Holdings</t>
  </si>
  <si>
    <t>Satoru Komiya</t>
  </si>
  <si>
    <t>AmГ©rica MГіvil</t>
  </si>
  <si>
    <t>Mexico</t>
  </si>
  <si>
    <t>Daniel Hajj Aboumrad</t>
  </si>
  <si>
    <t>189448</t>
  </si>
  <si>
    <t>Leonhard Birnbaum</t>
  </si>
  <si>
    <t>Anglo American</t>
  </si>
  <si>
    <t>Duncan Graham Wanblad</t>
  </si>
  <si>
    <t>Banco Bradesco</t>
  </si>
  <si>
    <t>ING Group</t>
  </si>
  <si>
    <t>Steven van Rijswijk</t>
  </si>
  <si>
    <t>91411</t>
  </si>
  <si>
    <t>Accenture</t>
  </si>
  <si>
    <t>Julie Spellman Sweet</t>
  </si>
  <si>
    <t>Honeywell International</t>
  </si>
  <si>
    <t>Darius Adamczyk</t>
  </si>
  <si>
    <t>Mizuho Financial</t>
  </si>
  <si>
    <t>Masahiro Kihara</t>
  </si>
  <si>
    <t>Linde</t>
  </si>
  <si>
    <t>Sanjiv Lamba</t>
  </si>
  <si>
    <t>ArcelorMittal</t>
  </si>
  <si>
    <t>Luxembourg</t>
  </si>
  <si>
    <t>Aditya Mittal</t>
  </si>
  <si>
    <t>Canadian Imperial Bank</t>
  </si>
  <si>
    <t>Victor Dodig</t>
  </si>
  <si>
    <t>Poly Developments &amp; Holdings Group</t>
  </si>
  <si>
    <t>Dong Li Zhou</t>
  </si>
  <si>
    <t>Micron Technology</t>
  </si>
  <si>
    <t>Sanjay Mehrotra</t>
  </si>
  <si>
    <t>ANZ</t>
  </si>
  <si>
    <t>Shayne Cary Elliott</t>
  </si>
  <si>
    <t>Fubon Financial</t>
  </si>
  <si>
    <t>Yue Han</t>
  </si>
  <si>
    <t>45174</t>
  </si>
  <si>
    <t>China Telecom</t>
  </si>
  <si>
    <t>Rui Wen Ke</t>
  </si>
  <si>
    <t>HCA Healthcare</t>
  </si>
  <si>
    <t>Dow</t>
  </si>
  <si>
    <t>Jim Fitterling</t>
  </si>
  <si>
    <t>TelefГіnica</t>
  </si>
  <si>
    <t>JosГ© MarГ­a ГЃlvarez-Pallete LГіpez</t>
  </si>
  <si>
    <t>China Vanke</t>
  </si>
  <si>
    <t>Jiu Sheng Zhu</t>
  </si>
  <si>
    <t>NAB - National Australia Bank</t>
  </si>
  <si>
    <t>Ross Maxwell McEwan</t>
  </si>
  <si>
    <t>Cathay Financial</t>
  </si>
  <si>
    <t>Chang Li</t>
  </si>
  <si>
    <t>Qualcomm</t>
  </si>
  <si>
    <t>L'OrГ©al</t>
  </si>
  <si>
    <t>Nicolas Hieronimus</t>
  </si>
  <si>
    <t>Allstate</t>
  </si>
  <si>
    <t>Thomas Joseph Wilson II</t>
  </si>
  <si>
    <t>SAIC Motor</t>
  </si>
  <si>
    <t>Wang Xiaoqiu</t>
  </si>
  <si>
    <t>ICICI Bank</t>
  </si>
  <si>
    <t>Sandeep Bakhshi</t>
  </si>
  <si>
    <t>China Everbright Bank</t>
  </si>
  <si>
    <t>Haijiao Ge</t>
  </si>
  <si>
    <t>Gilead Sciences</t>
  </si>
  <si>
    <t>Daniel O'Day</t>
  </si>
  <si>
    <t>China Pacific Insurance</t>
  </si>
  <si>
    <t>Candy Yuen</t>
  </si>
  <si>
    <t>111247</t>
  </si>
  <si>
    <t>NVIDIA</t>
  </si>
  <si>
    <t>Jensen Huang</t>
  </si>
  <si>
    <t>Amgen</t>
  </si>
  <si>
    <t>Union Pacific</t>
  </si>
  <si>
    <t>Dai-ichi Life Insurance</t>
  </si>
  <si>
    <t>Seiji Inagaki</t>
  </si>
  <si>
    <t>Nike</t>
  </si>
  <si>
    <t>Takeda Pharmaceutical</t>
  </si>
  <si>
    <t>Christophe Weber</t>
  </si>
  <si>
    <t>Philip Morris International</t>
  </si>
  <si>
    <t>Jacek Olczak</t>
  </si>
  <si>
    <t>PayPal</t>
  </si>
  <si>
    <t>Dan Schulman</t>
  </si>
  <si>
    <t>China Resources Land</t>
  </si>
  <si>
    <t>Yong Tang</t>
  </si>
  <si>
    <t>Oversea-Chinese Banking</t>
  </si>
  <si>
    <t>Singapore</t>
  </si>
  <si>
    <t>Pik Kuen Wong</t>
  </si>
  <si>
    <t>Midea Group</t>
  </si>
  <si>
    <t>Fang Hongbo</t>
  </si>
  <si>
    <t>Travelers</t>
  </si>
  <si>
    <t>Eli Lilly</t>
  </si>
  <si>
    <t>Mondelez International</t>
  </si>
  <si>
    <t>Dirk van de Put</t>
  </si>
  <si>
    <t>McDonald's</t>
  </si>
  <si>
    <t>Hotels, Restaurants &amp; Leisure</t>
  </si>
  <si>
    <t>General Electric</t>
  </si>
  <si>
    <t>SociГ©tГ© GГ©nГ©rale</t>
  </si>
  <si>
    <t>FrГ©dГ©ric OudГ©a</t>
  </si>
  <si>
    <t>Schneider Electric</t>
  </si>
  <si>
    <t>Jean-Pascal Tricoire</t>
  </si>
  <si>
    <t>3M</t>
  </si>
  <si>
    <t>Aflac</t>
  </si>
  <si>
    <t>Oil &amp; Natural Gas</t>
  </si>
  <si>
    <t>Alka Mittal</t>
  </si>
  <si>
    <t>Southern Company</t>
  </si>
  <si>
    <t>Tom Fanning</t>
  </si>
  <si>
    <t>Deutsche Bank</t>
  </si>
  <si>
    <t>Christian Sewing</t>
  </si>
  <si>
    <t xml:space="preserve">PTT </t>
  </si>
  <si>
    <t>Thailand</t>
  </si>
  <si>
    <t>Auttapol Rerkpiboon</t>
  </si>
  <si>
    <t>CK Hutchison</t>
  </si>
  <si>
    <t>Tzar Kuoi Li</t>
  </si>
  <si>
    <t>30000</t>
  </si>
  <si>
    <t>Canadian Natural Resources</t>
  </si>
  <si>
    <t>Murray Edwards</t>
  </si>
  <si>
    <t>Sun Life Financial</t>
  </si>
  <si>
    <t>Northrop Grumman</t>
  </si>
  <si>
    <t>Kathy Warden</t>
  </si>
  <si>
    <t>Archer Daniels Midland</t>
  </si>
  <si>
    <t>Juan Ricardo Luciano</t>
  </si>
  <si>
    <t>Marathon Petroleum</t>
  </si>
  <si>
    <t>China Minsheng Bank</t>
  </si>
  <si>
    <t>Wan Chun Zheng</t>
  </si>
  <si>
    <t>Legal &amp; General Group</t>
  </si>
  <si>
    <t>Nigel David Wilson</t>
  </si>
  <si>
    <t>Netflix</t>
  </si>
  <si>
    <t>Reed Hastings Ted Sarandos</t>
  </si>
  <si>
    <t>Progressive</t>
  </si>
  <si>
    <t>Tricia Griffith</t>
  </si>
  <si>
    <t>Longfor Group Holdings</t>
  </si>
  <si>
    <t>Xu Ping Chen</t>
  </si>
  <si>
    <t>DBS</t>
  </si>
  <si>
    <t>Piyush Gupta</t>
  </si>
  <si>
    <t>Cosco Shipping</t>
  </si>
  <si>
    <t>Zhi Jian Yang</t>
  </si>
  <si>
    <t>26852</t>
  </si>
  <si>
    <t>China Communications Construction</t>
  </si>
  <si>
    <t>Qi Tao Liu</t>
  </si>
  <si>
    <t>124457</t>
  </si>
  <si>
    <t>NatWest Group</t>
  </si>
  <si>
    <t>Alison Marie Rose-Slade</t>
  </si>
  <si>
    <t>Exelon</t>
  </si>
  <si>
    <t>Humana</t>
  </si>
  <si>
    <t>General Dynamics</t>
  </si>
  <si>
    <t>Power Corp of Canada</t>
  </si>
  <si>
    <t>Robert Jeffrey Orr</t>
  </si>
  <si>
    <t>Qatar National Bank</t>
  </si>
  <si>
    <t>Qatar</t>
  </si>
  <si>
    <t>Abdulla Mubarak Nasser Al-Khalifa</t>
  </si>
  <si>
    <t xml:space="preserve">Bayer </t>
  </si>
  <si>
    <t>Werner Baumann</t>
  </si>
  <si>
    <t>KKR</t>
  </si>
  <si>
    <t>Scott Nuttall Joseph Bae</t>
  </si>
  <si>
    <t>Country Garden Holdings</t>
  </si>
  <si>
    <t>101784</t>
  </si>
  <si>
    <t>NextEra Energy</t>
  </si>
  <si>
    <t>KB Financial Group</t>
  </si>
  <si>
    <t>Jong-Kyoo Yoon</t>
  </si>
  <si>
    <t>183</t>
  </si>
  <si>
    <t>China Railway Group</t>
  </si>
  <si>
    <t>Chen Wenjian</t>
  </si>
  <si>
    <t>HP</t>
  </si>
  <si>
    <t>Enrique Lores</t>
  </si>
  <si>
    <t>Nordea Bank</t>
  </si>
  <si>
    <t>Finland</t>
  </si>
  <si>
    <t>Frank Vang-Jensen</t>
  </si>
  <si>
    <t>Seven &amp; I Holdings</t>
  </si>
  <si>
    <t>Food Markets</t>
  </si>
  <si>
    <t>Dong Ning Zhang</t>
  </si>
  <si>
    <t>53993</t>
  </si>
  <si>
    <t>Suncor Energy</t>
  </si>
  <si>
    <t>Marc Benioff</t>
  </si>
  <si>
    <t>Air Liquide</t>
  </si>
  <si>
    <t>BenoГ®t Potier</t>
  </si>
  <si>
    <t>Denso</t>
  </si>
  <si>
    <t>Koji Arima</t>
  </si>
  <si>
    <t>Bank of New York Mellon</t>
  </si>
  <si>
    <t>Mastercard</t>
  </si>
  <si>
    <t>Michael Miebach</t>
  </si>
  <si>
    <t>Banco do Brasil</t>
  </si>
  <si>
    <t>Fausto de Andrade Ribeiro</t>
  </si>
  <si>
    <t>Centene</t>
  </si>
  <si>
    <t>Sarah London</t>
  </si>
  <si>
    <t>HDFC</t>
  </si>
  <si>
    <t>Freeport-McMoRan</t>
  </si>
  <si>
    <t>Richard Adkerson</t>
  </si>
  <si>
    <t>Merck KGaA, Darmstadt, Germany and its affiliates</t>
  </si>
  <si>
    <t>BelГ©n Garijo LГіpez</t>
  </si>
  <si>
    <t>CaixaBank</t>
  </si>
  <si>
    <t>Gonzalo GortГЎzar Rotaeche</t>
  </si>
  <si>
    <t>ABB</t>
  </si>
  <si>
    <t>BjГ¶rn Klas Otto Rosengren</t>
  </si>
  <si>
    <t>Volvo Group</t>
  </si>
  <si>
    <t>Sweden</t>
  </si>
  <si>
    <t>Martin Lundstedt</t>
  </si>
  <si>
    <t>Occidental Petroleum</t>
  </si>
  <si>
    <t>National Grid</t>
  </si>
  <si>
    <t>John Mark Pettigrew</t>
  </si>
  <si>
    <t>McKesson</t>
  </si>
  <si>
    <t>Shinhan Financial Group</t>
  </si>
  <si>
    <t>Yong-Byoung Cho</t>
  </si>
  <si>
    <t>172</t>
  </si>
  <si>
    <t>ASML Holding</t>
  </si>
  <si>
    <t>Nutrien</t>
  </si>
  <si>
    <t>Investor AB</t>
  </si>
  <si>
    <t>Johan Patrik Lennart Forssell</t>
  </si>
  <si>
    <t>20054</t>
  </si>
  <si>
    <t>KIA</t>
  </si>
  <si>
    <t>Ho-Sung Song</t>
  </si>
  <si>
    <t>Saint-Gobain</t>
  </si>
  <si>
    <t>BenoГ®t Bazin</t>
  </si>
  <si>
    <t>Novo Nordisk</t>
  </si>
  <si>
    <t>Lars Fruergaard JГёrgensen</t>
  </si>
  <si>
    <t>Posco</t>
  </si>
  <si>
    <t>In-Hwa Chang, Jeong-Woo Choi</t>
  </si>
  <si>
    <t>Diageo</t>
  </si>
  <si>
    <t>Frans Willem Henri Muller</t>
  </si>
  <si>
    <t>PICC</t>
  </si>
  <si>
    <t>Luo Xi</t>
  </si>
  <si>
    <t>Dominion Energy</t>
  </si>
  <si>
    <t>Kroger</t>
  </si>
  <si>
    <t>Baoshan Iron &amp; Steel</t>
  </si>
  <si>
    <t>Angui Hou</t>
  </si>
  <si>
    <t>Kweichow Moutai</t>
  </si>
  <si>
    <t>Jing Ren Li</t>
  </si>
  <si>
    <t xml:space="preserve">Xiaomi  </t>
  </si>
  <si>
    <t>Jun Lei</t>
  </si>
  <si>
    <t>Bank of Ningbo</t>
  </si>
  <si>
    <t>Meng Bo Luo</t>
  </si>
  <si>
    <t>Ecopetrol</t>
  </si>
  <si>
    <t>Colombia</t>
  </si>
  <si>
    <t>Jaime Eduardo Caballero Uribe</t>
  </si>
  <si>
    <t>15000</t>
  </si>
  <si>
    <t>LyondellBasell Industries</t>
  </si>
  <si>
    <t>Contemporary Amperex Technology</t>
  </si>
  <si>
    <t>Jia Zhou</t>
  </si>
  <si>
    <t>UniCredit</t>
  </si>
  <si>
    <t>Andrea Orcel</t>
  </si>
  <si>
    <t>AmerisourceBergen</t>
  </si>
  <si>
    <t>EssilorLuxottica</t>
  </si>
  <si>
    <t>Francesco Milleri</t>
  </si>
  <si>
    <t>Inditex</t>
  </si>
  <si>
    <t>Oscar GarcГ­a Maceiras</t>
  </si>
  <si>
    <t>Starbucks</t>
  </si>
  <si>
    <t>Howard Schultz</t>
  </si>
  <si>
    <t>Nucor</t>
  </si>
  <si>
    <t>IntercontinentalExchange</t>
  </si>
  <si>
    <t>Jeffrey Craig Sprecher</t>
  </si>
  <si>
    <t>TJX Cos</t>
  </si>
  <si>
    <t>KBC Group</t>
  </si>
  <si>
    <t>Johan Thijs</t>
  </si>
  <si>
    <t>Tesco</t>
  </si>
  <si>
    <t>Ken Murphy</t>
  </si>
  <si>
    <t>445311</t>
  </si>
  <si>
    <t>BOE Technology Group</t>
  </si>
  <si>
    <t>Yan Shun Chen</t>
  </si>
  <si>
    <t>Blackstone</t>
  </si>
  <si>
    <t>Stephen Allen Schwarzman</t>
  </si>
  <si>
    <t>American Electric</t>
  </si>
  <si>
    <t>Macquarie Group</t>
  </si>
  <si>
    <t>Shemara Wikramanayake</t>
  </si>
  <si>
    <t>Marubeni</t>
  </si>
  <si>
    <t>Masumi Kakinoki</t>
  </si>
  <si>
    <t xml:space="preserve">Swiss Re </t>
  </si>
  <si>
    <t>Christian Mumenthaler</t>
  </si>
  <si>
    <t>EOG Resources</t>
  </si>
  <si>
    <t>CNP Assurances</t>
  </si>
  <si>
    <t>StГ©phane Dedeyan</t>
  </si>
  <si>
    <t>Automatic Data Processing</t>
  </si>
  <si>
    <t>Carlos Rodriguez</t>
  </si>
  <si>
    <t>Phillips 66</t>
  </si>
  <si>
    <t>Tyson Foods</t>
  </si>
  <si>
    <t>Donnie King</t>
  </si>
  <si>
    <t xml:space="preserve">Repsol </t>
  </si>
  <si>
    <t>Josu Jon Imaz San Miguel</t>
  </si>
  <si>
    <t>Sumitomo</t>
  </si>
  <si>
    <t>Masayuki Hyodo</t>
  </si>
  <si>
    <t>Holcim</t>
  </si>
  <si>
    <t>Jan Philipp Jenisch</t>
  </si>
  <si>
    <t>Altria Group</t>
  </si>
  <si>
    <t>Billy Gifford</t>
  </si>
  <si>
    <t>Applied Materials</t>
  </si>
  <si>
    <t>Daimler Truck Holding</t>
  </si>
  <si>
    <t>Martin Daum</t>
  </si>
  <si>
    <t>0</t>
  </si>
  <si>
    <t>Zijin Mining Group</t>
  </si>
  <si>
    <t>Jing He Chen</t>
  </si>
  <si>
    <t>The Saudi National Bank</t>
  </si>
  <si>
    <t>Saeed bin Mohammed Al-Ghamdi</t>
  </si>
  <si>
    <t>Richemont</t>
  </si>
  <si>
    <t>JГ©rГґme Lambert</t>
  </si>
  <si>
    <t>Kering</t>
  </si>
  <si>
    <t>FranГ§ois Jean Henri Pinault</t>
  </si>
  <si>
    <t>38553</t>
  </si>
  <si>
    <t>Saudi Electricity</t>
  </si>
  <si>
    <t>Fahad bin Hussein Al-Sudairi</t>
  </si>
  <si>
    <t>Danone</t>
  </si>
  <si>
    <t>Antoine Bernard de Saint-Affrique</t>
  </si>
  <si>
    <t xml:space="preserve">Nippon Steel </t>
  </si>
  <si>
    <t>Shoji Muneoka</t>
  </si>
  <si>
    <t>LG Chem</t>
  </si>
  <si>
    <t>Hak Cheol Shin</t>
  </si>
  <si>
    <t>12561</t>
  </si>
  <si>
    <t>Discover Financial Services</t>
  </si>
  <si>
    <t>Couche Tard</t>
  </si>
  <si>
    <t>Huaxia Bank</t>
  </si>
  <si>
    <t>Jian Hua Zhang</t>
  </si>
  <si>
    <t>NN Group</t>
  </si>
  <si>
    <t>David Knibbe</t>
  </si>
  <si>
    <t>Fannie Mae</t>
  </si>
  <si>
    <t>Fresenius</t>
  </si>
  <si>
    <t>Stephan Sturm</t>
  </si>
  <si>
    <t>Marsh &amp; McLennan</t>
  </si>
  <si>
    <t>Ameriprise Financial</t>
  </si>
  <si>
    <t>James Michael Cracchiolo</t>
  </si>
  <si>
    <t>Becton Dickinson</t>
  </si>
  <si>
    <t>Tom Polen</t>
  </si>
  <si>
    <t>Panasonic</t>
  </si>
  <si>
    <t>Yuki Kusumi</t>
  </si>
  <si>
    <t>MS&amp;AD Insurance</t>
  </si>
  <si>
    <t>Noriyuki Hara</t>
  </si>
  <si>
    <t>Orix</t>
  </si>
  <si>
    <t>Makoto Inoue</t>
  </si>
  <si>
    <t>Citic Securities</t>
  </si>
  <si>
    <t>Federico Bazzoni</t>
  </si>
  <si>
    <t>First Abu Dhabi Bank</t>
  </si>
  <si>
    <t>United Arab Emirates</t>
  </si>
  <si>
    <t>Hana Al-Rostamani</t>
  </si>
  <si>
    <t>BCE</t>
  </si>
  <si>
    <t>Mirko Bibic</t>
  </si>
  <si>
    <t>Schlumberger</t>
  </si>
  <si>
    <t>Olivier Le Peuch</t>
  </si>
  <si>
    <t>Texas Instruments</t>
  </si>
  <si>
    <t>Bank Rakyat Indonesia (BRI)</t>
  </si>
  <si>
    <t>Indonesia</t>
  </si>
  <si>
    <t>Sunarso</t>
  </si>
  <si>
    <t>Standard Chartered</t>
  </si>
  <si>
    <t>William Thomas Winters</t>
  </si>
  <si>
    <t>CRH</t>
  </si>
  <si>
    <t>Albert Jude Manifold</t>
  </si>
  <si>
    <t>Bank of Beijing</t>
  </si>
  <si>
    <t>Yan Bingzhu</t>
  </si>
  <si>
    <t>Paramount</t>
  </si>
  <si>
    <t>Bob Bakish</t>
  </si>
  <si>
    <t>Bank Of Jiangsu</t>
  </si>
  <si>
    <t>Ming Ji</t>
  </si>
  <si>
    <t>DuPont de Nemours</t>
  </si>
  <si>
    <t>Gree Electric Appliances</t>
  </si>
  <si>
    <t>Dong Mingzhu</t>
  </si>
  <si>
    <t>Indian Oil</t>
  </si>
  <si>
    <t>Sanjiv Singh</t>
  </si>
  <si>
    <t>Dollar General</t>
  </si>
  <si>
    <t>Todd Vasos</t>
  </si>
  <si>
    <t>Kraft Heinz Company</t>
  </si>
  <si>
    <t>Miguel Patricio</t>
  </si>
  <si>
    <t>Wilmar International</t>
  </si>
  <si>
    <t>Khoon Hong Kuok</t>
  </si>
  <si>
    <t>Freddie Mac</t>
  </si>
  <si>
    <t>Hewlett Packard Enterprise</t>
  </si>
  <si>
    <t>Antonio Neri</t>
  </si>
  <si>
    <t>Japan Tobacco</t>
  </si>
  <si>
    <t>Masamichi Terabatake</t>
  </si>
  <si>
    <t>Poste Italiane</t>
  </si>
  <si>
    <t>Matteo del Fante</t>
  </si>
  <si>
    <t>118523</t>
  </si>
  <si>
    <t>United Overseas Bank</t>
  </si>
  <si>
    <t>Ee Cheong Wee</t>
  </si>
  <si>
    <t>China Unicom</t>
  </si>
  <si>
    <t>Lie Hong Liu</t>
  </si>
  <si>
    <t>Valero Energy</t>
  </si>
  <si>
    <t>CSX</t>
  </si>
  <si>
    <t>Danske Bank</t>
  </si>
  <si>
    <t>Carsten Rasch Egeriis</t>
  </si>
  <si>
    <t>Fortescue Metals Group</t>
  </si>
  <si>
    <t>Elizabeth Anne Gaines</t>
  </si>
  <si>
    <t>China Railway Construction</t>
  </si>
  <si>
    <t>Shao Jun Huang</t>
  </si>
  <si>
    <t>Moderna</t>
  </si>
  <si>
    <t>StГ©phane Bancel</t>
  </si>
  <si>
    <t>Woolworths</t>
  </si>
  <si>
    <t>Bradford Banducci</t>
  </si>
  <si>
    <t>Anhui Conch Cement</t>
  </si>
  <si>
    <t>Qun Feng Li</t>
  </si>
  <si>
    <t>Adobe</t>
  </si>
  <si>
    <t>Shantanu Narayen</t>
  </si>
  <si>
    <t>Hartford Financial Services</t>
  </si>
  <si>
    <t>State Street</t>
  </si>
  <si>
    <t>Ronald Philip O'Hanley III</t>
  </si>
  <si>
    <t>Al Rajhi Bank</t>
  </si>
  <si>
    <t>Walid bin Abdullah Al-Moqbel</t>
  </si>
  <si>
    <t>13716</t>
  </si>
  <si>
    <t>Power Construction Corporation of China</t>
  </si>
  <si>
    <t>Hong Shui Sun</t>
  </si>
  <si>
    <t>Shin-Etsu Chemical</t>
  </si>
  <si>
    <t>Chihiro Kanagawa</t>
  </si>
  <si>
    <t>Fiserv</t>
  </si>
  <si>
    <t>Regeneron Pharmaceuticals</t>
  </si>
  <si>
    <t>ENEOS Holdings</t>
  </si>
  <si>
    <t>Tsutomu Sugimori</t>
  </si>
  <si>
    <t>Tata Consultancy Services</t>
  </si>
  <si>
    <t>Rajesh Gopinathan</t>
  </si>
  <si>
    <t>Sompo</t>
  </si>
  <si>
    <t>Kengo Sakurada</t>
  </si>
  <si>
    <t>OMV Group</t>
  </si>
  <si>
    <t>Austria</t>
  </si>
  <si>
    <t>Alfred Stern</t>
  </si>
  <si>
    <t>Swiss Life Holding</t>
  </si>
  <si>
    <t>Patrick Frost</t>
  </si>
  <si>
    <t>Bank Of Shanghai</t>
  </si>
  <si>
    <t>Youlian Hu</t>
  </si>
  <si>
    <t>American Tower</t>
  </si>
  <si>
    <t>Pioneer Natural Resources</t>
  </si>
  <si>
    <t>Scott Douglas Sheffield</t>
  </si>
  <si>
    <t>Sun Hung Kai Properties</t>
  </si>
  <si>
    <t>Ping Luen Kwok</t>
  </si>
  <si>
    <t>Wanhua Chemical Group</t>
  </si>
  <si>
    <t>Guang Wu Kou</t>
  </si>
  <si>
    <t>Sampo</t>
  </si>
  <si>
    <t>TorbjГ¶rn Magnusson</t>
  </si>
  <si>
    <t>China Merchants Shekou Industrial Zone Holdings</t>
  </si>
  <si>
    <t>Tie Feng Jiang</t>
  </si>
  <si>
    <t>Haier Smart Home</t>
  </si>
  <si>
    <t>Hua Gang Li</t>
  </si>
  <si>
    <t>Eaton</t>
  </si>
  <si>
    <t>Craig Arnold</t>
  </si>
  <si>
    <t>SK</t>
  </si>
  <si>
    <t>Tae-Won Chey, Dong-Hyun Jang</t>
  </si>
  <si>
    <t>Johnson Controls International</t>
  </si>
  <si>
    <t>JBS</t>
  </si>
  <si>
    <t>Gilberto Tomazoni</t>
  </si>
  <si>
    <t>Saudi Telecom</t>
  </si>
  <si>
    <t>Olayan Mohammed Al-Wetaid</t>
  </si>
  <si>
    <t>Jardine Matheson</t>
  </si>
  <si>
    <t>Bermuda</t>
  </si>
  <si>
    <t>John Raymond Witt</t>
  </si>
  <si>
    <t>Canadian National Railway</t>
  </si>
  <si>
    <t>Stryker</t>
  </si>
  <si>
    <t>Nokia</t>
  </si>
  <si>
    <t>Pekka Ilmari Lundmark</t>
  </si>
  <si>
    <t>101731</t>
  </si>
  <si>
    <t>Mitsubishi Electric</t>
  </si>
  <si>
    <t>Takeshi Sugiyama</t>
  </si>
  <si>
    <t>Nissan Motor</t>
  </si>
  <si>
    <t>Makoto Uchida</t>
  </si>
  <si>
    <t>Tata Steel</t>
  </si>
  <si>
    <t>Thachat Viswanath Narendran</t>
  </si>
  <si>
    <t>Heineken</t>
  </si>
  <si>
    <t>80425</t>
  </si>
  <si>
    <t>BAE Systems</t>
  </si>
  <si>
    <t>Charles Nicolas Woodburn</t>
  </si>
  <si>
    <t>Etisalat</t>
  </si>
  <si>
    <t>Hatem Mohamed Galal Ahmed Dowidar</t>
  </si>
  <si>
    <t>BT Group</t>
  </si>
  <si>
    <t>Philip Eric Rene</t>
  </si>
  <si>
    <t>CTBC Financial</t>
  </si>
  <si>
    <t>Yi Kuei Wu</t>
  </si>
  <si>
    <t>Novatek</t>
  </si>
  <si>
    <t>Leonid Viktorovich Mikhelson</t>
  </si>
  <si>
    <t>Greenland Holdings Group</t>
  </si>
  <si>
    <t>Xin She Lu</t>
  </si>
  <si>
    <t>RWE Group</t>
  </si>
  <si>
    <t>Markus Krebber</t>
  </si>
  <si>
    <t>Daikin Industries</t>
  </si>
  <si>
    <t>Masanori Togawa</t>
  </si>
  <si>
    <t>Aegon</t>
  </si>
  <si>
    <t>Eilard Friese</t>
  </si>
  <si>
    <t>Baidu</t>
  </si>
  <si>
    <t>Yan Hong Li</t>
  </si>
  <si>
    <t>Ericsson</t>
  </si>
  <si>
    <t>Erik BГ¶rje Ekholm</t>
  </si>
  <si>
    <t>Canon</t>
  </si>
  <si>
    <t>Fujio Mitarai</t>
  </si>
  <si>
    <t>Lennar</t>
  </si>
  <si>
    <t>Rick Beckwitt Jon Jaffe</t>
  </si>
  <si>
    <t>Bank of Nanjing</t>
  </si>
  <si>
    <t>Sheng Rong Hu</t>
  </si>
  <si>
    <t>Philips</t>
  </si>
  <si>
    <t>Frans van Houten</t>
  </si>
  <si>
    <t>Keurig Dr Pepper</t>
  </si>
  <si>
    <t>Robert James Gamgort</t>
  </si>
  <si>
    <t>China Yangtze Power</t>
  </si>
  <si>
    <t>Guo Qing Chen</t>
  </si>
  <si>
    <t>4077</t>
  </si>
  <si>
    <t>DNB Bank</t>
  </si>
  <si>
    <t>Kjerstin Elisabeth Braathen</t>
  </si>
  <si>
    <t>Emerson Electric</t>
  </si>
  <si>
    <t>Lal Karsanbhai</t>
  </si>
  <si>
    <t>Imperial Brands</t>
  </si>
  <si>
    <t>Stefan Bomhard</t>
  </si>
  <si>
    <t>Boeing</t>
  </si>
  <si>
    <t>General Mills</t>
  </si>
  <si>
    <t>Axis Bank</t>
  </si>
  <si>
    <t>Amitabh Chaudhry MBA</t>
  </si>
  <si>
    <t>National Bank of Canada</t>
  </si>
  <si>
    <t>Laurent Ferreira</t>
  </si>
  <si>
    <t>The EstГ©e Lauder Companies</t>
  </si>
  <si>
    <t>Fabrizio Freda</t>
  </si>
  <si>
    <t>CNH Industrial</t>
  </si>
  <si>
    <t>Scott Wellington Wine</t>
  </si>
  <si>
    <t>Fairfax Financial</t>
  </si>
  <si>
    <t>Vivian Prem Watsa</t>
  </si>
  <si>
    <t>Adidas</t>
  </si>
  <si>
    <t>Kasper Bo RГёrsted</t>
  </si>
  <si>
    <t>Michelin Group</t>
  </si>
  <si>
    <t>Florent Menegaux</t>
  </si>
  <si>
    <t>117500</t>
  </si>
  <si>
    <t>Norfolk Southern</t>
  </si>
  <si>
    <t>Principal Financial Group</t>
  </si>
  <si>
    <t>Sempra</t>
  </si>
  <si>
    <t>Fortum</t>
  </si>
  <si>
    <t>Markus Erdem Rauramo</t>
  </si>
  <si>
    <t>Grupo Mexico</t>
  </si>
  <si>
    <t>GermГЎn Larrea Mota-Velasco</t>
  </si>
  <si>
    <t>L3Harris Technologies</t>
  </si>
  <si>
    <t>Christopher Eugene Kubasik</t>
  </si>
  <si>
    <t>Naspers</t>
  </si>
  <si>
    <t>South Africa</t>
  </si>
  <si>
    <t>Robert van Dijk</t>
  </si>
  <si>
    <t>Standard Bank Group</t>
  </si>
  <si>
    <t>Simpiwe Kenneth Tshabalala</t>
  </si>
  <si>
    <t>TC Energy</t>
  </si>
  <si>
    <t>Norilsk Nickel</t>
  </si>
  <si>
    <t>Vladimir Olegovich Potanin</t>
  </si>
  <si>
    <t>Naturgy Energy Group</t>
  </si>
  <si>
    <t>Francisco Miguel ReynГ©s Massanet</t>
  </si>
  <si>
    <t>Waste Management</t>
  </si>
  <si>
    <t>Jim Fish</t>
  </si>
  <si>
    <t>Henkel</t>
  </si>
  <si>
    <t>Carsten Knobel</t>
  </si>
  <si>
    <t>MediaTek</t>
  </si>
  <si>
    <t>Li Hsing Tsai</t>
  </si>
  <si>
    <t>74497</t>
  </si>
  <si>
    <t xml:space="preserve">Recruit Holdings </t>
  </si>
  <si>
    <t>Hisayuki Idekoba</t>
  </si>
  <si>
    <t>Hengli Petrochemical</t>
  </si>
  <si>
    <t>Hong Wei Fan</t>
  </si>
  <si>
    <t>Xcel Energy</t>
  </si>
  <si>
    <t>Robert Frenzel</t>
  </si>
  <si>
    <t>Corteva</t>
  </si>
  <si>
    <t>Chuck Magro</t>
  </si>
  <si>
    <t>Synchrony Financial</t>
  </si>
  <si>
    <t>Brian Doubles</t>
  </si>
  <si>
    <t>Toyota Tsusho</t>
  </si>
  <si>
    <t>Ichiro Kashitani</t>
  </si>
  <si>
    <t>Toyota Industries</t>
  </si>
  <si>
    <t>Tetsuro Toyoda</t>
  </si>
  <si>
    <t>AstraZeneca</t>
  </si>
  <si>
    <t>Pascal Soriot MBA</t>
  </si>
  <si>
    <t>Sunac China Holdings</t>
  </si>
  <si>
    <t>Meng De Wang</t>
  </si>
  <si>
    <t>China Evergrande Group</t>
  </si>
  <si>
    <t>Hai Jun Xia</t>
  </si>
  <si>
    <t>Bridgestone</t>
  </si>
  <si>
    <t>Shuichi Ishibashi</t>
  </si>
  <si>
    <t>Emirates NBD</t>
  </si>
  <si>
    <t>Shayne Kieth Nelson</t>
  </si>
  <si>
    <t>Daiwa House Industry</t>
  </si>
  <si>
    <t>Keiichi Yoshii</t>
  </si>
  <si>
    <t>Lei Xu</t>
  </si>
  <si>
    <t>314906</t>
  </si>
  <si>
    <t>Kinder Morgan</t>
  </si>
  <si>
    <t>China National Building</t>
  </si>
  <si>
    <t>Zhi Ping Song</t>
  </si>
  <si>
    <t>Fifth Third Bank</t>
  </si>
  <si>
    <t>FirstRand</t>
  </si>
  <si>
    <t>Alan Patrick Pullinger</t>
  </si>
  <si>
    <t>Carrefour</t>
  </si>
  <si>
    <t>Alexandre Bompard</t>
  </si>
  <si>
    <t>322164</t>
  </si>
  <si>
    <t>Fujitsu</t>
  </si>
  <si>
    <t>Takahito Tokita</t>
  </si>
  <si>
    <t>SEB AB</t>
  </si>
  <si>
    <t>Johan Torgeby</t>
  </si>
  <si>
    <t>Surgutneftegas</t>
  </si>
  <si>
    <t>Vladimir Leonidovich Bogdanov</t>
  </si>
  <si>
    <t>116000</t>
  </si>
  <si>
    <t>New China Life Insurance</t>
  </si>
  <si>
    <t>Quan Li</t>
  </si>
  <si>
    <t>Barrick Gold</t>
  </si>
  <si>
    <t>Dennis Mark Bristow</t>
  </si>
  <si>
    <t>18421</t>
  </si>
  <si>
    <t>DSV Panalpina</t>
  </si>
  <si>
    <t>Jens BjГёrn Andersen</t>
  </si>
  <si>
    <t>Talanx</t>
  </si>
  <si>
    <t>Torsten Leue</t>
  </si>
  <si>
    <t>Vodafone</t>
  </si>
  <si>
    <t>Nicholas Jonathan Read</t>
  </si>
  <si>
    <t>Nintendo</t>
  </si>
  <si>
    <t>Shuntaro Furukawa</t>
  </si>
  <si>
    <t>Hana Financial Group</t>
  </si>
  <si>
    <t>Ham Young-Joo</t>
  </si>
  <si>
    <t>128</t>
  </si>
  <si>
    <t>Hyundai Mobis</t>
  </si>
  <si>
    <t>Eui-Sun Chung</t>
  </si>
  <si>
    <t>NTPC</t>
  </si>
  <si>
    <t>Gurdeep Singh</t>
  </si>
  <si>
    <t>Maybank</t>
  </si>
  <si>
    <t>Malaysia</t>
  </si>
  <si>
    <t>Khairussaleh Ramli</t>
  </si>
  <si>
    <t>CME Group</t>
  </si>
  <si>
    <t>TAQA</t>
  </si>
  <si>
    <t>Jasim Husain Ahmed Thabet</t>
  </si>
  <si>
    <t>Pernod Ricard</t>
  </si>
  <si>
    <t>Alexandre Ricard</t>
  </si>
  <si>
    <t>Bank Mandiri</t>
  </si>
  <si>
    <t>Darmawan Junaidi</t>
  </si>
  <si>
    <t>Femsa</t>
  </si>
  <si>
    <t>Daniel Alberto RodrГ­guez CofrГ©</t>
  </si>
  <si>
    <t>Paccar</t>
  </si>
  <si>
    <t>Preston Feight</t>
  </si>
  <si>
    <t>Consolidated Edison</t>
  </si>
  <si>
    <t>Mitsui Fudosan</t>
  </si>
  <si>
    <t>Hiromichi Iwasa, Masanobu Komoda</t>
  </si>
  <si>
    <t>Huey Chuan Hsieh</t>
  </si>
  <si>
    <t>Komatsu</t>
  </si>
  <si>
    <t>Hiroyuki Ogawa</t>
  </si>
  <si>
    <t>Shaanxi Coal Industry</t>
  </si>
  <si>
    <t>Shi Bin Wang</t>
  </si>
  <si>
    <t>Lenovo Group</t>
  </si>
  <si>
    <t>Yuan Qing Yang</t>
  </si>
  <si>
    <t>Fast Retailing</t>
  </si>
  <si>
    <t>Tadashi Yanai</t>
  </si>
  <si>
    <t>London Stock Exchange</t>
  </si>
  <si>
    <t>David Adam Schwimmer</t>
  </si>
  <si>
    <t>Vonovia</t>
  </si>
  <si>
    <t>Rolf Buch</t>
  </si>
  <si>
    <t>Aviva</t>
  </si>
  <si>
    <t>Amanda Blanc</t>
  </si>
  <si>
    <t>Sherwin-Williams</t>
  </si>
  <si>
    <t>Fujifilm Holdings</t>
  </si>
  <si>
    <t>Teiichi Goto</t>
  </si>
  <si>
    <t>Intuit</t>
  </si>
  <si>
    <t>Sasan Goodarzi</t>
  </si>
  <si>
    <t>Lam Research</t>
  </si>
  <si>
    <t>Tim Archer</t>
  </si>
  <si>
    <t>Erste Group Bank</t>
  </si>
  <si>
    <t>Bernhard Spalt</t>
  </si>
  <si>
    <t>Lincoln National</t>
  </si>
  <si>
    <t>Carrier Global</t>
  </si>
  <si>
    <t>DISH Network</t>
  </si>
  <si>
    <t>China Coal Energy</t>
  </si>
  <si>
    <t>Yan Jiang Li</t>
  </si>
  <si>
    <t>44356</t>
  </si>
  <si>
    <t>Continental</t>
  </si>
  <si>
    <t>Nikolai Setzer</t>
  </si>
  <si>
    <t>VTB Bank</t>
  </si>
  <si>
    <t>Andrey Leonidovich Kostin</t>
  </si>
  <si>
    <t>94966</t>
  </si>
  <si>
    <t>Murata Manufacturing</t>
  </si>
  <si>
    <t>Tsuneo Murata</t>
  </si>
  <si>
    <t>Larsen &amp; Toubro</t>
  </si>
  <si>
    <t>Sekharipuram Narayan Subrahmanyan</t>
  </si>
  <si>
    <t>Ally Financial</t>
  </si>
  <si>
    <t>NetEase</t>
  </si>
  <si>
    <t>Lei Ding</t>
  </si>
  <si>
    <t>18129</t>
  </si>
  <si>
    <t>Bank Central Asia</t>
  </si>
  <si>
    <t>Jahja Setiaatmadja</t>
  </si>
  <si>
    <t>Volvo Car</t>
  </si>
  <si>
    <t>James Rowan</t>
  </si>
  <si>
    <t>Intact Financial</t>
  </si>
  <si>
    <t>Orsted</t>
  </si>
  <si>
    <t>Mads Nipper</t>
  </si>
  <si>
    <t>Cummins</t>
  </si>
  <si>
    <t>Tom Linebarger</t>
  </si>
  <si>
    <t>Williams</t>
  </si>
  <si>
    <t>Capgemini</t>
  </si>
  <si>
    <t>Aiman Ezzat</t>
  </si>
  <si>
    <t>Prologis</t>
  </si>
  <si>
    <t>Thales</t>
  </si>
  <si>
    <t>Patrice Caine</t>
  </si>
  <si>
    <t>Bouygues</t>
  </si>
  <si>
    <t>Olivier Roussat</t>
  </si>
  <si>
    <t>Banorte</t>
  </si>
  <si>
    <t>Jose Marcos RamГ­rez Miguel</t>
  </si>
  <si>
    <t>21878</t>
  </si>
  <si>
    <t>CK Asset Holdings</t>
  </si>
  <si>
    <t>Orange</t>
  </si>
  <si>
    <t>Christel Heydemann</t>
  </si>
  <si>
    <t>138038</t>
  </si>
  <si>
    <t>Kuehne &amp; Nagel International</t>
  </si>
  <si>
    <t>Bunge</t>
  </si>
  <si>
    <t>Samsung Life Insurance</t>
  </si>
  <si>
    <t>Young-Muk Jeon</t>
  </si>
  <si>
    <t>VMware</t>
  </si>
  <si>
    <t>Rangarajan Govind Raghuram</t>
  </si>
  <si>
    <t>Albertsons</t>
  </si>
  <si>
    <t>Vivek Sankaran</t>
  </si>
  <si>
    <t>CRRC</t>
  </si>
  <si>
    <t>Yong Cai Sun</t>
  </si>
  <si>
    <t>CBRE Group</t>
  </si>
  <si>
    <t>Bob SulenticВ </t>
  </si>
  <si>
    <t>Toshiba</t>
  </si>
  <si>
    <t>Taro Shimada</t>
  </si>
  <si>
    <t>Samsung C&amp;T</t>
  </si>
  <si>
    <t>Keum-Yong Chung, Jung-Suk Koh</t>
  </si>
  <si>
    <t>Infosys</t>
  </si>
  <si>
    <t>204107</t>
  </si>
  <si>
    <t>Prudential</t>
  </si>
  <si>
    <t>Mark Thomas FitzPatrick</t>
  </si>
  <si>
    <t>Yankuang Energy Group</t>
  </si>
  <si>
    <t>Yao Meng Xiao</t>
  </si>
  <si>
    <t>63869</t>
  </si>
  <si>
    <t>Canadian Pacific Railway</t>
  </si>
  <si>
    <t>Keith Edward Creel</t>
  </si>
  <si>
    <t>Loews</t>
  </si>
  <si>
    <t>Tokyo Electron</t>
  </si>
  <si>
    <t>Toshiki Kawai</t>
  </si>
  <si>
    <t>LG Electronics</t>
  </si>
  <si>
    <t>Joo-wan Cho</t>
  </si>
  <si>
    <t>CSL</t>
  </si>
  <si>
    <t>Paul Roger Perreault</t>
  </si>
  <si>
    <t>Magna International</t>
  </si>
  <si>
    <t>Seetarama Kotagiri</t>
  </si>
  <si>
    <t>Analog Devices</t>
  </si>
  <si>
    <t>Kubota</t>
  </si>
  <si>
    <t>Masatoshi Kimata</t>
  </si>
  <si>
    <t>Air Products &amp; Chemicals</t>
  </si>
  <si>
    <t>Seifi Ghasemi</t>
  </si>
  <si>
    <t>Newmont Mining</t>
  </si>
  <si>
    <t>TE Connectivity</t>
  </si>
  <si>
    <t>Aon</t>
  </si>
  <si>
    <t>TELUS</t>
  </si>
  <si>
    <t>Darren Entwistle</t>
  </si>
  <si>
    <t>Dollar Tree</t>
  </si>
  <si>
    <t>KeyCorp</t>
  </si>
  <si>
    <t>17045</t>
  </si>
  <si>
    <t>WTW</t>
  </si>
  <si>
    <t>Carl Aaron Hess</t>
  </si>
  <si>
    <t>China Zheshang Bank</t>
  </si>
  <si>
    <t>Ren Kang Shen</t>
  </si>
  <si>
    <t>Wesfarmers</t>
  </si>
  <si>
    <t>Robert Scott</t>
  </si>
  <si>
    <t>Suzuki Motor</t>
  </si>
  <si>
    <t>Osamu Suzuki</t>
  </si>
  <si>
    <t>Best Buy</t>
  </si>
  <si>
    <t>Corie Barry</t>
  </si>
  <si>
    <t>SVB Financial Group</t>
  </si>
  <si>
    <t>Advanced Micro Devices</t>
  </si>
  <si>
    <t>Markel</t>
  </si>
  <si>
    <t>Muyuan Foodstuff</t>
  </si>
  <si>
    <t>Ying Lin Qin</t>
  </si>
  <si>
    <t>Kimberly-Clark</t>
  </si>
  <si>
    <t>Swedbank</t>
  </si>
  <si>
    <t>Jens Olof Henriksson</t>
  </si>
  <si>
    <t>Cognizant</t>
  </si>
  <si>
    <t>Corning</t>
  </si>
  <si>
    <t>Infineon Technologies</t>
  </si>
  <si>
    <t>Jochen Hanebeck</t>
  </si>
  <si>
    <t>Citizens Financial Group</t>
  </si>
  <si>
    <t>Bruce Winfield van</t>
  </si>
  <si>
    <t>Devon Energy</t>
  </si>
  <si>
    <t>Rick Muncrief</t>
  </si>
  <si>
    <t>Asahi Group Holdings</t>
  </si>
  <si>
    <t>Atsushi Katsuki</t>
  </si>
  <si>
    <t>JSW Steel</t>
  </si>
  <si>
    <t>Sharad Mahendra</t>
  </si>
  <si>
    <t>Lumen Technologies</t>
  </si>
  <si>
    <t>Regions Financial</t>
  </si>
  <si>
    <t>Svenska Handelsbanken</t>
  </si>
  <si>
    <t>Carina Г…kerstrГ¶m</t>
  </si>
  <si>
    <t>Raymond James Financial</t>
  </si>
  <si>
    <t>BYD</t>
  </si>
  <si>
    <t>Chuan Fu Wang</t>
  </si>
  <si>
    <t>Illinois Tool Works</t>
  </si>
  <si>
    <t>Ernest Scott Santi</t>
  </si>
  <si>
    <t>Pinduoduo</t>
  </si>
  <si>
    <t>Lei Chen</t>
  </si>
  <si>
    <t>Activision Blizzard</t>
  </si>
  <si>
    <t>Liberty Global</t>
  </si>
  <si>
    <t>Michael Thomas Fries</t>
  </si>
  <si>
    <t>Colgate-Palmolive</t>
  </si>
  <si>
    <t>Noel Wallace</t>
  </si>
  <si>
    <t>SSE</t>
  </si>
  <si>
    <t>Alistair Phillips-Davies</t>
  </si>
  <si>
    <t>Nan Ya Plastics</t>
  </si>
  <si>
    <t>Ming Tsou</t>
  </si>
  <si>
    <t>11753</t>
  </si>
  <si>
    <t>Vivendi</t>
  </si>
  <si>
    <t>Arnaud Roy de Puyfontaine</t>
  </si>
  <si>
    <t>44641</t>
  </si>
  <si>
    <t>Baxter International</t>
  </si>
  <si>
    <t>Fosun International</t>
  </si>
  <si>
    <t>Chen Qiyu Xu Xiaoliang</t>
  </si>
  <si>
    <t>71000</t>
  </si>
  <si>
    <t>Weichai Power</t>
  </si>
  <si>
    <t>Xu Guang Tan</t>
  </si>
  <si>
    <t>Fidelity National Financial</t>
  </si>
  <si>
    <t>Parker-Hannifin</t>
  </si>
  <si>
    <t>Vedanta Limited</t>
  </si>
  <si>
    <t>Sunil Duggal</t>
  </si>
  <si>
    <t>Woori Financial Group</t>
  </si>
  <si>
    <t>Tae-Seung Son</t>
  </si>
  <si>
    <t>159</t>
  </si>
  <si>
    <t>Sysco</t>
  </si>
  <si>
    <t>Telstra</t>
  </si>
  <si>
    <t>Andrew Richard Penn</t>
  </si>
  <si>
    <t>Credit Suisse Group</t>
  </si>
  <si>
    <t>Thomas Gottstein PhD</t>
  </si>
  <si>
    <t>Rogers Communications</t>
  </si>
  <si>
    <t>Anthony Staffieri</t>
  </si>
  <si>
    <t>M&amp;T Bank</t>
  </si>
  <si>
    <t>Boston Scientific</t>
  </si>
  <si>
    <t>Edison International</t>
  </si>
  <si>
    <t>Financiere de l'Odet</t>
  </si>
  <si>
    <t>Vincent Marie Claude BollorГ©</t>
  </si>
  <si>
    <t>58023</t>
  </si>
  <si>
    <t>Sumitomo Mitsui Trust</t>
  </si>
  <si>
    <t>Tetsuo Ohkubo</t>
  </si>
  <si>
    <t>Entergy</t>
  </si>
  <si>
    <t>Leo Denault</t>
  </si>
  <si>
    <t>Swisscom</t>
  </si>
  <si>
    <t>Urs Schaeppi</t>
  </si>
  <si>
    <t>EnBW-Energie Baden</t>
  </si>
  <si>
    <t>Frank Mastiaux</t>
  </si>
  <si>
    <t>Hikvision</t>
  </si>
  <si>
    <t>Yang Zhong Hu</t>
  </si>
  <si>
    <t>Nippon Yusen</t>
  </si>
  <si>
    <t>, Yuichi Tsuji</t>
  </si>
  <si>
    <t>Stanley Black &amp; Decker</t>
  </si>
  <si>
    <t>Oneok</t>
  </si>
  <si>
    <t>Marriott International</t>
  </si>
  <si>
    <t>Anthony Capuano</t>
  </si>
  <si>
    <t>Wei Wang</t>
  </si>
  <si>
    <t>Delta Air Lines</t>
  </si>
  <si>
    <t>Ed Bastian</t>
  </si>
  <si>
    <t>Bharat Petroleum</t>
  </si>
  <si>
    <t>Arun Kumar Singh</t>
  </si>
  <si>
    <t>Halliburton</t>
  </si>
  <si>
    <t>Jeff Miller</t>
  </si>
  <si>
    <t>Metallurgical Corp of China</t>
  </si>
  <si>
    <t>Bongani Nqwababa</t>
  </si>
  <si>
    <t>Northern Trust</t>
  </si>
  <si>
    <t>HeidelbergCement</t>
  </si>
  <si>
    <t>Ralph Dominik von</t>
  </si>
  <si>
    <t>China Steel</t>
  </si>
  <si>
    <t>Hsi Chin Wang</t>
  </si>
  <si>
    <t>28648</t>
  </si>
  <si>
    <t>Eversource Energy</t>
  </si>
  <si>
    <t>Sany Heavy Industry</t>
  </si>
  <si>
    <t>Hongfu Yu</t>
  </si>
  <si>
    <t>HermГЁs International</t>
  </si>
  <si>
    <t>Axel Dumas Emile HermГЁs</t>
  </si>
  <si>
    <t>International Paper</t>
  </si>
  <si>
    <t>KoГ§ Holding</t>
  </si>
  <si>
    <t>Turkey</t>
  </si>
  <si>
    <t>Levent Г‡akiroglu</t>
  </si>
  <si>
    <t>Nidec</t>
  </si>
  <si>
    <t>Shigenobu Nagamori</t>
  </si>
  <si>
    <t>117206</t>
  </si>
  <si>
    <t xml:space="preserve">Meituan </t>
  </si>
  <si>
    <t>Xing Wang</t>
  </si>
  <si>
    <t>Kotak Mahindra Bank</t>
  </si>
  <si>
    <t>Uday Kotak</t>
  </si>
  <si>
    <t>Teck Resources</t>
  </si>
  <si>
    <t>Southwest Airlines</t>
  </si>
  <si>
    <t>Deutsche Boerse</t>
  </si>
  <si>
    <t>Theodor Weimer</t>
  </si>
  <si>
    <t>Labcorp</t>
  </si>
  <si>
    <t>Adam Schechter</t>
  </si>
  <si>
    <t>Xiao Min Gu</t>
  </si>
  <si>
    <t>Inpex</t>
  </si>
  <si>
    <t>Naoki Kuroda</t>
  </si>
  <si>
    <t>Coca-Cola European Partners</t>
  </si>
  <si>
    <t>Damian Paul Gammell</t>
  </si>
  <si>
    <t>Wuliangye Yibin</t>
  </si>
  <si>
    <t>Tao Zou</t>
  </si>
  <si>
    <t>Shimao Property Holdings</t>
  </si>
  <si>
    <t>Wing Mau Hui</t>
  </si>
  <si>
    <t>Idemitsu Kosan</t>
  </si>
  <si>
    <t>Takashi Tsukioka</t>
  </si>
  <si>
    <t>Formosa Petrochemical</t>
  </si>
  <si>
    <t>Ming Tsao</t>
  </si>
  <si>
    <t>4864</t>
  </si>
  <si>
    <t>Crown Castle International</t>
  </si>
  <si>
    <t>FirstEnergy</t>
  </si>
  <si>
    <t>Rongsheng Petrochemical</t>
  </si>
  <si>
    <t>Jiong Jiong Xiang</t>
  </si>
  <si>
    <t>13962</t>
  </si>
  <si>
    <t>Hindalco Industries</t>
  </si>
  <si>
    <t>23555</t>
  </si>
  <si>
    <t>Bank Of Hangzhou</t>
  </si>
  <si>
    <t>Zhen Shan Chen</t>
  </si>
  <si>
    <t>Renault</t>
  </si>
  <si>
    <t>International Holding Company</t>
  </si>
  <si>
    <t>Basar Shueb</t>
  </si>
  <si>
    <t>Cincinnati Financial</t>
  </si>
  <si>
    <t>Mitsubishi Estate</t>
  </si>
  <si>
    <t>Hirotaka Sugiyama</t>
  </si>
  <si>
    <t>Cleveland-Cliffs</t>
  </si>
  <si>
    <t>Lourenco Goncalves</t>
  </si>
  <si>
    <t>Grupo ACS</t>
  </si>
  <si>
    <t>Florentino PГ©rez RodrГ­guez</t>
  </si>
  <si>
    <t>CGN Power</t>
  </si>
  <si>
    <t>Li Gang Gao</t>
  </si>
  <si>
    <t>ASE Technology Holding</t>
  </si>
  <si>
    <t>Chien Shen Chang</t>
  </si>
  <si>
    <t>68100</t>
  </si>
  <si>
    <t>JFE Holdings</t>
  </si>
  <si>
    <t>Koji Kakigi</t>
  </si>
  <si>
    <t>DTE Energy</t>
  </si>
  <si>
    <t>Jerry Norcia</t>
  </si>
  <si>
    <t>China Hongqiao Group</t>
  </si>
  <si>
    <t>Bo Zhang</t>
  </si>
  <si>
    <t>NXP Semiconductors</t>
  </si>
  <si>
    <t>Kurt Sievers</t>
  </si>
  <si>
    <t>Western Digital</t>
  </si>
  <si>
    <t>Booking Holdings</t>
  </si>
  <si>
    <t>Aeon</t>
  </si>
  <si>
    <t>Motoya Okada</t>
  </si>
  <si>
    <t>109523</t>
  </si>
  <si>
    <t>First Republic Bank</t>
  </si>
  <si>
    <t>Lufax Holding</t>
  </si>
  <si>
    <t>No Data</t>
  </si>
  <si>
    <t>Atlas Copco</t>
  </si>
  <si>
    <t>Mats RahmstrГ¶m</t>
  </si>
  <si>
    <t>Fidelity National Information (FIS)</t>
  </si>
  <si>
    <t>Gary Norcross</t>
  </si>
  <si>
    <t>Mitsubishi Chemical</t>
  </si>
  <si>
    <t>Jean-Marc Gilson</t>
  </si>
  <si>
    <t>Edp-energias De Portugal</t>
  </si>
  <si>
    <t>Portugal</t>
  </si>
  <si>
    <t>Miguel Stilwell de Andrade</t>
  </si>
  <si>
    <t>Kyocera</t>
  </si>
  <si>
    <t>Goro Yamaguchi</t>
  </si>
  <si>
    <t>Xiamen C&amp;D</t>
  </si>
  <si>
    <t>Yong Da Zheng</t>
  </si>
  <si>
    <t>AutoZone</t>
  </si>
  <si>
    <t>China Taiping Insurance</t>
  </si>
  <si>
    <t>Zhao Jun Yin</t>
  </si>
  <si>
    <t>Cenovus Energy</t>
  </si>
  <si>
    <t>Neste</t>
  </si>
  <si>
    <t>Matti Lehmus</t>
  </si>
  <si>
    <t>Porsche Automobil Holding</t>
  </si>
  <si>
    <t>Hans Dieter PГ¶tsch</t>
  </si>
  <si>
    <t>H&amp;M - Hennes &amp; Mauritz</t>
  </si>
  <si>
    <t>Gudrun Helena Lundberg Helmersson</t>
  </si>
  <si>
    <t>RELX</t>
  </si>
  <si>
    <t>Erik Engstrom</t>
  </si>
  <si>
    <t>PG&amp;E</t>
  </si>
  <si>
    <t>Republic Services</t>
  </si>
  <si>
    <t>Jon Vander Ark</t>
  </si>
  <si>
    <t>Ross Stores</t>
  </si>
  <si>
    <t>Barbara Rentler</t>
  </si>
  <si>
    <t>WEC Energy Group</t>
  </si>
  <si>
    <t>Scott Lauber</t>
  </si>
  <si>
    <t>Cardinal Health</t>
  </si>
  <si>
    <t>Mike Kaufmann</t>
  </si>
  <si>
    <t>CarMax</t>
  </si>
  <si>
    <t>Bill Nash</t>
  </si>
  <si>
    <t>China Development Financial</t>
  </si>
  <si>
    <t>Ming Yang Wang</t>
  </si>
  <si>
    <t>Riyad Bank</t>
  </si>
  <si>
    <t>Tariq Abdulrahman Saleh Al-Sadhan</t>
  </si>
  <si>
    <t>6147</t>
  </si>
  <si>
    <t>Thomson Reuters</t>
  </si>
  <si>
    <t>Steve Hasker</t>
  </si>
  <si>
    <t>Transneft</t>
  </si>
  <si>
    <t>Nikolay Petrovich Tokarev</t>
  </si>
  <si>
    <t>Ferguson</t>
  </si>
  <si>
    <t>34352</t>
  </si>
  <si>
    <t>IQVIA</t>
  </si>
  <si>
    <t>Ari Bousbib</t>
  </si>
  <si>
    <t>Hong Kong Exchanges</t>
  </si>
  <si>
    <t>Alejandro Nicolas Aguzin</t>
  </si>
  <si>
    <t xml:space="preserve">PPG </t>
  </si>
  <si>
    <t>Legend Holding</t>
  </si>
  <si>
    <t>Peng Li</t>
  </si>
  <si>
    <t>87000</t>
  </si>
  <si>
    <t>Ecolab</t>
  </si>
  <si>
    <t>Christophe Beck</t>
  </si>
  <si>
    <t>Sinopharm Group</t>
  </si>
  <si>
    <t>Zhi Ming Li</t>
  </si>
  <si>
    <t>Luxshare Precision Industry</t>
  </si>
  <si>
    <t>Lai Chun Wang</t>
  </si>
  <si>
    <t>137284</t>
  </si>
  <si>
    <t>Seazen Group</t>
  </si>
  <si>
    <t>Xiao Ping LГј</t>
  </si>
  <si>
    <t>Global Payments</t>
  </si>
  <si>
    <t>Jeffrey Steven Sloan</t>
  </si>
  <si>
    <t>China Energy Engineering</t>
  </si>
  <si>
    <t>Safran</t>
  </si>
  <si>
    <t>Olivier AndriГЁs</t>
  </si>
  <si>
    <t>S&amp;P Global</t>
  </si>
  <si>
    <t>Huntington Bank</t>
  </si>
  <si>
    <t>15664</t>
  </si>
  <si>
    <t>Arch Capital Group</t>
  </si>
  <si>
    <t>Marc Grandisson</t>
  </si>
  <si>
    <t>Jackson Financial</t>
  </si>
  <si>
    <t>Bank Leumi</t>
  </si>
  <si>
    <t>Israel</t>
  </si>
  <si>
    <t>Chanan Friedman</t>
  </si>
  <si>
    <t>Trane Technologies</t>
  </si>
  <si>
    <t>Veolia Environnement</t>
  </si>
  <si>
    <t>Antoine FrГ©rot</t>
  </si>
  <si>
    <t>178894</t>
  </si>
  <si>
    <t>O'Reilly Automotive</t>
  </si>
  <si>
    <t>Biogen</t>
  </si>
  <si>
    <t>Michel Vounatsos</t>
  </si>
  <si>
    <t>Publicis Groupe</t>
  </si>
  <si>
    <t>Arthur Sadoun</t>
  </si>
  <si>
    <t>79051</t>
  </si>
  <si>
    <t>Hanwha</t>
  </si>
  <si>
    <t>Keum Choon Soo</t>
  </si>
  <si>
    <t>The Mosaic Company</t>
  </si>
  <si>
    <t>James Calvin O'Rourke</t>
  </si>
  <si>
    <t>Bharti Airtel</t>
  </si>
  <si>
    <t>Gopal Vittal</t>
  </si>
  <si>
    <t>Daqin Railway</t>
  </si>
  <si>
    <t>Hong Chen Han</t>
  </si>
  <si>
    <t>Uber</t>
  </si>
  <si>
    <t>Dara Khosrowshahi</t>
  </si>
  <si>
    <t>STMicroelectronics</t>
  </si>
  <si>
    <t>Jean-Marc Chery</t>
  </si>
  <si>
    <t>Gemdale</t>
  </si>
  <si>
    <t>Jun Can Huang</t>
  </si>
  <si>
    <t>Ageas</t>
  </si>
  <si>
    <t>Hans de Cuyper</t>
  </si>
  <si>
    <t>Quanta Computer</t>
  </si>
  <si>
    <t>Tzu Liang</t>
  </si>
  <si>
    <t>39427</t>
  </si>
  <si>
    <t>George Weston</t>
  </si>
  <si>
    <t>Weyerhaeuser</t>
  </si>
  <si>
    <t>Korea Electric Power</t>
  </si>
  <si>
    <t>Seung-il Cheong</t>
  </si>
  <si>
    <t>20603</t>
  </si>
  <si>
    <t>Fox</t>
  </si>
  <si>
    <t>Lachlan Keith Murdoch</t>
  </si>
  <si>
    <t>Mitsubishi Heavy Industries</t>
  </si>
  <si>
    <t>Seiji Izumisawa</t>
  </si>
  <si>
    <t>Steel Dynamics</t>
  </si>
  <si>
    <t>Keyence</t>
  </si>
  <si>
    <t>Akinori Yamamoto</t>
  </si>
  <si>
    <t>Longi Green Energy Technology</t>
  </si>
  <si>
    <t>Zhen Guo Li</t>
  </si>
  <si>
    <t>Reckitt Benckiser Group</t>
  </si>
  <si>
    <t>Laxman Narasimhan MBA</t>
  </si>
  <si>
    <t>Coal India</t>
  </si>
  <si>
    <t>Pramod Agrawal</t>
  </si>
  <si>
    <t>Aisin Seiki</t>
  </si>
  <si>
    <t>Kanshiro Toyoda</t>
  </si>
  <si>
    <t>Digital Realty Trust</t>
  </si>
  <si>
    <t>Arthur William Stein</t>
  </si>
  <si>
    <t>Tata Motors</t>
  </si>
  <si>
    <t>GГјnter Karl Butschek</t>
  </si>
  <si>
    <t>Resona Holdings</t>
  </si>
  <si>
    <t>Kazuhiro Higashi</t>
  </si>
  <si>
    <t>Simon Property Group</t>
  </si>
  <si>
    <t>Industrial Bank of Korea</t>
  </si>
  <si>
    <t>Jong-Won Yoon</t>
  </si>
  <si>
    <t>13520</t>
  </si>
  <si>
    <t>CLP Holdings</t>
  </si>
  <si>
    <t>Richard Kendall Lancaster</t>
  </si>
  <si>
    <t xml:space="preserve">National Bank of Kuwait </t>
  </si>
  <si>
    <t>Kuwait</t>
  </si>
  <si>
    <t>Isam Jassim Al-Sager</t>
  </si>
  <si>
    <t>SingTel</t>
  </si>
  <si>
    <t>Kuan Moon Yuen</t>
  </si>
  <si>
    <t>23080</t>
  </si>
  <si>
    <t>Coinbase</t>
  </si>
  <si>
    <t>Brian Armstrong</t>
  </si>
  <si>
    <t>CenterPoint Energy</t>
  </si>
  <si>
    <t>Saudi Arabian Mining</t>
  </si>
  <si>
    <t>Robert Wilt</t>
  </si>
  <si>
    <t>5763</t>
  </si>
  <si>
    <t>China Cinda Asset Management</t>
  </si>
  <si>
    <t>Jian De Gong</t>
  </si>
  <si>
    <t>Asahi Kasei</t>
  </si>
  <si>
    <t>Ichiro Itoh</t>
  </si>
  <si>
    <t>NEC</t>
  </si>
  <si>
    <t>Takayuki Morita</t>
  </si>
  <si>
    <t>United Airlines Holdings</t>
  </si>
  <si>
    <t>MGM Resorts</t>
  </si>
  <si>
    <t>DSM</t>
  </si>
  <si>
    <t>Dimitri de Vreeze, GГ©raldine Matchett</t>
  </si>
  <si>
    <t>Telkom Indonesia</t>
  </si>
  <si>
    <t>Ririek Adriansyah</t>
  </si>
  <si>
    <t>PKN Orlen</t>
  </si>
  <si>
    <t>Poland</t>
  </si>
  <si>
    <t>Daniel Obajtek</t>
  </si>
  <si>
    <t>20262</t>
  </si>
  <si>
    <t>Guotai Junan Securities</t>
  </si>
  <si>
    <t>Hong Bo Shang</t>
  </si>
  <si>
    <t>15198</t>
  </si>
  <si>
    <t>Norsk Hydro</t>
  </si>
  <si>
    <t>Hilde Merete Aasheim</t>
  </si>
  <si>
    <t>Formosa Plastics</t>
  </si>
  <si>
    <t>Chien Nan Lin</t>
  </si>
  <si>
    <t>643</t>
  </si>
  <si>
    <t>NRG Energy</t>
  </si>
  <si>
    <t>Mauricio Gutierrez</t>
  </si>
  <si>
    <t>Public Bank</t>
  </si>
  <si>
    <t>Ah Lek Tay</t>
  </si>
  <si>
    <t>18721</t>
  </si>
  <si>
    <t xml:space="preserve">TCL </t>
  </si>
  <si>
    <t>Dong Sheng Li</t>
  </si>
  <si>
    <t>48471</t>
  </si>
  <si>
    <t>Huatai Securities</t>
  </si>
  <si>
    <t>Yi Zhou</t>
  </si>
  <si>
    <t>Kellogg</t>
  </si>
  <si>
    <t>Steven Cahillane</t>
  </si>
  <si>
    <t xml:space="preserve">Inner Mongolia Yili </t>
  </si>
  <si>
    <t>, Osamu Tsuji</t>
  </si>
  <si>
    <t>WPP</t>
  </si>
  <si>
    <t>Mark Julian Read</t>
  </si>
  <si>
    <t>Omnicom Group</t>
  </si>
  <si>
    <t>Sekisui House</t>
  </si>
  <si>
    <t>Toshinori Abe</t>
  </si>
  <si>
    <t>27397</t>
  </si>
  <si>
    <t>Cheniere Energy</t>
  </si>
  <si>
    <t>Sandvik</t>
  </si>
  <si>
    <t>Stefan Widing</t>
  </si>
  <si>
    <t>Siam Cement</t>
  </si>
  <si>
    <t>Roongrote Rangsiyopash</t>
  </si>
  <si>
    <t>East Japan Railway</t>
  </si>
  <si>
    <t>Tetsuro Tomita</t>
  </si>
  <si>
    <t>Abu Dhabi Commercial Bank</t>
  </si>
  <si>
    <t>Ala'a Mohamed Atta Khalil Eraiqat</t>
  </si>
  <si>
    <t>Huishang Bank</t>
  </si>
  <si>
    <t>Ren Fu Zhang</t>
  </si>
  <si>
    <t xml:space="preserve">Great Wall Motor </t>
  </si>
  <si>
    <t>Feng Ying Wang</t>
  </si>
  <si>
    <t>Haitong Securities</t>
  </si>
  <si>
    <t>Jun Li</t>
  </si>
  <si>
    <t>Dongfeng Motor Group</t>
  </si>
  <si>
    <t>Shohei Yamazaki</t>
  </si>
  <si>
    <t>136549</t>
  </si>
  <si>
    <t>China Reinsurance Group</t>
  </si>
  <si>
    <t>Chunlei He</t>
  </si>
  <si>
    <t>66175</t>
  </si>
  <si>
    <t>Henderson Land</t>
  </si>
  <si>
    <t>Ka Kit Lee, Ka Shing Lee</t>
  </si>
  <si>
    <t>Samsung SDI</t>
  </si>
  <si>
    <t>Young-Hyun Jun</t>
  </si>
  <si>
    <t>Fortis (Canada)</t>
  </si>
  <si>
    <t>SK Telecom</t>
  </si>
  <si>
    <t>Young Sang Ryu</t>
  </si>
  <si>
    <t>HAL Trust</t>
  </si>
  <si>
    <t>Melchert Frans Groot</t>
  </si>
  <si>
    <t>51397</t>
  </si>
  <si>
    <t>Banco Btg Pactual</t>
  </si>
  <si>
    <t>Roberto Balls Sallouti</t>
  </si>
  <si>
    <t>Baker Hughes Company</t>
  </si>
  <si>
    <t>Lorenzo Simonelli</t>
  </si>
  <si>
    <t>Gallagher</t>
  </si>
  <si>
    <t>Everest Re Group</t>
  </si>
  <si>
    <t>Amphenol</t>
  </si>
  <si>
    <t>Richard Adam Norwitt</t>
  </si>
  <si>
    <t>American Airlines Group</t>
  </si>
  <si>
    <t>Robert Isom</t>
  </si>
  <si>
    <t>KLA</t>
  </si>
  <si>
    <t>Astellas Pharma</t>
  </si>
  <si>
    <t>Kenji Yasukawa</t>
  </si>
  <si>
    <t>Otsuka Holding</t>
  </si>
  <si>
    <t>Tatsuo Higuchi</t>
  </si>
  <si>
    <t>China Bohai Bank</t>
  </si>
  <si>
    <t>Kasikornbank</t>
  </si>
  <si>
    <t>Kattiya Indaravijaya</t>
  </si>
  <si>
    <t>34000</t>
  </si>
  <si>
    <t>Bank Hapoalim</t>
  </si>
  <si>
    <t>Dov Kotler</t>
  </si>
  <si>
    <t>Woodside Petroleum</t>
  </si>
  <si>
    <t>Meg OвЂ™Neill</t>
  </si>
  <si>
    <t>MTR</t>
  </si>
  <si>
    <t>Chak Pui Kam</t>
  </si>
  <si>
    <t>Tatneft</t>
  </si>
  <si>
    <t>Nail Ulfatovich Maganov</t>
  </si>
  <si>
    <t>Power Finance</t>
  </si>
  <si>
    <t>Ravinder Singh Dhillon</t>
  </si>
  <si>
    <t>552</t>
  </si>
  <si>
    <t>Zoetis</t>
  </si>
  <si>
    <t>Lonza Group</t>
  </si>
  <si>
    <t>Pierre-Alain Ruffieux</t>
  </si>
  <si>
    <t>Eiffage</t>
  </si>
  <si>
    <t>Benoit de Ruffray</t>
  </si>
  <si>
    <t>72700</t>
  </si>
  <si>
    <t>Sumitomo Chemical</t>
  </si>
  <si>
    <t>Osamu Ishitobi</t>
  </si>
  <si>
    <t>Vertex Pharmaceuticals</t>
  </si>
  <si>
    <t>Reshma Kewalramani</t>
  </si>
  <si>
    <t>Constellation Energy</t>
  </si>
  <si>
    <t>Joseph Dominguez</t>
  </si>
  <si>
    <t>CIFI Holdings Group</t>
  </si>
  <si>
    <t>Feng Lin</t>
  </si>
  <si>
    <t>7300</t>
  </si>
  <si>
    <t>Raiffeisen Bank International</t>
  </si>
  <si>
    <t>Johann Strobl</t>
  </si>
  <si>
    <t>Whirlpool</t>
  </si>
  <si>
    <t>Siemens Energy</t>
  </si>
  <si>
    <t>Christian Bruch</t>
  </si>
  <si>
    <t>WestRock</t>
  </si>
  <si>
    <t>Samsung Fire &amp; Marine</t>
  </si>
  <si>
    <t>Young-Moo Choi</t>
  </si>
  <si>
    <t>5818</t>
  </si>
  <si>
    <t>US Steel</t>
  </si>
  <si>
    <t>UPM-Kymmene</t>
  </si>
  <si>
    <t>Jussi Pesonen</t>
  </si>
  <si>
    <t>Formosa Chemicals</t>
  </si>
  <si>
    <t>Wen Chin Lue</t>
  </si>
  <si>
    <t>23189</t>
  </si>
  <si>
    <t xml:space="preserve">SK Innovation </t>
  </si>
  <si>
    <t>Jun Kim</t>
  </si>
  <si>
    <t>Telia</t>
  </si>
  <si>
    <t>Allison Kirkby</t>
  </si>
  <si>
    <t>T&amp;D Holdings</t>
  </si>
  <si>
    <t>Kenji Nakagome</t>
  </si>
  <si>
    <t>Mapfre</t>
  </si>
  <si>
    <t>Antonio Huertas MejГ­as</t>
  </si>
  <si>
    <t>HCL Technologies</t>
  </si>
  <si>
    <t>C Vijayakumar</t>
  </si>
  <si>
    <t>Sumitomo Realty</t>
  </si>
  <si>
    <t>Junji Takashima</t>
  </si>
  <si>
    <t>Westlake Chemical</t>
  </si>
  <si>
    <t>Albert Yuan Chao</t>
  </si>
  <si>
    <t>Apollo Global Management</t>
  </si>
  <si>
    <t>Marc Jeffrey Rowan</t>
  </si>
  <si>
    <t>United Rentals</t>
  </si>
  <si>
    <t>Matthew John Flannery</t>
  </si>
  <si>
    <t>Diamondback Energy</t>
  </si>
  <si>
    <t>Otis Worldwide</t>
  </si>
  <si>
    <t>Chongqing Rural Bank</t>
  </si>
  <si>
    <t>Jian Zhong Liu</t>
  </si>
  <si>
    <t>Ball</t>
  </si>
  <si>
    <t>Stora Enso</t>
  </si>
  <si>
    <t>Annica Bresky</t>
  </si>
  <si>
    <t>Yang Ming Marine Transport</t>
  </si>
  <si>
    <t>Chih Chien Hsieh</t>
  </si>
  <si>
    <t>Phoenix Group Holdings</t>
  </si>
  <si>
    <t>Andrew David Briggs</t>
  </si>
  <si>
    <t>1249</t>
  </si>
  <si>
    <t>Wipro</t>
  </si>
  <si>
    <t>Thierry Delaporte</t>
  </si>
  <si>
    <t>Power Grid of India</t>
  </si>
  <si>
    <t>Kandikuppa Sreekant</t>
  </si>
  <si>
    <t>Absa Group</t>
  </si>
  <si>
    <t>Arrie Rautenbach</t>
  </si>
  <si>
    <t>Novolipetsk Steel</t>
  </si>
  <si>
    <t>Grigory Vitalyevich Fedorishin</t>
  </si>
  <si>
    <t>Sumitomo Electric</t>
  </si>
  <si>
    <t>Masayoshi Matsumoto</t>
  </si>
  <si>
    <t>Andrew Martin Croft</t>
  </si>
  <si>
    <t>2014</t>
  </si>
  <si>
    <t>Grasim Industries</t>
  </si>
  <si>
    <t>Hari Krishna Agarwal</t>
  </si>
  <si>
    <t>Segro</t>
  </si>
  <si>
    <t>David John Rivers</t>
  </si>
  <si>
    <t>293</t>
  </si>
  <si>
    <t>Mega Financial Holding</t>
  </si>
  <si>
    <t>Kuang Hua Hu</t>
  </si>
  <si>
    <t>Zhongsheng Group Holdings</t>
  </si>
  <si>
    <t>Guo Qiang Li</t>
  </si>
  <si>
    <t>29293</t>
  </si>
  <si>
    <t>Shin Kong Financial</t>
  </si>
  <si>
    <t>Min Yi Huang, Jih-Chu Lee</t>
  </si>
  <si>
    <t>CMS Energy</t>
  </si>
  <si>
    <t>Quinenco</t>
  </si>
  <si>
    <t>Chile</t>
  </si>
  <si>
    <t>JosГ© Francisco PГ©rez Mackenna</t>
  </si>
  <si>
    <t>Evonik Industries</t>
  </si>
  <si>
    <t>Christian Kullmann</t>
  </si>
  <si>
    <t xml:space="preserve">East Money Information  </t>
  </si>
  <si>
    <t>Shi Qi</t>
  </si>
  <si>
    <t>QBE Insurance Group</t>
  </si>
  <si>
    <t>David Andrew Horton</t>
  </si>
  <si>
    <t>Tenaga Nasional</t>
  </si>
  <si>
    <t>Baharin bin Din</t>
  </si>
  <si>
    <t>35576</t>
  </si>
  <si>
    <t>Naver</t>
  </si>
  <si>
    <t>Soo-Yeon Choi</t>
  </si>
  <si>
    <t>TDK</t>
  </si>
  <si>
    <t>Shigenao Ishiguro</t>
  </si>
  <si>
    <t>Nomura</t>
  </si>
  <si>
    <t>Kentaro Okuda</t>
  </si>
  <si>
    <t>Jinke Property Group</t>
  </si>
  <si>
    <t>Si Hai Jiang</t>
  </si>
  <si>
    <t>Tokyo Electric Power</t>
  </si>
  <si>
    <t>Takashi Kawamura</t>
  </si>
  <si>
    <t>CDW</t>
  </si>
  <si>
    <t>The Hershey Company</t>
  </si>
  <si>
    <t>Michele Buck</t>
  </si>
  <si>
    <t>ITC</t>
  </si>
  <si>
    <t>Sanjiv Puri</t>
  </si>
  <si>
    <t>Pgnig Group</t>
  </si>
  <si>
    <t>Iwona Waksmundzka-Olejniczak</t>
  </si>
  <si>
    <t>MTN Group</t>
  </si>
  <si>
    <t>Ralph Tendai Mupita</t>
  </si>
  <si>
    <t>18931</t>
  </si>
  <si>
    <t>Compass Group</t>
  </si>
  <si>
    <t>Dominic Blakemore</t>
  </si>
  <si>
    <t>250000</t>
  </si>
  <si>
    <t>WR Berkley</t>
  </si>
  <si>
    <t>Moody's</t>
  </si>
  <si>
    <t>Robert Scott Fauber</t>
  </si>
  <si>
    <t>Genuine Parts</t>
  </si>
  <si>
    <t>Beijing-Shanghai High-Speed Railway</t>
  </si>
  <si>
    <t>Chang Hong Shao</t>
  </si>
  <si>
    <t>Aluminum Corp of China</t>
  </si>
  <si>
    <t>Run Zhou Zhu</t>
  </si>
  <si>
    <t>Kansai Electric Power</t>
  </si>
  <si>
    <t>, Ryoichi Nagata</t>
  </si>
  <si>
    <t>Public Storage</t>
  </si>
  <si>
    <t>China International Travel Service</t>
  </si>
  <si>
    <t>Guo Qiang Chen</t>
  </si>
  <si>
    <t>10780</t>
  </si>
  <si>
    <t>Sika</t>
  </si>
  <si>
    <t>Thomas Hasler</t>
  </si>
  <si>
    <t>Signature Bank</t>
  </si>
  <si>
    <t>T Rowe Price</t>
  </si>
  <si>
    <t>International Flavors &amp; Fragrances</t>
  </si>
  <si>
    <t>Atlantia</t>
  </si>
  <si>
    <t>Carlo Bertazzo</t>
  </si>
  <si>
    <t>30659</t>
  </si>
  <si>
    <t>Roper Technologies</t>
  </si>
  <si>
    <t>Laurence Neil Hunn</t>
  </si>
  <si>
    <t>Shanghai International Port</t>
  </si>
  <si>
    <t>Jun Yan</t>
  </si>
  <si>
    <t>Daiichi Sankyo</t>
  </si>
  <si>
    <t>Sunao Manabe</t>
  </si>
  <si>
    <t>Rakuten</t>
  </si>
  <si>
    <t>Hiroshi Mikitani</t>
  </si>
  <si>
    <t>Franklin Resources</t>
  </si>
  <si>
    <t>Bank of Ireland</t>
  </si>
  <si>
    <t>Francesca Jane McDonagh</t>
  </si>
  <si>
    <t>Mitsui OSK Lines</t>
  </si>
  <si>
    <t>Takeshi Hashimoto</t>
  </si>
  <si>
    <t>Saudi British Bank</t>
  </si>
  <si>
    <t>Anthony William Cripps</t>
  </si>
  <si>
    <t>5288</t>
  </si>
  <si>
    <t>Ameren</t>
  </si>
  <si>
    <t>Chunghwa Telecom</t>
  </si>
  <si>
    <t>Shui-Yi Kuo</t>
  </si>
  <si>
    <t>32734</t>
  </si>
  <si>
    <t>Assa Abloy</t>
  </si>
  <si>
    <t>Nico Delvaux</t>
  </si>
  <si>
    <t>ZTE</t>
  </si>
  <si>
    <t>Zi Yang Xu</t>
  </si>
  <si>
    <t>Asr Nederland</t>
  </si>
  <si>
    <t>Conagra Brands</t>
  </si>
  <si>
    <t>Commerzbank</t>
  </si>
  <si>
    <t>Manfred Knof PhD</t>
  </si>
  <si>
    <t xml:space="preserve">Bajaj Finserv </t>
  </si>
  <si>
    <t>Sanjivnayan Rahul Kumar</t>
  </si>
  <si>
    <t>Hyundai Steel</t>
  </si>
  <si>
    <t>Tong-Il An</t>
  </si>
  <si>
    <t>LG Display</t>
  </si>
  <si>
    <t>Ho-Young Jeong</t>
  </si>
  <si>
    <t xml:space="preserve">KT </t>
  </si>
  <si>
    <t>Hyun-Mo Gu</t>
  </si>
  <si>
    <t>Logan Property Holdings</t>
  </si>
  <si>
    <t>Zhuo Bin Lai</t>
  </si>
  <si>
    <t>Public Service Enterprise Group</t>
  </si>
  <si>
    <t>Ralph Izzo</t>
  </si>
  <si>
    <t xml:space="preserve">EN+ Group International </t>
  </si>
  <si>
    <t>Vladimir Alekseevich Kiryukhin</t>
  </si>
  <si>
    <t>Isbank</t>
  </si>
  <si>
    <t>Hakan Aran</t>
  </si>
  <si>
    <t>24570</t>
  </si>
  <si>
    <t>Expeditors International</t>
  </si>
  <si>
    <t>Ternium</t>
  </si>
  <si>
    <t>MГЎximo Vedoya</t>
  </si>
  <si>
    <t>CEZ Group</t>
  </si>
  <si>
    <t>Czech Republic</t>
  </si>
  <si>
    <t>Daniel BeneЕЎ</t>
  </si>
  <si>
    <t>27659</t>
  </si>
  <si>
    <t>Isuzu Motors</t>
  </si>
  <si>
    <t>Renesas Electronics</t>
  </si>
  <si>
    <t>Hidetoshi Shibata</t>
  </si>
  <si>
    <t>Universal Music Group</t>
  </si>
  <si>
    <t>Unipol Gruppo</t>
  </si>
  <si>
    <t>Carlo Cimbri</t>
  </si>
  <si>
    <t>SBI Holdings</t>
  </si>
  <si>
    <t>Yoshitaka Kitao</t>
  </si>
  <si>
    <t>Techtronic Industries</t>
  </si>
  <si>
    <t>Ferrovial</t>
  </si>
  <si>
    <t>Ignacio Madridejos FernГЎndez</t>
  </si>
  <si>
    <t>CIMB Group Holdings</t>
  </si>
  <si>
    <t>Abdul Rahman bin Ahmad</t>
  </si>
  <si>
    <t>Kone</t>
  </si>
  <si>
    <t>Henrik Georg Fredrik Ehrnrooth</t>
  </si>
  <si>
    <t xml:space="preserve">E-mart </t>
  </si>
  <si>
    <t>Gab-Soo Lee</t>
  </si>
  <si>
    <t>GF Securities</t>
  </si>
  <si>
    <t>Chuan Hui Lin</t>
  </si>
  <si>
    <t>China Merchants Securities</t>
  </si>
  <si>
    <t>Jian Tao Xiong</t>
  </si>
  <si>
    <t>Annaly Capital Management</t>
  </si>
  <si>
    <t>Coles Group</t>
  </si>
  <si>
    <t>Steven Cain</t>
  </si>
  <si>
    <t>Central Japan Railway</t>
  </si>
  <si>
    <t>Kouei Tsuge</t>
  </si>
  <si>
    <t>Sabanci Holding</t>
  </si>
  <si>
    <t>Cenk Alper</t>
  </si>
  <si>
    <t>Yuanta Financial Holding</t>
  </si>
  <si>
    <t>Chien Weng</t>
  </si>
  <si>
    <t>AntarChile</t>
  </si>
  <si>
    <t>AndrГ©s LehuedГ© Bromley</t>
  </si>
  <si>
    <t>HMM</t>
  </si>
  <si>
    <t>Jae-Hoon Bae</t>
  </si>
  <si>
    <t>Seagate Technology</t>
  </si>
  <si>
    <t>William David Mosley</t>
  </si>
  <si>
    <t>Alleghany</t>
  </si>
  <si>
    <t>Joseph Patrick Brandon</t>
  </si>
  <si>
    <t>Guosen Securities</t>
  </si>
  <si>
    <t>Deng Ge</t>
  </si>
  <si>
    <t>Avis Budget Group</t>
  </si>
  <si>
    <t>Jiangxi Copper</t>
  </si>
  <si>
    <t>Gao Qing Zheng</t>
  </si>
  <si>
    <t>19711</t>
  </si>
  <si>
    <t>Mitsubishi UFJ Lease</t>
  </si>
  <si>
    <t>Takahiro Yanai</t>
  </si>
  <si>
    <t>Sumitomo Metal Mining</t>
  </si>
  <si>
    <t>Nobumasa Kemori</t>
  </si>
  <si>
    <t>Asustek Computer</t>
  </si>
  <si>
    <t>6067</t>
  </si>
  <si>
    <t>Associated British Foods</t>
  </si>
  <si>
    <t>George Garfield Weston</t>
  </si>
  <si>
    <t>China National Nuclear Power</t>
  </si>
  <si>
    <t>Ming Ze Ma</t>
  </si>
  <si>
    <t>13152</t>
  </si>
  <si>
    <t>China International Capital</t>
  </si>
  <si>
    <t>Zhao Hui Huang</t>
  </si>
  <si>
    <t>China Molybdenum</t>
  </si>
  <si>
    <t>Rui Wen Sun</t>
  </si>
  <si>
    <t>Equitable Holdings</t>
  </si>
  <si>
    <t>Mark Pearson</t>
  </si>
  <si>
    <t>Covestro</t>
  </si>
  <si>
    <t>Markus Steilemann</t>
  </si>
  <si>
    <t>M&amp;G</t>
  </si>
  <si>
    <t>John William Foley</t>
  </si>
  <si>
    <t>Shopify</t>
  </si>
  <si>
    <t>Tobias Albin LГјtke</t>
  </si>
  <si>
    <t>7000</t>
  </si>
  <si>
    <t xml:space="preserve">Shanghai Construction </t>
  </si>
  <si>
    <t>Jia Jun Bian, Junichi Goishi</t>
  </si>
  <si>
    <t>Essity</t>
  </si>
  <si>
    <t>Carl Magnus Groth</t>
  </si>
  <si>
    <t>WW Grainger</t>
  </si>
  <si>
    <t>Canara Bank</t>
  </si>
  <si>
    <t>Lingam Venkata Prabhakar</t>
  </si>
  <si>
    <t>Viatris</t>
  </si>
  <si>
    <t>Michael Goettler</t>
  </si>
  <si>
    <t>American Water Works</t>
  </si>
  <si>
    <t>United Microelectronics</t>
  </si>
  <si>
    <t>Shan Chieh Chien</t>
  </si>
  <si>
    <t>VF</t>
  </si>
  <si>
    <t>Intuitive Surgical</t>
  </si>
  <si>
    <t>Snam</t>
  </si>
  <si>
    <t>Stefano Venier</t>
  </si>
  <si>
    <t>3249</t>
  </si>
  <si>
    <t>Vestas Wind Systems</t>
  </si>
  <si>
    <t>Henrik Andersen</t>
  </si>
  <si>
    <t>Subaru</t>
  </si>
  <si>
    <t>Tomomi Nakamura</t>
  </si>
  <si>
    <t>Jiangsu Zhongnan Construction Group</t>
  </si>
  <si>
    <t>Yu Han Chen</t>
  </si>
  <si>
    <t>Carlsberg</t>
  </si>
  <si>
    <t>41430</t>
  </si>
  <si>
    <t>Builders FirstSource</t>
  </si>
  <si>
    <t>Semiconductor Manufacturing International</t>
  </si>
  <si>
    <t>Mong Song Liang, Hai Jun Zhao</t>
  </si>
  <si>
    <t>PKO Bank Polski</t>
  </si>
  <si>
    <t>Iwona Beata Duda</t>
  </si>
  <si>
    <t>ENN Energy Holdings</t>
  </si>
  <si>
    <t>Ji Shen Han</t>
  </si>
  <si>
    <t xml:space="preserve">WH Group </t>
  </si>
  <si>
    <t>Gordon Lijun Guo</t>
  </si>
  <si>
    <t>Amcor</t>
  </si>
  <si>
    <t>Ronald Stephen Delia</t>
  </si>
  <si>
    <t>Korea Gas</t>
  </si>
  <si>
    <t>Hee-Bong Chae</t>
  </si>
  <si>
    <t xml:space="preserve">Jefferies Financial </t>
  </si>
  <si>
    <t>Richard Brian Handler</t>
  </si>
  <si>
    <t>Severstal</t>
  </si>
  <si>
    <t>Alexander Anatolievich Shevelev</t>
  </si>
  <si>
    <t>Alexandria Real Estate Equities</t>
  </si>
  <si>
    <t>Julius Baer Group</t>
  </si>
  <si>
    <t>Philipp Rickenbacher</t>
  </si>
  <si>
    <t>Sanlam</t>
  </si>
  <si>
    <t>Paul Brendan Hanratty</t>
  </si>
  <si>
    <t>Emaar Properties</t>
  </si>
  <si>
    <t>Amit Jain</t>
  </si>
  <si>
    <t>Joint Stock Commercial Bank for Foreign Trade of Vietnam</t>
  </si>
  <si>
    <t>Vietnam</t>
  </si>
  <si>
    <t>Dung Quang Pham</t>
  </si>
  <si>
    <t>Motorola Solutions</t>
  </si>
  <si>
    <t>Shanghai Rural Commercial Bank</t>
  </si>
  <si>
    <t>Braskem</t>
  </si>
  <si>
    <t>Roberto Lopes Pontes SimГµes</t>
  </si>
  <si>
    <t>7500</t>
  </si>
  <si>
    <t>Bank of Baroda</t>
  </si>
  <si>
    <t>Sanjiv Chadha</t>
  </si>
  <si>
    <t>S-Oil</t>
  </si>
  <si>
    <t>Tractor Supply</t>
  </si>
  <si>
    <t>Suncorp Group</t>
  </si>
  <si>
    <t>Steve Johnston</t>
  </si>
  <si>
    <t>MOL Hungarian Oil</t>
  </si>
  <si>
    <t>Hungary</t>
  </si>
  <si>
    <t>Zsolt HernГЎdi, JГіzsef MolnГЎr</t>
  </si>
  <si>
    <t>24948</t>
  </si>
  <si>
    <t>Aptiv</t>
  </si>
  <si>
    <t>Voya Financial</t>
  </si>
  <si>
    <t>GS Holdings</t>
  </si>
  <si>
    <t>Chang-Soo Huh, Byung-Yong Lim</t>
  </si>
  <si>
    <t>Gerdau (Cosigua)</t>
  </si>
  <si>
    <t>Gustavo Werneck da Cunha</t>
  </si>
  <si>
    <t>Equity Residential</t>
  </si>
  <si>
    <t>Qatar Islamic Bank</t>
  </si>
  <si>
    <t>Bassel Gamaludin Mohamed Ali</t>
  </si>
  <si>
    <t>1179</t>
  </si>
  <si>
    <t>Hormel Foods</t>
  </si>
  <si>
    <t>Jim Snee</t>
  </si>
  <si>
    <t>Shenwan Hongyuan Group</t>
  </si>
  <si>
    <t>Hao Huang</t>
  </si>
  <si>
    <t>Reinsurance Group of America</t>
  </si>
  <si>
    <t>Anna Manning</t>
  </si>
  <si>
    <t>Quest Diagnostics</t>
  </si>
  <si>
    <t>Steve Rusckowski</t>
  </si>
  <si>
    <t>Solvay</t>
  </si>
  <si>
    <t>Ilham Kadri</t>
  </si>
  <si>
    <t>Pembina Pipeline</t>
  </si>
  <si>
    <t>Banque Saudi Fransi</t>
  </si>
  <si>
    <t>Rayan Mohammed Hamid</t>
  </si>
  <si>
    <t>SMC</t>
  </si>
  <si>
    <t>Yoshiki Takada</t>
  </si>
  <si>
    <t>Sasol</t>
  </si>
  <si>
    <t>Fleetwood Grobler</t>
  </si>
  <si>
    <t>Molson Coors Brewing</t>
  </si>
  <si>
    <t>Macy's</t>
  </si>
  <si>
    <t>Jeffrey Gennette</t>
  </si>
  <si>
    <t>Bancolombia</t>
  </si>
  <si>
    <t>Juan Carlos Mora Uribe</t>
  </si>
  <si>
    <t>Cintas</t>
  </si>
  <si>
    <t>China International Marine</t>
  </si>
  <si>
    <t>Bo Liang Mai</t>
  </si>
  <si>
    <t>Huaneng Power International</t>
  </si>
  <si>
    <t>Ping Zhao</t>
  </si>
  <si>
    <t>57970</t>
  </si>
  <si>
    <t>Restaurant Brands International</t>
  </si>
  <si>
    <t>JosГ© Eduardo Cil</t>
  </si>
  <si>
    <t>Grupa PZU</t>
  </si>
  <si>
    <t>Beata Kozlowska-Chyla</t>
  </si>
  <si>
    <t>43310</t>
  </si>
  <si>
    <t xml:space="preserve">Kao </t>
  </si>
  <si>
    <t>Michitaka Sawada, Satoshi Kasai</t>
  </si>
  <si>
    <t>Agile Group Holdings</t>
  </si>
  <si>
    <t>Victor Massiah</t>
  </si>
  <si>
    <t>Arrow Electronics</t>
  </si>
  <si>
    <t>Shenzhen Overseas</t>
  </si>
  <si>
    <t>Tenet Healthcare</t>
  </si>
  <si>
    <t>Saumya Sutaria</t>
  </si>
  <si>
    <t>Grupo Aval</t>
  </si>
  <si>
    <t>Luis Carlos Sarmiento GutiГ©rrez</t>
  </si>
  <si>
    <t>80565</t>
  </si>
  <si>
    <t>CP All</t>
  </si>
  <si>
    <t>Tanin Buranamanit</t>
  </si>
  <si>
    <t>Geely Automobile Holdings</t>
  </si>
  <si>
    <t>Sheng Yue Gui</t>
  </si>
  <si>
    <t>Centrica</t>
  </si>
  <si>
    <t>Christopher OвЂ™Shea</t>
  </si>
  <si>
    <t>Dubai Islamic Bank</t>
  </si>
  <si>
    <t>Adnan Abdul Shakoor Chilwan</t>
  </si>
  <si>
    <t>Suzano Papel e Celulose</t>
  </si>
  <si>
    <t>Walter Schalka</t>
  </si>
  <si>
    <t>Link REIT</t>
  </si>
  <si>
    <t>Kwok Lung Hongchoy</t>
  </si>
  <si>
    <t>Yum! Brands</t>
  </si>
  <si>
    <t>First Quantum Minerals</t>
  </si>
  <si>
    <t>AerCap Holdings</t>
  </si>
  <si>
    <t>Aengus Kelly</t>
  </si>
  <si>
    <t>First Horizon</t>
  </si>
  <si>
    <t>Bryan Jordan</t>
  </si>
  <si>
    <t>Dentsu</t>
  </si>
  <si>
    <t>Hiroshi Igarashi</t>
  </si>
  <si>
    <t>Molina Healthcare</t>
  </si>
  <si>
    <t>Union Bank of India</t>
  </si>
  <si>
    <t>Rajkiran Gundyadka Rai</t>
  </si>
  <si>
    <t>Toray Industries</t>
  </si>
  <si>
    <t>Akihiro Nikkaku</t>
  </si>
  <si>
    <t>Block</t>
  </si>
  <si>
    <t>Jack Patrick Dorsey</t>
  </si>
  <si>
    <t>EletrobrГЎs</t>
  </si>
  <si>
    <t>Rodrigo Limp Nascimento</t>
  </si>
  <si>
    <t>China Mengniu Dairy</t>
  </si>
  <si>
    <t>Min Fang Lu</t>
  </si>
  <si>
    <t>41141</t>
  </si>
  <si>
    <t>Db Insurance</t>
  </si>
  <si>
    <t>Jeong-Nam Kim</t>
  </si>
  <si>
    <t>Nan Chou Huang</t>
  </si>
  <si>
    <t>8337</t>
  </si>
  <si>
    <t>OTP Bank</t>
  </si>
  <si>
    <t>SГЎndor CsГЎnyi</t>
  </si>
  <si>
    <t>SM Investments</t>
  </si>
  <si>
    <t>Philippines</t>
  </si>
  <si>
    <t>Frederic Cuyegkeng DyBuncio</t>
  </si>
  <si>
    <t>eBay</t>
  </si>
  <si>
    <t>Jamie Iannone</t>
  </si>
  <si>
    <t>Edwards Lifesciences</t>
  </si>
  <si>
    <t>Taiwan Cooperative Financial</t>
  </si>
  <si>
    <t>Mei Tsu Chen</t>
  </si>
  <si>
    <t>Constellation Brands</t>
  </si>
  <si>
    <t>China Jinmao</t>
  </si>
  <si>
    <t>Cong Rui Li</t>
  </si>
  <si>
    <t>Fanuc</t>
  </si>
  <si>
    <t>Kenji Yamaguchi</t>
  </si>
  <si>
    <t>Yango Group</t>
  </si>
  <si>
    <t>Rong Bin Zhu</t>
  </si>
  <si>
    <t>Legrand</t>
  </si>
  <si>
    <t>BenoГ®t Coquart</t>
  </si>
  <si>
    <t>Shanghai Pharmaceuticals</t>
  </si>
  <si>
    <t>Da Wei Liu</t>
  </si>
  <si>
    <t>AGC</t>
  </si>
  <si>
    <t>Takuya Shimamura</t>
  </si>
  <si>
    <t>Shaanxi Construction Engineering Group</t>
  </si>
  <si>
    <t>Yong Mo</t>
  </si>
  <si>
    <t>Hunan Valin Steel</t>
  </si>
  <si>
    <t>Zhi Qiang Cao</t>
  </si>
  <si>
    <t>Goodman Group</t>
  </si>
  <si>
    <t>Gregory Leith Goodman</t>
  </si>
  <si>
    <t>iA Financial Corporation</t>
  </si>
  <si>
    <t>Denis Ricard</t>
  </si>
  <si>
    <t>Unum</t>
  </si>
  <si>
    <t>Richard Paul McKenney</t>
  </si>
  <si>
    <t>Anta Sports Products</t>
  </si>
  <si>
    <t>Shi Zhong Ding</t>
  </si>
  <si>
    <t>Continental Resources</t>
  </si>
  <si>
    <t>BГўloise Group</t>
  </si>
  <si>
    <t>Gert devWinter</t>
  </si>
  <si>
    <t>Pegatron</t>
  </si>
  <si>
    <t>Syh-Jang Liao</t>
  </si>
  <si>
    <t>177948</t>
  </si>
  <si>
    <t>Jones Lang LaSalle</t>
  </si>
  <si>
    <t>Christian Ulbrich</t>
  </si>
  <si>
    <t>American Financial Group</t>
  </si>
  <si>
    <t>Daiwa Securities</t>
  </si>
  <si>
    <t>Seiji Nakata</t>
  </si>
  <si>
    <t>Deutsche Lufthansa</t>
  </si>
  <si>
    <t>Carsten Spohr</t>
  </si>
  <si>
    <t>Invesco</t>
  </si>
  <si>
    <t>Martin Flanagan</t>
  </si>
  <si>
    <t>NASDAQ</t>
  </si>
  <si>
    <t>Schindler Holding</t>
  </si>
  <si>
    <t>Silvio Napoli</t>
  </si>
  <si>
    <t>Comerica</t>
  </si>
  <si>
    <t>Mizrahi Tefahot Bank</t>
  </si>
  <si>
    <t>Moshe Lari</t>
  </si>
  <si>
    <t>Bio-Rad Laboratories</t>
  </si>
  <si>
    <t>Industries Qatar</t>
  </si>
  <si>
    <t>Saad Sharida Al-Kaabi</t>
  </si>
  <si>
    <t>Kakao</t>
  </si>
  <si>
    <t>Whon Namkoong Euntaek Hong</t>
  </si>
  <si>
    <t>Ashtead Group</t>
  </si>
  <si>
    <t>Brendan Horgan</t>
  </si>
  <si>
    <t>Punjab National Bank</t>
  </si>
  <si>
    <t>Atul Kumar Goel</t>
  </si>
  <si>
    <t>Delta Electronics</t>
  </si>
  <si>
    <t>Ping Cheng</t>
  </si>
  <si>
    <t>17190</t>
  </si>
  <si>
    <t>Alcon</t>
  </si>
  <si>
    <t>TD SYNNEX</t>
  </si>
  <si>
    <t>Antofagasta</t>
  </si>
  <si>
    <t>IvГЎn Arriagada Herrera</t>
  </si>
  <si>
    <t>PulteGroup</t>
  </si>
  <si>
    <t>Wan Hai Lines</t>
  </si>
  <si>
    <t>Fu Lung Hsieh</t>
  </si>
  <si>
    <t>Equinix</t>
  </si>
  <si>
    <t>Reliance Steel</t>
  </si>
  <si>
    <t>James Donald Hoffman</t>
  </si>
  <si>
    <t>PTT Global Chemical</t>
  </si>
  <si>
    <t>Kongkrapan Intarajang</t>
  </si>
  <si>
    <t>Bankinter</t>
  </si>
  <si>
    <t>MarГ­a Dolores Dancausa TreviГ±o</t>
  </si>
  <si>
    <t>Teva Pharmaceutical</t>
  </si>
  <si>
    <t>KГҐre Schultz</t>
  </si>
  <si>
    <t>Robert Biesterfeld</t>
  </si>
  <si>
    <t>Verbund</t>
  </si>
  <si>
    <t>Michael Strugl</t>
  </si>
  <si>
    <t>Zions Bancorp</t>
  </si>
  <si>
    <t>Bank Of Chengdu</t>
  </si>
  <si>
    <t>Hui Wang</t>
  </si>
  <si>
    <t>3i Group</t>
  </si>
  <si>
    <t>Simon Alexander Borrows</t>
  </si>
  <si>
    <t>Alinma Bank</t>
  </si>
  <si>
    <t>Abdullah Ali Al Khalifa</t>
  </si>
  <si>
    <t>2592</t>
  </si>
  <si>
    <t>JDE Peet's</t>
  </si>
  <si>
    <t>Food &amp; Drink</t>
  </si>
  <si>
    <t>Fabien Jacques Simon</t>
  </si>
  <si>
    <t>Cosmo Energy Holdings</t>
  </si>
  <si>
    <t>Hiroshi Kiriyama</t>
  </si>
  <si>
    <t>RiseSun Real Estate Development</t>
  </si>
  <si>
    <t>Shan Liu</t>
  </si>
  <si>
    <t>Uni-President</t>
  </si>
  <si>
    <t>Chao Kai Huang, Ching Tien Li</t>
  </si>
  <si>
    <t>5237</t>
  </si>
  <si>
    <t>Mahindra &amp; Mahindra</t>
  </si>
  <si>
    <t>Anish Dilip Shah</t>
  </si>
  <si>
    <t>Telenor</t>
  </si>
  <si>
    <t>Sigve Brekke</t>
  </si>
  <si>
    <t>18000</t>
  </si>
  <si>
    <t>UCB</t>
  </si>
  <si>
    <t>Jean-Christophe Tellier</t>
  </si>
  <si>
    <t>Interpublic Group</t>
  </si>
  <si>
    <t>Philippe Krakowsky</t>
  </si>
  <si>
    <t>Akzo Nobel</t>
  </si>
  <si>
    <t>Celanese</t>
  </si>
  <si>
    <t>AvalonBay Communities</t>
  </si>
  <si>
    <t>37930</t>
  </si>
  <si>
    <t>Sibanye Stillwater</t>
  </si>
  <si>
    <t>Neal John Froneman</t>
  </si>
  <si>
    <t>First Financial Holding</t>
  </si>
  <si>
    <t>Ying Wu</t>
  </si>
  <si>
    <t>Microchip Technology</t>
  </si>
  <si>
    <t>Ganesh Moorthy</t>
  </si>
  <si>
    <t>Flex</t>
  </si>
  <si>
    <t>Revathi Advaithi</t>
  </si>
  <si>
    <t>Liberty Media Corporation Series A Liberty Formula One</t>
  </si>
  <si>
    <t>Gregory Ben Maffei</t>
  </si>
  <si>
    <t>Agilent Technologies</t>
  </si>
  <si>
    <t>Guangzhou Automobile Group</t>
  </si>
  <si>
    <t>Xing Ya Feng</t>
  </si>
  <si>
    <t>94856</t>
  </si>
  <si>
    <t>Rosseti</t>
  </si>
  <si>
    <t>Andrey Valerievich Ryumin</t>
  </si>
  <si>
    <t>Beijing Shougang</t>
  </si>
  <si>
    <t>Jian Hui Liu</t>
  </si>
  <si>
    <t>17765</t>
  </si>
  <si>
    <t>CGI</t>
  </si>
  <si>
    <t>Csc Financial</t>
  </si>
  <si>
    <t>Ge Ping Li</t>
  </si>
  <si>
    <t>ThyssenKrupp Group</t>
  </si>
  <si>
    <t>Martina Merz</t>
  </si>
  <si>
    <t>Shenzhen Mindray Bio-Medical Electronics</t>
  </si>
  <si>
    <t>Ming He Cheng</t>
  </si>
  <si>
    <t>Hoya</t>
  </si>
  <si>
    <t>Eiichiro Ikeda</t>
  </si>
  <si>
    <t>Tongwei</t>
  </si>
  <si>
    <t>Yi Zhong Guo</t>
  </si>
  <si>
    <t>Kuwait Finance House</t>
  </si>
  <si>
    <t>Abdulwahab Essa Abdulwahab Al-Rushoud</t>
  </si>
  <si>
    <t>Grupo Bimbo</t>
  </si>
  <si>
    <t>Daniel Javier Servitje Montull</t>
  </si>
  <si>
    <t>LKQ</t>
  </si>
  <si>
    <t>Dominick Paul Zarcone</t>
  </si>
  <si>
    <t>Chubu Electric Power</t>
  </si>
  <si>
    <t>Akihisa Mizuno</t>
  </si>
  <si>
    <t>Lithia Motors</t>
  </si>
  <si>
    <t>Swire Pacific</t>
  </si>
  <si>
    <t>Merlin Bingham Swire</t>
  </si>
  <si>
    <t>Unicaja Banco</t>
  </si>
  <si>
    <t>Manuel MenГ©ndez MenГ©ndez</t>
  </si>
  <si>
    <t>7200</t>
  </si>
  <si>
    <t>Mazda Motor</t>
  </si>
  <si>
    <t>Akira Marumoto</t>
  </si>
  <si>
    <t>Telecom Italia</t>
  </si>
  <si>
    <t>Pietro Labriola</t>
  </si>
  <si>
    <t>China Galaxy Securities</t>
  </si>
  <si>
    <t>Liang Chen</t>
  </si>
  <si>
    <t>CNPC Capital</t>
  </si>
  <si>
    <t>Shang Jun Jiang</t>
  </si>
  <si>
    <t>China Southern Airlines</t>
  </si>
  <si>
    <t>Xu Lun Ma</t>
  </si>
  <si>
    <t>100831</t>
  </si>
  <si>
    <t>Dassault Systemes</t>
  </si>
  <si>
    <t>Bernard CharlГЁs</t>
  </si>
  <si>
    <t>GD Power Development</t>
  </si>
  <si>
    <t>Yan Bing Jia</t>
  </si>
  <si>
    <t>Paychex</t>
  </si>
  <si>
    <t>Martin Mucci</t>
  </si>
  <si>
    <t>Genworth Financial</t>
  </si>
  <si>
    <t>Monster Beverage</t>
  </si>
  <si>
    <t>Rodney Cyril Sacks</t>
  </si>
  <si>
    <t>China Longyuan Power</t>
  </si>
  <si>
    <t>Jian Tang</t>
  </si>
  <si>
    <t>Ovintiv</t>
  </si>
  <si>
    <t>BDO Unibank</t>
  </si>
  <si>
    <t>AutoNation</t>
  </si>
  <si>
    <t>Michael Mark Manley</t>
  </si>
  <si>
    <t>China Aoyuan Group</t>
  </si>
  <si>
    <t>Zi Ning Guo</t>
  </si>
  <si>
    <t>Chesapeake Energy</t>
  </si>
  <si>
    <t>Mediobanca</t>
  </si>
  <si>
    <t>Alberto Nicola Nagel</t>
  </si>
  <si>
    <t>4576</t>
  </si>
  <si>
    <t>Credicorp</t>
  </si>
  <si>
    <t>Peru</t>
  </si>
  <si>
    <t>Gianfranco Piero Ferrari de las Casas</t>
  </si>
  <si>
    <t>35846</t>
  </si>
  <si>
    <t>Realty Income</t>
  </si>
  <si>
    <t>Sumit Roy</t>
  </si>
  <si>
    <t>Beijing Enterprises</t>
  </si>
  <si>
    <t>Bin Xiong</t>
  </si>
  <si>
    <t xml:space="preserve">Coterra Energy </t>
  </si>
  <si>
    <t>Siam Commercial Bank</t>
  </si>
  <si>
    <t>Arthid Nanthawithaya</t>
  </si>
  <si>
    <t>Nongfu Spring</t>
  </si>
  <si>
    <t>Shan Shan Zhong</t>
  </si>
  <si>
    <t>Finatis</t>
  </si>
  <si>
    <t>Didier LГ©vГЄque</t>
  </si>
  <si>
    <t>218544</t>
  </si>
  <si>
    <t>Greentown China Holdings</t>
  </si>
  <si>
    <t>Jia Feng Guo</t>
  </si>
  <si>
    <t>Meritz Financial Group</t>
  </si>
  <si>
    <t>Yong-Beom Kim</t>
  </si>
  <si>
    <t>TBEA</t>
  </si>
  <si>
    <t>Han Jie Huang</t>
  </si>
  <si>
    <t>Rockwell Automation</t>
  </si>
  <si>
    <t>Blake Moret</t>
  </si>
  <si>
    <t>Helvetia Holding</t>
  </si>
  <si>
    <t>Philipp Robert GmГјr</t>
  </si>
  <si>
    <t>Chow Tai Fook Jewellery</t>
  </si>
  <si>
    <t>Siu Kee Wong</t>
  </si>
  <si>
    <t>Givaudan</t>
  </si>
  <si>
    <t>Gilles Andrier</t>
  </si>
  <si>
    <t>Polyus</t>
  </si>
  <si>
    <t>Alexey Vostokov</t>
  </si>
  <si>
    <t>Lululemon Athletica</t>
  </si>
  <si>
    <t>Calvin McDonald</t>
  </si>
  <si>
    <t>Bath &amp; Body Works</t>
  </si>
  <si>
    <t>Andrew Meslow</t>
  </si>
  <si>
    <t>Jabil Circuit</t>
  </si>
  <si>
    <t>Innolux</t>
  </si>
  <si>
    <t>Jim Hung</t>
  </si>
  <si>
    <t>Partners Group Holding</t>
  </si>
  <si>
    <t>David Layton</t>
  </si>
  <si>
    <t>Luzhou Lao Jiao</t>
  </si>
  <si>
    <t>2880</t>
  </si>
  <si>
    <t>Scor</t>
  </si>
  <si>
    <t>Laurent Rousseau</t>
  </si>
  <si>
    <t>Dover</t>
  </si>
  <si>
    <t>Richard Joseph Tobin</t>
  </si>
  <si>
    <t>East West Bancorp</t>
  </si>
  <si>
    <t>Dominic Ng</t>
  </si>
  <si>
    <t>J Sainsbury</t>
  </si>
  <si>
    <t>Simon John Roberts</t>
  </si>
  <si>
    <t>160500</t>
  </si>
  <si>
    <t>Kaisa Group Holdings</t>
  </si>
  <si>
    <t>Fan Mai</t>
  </si>
  <si>
    <t>China Huarong Asset Management</t>
  </si>
  <si>
    <t>AU Optronics</t>
  </si>
  <si>
    <t>Shuang Lang Peng</t>
  </si>
  <si>
    <t>Ulta Beauty</t>
  </si>
  <si>
    <t>Dave Kimbell</t>
  </si>
  <si>
    <t>Korea Investment Holdings</t>
  </si>
  <si>
    <t>Nam-Goo Kim</t>
  </si>
  <si>
    <t>ItaГєsa</t>
  </si>
  <si>
    <t>Alfredo Egydio Setubal</t>
  </si>
  <si>
    <t>126000</t>
  </si>
  <si>
    <t>BAIC Motor</t>
  </si>
  <si>
    <t>Wen Bing Huang</t>
  </si>
  <si>
    <t>Cellnex Telecom</t>
  </si>
  <si>
    <t>TobГ­as MartГ­nez-Gimeno</t>
  </si>
  <si>
    <t>AES</t>
  </si>
  <si>
    <t>AndrГ©s Ricardo Gluski Weilert</t>
  </si>
  <si>
    <t>Evraz Group</t>
  </si>
  <si>
    <t>Aleksey Ivanov</t>
  </si>
  <si>
    <t>Leonardo</t>
  </si>
  <si>
    <t>Alessandro Profumo</t>
  </si>
  <si>
    <t>Impala Platinum Holdings</t>
  </si>
  <si>
    <t>Nicolaas Johannes Muller</t>
  </si>
  <si>
    <t>Lotte Chemical</t>
  </si>
  <si>
    <t>Gyo-Hyeon Kim, Byung-Yeon Lim</t>
  </si>
  <si>
    <t>Foshan Haitian Flavouring and Food</t>
  </si>
  <si>
    <t>Pang Kang</t>
  </si>
  <si>
    <t>Rolls-Royce Holdings</t>
  </si>
  <si>
    <t>David Warren Arthur East</t>
  </si>
  <si>
    <t>Sodexo</t>
  </si>
  <si>
    <t>Sophie Clamens Bellon</t>
  </si>
  <si>
    <t>Altice USA</t>
  </si>
  <si>
    <t>Bank Negara Indonesia</t>
  </si>
  <si>
    <t>Royke Tumilaar</t>
  </si>
  <si>
    <t>DaVita</t>
  </si>
  <si>
    <t>Old Mutual</t>
  </si>
  <si>
    <t>Iain George Williamson</t>
  </si>
  <si>
    <t>28313</t>
  </si>
  <si>
    <t>Yum China Holdings</t>
  </si>
  <si>
    <t>Joey Wat</t>
  </si>
  <si>
    <t>Penske Automotive</t>
  </si>
  <si>
    <t>Yamaha Motor</t>
  </si>
  <si>
    <t>Yoshihiro Hidaka</t>
  </si>
  <si>
    <t>Kingfisher</t>
  </si>
  <si>
    <t>Thierry Garnier</t>
  </si>
  <si>
    <t>Storebrand</t>
  </si>
  <si>
    <t>Odd Arild Grefstad</t>
  </si>
  <si>
    <t>Darden Restaurants</t>
  </si>
  <si>
    <t>Gene Lee</t>
  </si>
  <si>
    <t>Hess</t>
  </si>
  <si>
    <t>CJ Corporation</t>
  </si>
  <si>
    <t>Hong-Gi Kim, Keun-Hee Park</t>
  </si>
  <si>
    <t>Falabella</t>
  </si>
  <si>
    <t>GastГіn Bottazzini</t>
  </si>
  <si>
    <t>103926</t>
  </si>
  <si>
    <t>Coupang</t>
  </si>
  <si>
    <t>CapitaLand Investment</t>
  </si>
  <si>
    <t>Chee Koon Lee</t>
  </si>
  <si>
    <t>Fastighets Balder</t>
  </si>
  <si>
    <t>Kjell Erik Torne Torne</t>
  </si>
  <si>
    <t>Welltower</t>
  </si>
  <si>
    <t>Shankh Mitra</t>
  </si>
  <si>
    <t>Kajima</t>
  </si>
  <si>
    <t>Mitsuyoshi Nakamura</t>
  </si>
  <si>
    <t>Steel Authority of India</t>
  </si>
  <si>
    <t>Anirban Dasgupta</t>
  </si>
  <si>
    <t>Caesars Entertainment</t>
  </si>
  <si>
    <t>Tom Reeg</t>
  </si>
  <si>
    <t>New World Development</t>
  </si>
  <si>
    <t>Chi Kong Cheng, Kar-Shun Cheng</t>
  </si>
  <si>
    <t>Textron</t>
  </si>
  <si>
    <t>Cemex</t>
  </si>
  <si>
    <t>Fernando Angel GonzГЎlez Olivieri</t>
  </si>
  <si>
    <t xml:space="preserve">Hexagon </t>
  </si>
  <si>
    <t>Ola RollГ©n</t>
  </si>
  <si>
    <t>ZIM Integrated Shipping Services</t>
  </si>
  <si>
    <t>Eliyahu Glickman</t>
  </si>
  <si>
    <t>China National Chemical</t>
  </si>
  <si>
    <t>Gang Wen</t>
  </si>
  <si>
    <t>Fastenal</t>
  </si>
  <si>
    <t>Chongqing Zhifei Biological Products</t>
  </si>
  <si>
    <t>Ren Sheng Jiang</t>
  </si>
  <si>
    <t>Secom</t>
  </si>
  <si>
    <t>Ichiro Ozeki</t>
  </si>
  <si>
    <t>Angang Steel</t>
  </si>
  <si>
    <t>Shi Shuai Xu</t>
  </si>
  <si>
    <t>STO Express</t>
  </si>
  <si>
    <t>Wen Bin Wang</t>
  </si>
  <si>
    <t>Zoom Video Communications</t>
  </si>
  <si>
    <t>Magnitogorsk Iron &amp; Steel</t>
  </si>
  <si>
    <t>Pavel Vladimirovich Shilyaev</t>
  </si>
  <si>
    <t>NVR</t>
  </si>
  <si>
    <t>Eugene James Bredow</t>
  </si>
  <si>
    <t>Evergy</t>
  </si>
  <si>
    <t>Alpha Dhabi Holding</t>
  </si>
  <si>
    <t>Hamad Salem Mohamed Al-Ameri</t>
  </si>
  <si>
    <t>Kirin Holdings</t>
  </si>
  <si>
    <t>Yoshinori Isozaki</t>
  </si>
  <si>
    <t>Bank of Changsha</t>
  </si>
  <si>
    <t>Xiao Zhong Zhao</t>
  </si>
  <si>
    <t>Voestalpine</t>
  </si>
  <si>
    <t>Herbert Eibensteiner</t>
  </si>
  <si>
    <t>China Resources Pharmaceutical Group</t>
  </si>
  <si>
    <t>Xiao Song Bai</t>
  </si>
  <si>
    <t>Kuaishou Technology</t>
  </si>
  <si>
    <t>Yi Xiao Cheng</t>
  </si>
  <si>
    <t>BBMG</t>
  </si>
  <si>
    <t>Ying Wu Jiang</t>
  </si>
  <si>
    <t>Xiao Ling Wang</t>
  </si>
  <si>
    <t>National Bank of Greece</t>
  </si>
  <si>
    <t>Greece</t>
  </si>
  <si>
    <t>Targa Resources</t>
  </si>
  <si>
    <t>Olympus</t>
  </si>
  <si>
    <t>Yasuo Takeuchi</t>
  </si>
  <si>
    <t>Umicore</t>
  </si>
  <si>
    <t>Mathias Miedreich</t>
  </si>
  <si>
    <t>Expedia Group</t>
  </si>
  <si>
    <t>Hua Nan Financial</t>
  </si>
  <si>
    <t>Pau Chu Lo</t>
  </si>
  <si>
    <t>Jiangsu Yanghe Brewery</t>
  </si>
  <si>
    <t>Yu Zhong</t>
  </si>
  <si>
    <t>Kerry Group</t>
  </si>
  <si>
    <t>Edmond Scanlon</t>
  </si>
  <si>
    <t>Beiersdorf</t>
  </si>
  <si>
    <t>Vincent Warnery</t>
  </si>
  <si>
    <t>Leidos</t>
  </si>
  <si>
    <t>Roger Krone</t>
  </si>
  <si>
    <t>Eastman</t>
  </si>
  <si>
    <t>Vistra Energy</t>
  </si>
  <si>
    <t>Tohoku Electric Power</t>
  </si>
  <si>
    <t>Makoto Kaiwa</t>
  </si>
  <si>
    <t>Banca Mediolanum</t>
  </si>
  <si>
    <t>Massimo Antonio Doris</t>
  </si>
  <si>
    <t>PGE Polska Grupa Energetyczna</t>
  </si>
  <si>
    <t>Wojciech Dabrowski</t>
  </si>
  <si>
    <t>40141</t>
  </si>
  <si>
    <t>TransDigm Group</t>
  </si>
  <si>
    <t>Experian</t>
  </si>
  <si>
    <t>Brian Jude Cassin</t>
  </si>
  <si>
    <t>Mirae Asset Financial Group</t>
  </si>
  <si>
    <t>Ung-Kee Cho, Hyun-Man Choi</t>
  </si>
  <si>
    <t>EQT AB</t>
  </si>
  <si>
    <t>Christian Otto Sinding</t>
  </si>
  <si>
    <t>GAIL India</t>
  </si>
  <si>
    <t>Manoj Jain</t>
  </si>
  <si>
    <t>Inner Mongolia Baotou Steel</t>
  </si>
  <si>
    <t>Xiao Li</t>
  </si>
  <si>
    <t>Towngas</t>
  </si>
  <si>
    <t>Wing Kin Chan</t>
  </si>
  <si>
    <t>Hassane El-Khoury</t>
  </si>
  <si>
    <t>Terna</t>
  </si>
  <si>
    <t>Stefano Antonio Donnarumma</t>
  </si>
  <si>
    <t>4735</t>
  </si>
  <si>
    <t>Carnival Corporation</t>
  </si>
  <si>
    <t>99200</t>
  </si>
  <si>
    <t>VICI Properties</t>
  </si>
  <si>
    <t>Edward Baltazar Pitoniak</t>
  </si>
  <si>
    <t>Chipotle Mexican Grill</t>
  </si>
  <si>
    <t>Toppan Printing</t>
  </si>
  <si>
    <t>Naoki Adachi</t>
  </si>
  <si>
    <t>Shanghai Electric Group</t>
  </si>
  <si>
    <t>Wei Qing Leng</t>
  </si>
  <si>
    <t>Turkish Airlines</t>
  </si>
  <si>
    <t>Bilal Eksi</t>
  </si>
  <si>
    <t>37896</t>
  </si>
  <si>
    <t>Ferrari</t>
  </si>
  <si>
    <t>Benedetto Vigna</t>
  </si>
  <si>
    <t>Old Republic International</t>
  </si>
  <si>
    <t>Jeronimo Martins</t>
  </si>
  <si>
    <t>Pedro Manuel de Castro Soares dos Santos</t>
  </si>
  <si>
    <t>Zimmer Biomet</t>
  </si>
  <si>
    <t>Alcoa</t>
  </si>
  <si>
    <t>Roy Harvey</t>
  </si>
  <si>
    <t>Santos</t>
  </si>
  <si>
    <t>Kevin Thomas Gallagher</t>
  </si>
  <si>
    <t>Alstom</t>
  </si>
  <si>
    <t>S?awomir Cyza</t>
  </si>
  <si>
    <t>Kyushu Electric Power</t>
  </si>
  <si>
    <t>Masayoshi Nuki</t>
  </si>
  <si>
    <t>Goodyear</t>
  </si>
  <si>
    <t>Tenaris</t>
  </si>
  <si>
    <t>Paolo Rocca</t>
  </si>
  <si>
    <t>Bluescope Steel</t>
  </si>
  <si>
    <t>Mark Royce Vassella</t>
  </si>
  <si>
    <t>Petronas Chemicals</t>
  </si>
  <si>
    <t>Yusri bin Mohamed Yusof</t>
  </si>
  <si>
    <t>Illumina</t>
  </si>
  <si>
    <t>Synopsys</t>
  </si>
  <si>
    <t>Datang International Power</t>
  </si>
  <si>
    <t>Yong Pan Liang</t>
  </si>
  <si>
    <t>33483</t>
  </si>
  <si>
    <t>Top Frontier Investment Holdings</t>
  </si>
  <si>
    <t>28651</t>
  </si>
  <si>
    <t>Arkema</t>
  </si>
  <si>
    <t>Thierry le HГ©naff</t>
  </si>
  <si>
    <t>Nippon Paint</t>
  </si>
  <si>
    <t>Masaaki Tanaka</t>
  </si>
  <si>
    <t>Kobe Steel</t>
  </si>
  <si>
    <t>Mitsugu Yamaguchi</t>
  </si>
  <si>
    <t>Bank of Greece</t>
  </si>
  <si>
    <t>Konstantinos Panteli Michalidis</t>
  </si>
  <si>
    <t>Bank Of Guiyang</t>
  </si>
  <si>
    <t>Zong Quan Chen</t>
  </si>
  <si>
    <t>HD HYUNDAI</t>
  </si>
  <si>
    <t>Oh-Gap Kwon</t>
  </si>
  <si>
    <t>39</t>
  </si>
  <si>
    <t>Royal Mail</t>
  </si>
  <si>
    <t>Simon Thompson</t>
  </si>
  <si>
    <t>Eurofins Scientific Societe Europeenne</t>
  </si>
  <si>
    <t>Lundbergs</t>
  </si>
  <si>
    <t>Lars Fredrik Elis Lundberg</t>
  </si>
  <si>
    <t>3259</t>
  </si>
  <si>
    <t>Guangzhou R&amp;F</t>
  </si>
  <si>
    <t>Li Zhang</t>
  </si>
  <si>
    <t>62305</t>
  </si>
  <si>
    <t>China Gas Holdings</t>
  </si>
  <si>
    <t>Ming Hui Liu</t>
  </si>
  <si>
    <t>59462</t>
  </si>
  <si>
    <t>Shanxi Xinghuacun Fen Wine Factory</t>
  </si>
  <si>
    <t>Zhong Bao Tan</t>
  </si>
  <si>
    <t>Hologic</t>
  </si>
  <si>
    <t>Wuchan Zhongda Group</t>
  </si>
  <si>
    <t>Hong Jiong Song</t>
  </si>
  <si>
    <t>20322</t>
  </si>
  <si>
    <t>Metro</t>
  </si>
  <si>
    <t>Eric Richer la FlГЁche</t>
  </si>
  <si>
    <t>Raizen</t>
  </si>
  <si>
    <t>Ricardo Dell Aquila Mussa</t>
  </si>
  <si>
    <t>Old Dominion Freight Line</t>
  </si>
  <si>
    <t>Israel Discount Bank</t>
  </si>
  <si>
    <t>Uri Levin</t>
  </si>
  <si>
    <t>Bangkok Bank</t>
  </si>
  <si>
    <t>Deja Tulananda</t>
  </si>
  <si>
    <t>Akbank</t>
  </si>
  <si>
    <t>Hakan Binbasgil</t>
  </si>
  <si>
    <t>Mitsui Chemicals</t>
  </si>
  <si>
    <t>Osamu Hashimoto</t>
  </si>
  <si>
    <t>Midea Real Estate Holding</t>
  </si>
  <si>
    <t>Sharp</t>
  </si>
  <si>
    <t>Bo Xun Wu</t>
  </si>
  <si>
    <t>KPN</t>
  </si>
  <si>
    <t>Kohl's</t>
  </si>
  <si>
    <t>Michelle Gass</t>
  </si>
  <si>
    <t>Chongqing Changan Auto</t>
  </si>
  <si>
    <t>Hua Rong Zhu</t>
  </si>
  <si>
    <t>Canadian Tire</t>
  </si>
  <si>
    <t>Greg Hicks</t>
  </si>
  <si>
    <t>Vienna Insurance Group</t>
  </si>
  <si>
    <t>Elisabeth Stadler</t>
  </si>
  <si>
    <t>25059</t>
  </si>
  <si>
    <t>New Hope Liuhe</t>
  </si>
  <si>
    <t>Ming Gui Zhang</t>
  </si>
  <si>
    <t>Sichuan Road &amp; Bridge</t>
  </si>
  <si>
    <t>Hong Gan</t>
  </si>
  <si>
    <t>Copart</t>
  </si>
  <si>
    <t>Aaron Jayson Adair</t>
  </si>
  <si>
    <t>Dick's Sporting Goods</t>
  </si>
  <si>
    <t>Jiangsu Hengrui Medicine</t>
  </si>
  <si>
    <t>Yun Shu Zhou</t>
  </si>
  <si>
    <t>Universal Health Services</t>
  </si>
  <si>
    <t>Grupo Inbursa</t>
  </si>
  <si>
    <t>Javier Foncerrada Izquierdo</t>
  </si>
  <si>
    <t>11441</t>
  </si>
  <si>
    <t>Dongguan Rural Commercial Bank</t>
  </si>
  <si>
    <t>Dassault Aviation</t>
  </si>
  <si>
    <t>Г‰ric Trappier</t>
  </si>
  <si>
    <t>Yara International</t>
  </si>
  <si>
    <t>Svein Tore Holsether</t>
  </si>
  <si>
    <t>16033</t>
  </si>
  <si>
    <t>Banco de Sabadell</t>
  </si>
  <si>
    <t>CГ©sar GonzГЎlez-Bueno</t>
  </si>
  <si>
    <t>Olam Group</t>
  </si>
  <si>
    <t>Sunny George Verghese</t>
  </si>
  <si>
    <t>81650</t>
  </si>
  <si>
    <t>Wuxi Apptec</t>
  </si>
  <si>
    <t>Edward Hu, Ge Li</t>
  </si>
  <si>
    <t>Popular</t>
  </si>
  <si>
    <t>Ignacio Alvarez</t>
  </si>
  <si>
    <t>Hydro One</t>
  </si>
  <si>
    <t>Mark Poweska</t>
  </si>
  <si>
    <t>SG Holdings</t>
  </si>
  <si>
    <t>Tadashi Machida</t>
  </si>
  <si>
    <t>Sojitz</t>
  </si>
  <si>
    <t>Masayoshi Fujimoto</t>
  </si>
  <si>
    <t>Goertek</t>
  </si>
  <si>
    <t>Long Jiang</t>
  </si>
  <si>
    <t>Frontier Communications Parent</t>
  </si>
  <si>
    <t>Nicholas Simon Jeffery</t>
  </si>
  <si>
    <t>Samhallsbyggnadsbolaget I Norden</t>
  </si>
  <si>
    <t>Ilija Batljan</t>
  </si>
  <si>
    <t>Schaeffler</t>
  </si>
  <si>
    <t>Klaus Rosenfeld</t>
  </si>
  <si>
    <t>Migdal Insurance</t>
  </si>
  <si>
    <t>Nir Gilad</t>
  </si>
  <si>
    <t>Inter Rao</t>
  </si>
  <si>
    <t>Boris Yuryevich Kovalchuk</t>
  </si>
  <si>
    <t>58479</t>
  </si>
  <si>
    <t>Nedbank</t>
  </si>
  <si>
    <t>Michael William Thomas</t>
  </si>
  <si>
    <t>Hopson Development Holdings</t>
  </si>
  <si>
    <t>Rong Gui Xi</t>
  </si>
  <si>
    <t>Ametek</t>
  </si>
  <si>
    <t xml:space="preserve">LG </t>
  </si>
  <si>
    <t>Mo Koo Kwang</t>
  </si>
  <si>
    <t>Skanska</t>
  </si>
  <si>
    <t>Anders Danielsson</t>
  </si>
  <si>
    <t>31517</t>
  </si>
  <si>
    <t>HBIS</t>
  </si>
  <si>
    <t>Bin Xu</t>
  </si>
  <si>
    <t>Banco BPM</t>
  </si>
  <si>
    <t>Giuseppe Castagna</t>
  </si>
  <si>
    <t>23227</t>
  </si>
  <si>
    <t>China Fortune Land Development</t>
  </si>
  <si>
    <t>Xiang Dong Wu</t>
  </si>
  <si>
    <t>Adyen</t>
  </si>
  <si>
    <t>Pieter van van der Does</t>
  </si>
  <si>
    <t>Air France-KLM</t>
  </si>
  <si>
    <t>82132</t>
  </si>
  <si>
    <t>Jacobs Engineering</t>
  </si>
  <si>
    <t>Steve Demetriou</t>
  </si>
  <si>
    <t>China Resources Power</t>
  </si>
  <si>
    <t>Ru Ge Li</t>
  </si>
  <si>
    <t>29827</t>
  </si>
  <si>
    <t>PPL</t>
  </si>
  <si>
    <t>Vincent Sorgi</t>
  </si>
  <si>
    <t>AIB Group</t>
  </si>
  <si>
    <t>Colin Hunt</t>
  </si>
  <si>
    <t>Transurban Group</t>
  </si>
  <si>
    <t>Louis Scott Charlton</t>
  </si>
  <si>
    <t>Tourmaline Oil</t>
  </si>
  <si>
    <t>Arab National Bank</t>
  </si>
  <si>
    <t>Obaid bin Abdullah Al-Rashid</t>
  </si>
  <si>
    <t>Marvell Technology</t>
  </si>
  <si>
    <t>Skyworks Solutions</t>
  </si>
  <si>
    <t>Arista Networks</t>
  </si>
  <si>
    <t>China Three Gorges Renewables (Group)</t>
  </si>
  <si>
    <t>Electronic Arts</t>
  </si>
  <si>
    <t>Flutter Entertainment</t>
  </si>
  <si>
    <t>Jeremy Peter Jackson</t>
  </si>
  <si>
    <t>Brighthouse Financial</t>
  </si>
  <si>
    <t>Eric Thomas Steigerwalt</t>
  </si>
  <si>
    <t>International Airlines</t>
  </si>
  <si>
    <t>LuГ­s Gallego MartГ­n</t>
  </si>
  <si>
    <t>Boliden</t>
  </si>
  <si>
    <t>Mikael Staffas</t>
  </si>
  <si>
    <t>CF Industries Holdings</t>
  </si>
  <si>
    <t>Krung Thai Bank</t>
  </si>
  <si>
    <t>Krairit Euchukanonchai</t>
  </si>
  <si>
    <t>DiDi Global</t>
  </si>
  <si>
    <t>Wei Cheng</t>
  </si>
  <si>
    <t>Hyundai Marine &amp; Fire</t>
  </si>
  <si>
    <t>Cheol-Young Lee</t>
  </si>
  <si>
    <t>CSN</t>
  </si>
  <si>
    <t>Benjamin Steinbruch</t>
  </si>
  <si>
    <t>APA</t>
  </si>
  <si>
    <t>SSAB AB</t>
  </si>
  <si>
    <t>Erik Martin Lindqvist</t>
  </si>
  <si>
    <t>Teleperformance</t>
  </si>
  <si>
    <t>Daniel Ernest Henri Julien</t>
  </si>
  <si>
    <t>Campbell Soup</t>
  </si>
  <si>
    <t>Sofina</t>
  </si>
  <si>
    <t>Bunzl</t>
  </si>
  <si>
    <t>Frank Andre van Zanten</t>
  </si>
  <si>
    <t>CJ Cheiljedang</t>
  </si>
  <si>
    <t>Shin-Ho Kang, Hyun-Jae Shin</t>
  </si>
  <si>
    <t>Magnit</t>
  </si>
  <si>
    <t>Jan Gezinus Dunning</t>
  </si>
  <si>
    <t>316001</t>
  </si>
  <si>
    <t>Huadian Power International</t>
  </si>
  <si>
    <t>Xiao Qian Luo</t>
  </si>
  <si>
    <t>NARI Technology Development</t>
  </si>
  <si>
    <t>Zong Qiang Zheng</t>
  </si>
  <si>
    <t>Marathon Oil</t>
  </si>
  <si>
    <t>Eurazeo</t>
  </si>
  <si>
    <t>Tokyo Gas</t>
  </si>
  <si>
    <t>Michiaki Hirose</t>
  </si>
  <si>
    <t>Guangzhou Rural Commercial Bank</t>
  </si>
  <si>
    <t>Xue Fei Yi</t>
  </si>
  <si>
    <t>Lars Patrik Hall</t>
  </si>
  <si>
    <t>Keysight Technologies</t>
  </si>
  <si>
    <t>Ron Nersesian</t>
  </si>
  <si>
    <t>Schroders</t>
  </si>
  <si>
    <t>Peter Harrison</t>
  </si>
  <si>
    <t>StoneX Group</t>
  </si>
  <si>
    <t>Sean Michael O'Connor</t>
  </si>
  <si>
    <t>Aurubis</t>
  </si>
  <si>
    <t>Roland Harings</t>
  </si>
  <si>
    <t>Garmin</t>
  </si>
  <si>
    <t>Clifton Albert Pemble</t>
  </si>
  <si>
    <t>Compal Electronics</t>
  </si>
  <si>
    <t>Chung-Pin Wong</t>
  </si>
  <si>
    <t>5771</t>
  </si>
  <si>
    <t>ENN Natural Gas</t>
  </si>
  <si>
    <t>Phoenix Holdings</t>
  </si>
  <si>
    <t>Eyal Ben Simon</t>
  </si>
  <si>
    <t>McCormick</t>
  </si>
  <si>
    <t>Lawrence Erik Kurzius</t>
  </si>
  <si>
    <t>Indian Bank</t>
  </si>
  <si>
    <t>Shanti Lal Jain</t>
  </si>
  <si>
    <t>IDEXX Laboratories</t>
  </si>
  <si>
    <t>Jay Mazelsky</t>
  </si>
  <si>
    <t>Smurfit Kappa Group</t>
  </si>
  <si>
    <t>Anthony Paul James Smurfit</t>
  </si>
  <si>
    <t>Xinjiang Daqo New Energy</t>
  </si>
  <si>
    <t>Qiang Min Zhou</t>
  </si>
  <si>
    <t>Halkbank</t>
  </si>
  <si>
    <t>Osman Arslan</t>
  </si>
  <si>
    <t>17104</t>
  </si>
  <si>
    <t>Waste Connections</t>
  </si>
  <si>
    <t>Swatch Group</t>
  </si>
  <si>
    <t>South32</t>
  </si>
  <si>
    <t>Graham Kerr</t>
  </si>
  <si>
    <t>China Overseas Grand Oceans Group</t>
  </si>
  <si>
    <t>Lin Yang</t>
  </si>
  <si>
    <t>Tokyo Century</t>
  </si>
  <si>
    <t>Toshihito Tamba</t>
  </si>
  <si>
    <t>Japan Exchange Group</t>
  </si>
  <si>
    <t>Akira Kiyota</t>
  </si>
  <si>
    <t>Terumo</t>
  </si>
  <si>
    <t>Shinjiro Sato</t>
  </si>
  <si>
    <t>LEG Immobilien AG</t>
  </si>
  <si>
    <t>Lars von Lackum</t>
  </si>
  <si>
    <t>Sun Pharma Industries</t>
  </si>
  <si>
    <t>Dilip Shantilal Shanghvi</t>
  </si>
  <si>
    <t>Brown-Forman</t>
  </si>
  <si>
    <t>Lawson Whiting</t>
  </si>
  <si>
    <t>Assurant</t>
  </si>
  <si>
    <t>Ajinomoto</t>
  </si>
  <si>
    <t>Takaaki Nishii</t>
  </si>
  <si>
    <t>Indorama Ventures</t>
  </si>
  <si>
    <t>Aloke Lohia</t>
  </si>
  <si>
    <t>Taishin Financial Holdings</t>
  </si>
  <si>
    <t>Welch Lin</t>
  </si>
  <si>
    <t>Zoomlion Heavy Industry</t>
  </si>
  <si>
    <t>Chun Xin Zhan</t>
  </si>
  <si>
    <t>XCMG Construction Machinery</t>
  </si>
  <si>
    <t>Chuan Lu</t>
  </si>
  <si>
    <t xml:space="preserve">Powerlong Real Estate </t>
  </si>
  <si>
    <t>Wa Fong Hoi</t>
  </si>
  <si>
    <t xml:space="preserve">Yuexiu Property </t>
  </si>
  <si>
    <t>Sonic Healthcare</t>
  </si>
  <si>
    <t>Colin Stephen Goldschmidt</t>
  </si>
  <si>
    <t>NetApp</t>
  </si>
  <si>
    <t>George Kurian</t>
  </si>
  <si>
    <t>Wolters Kluwer</t>
  </si>
  <si>
    <t>Nancy McKinstry</t>
  </si>
  <si>
    <t>Galp Energia</t>
  </si>
  <si>
    <t>Andrew Brown</t>
  </si>
  <si>
    <t>NEXON</t>
  </si>
  <si>
    <t>Owen Mahoney</t>
  </si>
  <si>
    <t>Royal Caribbean Group</t>
  </si>
  <si>
    <t>Jason Liberty</t>
  </si>
  <si>
    <t>Extra Space Storage</t>
  </si>
  <si>
    <t>Shengjing Bank</t>
  </si>
  <si>
    <t>Zhang Qiyang</t>
  </si>
  <si>
    <t>X5 Retail Group</t>
  </si>
  <si>
    <t>Igor Shekhterman</t>
  </si>
  <si>
    <t>339716</t>
  </si>
  <si>
    <t>Cadence Design</t>
  </si>
  <si>
    <t>Anirudh Devgan</t>
  </si>
  <si>
    <t>VakifBank</t>
  </si>
  <si>
    <t>Abdi Serdar ГњstГјnsalih</t>
  </si>
  <si>
    <t>17825</t>
  </si>
  <si>
    <t>AGCO</t>
  </si>
  <si>
    <t>Shanxi Taigang Stainless</t>
  </si>
  <si>
    <t>Hua Li</t>
  </si>
  <si>
    <t>Grupo Elektra</t>
  </si>
  <si>
    <t>Ricardo BenjamГ­n Salinas Pliego</t>
  </si>
  <si>
    <t>88883</t>
  </si>
  <si>
    <t>SDIC Power Holdings</t>
  </si>
  <si>
    <t>Ji Wei Zhu</t>
  </si>
  <si>
    <t>9374</t>
  </si>
  <si>
    <t xml:space="preserve">Zhongliang Holdings </t>
  </si>
  <si>
    <t>Chun Lei Huang</t>
  </si>
  <si>
    <t>Wuestenrot &amp; Wuerttembergische</t>
  </si>
  <si>
    <t>JГјrgen Albert Junker</t>
  </si>
  <si>
    <t>MSCI</t>
  </si>
  <si>
    <t>BPER Banca</t>
  </si>
  <si>
    <t>Piero Luigi Montani</t>
  </si>
  <si>
    <t>Obayashi</t>
  </si>
  <si>
    <t>Takeo Obayashi</t>
  </si>
  <si>
    <t>BNK Financial Group</t>
  </si>
  <si>
    <t>Ji-Wan Kim</t>
  </si>
  <si>
    <t>Oji Holdings</t>
  </si>
  <si>
    <t>Hiroyuki Isono</t>
  </si>
  <si>
    <t>Spotify Technology</t>
  </si>
  <si>
    <t>Daniel Ek</t>
  </si>
  <si>
    <t>2960</t>
  </si>
  <si>
    <t>Coloplast</t>
  </si>
  <si>
    <t>Kristian Villumsen</t>
  </si>
  <si>
    <t>Brenntag</t>
  </si>
  <si>
    <t>Christian Kohlpaintner</t>
  </si>
  <si>
    <t>Wens Foodstuff Group</t>
  </si>
  <si>
    <t>Ju Ran Yan</t>
  </si>
  <si>
    <t>First American Financial</t>
  </si>
  <si>
    <t>Kenneth David DeGiorgio</t>
  </si>
  <si>
    <t>Euronext</t>
  </si>
  <si>
    <t>StГ©phane Boujnah</t>
  </si>
  <si>
    <t>Masraf Al Rayan</t>
  </si>
  <si>
    <t>Fahad Abdullah Al-Khalifa</t>
  </si>
  <si>
    <t>MercadoLibre</t>
  </si>
  <si>
    <t>Uruguay</t>
  </si>
  <si>
    <t>Marcos Eduardo Galperin</t>
  </si>
  <si>
    <t>Packaging Corp of America</t>
  </si>
  <si>
    <t>Mitsubishi Materials</t>
  </si>
  <si>
    <t>Naoki Ono</t>
  </si>
  <si>
    <t>Wharf Real Estate Investment</t>
  </si>
  <si>
    <t>Tin Hoi Ng</t>
  </si>
  <si>
    <t>Berry Global Group</t>
  </si>
  <si>
    <t>Maanshan Iron &amp; Steel</t>
  </si>
  <si>
    <t>Hai Fan Qian</t>
  </si>
  <si>
    <t>PerkinElmer</t>
  </si>
  <si>
    <t>Prahlad Ramadhar Singh</t>
  </si>
  <si>
    <t>Navient</t>
  </si>
  <si>
    <t>RTL Group</t>
  </si>
  <si>
    <t>Thomas Hermann Rabe</t>
  </si>
  <si>
    <t>11011</t>
  </si>
  <si>
    <t>Kesko</t>
  </si>
  <si>
    <t>Mikko Matias Helander</t>
  </si>
  <si>
    <t>Samsung Securities</t>
  </si>
  <si>
    <t>Seok-Hoon Chang</t>
  </si>
  <si>
    <t>2530</t>
  </si>
  <si>
    <t>Quanta Services</t>
  </si>
  <si>
    <t>Beijing Capital Development</t>
  </si>
  <si>
    <t>Gang Sheng Pan</t>
  </si>
  <si>
    <t>Far East Horizon</t>
  </si>
  <si>
    <t>Fan Xing Kong</t>
  </si>
  <si>
    <t>Faurecia</t>
  </si>
  <si>
    <t>Patrick Koller</t>
  </si>
  <si>
    <t>Indian Railway Finance</t>
  </si>
  <si>
    <t>Amitabh Banerjee</t>
  </si>
  <si>
    <t>Liberty Broadband</t>
  </si>
  <si>
    <t>Xiamen International Trade Group</t>
  </si>
  <si>
    <t>Shao Yong Gao</t>
  </si>
  <si>
    <t>AirBnB</t>
  </si>
  <si>
    <t>Brian Chesky</t>
  </si>
  <si>
    <t>China Grand Automotive Services</t>
  </si>
  <si>
    <t>Xin Ming Wang</t>
  </si>
  <si>
    <t>China Eastern Airlines</t>
  </si>
  <si>
    <t>Yang Min Li</t>
  </si>
  <si>
    <t>Adecco</t>
  </si>
  <si>
    <t>Alain Dehaze</t>
  </si>
  <si>
    <t>AGNC Investment</t>
  </si>
  <si>
    <t>Westinghouse Air Brake Technologies</t>
  </si>
  <si>
    <t>Kawasaki Kisen Kaisha</t>
  </si>
  <si>
    <t>Yukikazu Myochin</t>
  </si>
  <si>
    <t>Empire</t>
  </si>
  <si>
    <t>Guangdong Haid Group</t>
  </si>
  <si>
    <t>Hua Xue</t>
  </si>
  <si>
    <t>Shimano</t>
  </si>
  <si>
    <t>Yozo Shimano</t>
  </si>
  <si>
    <t>Attijariwafa Bank</t>
  </si>
  <si>
    <t>Morocco</t>
  </si>
  <si>
    <t>Mohamed El Kettani</t>
  </si>
  <si>
    <t>Chailease Holding</t>
  </si>
  <si>
    <t>Fong-Long Chen</t>
  </si>
  <si>
    <t>Henry Schein</t>
  </si>
  <si>
    <t>Epiroc</t>
  </si>
  <si>
    <t>Helena Hedblom</t>
  </si>
  <si>
    <t>Suntory Beverage &amp; Food</t>
  </si>
  <si>
    <t>Saburo Kogo</t>
  </si>
  <si>
    <t>Mettler-Toledo International</t>
  </si>
  <si>
    <t>Wendel</t>
  </si>
  <si>
    <t>AndrГ© FranГ§ois-Poncet</t>
  </si>
  <si>
    <t>Osaka Gas</t>
  </si>
  <si>
    <t>Zheng Hai Zhang</t>
  </si>
  <si>
    <t>Thor Industries</t>
  </si>
  <si>
    <t>Williams-Sonoma</t>
  </si>
  <si>
    <t>Laura Alber</t>
  </si>
  <si>
    <t>Xiamen Xiangyu</t>
  </si>
  <si>
    <t>Qi Dong Deng</t>
  </si>
  <si>
    <t>Rivian</t>
  </si>
  <si>
    <t>Automotive</t>
  </si>
  <si>
    <t>Robert Joseph Scaringe</t>
  </si>
  <si>
    <t>KION Group</t>
  </si>
  <si>
    <t>Richard Robinson Smith</t>
  </si>
  <si>
    <t>Sino-Ocean Group Holding</t>
  </si>
  <si>
    <t>Ming Li</t>
  </si>
  <si>
    <t>Olin</t>
  </si>
  <si>
    <t>Scott McDougald Sutton</t>
  </si>
  <si>
    <t>Kimco Realty</t>
  </si>
  <si>
    <t>Bank of Chongqing</t>
  </si>
  <si>
    <t>Jun Lin</t>
  </si>
  <si>
    <t>Fortinet</t>
  </si>
  <si>
    <t>Ken Xie</t>
  </si>
  <si>
    <t>Church &amp; Dwight</t>
  </si>
  <si>
    <t>Wistron</t>
  </si>
  <si>
    <t>Po Tuan Huang</t>
  </si>
  <si>
    <t>82955</t>
  </si>
  <si>
    <t>ServiceNow</t>
  </si>
  <si>
    <t>Align Technology</t>
  </si>
  <si>
    <t>Mohawk Industries</t>
  </si>
  <si>
    <t>Jeffrey Lorberbaum</t>
  </si>
  <si>
    <t>SS&amp;C Technologies</t>
  </si>
  <si>
    <t>William Charles Stone</t>
  </si>
  <si>
    <t>Adani Enterprises</t>
  </si>
  <si>
    <t>Rajesh Shantilal Adani</t>
  </si>
  <si>
    <t>Advance Auto Parts</t>
  </si>
  <si>
    <t>West Japan Railway</t>
  </si>
  <si>
    <t>Seiji Manabe</t>
  </si>
  <si>
    <t>Franco-Nevada</t>
  </si>
  <si>
    <t>40</t>
  </si>
  <si>
    <t>Unicharm</t>
  </si>
  <si>
    <t>, Eiko Hashiba</t>
  </si>
  <si>
    <t>XP</t>
  </si>
  <si>
    <t>Thiago Maffra</t>
  </si>
  <si>
    <t>Duke Realty</t>
  </si>
  <si>
    <t>Valeo</t>
  </si>
  <si>
    <t>Jacques Aschenbroich</t>
  </si>
  <si>
    <t>AVIC Capita</t>
  </si>
  <si>
    <t>Jiang Tao Yao</t>
  </si>
  <si>
    <t>Ahli United Bank</t>
  </si>
  <si>
    <t>Bahrain</t>
  </si>
  <si>
    <t>Adel Mohamed Abdul Shafe El-Labban</t>
  </si>
  <si>
    <t>UGI</t>
  </si>
  <si>
    <t>Roger Perreault</t>
  </si>
  <si>
    <t>Teradyne</t>
  </si>
  <si>
    <t>Avery Dennison</t>
  </si>
  <si>
    <t>SGS</t>
  </si>
  <si>
    <t>Frankie Ng</t>
  </si>
  <si>
    <t>Covivio</t>
  </si>
  <si>
    <t>Christophe Joseph Kullmann</t>
  </si>
  <si>
    <t>First Citizens Bank (NC)</t>
  </si>
  <si>
    <t>Ningxia Baofeng Energy Group</t>
  </si>
  <si>
    <t>Yuan Guan Liu</t>
  </si>
  <si>
    <t>Metalurgica Gerdau</t>
  </si>
  <si>
    <t>Charoen Pokphand Foods</t>
  </si>
  <si>
    <t>Prasit Boondoungprasert</t>
  </si>
  <si>
    <t>IndusInd Bank</t>
  </si>
  <si>
    <t>Sumant Kathpalia</t>
  </si>
  <si>
    <t>Orient Securities</t>
  </si>
  <si>
    <t>Xin Jun Pan</t>
  </si>
  <si>
    <t>Brookfield Renewable</t>
  </si>
  <si>
    <t>Connor David Teskey</t>
  </si>
  <si>
    <t>Verisk Analytics</t>
  </si>
  <si>
    <t>Ventas</t>
  </si>
  <si>
    <t>Cooper Companies</t>
  </si>
  <si>
    <t>Albert George White III</t>
  </si>
  <si>
    <t>Erdemir</t>
  </si>
  <si>
    <t>Salih Cem Oral</t>
  </si>
  <si>
    <t>Gartner</t>
  </si>
  <si>
    <t>SLM</t>
  </si>
  <si>
    <t>Atmos Energy</t>
  </si>
  <si>
    <t>Kevin Akers</t>
  </si>
  <si>
    <t>BCI-Banco Credito</t>
  </si>
  <si>
    <t>Eugenio von Chrismar Carvajal</t>
  </si>
  <si>
    <t>10608</t>
  </si>
  <si>
    <t>Lotte Shopping</t>
  </si>
  <si>
    <t>Sung-Hyun Kang</t>
  </si>
  <si>
    <t>China CSSC Holdings</t>
  </si>
  <si>
    <t>Jun Ji</t>
  </si>
  <si>
    <t>Synovus</t>
  </si>
  <si>
    <t>Iida Group Holdings</t>
  </si>
  <si>
    <t>Kazuhiko Mori</t>
  </si>
  <si>
    <t>Thai Beverage</t>
  </si>
  <si>
    <t>Thapana Sirivadhanabhakdi</t>
  </si>
  <si>
    <t>Equifax</t>
  </si>
  <si>
    <t>Mark Begor</t>
  </si>
  <si>
    <t>Kingspan Group PLC</t>
  </si>
  <si>
    <t>Newcrest Mining</t>
  </si>
  <si>
    <t>Sandeep Biswas</t>
  </si>
  <si>
    <t>Kerry Properties</t>
  </si>
  <si>
    <t>Khoon Hua Kuok</t>
  </si>
  <si>
    <t>Globe Life</t>
  </si>
  <si>
    <t>Bank of Jinzhou</t>
  </si>
  <si>
    <t>Hong Guang Cai</t>
  </si>
  <si>
    <t>Bank of East Asia</t>
  </si>
  <si>
    <t>Man Bun Li, Man Kiu Li</t>
  </si>
  <si>
    <t>Marfrig Global Foods</t>
  </si>
  <si>
    <t>Miguel de Souza Gularte</t>
  </si>
  <si>
    <t>Vipshop Holdings</t>
  </si>
  <si>
    <t>Ya Shen</t>
  </si>
  <si>
    <t>7567</t>
  </si>
  <si>
    <t>Acciona</t>
  </si>
  <si>
    <t>JosГ© Manuel Entrecanales Domecq</t>
  </si>
  <si>
    <t>37403</t>
  </si>
  <si>
    <t>Hilton</t>
  </si>
  <si>
    <t>Sinotruk Hong Kong</t>
  </si>
  <si>
    <t>Bozhi Wang</t>
  </si>
  <si>
    <t>BorgWarner</t>
  </si>
  <si>
    <t>Nu Holdings</t>
  </si>
  <si>
    <t>Cayman Islands</t>
  </si>
  <si>
    <t>David VГ©lez Osorno</t>
  </si>
  <si>
    <t>Adient</t>
  </si>
  <si>
    <t>Unibail-Rodamco</t>
  </si>
  <si>
    <t>Jean-Marie Tritant</t>
  </si>
  <si>
    <t>2012</t>
  </si>
  <si>
    <t>Zebra Technologies</t>
  </si>
  <si>
    <t>Anders Gustafsson</t>
  </si>
  <si>
    <t>VeriSign</t>
  </si>
  <si>
    <t>KakaoBank</t>
  </si>
  <si>
    <t>Ho-Young Yoon</t>
  </si>
  <si>
    <t>Hyundai Glovis</t>
  </si>
  <si>
    <t>Jung-Hoon Kim</t>
  </si>
  <si>
    <t>A2A</t>
  </si>
  <si>
    <t>Renato Mazzoncini</t>
  </si>
  <si>
    <t>JM Smucker</t>
  </si>
  <si>
    <t>Incyte</t>
  </si>
  <si>
    <t>Herve Hoppenot</t>
  </si>
  <si>
    <t>Geberit</t>
  </si>
  <si>
    <t>Christian Buhl</t>
  </si>
  <si>
    <t>Zhongyuan Bank</t>
  </si>
  <si>
    <t>Dou Rongxing</t>
  </si>
  <si>
    <t>Performance Food Group</t>
  </si>
  <si>
    <t>Advanced Info Service</t>
  </si>
  <si>
    <t>Somchai Lertsutiwong</t>
  </si>
  <si>
    <t>Martin Marietta Materials</t>
  </si>
  <si>
    <t>Boston Properties</t>
  </si>
  <si>
    <t>KGHM Polska Miedz</t>
  </si>
  <si>
    <t>Marcin Chludzinski</t>
  </si>
  <si>
    <t>Agility</t>
  </si>
  <si>
    <t>Tarek Abdulaziz Sultan Al-Essa</t>
  </si>
  <si>
    <t>Fukuoka Financial Group</t>
  </si>
  <si>
    <t>Masaaki Tani</t>
  </si>
  <si>
    <t>Wharf (Holdings)</t>
  </si>
  <si>
    <t>Amerco</t>
  </si>
  <si>
    <t>Gecina</t>
  </si>
  <si>
    <t>BeГ±at Ortega</t>
  </si>
  <si>
    <t>Mondi</t>
  </si>
  <si>
    <t>Andrew King</t>
  </si>
  <si>
    <t>Halyk Bank</t>
  </si>
  <si>
    <t>Kazakhstan</t>
  </si>
  <si>
    <t>Umut Bolatkhanovna Shayakhmetova</t>
  </si>
  <si>
    <t>Bank of India</t>
  </si>
  <si>
    <t>Atanu Kumar Das</t>
  </si>
  <si>
    <t>RHB Bank</t>
  </si>
  <si>
    <t>Khairussaleh bin Ramli</t>
  </si>
  <si>
    <t xml:space="preserve">Commercial Bank of Qatar </t>
  </si>
  <si>
    <t>Joseph Abraham</t>
  </si>
  <si>
    <t>Virgin Money UK</t>
  </si>
  <si>
    <t>David Joseph Duffy</t>
  </si>
  <si>
    <t>Las Vegas Sands</t>
  </si>
  <si>
    <t>Robert Glen Goldstein</t>
  </si>
  <si>
    <t>US Foods</t>
  </si>
  <si>
    <t>Pietro Satriano</t>
  </si>
  <si>
    <t xml:space="preserve">FleetCor Technologies </t>
  </si>
  <si>
    <t>Nitori Holdings</t>
  </si>
  <si>
    <t>Akio Nitori</t>
  </si>
  <si>
    <t>10366</t>
  </si>
  <si>
    <t>Sonova Holding</t>
  </si>
  <si>
    <t>Arnd Kaldowski</t>
  </si>
  <si>
    <t>Keppel</t>
  </si>
  <si>
    <t>Chin Hua Loh</t>
  </si>
  <si>
    <t>Crown Holdings</t>
  </si>
  <si>
    <t>Timothy Joseph Donahue</t>
  </si>
  <si>
    <t>Rexel</t>
  </si>
  <si>
    <t>Guillaume Jean Philippe</t>
  </si>
  <si>
    <t>27000</t>
  </si>
  <si>
    <t>Alliant Energy</t>
  </si>
  <si>
    <t>SinoPac Financial</t>
  </si>
  <si>
    <t>Shih Ting Chu</t>
  </si>
  <si>
    <t>B3</t>
  </si>
  <si>
    <t>Gilson Finkelsztain</t>
  </si>
  <si>
    <t>2135</t>
  </si>
  <si>
    <t>Shiseido</t>
  </si>
  <si>
    <t>Masahiko Uotani</t>
  </si>
  <si>
    <t>China Nuclear Engineering Corporation</t>
  </si>
  <si>
    <t>Xiong Biao Dai</t>
  </si>
  <si>
    <t>Ingersoll Rand</t>
  </si>
  <si>
    <t>Vicente Reynal</t>
  </si>
  <si>
    <t>Mebuki Financial Group</t>
  </si>
  <si>
    <t>Satoshi Fujisawa</t>
  </si>
  <si>
    <t>Concordia Financial Group</t>
  </si>
  <si>
    <t>Kenichi Kawamura</t>
  </si>
  <si>
    <t>WEG</t>
  </si>
  <si>
    <t>Harry Schmelzer</t>
  </si>
  <si>
    <t>Wheaton Precious Metals</t>
  </si>
  <si>
    <t>Randy Vernon Joseph</t>
  </si>
  <si>
    <t xml:space="preserve">Aroundtown </t>
  </si>
  <si>
    <t>Barak Bar-Hen</t>
  </si>
  <si>
    <t>Medipal Holdings</t>
  </si>
  <si>
    <t>, Noriaki Horikiri</t>
  </si>
  <si>
    <t>Phosagro</t>
  </si>
  <si>
    <t>Mikhail Konstantinovich Rybnikov</t>
  </si>
  <si>
    <t>Huafa Industrial</t>
  </si>
  <si>
    <t>Yin Chen</t>
  </si>
  <si>
    <t>Tongkun Group</t>
  </si>
  <si>
    <t>Jin Xiang Xu</t>
  </si>
  <si>
    <t>Scentre Group</t>
  </si>
  <si>
    <t>Peter Kenneth Allen</t>
  </si>
  <si>
    <t>2700</t>
  </si>
  <si>
    <t>NIPPON EXPRESS HOLDINGS</t>
  </si>
  <si>
    <t>Taisei</t>
  </si>
  <si>
    <t>Takashi Yamauchi</t>
  </si>
  <si>
    <t>Kumho Petrochemical</t>
  </si>
  <si>
    <t>Chan-Koo Park</t>
  </si>
  <si>
    <t>Globalfoundries</t>
  </si>
  <si>
    <t>Thomas Caulfield</t>
  </si>
  <si>
    <t>Atlassian</t>
  </si>
  <si>
    <t>Michael Cannon, Scott Farquhar</t>
  </si>
  <si>
    <t>All Nippon Airways</t>
  </si>
  <si>
    <t>Shinya Katanozaka</t>
  </si>
  <si>
    <t>Chiba Bank</t>
  </si>
  <si>
    <t>Hidetoshi Sakuma</t>
  </si>
  <si>
    <t>Vietin Bank</t>
  </si>
  <si>
    <t>Binh Minh Tran</t>
  </si>
  <si>
    <t>EQT</t>
  </si>
  <si>
    <t>West Pharmaceutical Services</t>
  </si>
  <si>
    <t>Eric Mark Green</t>
  </si>
  <si>
    <t>China Everbright International</t>
  </si>
  <si>
    <t>Zu Sheng Luan</t>
  </si>
  <si>
    <t>Hoa Phat Group</t>
  </si>
  <si>
    <t>Duong Tuan Tran</t>
  </si>
  <si>
    <t>Nine Dragons Paper Holdings</t>
  </si>
  <si>
    <t>Ming Chung Liu</t>
  </si>
  <si>
    <t>Adani Ports &amp; Special Economic Zone</t>
  </si>
  <si>
    <t>Karan Gautambhai Adani</t>
  </si>
  <si>
    <t>Bank of Guizhou</t>
  </si>
  <si>
    <t>New Residential Investment</t>
  </si>
  <si>
    <t>Michael Nierenberg</t>
  </si>
  <si>
    <t>Kingdom Holding</t>
  </si>
  <si>
    <t>Talal bin Ibrahim Al-Maiman</t>
  </si>
  <si>
    <t>Adani Green Energy</t>
  </si>
  <si>
    <t>Fortive</t>
  </si>
  <si>
    <t>Rocket Companies</t>
  </si>
  <si>
    <t>Jay Farner</t>
  </si>
  <si>
    <t>Banca MPS</t>
  </si>
  <si>
    <t>Luigi Lovaglio</t>
  </si>
  <si>
    <t>Knorr-Bremse</t>
  </si>
  <si>
    <t>Frank Markus Weber</t>
  </si>
  <si>
    <t>HNA Technology</t>
  </si>
  <si>
    <t>Hai Hong Gui</t>
  </si>
  <si>
    <t>Oriental Land</t>
  </si>
  <si>
    <t>Toshio Kagami</t>
  </si>
  <si>
    <t>News Corp</t>
  </si>
  <si>
    <t>Robert James Thomson</t>
  </si>
  <si>
    <t>China Resources Gas Group</t>
  </si>
  <si>
    <t>Ping Yang</t>
  </si>
  <si>
    <t>Momentum Metropolitan Holdings</t>
  </si>
  <si>
    <t>Hilgard Pieter Meyer</t>
  </si>
  <si>
    <t>Royalty Pharma</t>
  </si>
  <si>
    <t>Pablo Gerardo Legorreta</t>
  </si>
  <si>
    <t>Avantor</t>
  </si>
  <si>
    <t>Michael Stubblefield</t>
  </si>
  <si>
    <t>OneMain Holdings</t>
  </si>
  <si>
    <t>Vulcan Materials</t>
  </si>
  <si>
    <t>Hokuhoku Financial Group</t>
  </si>
  <si>
    <t>Eishin Ihori</t>
  </si>
  <si>
    <t>Kiwoom Securities</t>
  </si>
  <si>
    <t>Hyun-Soon Hwang</t>
  </si>
  <si>
    <t>Palo Alto Networks</t>
  </si>
  <si>
    <t>Nikesh Arora</t>
  </si>
  <si>
    <t>Chugoku Electric Power</t>
  </si>
  <si>
    <t>Tomohide Karita</t>
  </si>
  <si>
    <t>DXC Technology</t>
  </si>
  <si>
    <t>Metro Group</t>
  </si>
  <si>
    <t>Steffen Greubel</t>
  </si>
  <si>
    <t>Shionogi</t>
  </si>
  <si>
    <t>Motozo Shiono</t>
  </si>
  <si>
    <t>Snowflake</t>
  </si>
  <si>
    <t>Frank Slootman</t>
  </si>
  <si>
    <t>Owens Corning</t>
  </si>
  <si>
    <t>Harel Insurance Investments &amp; Financial Services</t>
  </si>
  <si>
    <t>Michel Siboni</t>
  </si>
  <si>
    <t>Inner Mongolia Yitai Coal</t>
  </si>
  <si>
    <t>Jian Liu</t>
  </si>
  <si>
    <t>NH Investment &amp; Securities</t>
  </si>
  <si>
    <t>Young-Chae Jeong</t>
  </si>
  <si>
    <t>3044</t>
  </si>
  <si>
    <t>Quilter</t>
  </si>
  <si>
    <t>4836</t>
  </si>
  <si>
    <t>HF Sinclair</t>
  </si>
  <si>
    <t>Korea Shipbuilding &amp; Offshore Engineering</t>
  </si>
  <si>
    <t>Sam-Hyeon Gah</t>
  </si>
  <si>
    <t>Samsung Electro-Mechanics</t>
  </si>
  <si>
    <t>Duck-Hyun Chang</t>
  </si>
  <si>
    <t>Invitation Homes</t>
  </si>
  <si>
    <t>ZTO Express (Cayman)</t>
  </si>
  <si>
    <t>Mei Song Lai</t>
  </si>
  <si>
    <t>Tingyi Holding</t>
  </si>
  <si>
    <t>Richard Chen</t>
  </si>
  <si>
    <t>Workday</t>
  </si>
  <si>
    <t>Aneel Bhuri</t>
  </si>
  <si>
    <t>Shizuoka Bank</t>
  </si>
  <si>
    <t>Hisashi Shibata</t>
  </si>
  <si>
    <t>Check Point Software</t>
  </si>
  <si>
    <t>Gil Shwed</t>
  </si>
  <si>
    <t>Commercial Bank For Investment &amp; Development Of Vietnam</t>
  </si>
  <si>
    <t>Lam Ngoc Le</t>
  </si>
  <si>
    <t>Qorvo</t>
  </si>
  <si>
    <t>Mikhail Lomtadze</t>
  </si>
  <si>
    <t>Stifel Financial</t>
  </si>
  <si>
    <t>Ronald James Kruszewski</t>
  </si>
  <si>
    <t xml:space="preserve">YPF </t>
  </si>
  <si>
    <t>Argentina</t>
  </si>
  <si>
    <t>Sergio Pablo Antonio</t>
  </si>
  <si>
    <t>Bank Albilad</t>
  </si>
  <si>
    <t>Abdul Aziz bin Mohammed Al-Onaizan</t>
  </si>
  <si>
    <t>Evolution Gaming Group AB</t>
  </si>
  <si>
    <t>Martin Olof Carlesund</t>
  </si>
  <si>
    <t>Cheol-Dong Jeong</t>
  </si>
  <si>
    <t>NiSource</t>
  </si>
  <si>
    <t>AB Sagax</t>
  </si>
  <si>
    <t>David Gustaf Mindus</t>
  </si>
  <si>
    <t>SDIC Capital</t>
  </si>
  <si>
    <t>Ying Li</t>
  </si>
  <si>
    <t>Hachijuni Bank</t>
  </si>
  <si>
    <t>Shoichi Yumoto</t>
  </si>
  <si>
    <t>Ryu Yano</t>
  </si>
  <si>
    <t>Kyushu Financial Group</t>
  </si>
  <si>
    <t>Takahiro Kai</t>
  </si>
  <si>
    <t>Jane Jie Sun</t>
  </si>
  <si>
    <t>33400</t>
  </si>
  <si>
    <t>China Northern Rare Earth High-Tech</t>
  </si>
  <si>
    <t>Ye Dong Qu</t>
  </si>
  <si>
    <t>Snap</t>
  </si>
  <si>
    <t>Evan Thomas Spiegel</t>
  </si>
  <si>
    <t>K+S</t>
  </si>
  <si>
    <t>Burkhard Lohr</t>
  </si>
  <si>
    <t>Bank of Tianjin</t>
  </si>
  <si>
    <t>6767</t>
  </si>
  <si>
    <t>Investec</t>
  </si>
  <si>
    <t>Fani Titi</t>
  </si>
  <si>
    <t>8742</t>
  </si>
  <si>
    <t>Nishi-nippon Financial Holdings</t>
  </si>
  <si>
    <t>Isao Kubota</t>
  </si>
  <si>
    <t>Commercial International Bank</t>
  </si>
  <si>
    <t>Egypt</t>
  </si>
  <si>
    <t>Hussein Majid Abaza</t>
  </si>
  <si>
    <t>NortonLifeLock</t>
  </si>
  <si>
    <t>Vincent Pilette</t>
  </si>
  <si>
    <t>CrowdStrike</t>
  </si>
  <si>
    <t>Japan Securities</t>
  </si>
  <si>
    <t>Minoru Masubuchi</t>
  </si>
  <si>
    <t xml:space="preserve">Clal Insurance Enterprises </t>
  </si>
  <si>
    <t>Yoram Naveh</t>
  </si>
  <si>
    <t>Xinyu Iron &amp; Steel</t>
  </si>
  <si>
    <t>Cai Tang Guan</t>
  </si>
  <si>
    <t>Interactive Brokers Group</t>
  </si>
  <si>
    <t>Milan Galik</t>
  </si>
  <si>
    <t>Sino Biopharmaceutical</t>
  </si>
  <si>
    <t>Yi Li</t>
  </si>
  <si>
    <t>LG Household &amp; Health Care</t>
  </si>
  <si>
    <t>Suk-Yong Cha</t>
  </si>
  <si>
    <t>Dai Nippon Printing</t>
  </si>
  <si>
    <t>Yoshitoshi Kitajima</t>
  </si>
  <si>
    <t>North Pacific Bank</t>
  </si>
  <si>
    <t>Mitsuharu Yasuda</t>
  </si>
  <si>
    <t>Aena</t>
  </si>
  <si>
    <t>Maurici Lucena Betriu</t>
  </si>
  <si>
    <t>Nitto Denko</t>
  </si>
  <si>
    <t>Hideo Takasaki</t>
  </si>
  <si>
    <t>World Fuel Services</t>
  </si>
  <si>
    <t>Akelius Residential Property</t>
  </si>
  <si>
    <t>Ralf Spann</t>
  </si>
  <si>
    <t>Hong Leong Financial</t>
  </si>
  <si>
    <t>Kong Khoon Tan</t>
  </si>
  <si>
    <t>Bank of Kyoto</t>
  </si>
  <si>
    <t>Nobuhiro Doi</t>
  </si>
  <si>
    <t>Meritz Securities</t>
  </si>
  <si>
    <t>Hi-Moon Choi</t>
  </si>
  <si>
    <t>Shinsei Bank</t>
  </si>
  <si>
    <t>Hideyuki Kudo</t>
  </si>
  <si>
    <t>China Development Bank Financial Leasing</t>
  </si>
  <si>
    <t>Xue Dong Wang</t>
  </si>
  <si>
    <t>BOK Financial</t>
  </si>
  <si>
    <t>Yamaguchi Financial</t>
  </si>
  <si>
    <t>Keisuke Mukunashi</t>
  </si>
  <si>
    <t>China Communications Services</t>
  </si>
  <si>
    <t>Zhang Zhiyong</t>
  </si>
  <si>
    <t>93087</t>
  </si>
  <si>
    <t>Ganfeng Lithium</t>
  </si>
  <si>
    <t>Usiminas</t>
  </si>
  <si>
    <t>SГ©rgio Leite de Andrade</t>
  </si>
  <si>
    <t>Banco Comercial Portugues</t>
  </si>
  <si>
    <t>Miguel Maya Dias Pinheiro</t>
  </si>
  <si>
    <t>New York Community Bancorp</t>
  </si>
  <si>
    <t>Thomas Robert Cangemi</t>
  </si>
  <si>
    <t>Castellum</t>
  </si>
  <si>
    <t>Hans Jarl Rutger Arnhult</t>
  </si>
  <si>
    <t>Wacker Chemie</t>
  </si>
  <si>
    <t>Christian Hartel</t>
  </si>
  <si>
    <t>Rajesh Exports</t>
  </si>
  <si>
    <t>Prashant Jasvantrai Mehta</t>
  </si>
  <si>
    <t>Bawag Group</t>
  </si>
  <si>
    <t>Anas Abuzaakouk</t>
  </si>
  <si>
    <t>Rong Song</t>
  </si>
  <si>
    <t>Will Semiconductor</t>
  </si>
  <si>
    <t>Jian Qiu Ma</t>
  </si>
  <si>
    <t>DexCom</t>
  </si>
  <si>
    <t>Kevin Ronald Sayer</t>
  </si>
  <si>
    <t>CPI Property Group</t>
  </si>
  <si>
    <t>Martin Nemecek</t>
  </si>
  <si>
    <t>Harbin Bank</t>
  </si>
  <si>
    <t>Zhi Wen Guo</t>
  </si>
  <si>
    <t>Kingboard Holdings</t>
  </si>
  <si>
    <t>Wing Yiu Chang</t>
  </si>
  <si>
    <t>Autodesk</t>
  </si>
  <si>
    <t>Andrew Anagnost</t>
  </si>
  <si>
    <t>China Shipbuilding Industry</t>
  </si>
  <si>
    <t>Liang Wang</t>
  </si>
  <si>
    <t>Ceconomy</t>
  </si>
  <si>
    <t>Karsten Wildberger</t>
  </si>
  <si>
    <t>68804</t>
  </si>
  <si>
    <t>Hirogin Holdings</t>
  </si>
  <si>
    <t>Twitter</t>
  </si>
  <si>
    <t>Jyske Bank</t>
  </si>
  <si>
    <t>Anders Christian Dam</t>
  </si>
  <si>
    <t xml:space="preserve">Hengyi Petrochemical </t>
  </si>
  <si>
    <t>Yi Bo Qiu</t>
  </si>
  <si>
    <t>Cerner</t>
  </si>
  <si>
    <t>Gunma Bank</t>
  </si>
  <si>
    <t>Kazuo Saito</t>
  </si>
  <si>
    <t>Sahara International Petrochemical</t>
  </si>
  <si>
    <t>Abdullah Saif Al-Saadoon</t>
  </si>
  <si>
    <t>Bank of Zhengzhou</t>
  </si>
  <si>
    <t>Xue Qing Shen</t>
  </si>
  <si>
    <t>China Merchants Port Holdings</t>
  </si>
  <si>
    <t>Xiu Feng Wang</t>
  </si>
  <si>
    <t>WPG Holdings</t>
  </si>
  <si>
    <t>Fu Hai Yeh</t>
  </si>
  <si>
    <t>113</t>
  </si>
  <si>
    <t>Sunny Optical Technology Group</t>
  </si>
  <si>
    <t>Yang Sun</t>
  </si>
  <si>
    <t>Zheshang Development Group</t>
  </si>
  <si>
    <t>Duan Qing Zhang</t>
  </si>
  <si>
    <t>Bank Pekao</t>
  </si>
  <si>
    <t>Leszek Skiba</t>
  </si>
  <si>
    <t>Singapore Airlines</t>
  </si>
  <si>
    <t>Choon Phong Goh</t>
  </si>
  <si>
    <t>United Natural Foods</t>
  </si>
  <si>
    <t>Uniqa</t>
  </si>
  <si>
    <t>Andreas Brandstetter</t>
  </si>
  <si>
    <t>12818</t>
  </si>
  <si>
    <t>Next</t>
  </si>
  <si>
    <t>Simon Adam Wolfson</t>
  </si>
  <si>
    <t>China Resources Beer (Holdings)</t>
  </si>
  <si>
    <t>Xiao Hai Hou</t>
  </si>
  <si>
    <t>STRABAG</t>
  </si>
  <si>
    <t>Thomas Birtel</t>
  </si>
  <si>
    <t>72904</t>
  </si>
  <si>
    <t>Asian Paints</t>
  </si>
  <si>
    <t>Amit Syngle</t>
  </si>
  <si>
    <t>Chang Hwa Bank</t>
  </si>
  <si>
    <t>Chao-Chung Chou</t>
  </si>
  <si>
    <t>6463</t>
  </si>
  <si>
    <t>Huntsman</t>
  </si>
  <si>
    <t>Doosan</t>
  </si>
  <si>
    <t>Hyeon-Su Dong, Min-Cheol Kim</t>
  </si>
  <si>
    <t>SBA Communications</t>
  </si>
  <si>
    <t>Datadog</t>
  </si>
  <si>
    <t>Olivier Pomel</t>
  </si>
  <si>
    <t>LG Uplus</t>
  </si>
  <si>
    <t>Hyun-He Ha</t>
  </si>
  <si>
    <t>Organon</t>
  </si>
  <si>
    <t>Kevin Ali</t>
  </si>
  <si>
    <t>PBF Energy</t>
  </si>
  <si>
    <t>Iveco Group</t>
  </si>
  <si>
    <t>Gerrit Andreas Marx</t>
  </si>
  <si>
    <t>Arca Continental</t>
  </si>
  <si>
    <t>Arturo GutiГ©rrez HernГЎndez</t>
  </si>
  <si>
    <t>Shanghai Commercial &amp; Savings Bank</t>
  </si>
  <si>
    <t>Shan Chung Chen</t>
  </si>
  <si>
    <t>Piraeus Financial Holdings</t>
  </si>
  <si>
    <t>Christos Ioanni Megalou</t>
  </si>
  <si>
    <t>Daishi Hokuetsu Financial Group</t>
  </si>
  <si>
    <t>ResMed</t>
  </si>
  <si>
    <t>BJ's Wholesale Club</t>
  </si>
  <si>
    <t>PVH</t>
  </si>
  <si>
    <t>Stefan Larsson</t>
  </si>
  <si>
    <t>77 Bank</t>
  </si>
  <si>
    <t>Hidefumi Kobayashi</t>
  </si>
  <si>
    <t>Petro Rabigh</t>
  </si>
  <si>
    <t>Othman bin Ali Al Ghamdi</t>
  </si>
  <si>
    <t>Adani Transmission</t>
  </si>
  <si>
    <t>Anil Kumar Sardana</t>
  </si>
  <si>
    <t>Zalando</t>
  </si>
  <si>
    <t>Robert Gentz David Schneider</t>
  </si>
  <si>
    <t>Eurobank Ergasias</t>
  </si>
  <si>
    <t>8617</t>
  </si>
  <si>
    <t>Pool</t>
  </si>
  <si>
    <t>Chugoku Bank</t>
  </si>
  <si>
    <t>Masato Miyanaga</t>
  </si>
  <si>
    <t>M3</t>
  </si>
  <si>
    <t>Itaru Tanimura</t>
  </si>
  <si>
    <t>Sumec Corporation</t>
  </si>
  <si>
    <t>Wei Lin Zhao</t>
  </si>
  <si>
    <t>22609</t>
  </si>
  <si>
    <t>Aramark</t>
  </si>
  <si>
    <t>China Industrial Securities</t>
  </si>
  <si>
    <t>Wen Tan</t>
  </si>
  <si>
    <t>Focus Media Information Technology</t>
  </si>
  <si>
    <t>Nan Chun Jiang</t>
  </si>
  <si>
    <t>Ramsay Health Care</t>
  </si>
  <si>
    <t>Craig Ralph McNally</t>
  </si>
  <si>
    <t>Cullen/Frost Bankers</t>
  </si>
  <si>
    <t>Live Nation Entertainment</t>
  </si>
  <si>
    <t>Michael Rapino</t>
  </si>
  <si>
    <t>Emera</t>
  </si>
  <si>
    <t>Scott Carlyle Balfour</t>
  </si>
  <si>
    <t>Hoshine Silicon Industry</t>
  </si>
  <si>
    <t>Li Guo Luo</t>
  </si>
  <si>
    <t>Qinghai Salt Lake Industry</t>
  </si>
  <si>
    <t>Kang Min Xie</t>
  </si>
  <si>
    <t>Starwood Property Trust</t>
  </si>
  <si>
    <t>Barry Stuart Sternlicht</t>
  </si>
  <si>
    <t>Paolo Bertoluzzo</t>
  </si>
  <si>
    <t>AECOM Technology</t>
  </si>
  <si>
    <t>Alpha Bank</t>
  </si>
  <si>
    <t>BayWa</t>
  </si>
  <si>
    <t>Klaus Josef Lutz</t>
  </si>
  <si>
    <t>SQM</t>
  </si>
  <si>
    <t>Ricardo Ramos RodrГ­guez</t>
  </si>
  <si>
    <t>FMC</t>
  </si>
  <si>
    <t>Shaw Communications</t>
  </si>
  <si>
    <t>Bausch Health Companies</t>
  </si>
  <si>
    <t>Tech Mahindra</t>
  </si>
  <si>
    <t>Chander Prakash Gurnani</t>
  </si>
  <si>
    <t>Var Energi ASA</t>
  </si>
  <si>
    <t>Torger RГёd</t>
  </si>
  <si>
    <t>Bank of Qingdao</t>
  </si>
  <si>
    <t>Shao Quan Guo</t>
  </si>
  <si>
    <t>4117</t>
  </si>
  <si>
    <t>Mitsubishi Motors</t>
  </si>
  <si>
    <t>Takao Kato</t>
  </si>
  <si>
    <t>Moscow Exchange</t>
  </si>
  <si>
    <t>Yuriy Olegovich Denisov</t>
  </si>
  <si>
    <t>Rite Aid</t>
  </si>
  <si>
    <t>50000</t>
  </si>
  <si>
    <t>Waters</t>
  </si>
  <si>
    <t>Udit Batra</t>
  </si>
  <si>
    <t>Li Ning</t>
  </si>
  <si>
    <t>Takeshi Kosaka, Ning Li</t>
  </si>
  <si>
    <t>Abu Dhabi Islamic Bank</t>
  </si>
  <si>
    <t>Nasser Al Awadhi</t>
  </si>
  <si>
    <t>Jiangxi Bank</t>
  </si>
  <si>
    <t>Xiao Ming Chen</t>
  </si>
  <si>
    <t>Mercuries &amp; Associates</t>
  </si>
  <si>
    <t>Hsiang Li Chen</t>
  </si>
  <si>
    <t>17301</t>
  </si>
  <si>
    <t>BeiGene</t>
  </si>
  <si>
    <t>Pan Pacific International Holdings</t>
  </si>
  <si>
    <t>Naoki Yoshida</t>
  </si>
  <si>
    <t>EXOR</t>
  </si>
  <si>
    <t>John Jacob Philip</t>
  </si>
  <si>
    <t>Daito Trust Construction</t>
  </si>
  <si>
    <t>Naomi Kumakiri</t>
  </si>
  <si>
    <t>Synnex Technology Intl</t>
  </si>
  <si>
    <t>Shu Tu</t>
  </si>
  <si>
    <t>Adani Total Gas</t>
  </si>
  <si>
    <t>WuXi Biologics</t>
  </si>
  <si>
    <t>Zhi Sheng Chen</t>
  </si>
  <si>
    <t>Johnson Matthey</t>
  </si>
  <si>
    <t>Liam Condon</t>
  </si>
  <si>
    <t>Bayan Resources</t>
  </si>
  <si>
    <t>Tuck Kwong Low</t>
  </si>
  <si>
    <t>Burlington Stores</t>
  </si>
  <si>
    <t>Credito Emiliano</t>
  </si>
  <si>
    <t>Roberto Frignani</t>
  </si>
  <si>
    <t>6117</t>
  </si>
  <si>
    <t>Alfresa Holdings</t>
  </si>
  <si>
    <t>Hiroyuki Kanome</t>
  </si>
  <si>
    <t>Bandai Namco Holdings</t>
  </si>
  <si>
    <t>, Hideo Tanaka</t>
  </si>
  <si>
    <t>FAW Jiefang Group</t>
  </si>
  <si>
    <t>Bi Lei Wu</t>
  </si>
  <si>
    <t>Constellation Software</t>
  </si>
  <si>
    <t>Mark Leonard</t>
  </si>
  <si>
    <t>14335</t>
  </si>
  <si>
    <t>Bajaj Auto</t>
  </si>
  <si>
    <t>Rajivnayan Rahulkumar Bajaj</t>
  </si>
  <si>
    <t>Chewy</t>
  </si>
  <si>
    <t>Sumit Singh</t>
  </si>
  <si>
    <t>Shandong Hualu-Hengsheng Chemical</t>
  </si>
  <si>
    <t>Huai Chun Chang</t>
  </si>
  <si>
    <t>Avenue Supermarts</t>
  </si>
  <si>
    <t>Ignatius Navil Noronha</t>
  </si>
  <si>
    <t>Lindt &amp; Sprungli</t>
  </si>
  <si>
    <t>SKF Group</t>
  </si>
  <si>
    <t>Rickard Gustafson</t>
  </si>
  <si>
    <t>Iyo Bank</t>
  </si>
  <si>
    <t>Kenji Miyoshi</t>
  </si>
  <si>
    <t>Juroku  Financial Group</t>
  </si>
  <si>
    <t>Yukio Murase</t>
  </si>
  <si>
    <t>Akamai Technologies</t>
  </si>
  <si>
    <t>Frank Thomson Leighton</t>
  </si>
  <si>
    <t>EMS-Chemie Holding</t>
  </si>
  <si>
    <t>Magdalena Martullo-Blocher</t>
  </si>
  <si>
    <t>Medical Properties Trust</t>
  </si>
  <si>
    <t>Taiwan Business Bank</t>
  </si>
  <si>
    <t>Chien An Shih</t>
  </si>
  <si>
    <t>Zhejiang Chint Electrics</t>
  </si>
  <si>
    <t>Newell Brands</t>
  </si>
  <si>
    <t>Ravi Saligram</t>
  </si>
  <si>
    <t>First Pacific</t>
  </si>
  <si>
    <t>Manuel Velez Pangilinan</t>
  </si>
  <si>
    <t>Bank of Jiujiang</t>
  </si>
  <si>
    <t>Ming Pan</t>
  </si>
  <si>
    <t>DGB Financial Group</t>
  </si>
  <si>
    <t>Tae-O Kim</t>
  </si>
  <si>
    <t>122</t>
  </si>
  <si>
    <t>Power Assets Holdings</t>
  </si>
  <si>
    <t>Chao Chung Tsai</t>
  </si>
  <si>
    <t>Xinyi Glass Holdings</t>
  </si>
  <si>
    <t>Ching Sai Tung</t>
  </si>
  <si>
    <t>Toll Brothers</t>
  </si>
  <si>
    <t>PIK Group</t>
  </si>
  <si>
    <t>Sergey Eduardovich Gordeev</t>
  </si>
  <si>
    <t>Foot Locker</t>
  </si>
  <si>
    <t>Richard Johnson</t>
  </si>
  <si>
    <t>Bank of Suzhou</t>
  </si>
  <si>
    <t>Hyundai Engineering</t>
  </si>
  <si>
    <t>Dong-Wook Park</t>
  </si>
  <si>
    <t>American Equity Investment</t>
  </si>
  <si>
    <t>Anant Bhalla</t>
  </si>
  <si>
    <t>Advantest</t>
  </si>
  <si>
    <t>Yoshiaki Yoshida</t>
  </si>
  <si>
    <t>Avnet</t>
  </si>
  <si>
    <t>Hyakugo Bank</t>
  </si>
  <si>
    <t>Toshiyasu Ito</t>
  </si>
  <si>
    <t>Lucid Motors</t>
  </si>
  <si>
    <t>Peter Rawlinson</t>
  </si>
  <si>
    <t>CSPC Pharmaceutical Group</t>
  </si>
  <si>
    <t>Dong Chen Cai, Cuilong Zhang</t>
  </si>
  <si>
    <t>ATOS</t>
  </si>
  <si>
    <t>Rodolphe Belmer</t>
  </si>
  <si>
    <t>Manpower</t>
  </si>
  <si>
    <t>Jonas Prising</t>
  </si>
  <si>
    <t>Hotai Motor</t>
  </si>
  <si>
    <t>Chun Hsing Su</t>
  </si>
  <si>
    <t>Smoore International Holdings</t>
  </si>
  <si>
    <t>Zhi Ping Chen</t>
  </si>
  <si>
    <t>Clorox</t>
  </si>
  <si>
    <t>Linda Rendle</t>
  </si>
  <si>
    <t>DCC</t>
  </si>
  <si>
    <t>Donal Murphy</t>
  </si>
  <si>
    <t>Gjensidige Forsikring</t>
  </si>
  <si>
    <t>Helge Leiro Baastad</t>
  </si>
  <si>
    <t>Ford Otosan</t>
  </si>
  <si>
    <t>Haydar YenigГјn</t>
  </si>
  <si>
    <t>Bank of Queensland</t>
  </si>
  <si>
    <t>George Frazis</t>
  </si>
  <si>
    <t>Fortune Brands Home &amp; Security</t>
  </si>
  <si>
    <t>Lear</t>
  </si>
  <si>
    <t>Ray Scott</t>
  </si>
  <si>
    <t>Service Corp Intl</t>
  </si>
  <si>
    <t>Korea Zinc</t>
  </si>
  <si>
    <t>Je-Joong Lee</t>
  </si>
  <si>
    <t>Qingdao Rural Commercial Bank</t>
  </si>
  <si>
    <t>Zong Bo Liu</t>
  </si>
  <si>
    <t>Tosoh</t>
  </si>
  <si>
    <t>Kenichi Udagawa</t>
  </si>
  <si>
    <t>DoorDash</t>
  </si>
  <si>
    <t>Tony Xu MBA</t>
  </si>
  <si>
    <t>Cloudflare</t>
  </si>
  <si>
    <t>Matthew Browning Prince</t>
  </si>
  <si>
    <t>Jointown Pharmaceutical Group</t>
  </si>
  <si>
    <t>Wei He</t>
  </si>
  <si>
    <t>Showa Denko</t>
  </si>
  <si>
    <t>Hidehito Takahashi</t>
  </si>
  <si>
    <t>Kawasaki Heavy Industries</t>
  </si>
  <si>
    <t>Yasuhiko Hashimoto</t>
  </si>
  <si>
    <t>Deutsche Pfandbriefbank</t>
  </si>
  <si>
    <t>Andreas Arndt</t>
  </si>
  <si>
    <t>NIO</t>
  </si>
  <si>
    <t>Bin Li</t>
  </si>
  <si>
    <t>Ultrapar Participacoes</t>
  </si>
  <si>
    <t>Marcos Marinho Lutz</t>
  </si>
  <si>
    <t>American National Group</t>
  </si>
  <si>
    <t>James Edward Pozzi</t>
  </si>
  <si>
    <t>Ogaki Kyoritsu Bank</t>
  </si>
  <si>
    <t>Takashi Tsuchiya</t>
  </si>
  <si>
    <t>Bendigo &amp; Adelaide Bank</t>
  </si>
  <si>
    <t>Tongling Nonferrous Metals</t>
  </si>
  <si>
    <t>Pei Jin Jiang</t>
  </si>
  <si>
    <t>Electric Power Development</t>
  </si>
  <si>
    <t>Yong Yu</t>
  </si>
  <si>
    <t>Salzgitter</t>
  </si>
  <si>
    <t>Gunnar Groebler</t>
  </si>
  <si>
    <t>Suzuken</t>
  </si>
  <si>
    <t>Jian Wei Zhang</t>
  </si>
  <si>
    <t>Shiga Bank</t>
  </si>
  <si>
    <t>Yoshio Daido</t>
  </si>
  <si>
    <t>Sartorius</t>
  </si>
  <si>
    <t>Joachim Kreuzburg</t>
  </si>
  <si>
    <t>Tsim Sha Tsui Properties</t>
  </si>
  <si>
    <t>Chee Siong Ng</t>
  </si>
  <si>
    <t>Qilu Bank</t>
  </si>
  <si>
    <t>Horizon Therapeutics Public Limited Company</t>
  </si>
  <si>
    <t>Prysmian</t>
  </si>
  <si>
    <t>Valerio Battista</t>
  </si>
  <si>
    <t>Crescent Point Energy</t>
  </si>
  <si>
    <t>Craig Bryksa</t>
  </si>
  <si>
    <t>Info Edge India</t>
  </si>
  <si>
    <t>Hitesh Oberoi</t>
  </si>
  <si>
    <t>FinecoBank</t>
  </si>
  <si>
    <t>Alessandro Foti</t>
  </si>
  <si>
    <t>Hubei Biocause Pharmaceutical</t>
  </si>
  <si>
    <t>Wen Xia Zhou</t>
  </si>
  <si>
    <t>ICON (Ireland)</t>
  </si>
  <si>
    <t>Chong Wang</t>
  </si>
  <si>
    <t>Booz Allen Hamilton Holding</t>
  </si>
  <si>
    <t>Red ElГ©ctrica</t>
  </si>
  <si>
    <t>Roberto Garcia Merino</t>
  </si>
  <si>
    <t>2051</t>
  </si>
  <si>
    <t>Senshu Ikeda Holdings</t>
  </si>
  <si>
    <t>Atsushi Ukawa</t>
  </si>
  <si>
    <t>2853</t>
  </si>
  <si>
    <t>Banca Popolare di Sondrio</t>
  </si>
  <si>
    <t>Mario Alberto Pedranzini</t>
  </si>
  <si>
    <t>3261</t>
  </si>
  <si>
    <t>Ying Jie Yuan</t>
  </si>
  <si>
    <t>WSP</t>
  </si>
  <si>
    <t>LPL Financial Holdings</t>
  </si>
  <si>
    <t>Dan Hogan Arnold</t>
  </si>
  <si>
    <t>Mid-america Apartment Communities</t>
  </si>
  <si>
    <t>Titan (India)</t>
  </si>
  <si>
    <t>Venkataraman Coimbatore</t>
  </si>
  <si>
    <t>Beijing Oriental Yuhong Waterproof Technology</t>
  </si>
  <si>
    <t>Zhi Ping Zhang</t>
  </si>
  <si>
    <t>Sistema</t>
  </si>
  <si>
    <t>Vladimir Sanasarovich Chirakhov</t>
  </si>
  <si>
    <t>Wayfair</t>
  </si>
  <si>
    <t>Zscaler</t>
  </si>
  <si>
    <t>Jagtar Singh Chaudhry</t>
  </si>
  <si>
    <t>Dangote Cement</t>
  </si>
  <si>
    <t>Nigeria</t>
  </si>
  <si>
    <t>Michel Puchercos</t>
  </si>
  <si>
    <t>Ricoh</t>
  </si>
  <si>
    <t>Yoshinori Yamashita</t>
  </si>
  <si>
    <t>Trade Desk</t>
  </si>
  <si>
    <t>Jeffrey Terry Green</t>
  </si>
  <si>
    <t>Mauricio Graber</t>
  </si>
  <si>
    <t>JD Sports Fashion</t>
  </si>
  <si>
    <t>Aeroports de Paris</t>
  </si>
  <si>
    <t>Edward Rodolphe Paul Arkwright, Augustin Pascal de Romanet de Beaune</t>
  </si>
  <si>
    <t>Banque Cantonale Vaudoise</t>
  </si>
  <si>
    <t>Pascal Kiener</t>
  </si>
  <si>
    <t xml:space="preserve">Amadeus IT Group </t>
  </si>
  <si>
    <t>Luis Maroto Camino</t>
  </si>
  <si>
    <t>Bank of Lanzhou</t>
  </si>
  <si>
    <t>Digital China Group</t>
  </si>
  <si>
    <t>Wei Guo</t>
  </si>
  <si>
    <t>Korean Air</t>
  </si>
  <si>
    <t>Won-Tae Cho, Gi-Hong Woo</t>
  </si>
  <si>
    <t>San-In Godo Bank</t>
  </si>
  <si>
    <t>Ichiro Kubota</t>
  </si>
  <si>
    <t>CPFL Energia</t>
  </si>
  <si>
    <t>Gustavo Estrella</t>
  </si>
  <si>
    <t>Airports of Thailand</t>
  </si>
  <si>
    <t>Prasong Poontaneat</t>
  </si>
  <si>
    <t>13087</t>
  </si>
  <si>
    <t>Nanto Bank</t>
  </si>
  <si>
    <t>Takashi Hashimoto</t>
  </si>
  <si>
    <t>Toho Bank</t>
  </si>
  <si>
    <t>Seishi Kitamura</t>
  </si>
  <si>
    <t>Veeva Systems</t>
  </si>
  <si>
    <t>Aier Eye Hospital Group</t>
  </si>
  <si>
    <t>Li Li</t>
  </si>
  <si>
    <t>Keiyo Bank</t>
  </si>
  <si>
    <t>Toshiyuki Kumagai</t>
  </si>
  <si>
    <t>Abrdn</t>
  </si>
  <si>
    <t>Stephen Bird</t>
  </si>
  <si>
    <t>Kyndryl Holdings</t>
  </si>
  <si>
    <t>Qurate Retail Group</t>
  </si>
  <si>
    <t>David Rawlinson</t>
  </si>
  <si>
    <t>Cosco Shipping Development</t>
  </si>
  <si>
    <t>Chong Liu</t>
  </si>
  <si>
    <t>Huaibei Mining Holdings</t>
  </si>
  <si>
    <t>Chun Gui Ge</t>
  </si>
  <si>
    <t>Inventec</t>
  </si>
  <si>
    <t>Yung Tsai Wu</t>
  </si>
  <si>
    <t>7620</t>
  </si>
  <si>
    <t>Hanwa</t>
  </si>
  <si>
    <t>Shuji Kita</t>
  </si>
  <si>
    <t>PT Saratoga Investama Sedaya</t>
  </si>
  <si>
    <t>Saputo</t>
  </si>
  <si>
    <t>Shimizu</t>
  </si>
  <si>
    <t>Yoichi Miyamoto</t>
  </si>
  <si>
    <t>E-L Financial</t>
  </si>
  <si>
    <t>Basler Kantonalbank</t>
  </si>
  <si>
    <t>Basil Heeb</t>
  </si>
  <si>
    <t>Snap-on</t>
  </si>
  <si>
    <t>Luzerner Kantonalbank</t>
  </si>
  <si>
    <t>Daniel Salzmann</t>
  </si>
  <si>
    <t>Zhangzhou Pientzehuang Pharmaceutical</t>
  </si>
  <si>
    <t>Jian Shun Liu</t>
  </si>
  <si>
    <t>Kinnevik</t>
  </si>
  <si>
    <t>Georgi Martin Ganev</t>
  </si>
  <si>
    <t>Vietnam Technological &amp; Commercial Joint Stock Bank</t>
  </si>
  <si>
    <t>Jens Lottner</t>
  </si>
  <si>
    <t>FIBI Holdings</t>
  </si>
  <si>
    <t>Jacob Sitt</t>
  </si>
  <si>
    <t>WESCO International</t>
  </si>
  <si>
    <t>Yunnan Yuntianhua</t>
  </si>
  <si>
    <t>Zhou Quan Cui</t>
  </si>
  <si>
    <t>SITC International Holdings</t>
  </si>
  <si>
    <t>Xian Xiang Yang</t>
  </si>
  <si>
    <t>Anhui Water Resources Development</t>
  </si>
  <si>
    <t>Ke Shun Xu</t>
  </si>
  <si>
    <t>Tokyo Kiraboshi Financial Group</t>
  </si>
  <si>
    <t>Takashi Sakamoto</t>
  </si>
  <si>
    <t>Tenneco</t>
  </si>
  <si>
    <t>Brian Kesseler</t>
  </si>
  <si>
    <t>PacWest Bancorp</t>
  </si>
  <si>
    <t>Bank Of Gansu</t>
  </si>
  <si>
    <t>Xin Li</t>
  </si>
  <si>
    <t>Barry Callebaut</t>
  </si>
  <si>
    <t>Peter Boone</t>
  </si>
  <si>
    <t>Grupa LOTOS</t>
  </si>
  <si>
    <t>Zofia Maria Paryla</t>
  </si>
  <si>
    <t>Yunnan Energy New Material</t>
  </si>
  <si>
    <t>Xiao Hua Li</t>
  </si>
  <si>
    <t>SCA</t>
  </si>
  <si>
    <t>Ulf Г–rjan Larsson</t>
  </si>
  <si>
    <t>ACWA Power</t>
  </si>
  <si>
    <t>Paddy Padmanathan</t>
  </si>
  <si>
    <t>F&amp;F</t>
  </si>
  <si>
    <t>Ui-Heon Park</t>
  </si>
  <si>
    <t>PennyMac Financial Services</t>
  </si>
  <si>
    <t>Aareal Bank</t>
  </si>
  <si>
    <t>Jochen KlГ¶sges</t>
  </si>
  <si>
    <t>Essex Property Trust</t>
  </si>
  <si>
    <t>Nanjing Iron &amp; Steel</t>
  </si>
  <si>
    <t>Rui Rong Zhu, Haruki Satomi</t>
  </si>
  <si>
    <t>Samsung SDS</t>
  </si>
  <si>
    <t>Sung-Woo Hwang</t>
  </si>
  <si>
    <t>Aozora Bank</t>
  </si>
  <si>
    <t>Shinsuke Baba</t>
  </si>
  <si>
    <t>Electrolux Group</t>
  </si>
  <si>
    <t>Jonas Samuelson</t>
  </si>
  <si>
    <t>51798</t>
  </si>
  <si>
    <t>Azrieli Group</t>
  </si>
  <si>
    <t>Eyal Henkin</t>
  </si>
  <si>
    <t>Brown &amp; Brown</t>
  </si>
  <si>
    <t>Times Property Holdings</t>
  </si>
  <si>
    <t>Chiu Hung Shum</t>
  </si>
  <si>
    <t>5955</t>
  </si>
  <si>
    <t>Gold Fields</t>
  </si>
  <si>
    <t>Christopher Ivan Griffith</t>
  </si>
  <si>
    <t>Commerce Bancshares</t>
  </si>
  <si>
    <t>TMB Bank</t>
  </si>
  <si>
    <t>Piti Tantakasem</t>
  </si>
  <si>
    <t>China Aviation Oil</t>
  </si>
  <si>
    <t>Yan Jun Wang</t>
  </si>
  <si>
    <t>Nippon Steel Trading</t>
  </si>
  <si>
    <t>Ichiro Miyasaka</t>
  </si>
  <si>
    <t>Webster Financial</t>
  </si>
  <si>
    <t>Shou Jen Wang</t>
  </si>
  <si>
    <t>Persimmon</t>
  </si>
  <si>
    <t>Dean Kendal Finch</t>
  </si>
  <si>
    <t>Seagen</t>
  </si>
  <si>
    <t>Commercial Metals</t>
  </si>
  <si>
    <t>MongoDB</t>
  </si>
  <si>
    <t>Bank of Xi'an</t>
  </si>
  <si>
    <t>Guo Hong Chen</t>
  </si>
  <si>
    <t>Grifols</t>
  </si>
  <si>
    <t>Victor Grifols Deu, Raimon Grifols Roura</t>
  </si>
  <si>
    <t>Murphy USA</t>
  </si>
  <si>
    <t>Andrew Clyde</t>
  </si>
  <si>
    <t>Cencosud</t>
  </si>
  <si>
    <t>Matias Sola Videla</t>
  </si>
  <si>
    <t>Ares Management</t>
  </si>
  <si>
    <t xml:space="preserve">Kiyo Bank </t>
  </si>
  <si>
    <t>Byung-Yong Lim</t>
  </si>
  <si>
    <t>Shandong Iron and Steel</t>
  </si>
  <si>
    <t>Ming Lv</t>
  </si>
  <si>
    <t>Parkland</t>
  </si>
  <si>
    <t>Robert Berthold Espey</t>
  </si>
  <si>
    <t>Central Bank of India</t>
  </si>
  <si>
    <t>Venkat Rao Matam</t>
  </si>
  <si>
    <t>Galaxy Entertainment</t>
  </si>
  <si>
    <t>Che Woo Lui</t>
  </si>
  <si>
    <t>Teledyne Technologies</t>
  </si>
  <si>
    <t>Robert Mehrabian</t>
  </si>
  <si>
    <t>Dexus</t>
  </si>
  <si>
    <t>Darren Joseph Steinberg</t>
  </si>
  <si>
    <t>Palantir Technologies</t>
  </si>
  <si>
    <t>Alexander Caedmon Karp</t>
  </si>
  <si>
    <t>Alexandre de Rothschild</t>
  </si>
  <si>
    <t>Wintrust Financial</t>
  </si>
  <si>
    <t>Edward Joseph Wehmer</t>
  </si>
  <si>
    <t>CoStar Group</t>
  </si>
  <si>
    <t>Banque Centrale Populaire</t>
  </si>
  <si>
    <t>Mohamed Karim Mounir</t>
  </si>
  <si>
    <t>Xiamen Xinde</t>
  </si>
  <si>
    <t>Ming Cheng Wang</t>
  </si>
  <si>
    <t>Ayala Corp</t>
  </si>
  <si>
    <t>Fernando Miranda Zobel de Ayala</t>
  </si>
  <si>
    <t>156</t>
  </si>
  <si>
    <t>Shanghai Fosun Pharmaceutical</t>
  </si>
  <si>
    <t>Yi Fang Wu</t>
  </si>
  <si>
    <t>Shenzhen Inovance Technology</t>
  </si>
  <si>
    <t>Xing Ming Zhu</t>
  </si>
  <si>
    <t>Genmab</t>
  </si>
  <si>
    <t>Ansys</t>
  </si>
  <si>
    <t>TMX Group</t>
  </si>
  <si>
    <t>John McKenzie</t>
  </si>
  <si>
    <t>Gap</t>
  </si>
  <si>
    <t>Bobby Martin</t>
  </si>
  <si>
    <t>Hyakujushi Bank</t>
  </si>
  <si>
    <t>Yujiro Ayada</t>
  </si>
  <si>
    <t>ASM International</t>
  </si>
  <si>
    <t>Gek Lim Loh</t>
  </si>
  <si>
    <t>Tokyu Fudosan</t>
  </si>
  <si>
    <t>Yuji Okuma</t>
  </si>
  <si>
    <t>Albemarle</t>
  </si>
  <si>
    <t>Jerry Kent Masters</t>
  </si>
  <si>
    <t>Bradespar</t>
  </si>
  <si>
    <t>Fernando Jorge Buso</t>
  </si>
  <si>
    <t>Aristocrat Leisure</t>
  </si>
  <si>
    <t>Hainan Airlines Holding</t>
  </si>
  <si>
    <t>Metropolitan Bank &amp; Trust</t>
  </si>
  <si>
    <t>Robert Half International</t>
  </si>
  <si>
    <t>Michael Keith Waddell</t>
  </si>
  <si>
    <t>Shanghai Yuyuan Tourist Mart</t>
  </si>
  <si>
    <t>Zhen Huang</t>
  </si>
  <si>
    <t>Bread Financial Holdings</t>
  </si>
  <si>
    <t>Ralph J Andretta</t>
  </si>
  <si>
    <t>Healthpeak Properties</t>
  </si>
  <si>
    <t>Steris</t>
  </si>
  <si>
    <t>Yamada Denki</t>
  </si>
  <si>
    <t>Tadao Ichimiya</t>
  </si>
  <si>
    <t>XPO Logistics</t>
  </si>
  <si>
    <t>Hera</t>
  </si>
  <si>
    <t>Orazio Carmelo Iacono</t>
  </si>
  <si>
    <t>Intco Medical Technology</t>
  </si>
  <si>
    <t>Qiong Chen</t>
  </si>
  <si>
    <t>ADNOC Drilling</t>
  </si>
  <si>
    <t>Abdulrahman Abdulla Al</t>
  </si>
  <si>
    <t>Hokkoku Financial Holdings</t>
  </si>
  <si>
    <t>Tateki Akata</t>
  </si>
  <si>
    <t>Shenzhou International Group Holdings</t>
  </si>
  <si>
    <t>Guan Lin Huang</t>
  </si>
  <si>
    <t>85700</t>
  </si>
  <si>
    <t>Far Eastern New Century</t>
  </si>
  <si>
    <t>Cheng Lung Hu</t>
  </si>
  <si>
    <t>5129</t>
  </si>
  <si>
    <t>Farfetch</t>
  </si>
  <si>
    <t>JosГ© Manuel Neves</t>
  </si>
  <si>
    <t>Huali Industrial Group</t>
  </si>
  <si>
    <t>Zhi Bang Zhang</t>
  </si>
  <si>
    <t>Jindal Steel &amp; Power</t>
  </si>
  <si>
    <t>Vidya Ratan Sharma</t>
  </si>
  <si>
    <t>Mashreq Bank</t>
  </si>
  <si>
    <t>Ahmed Mohammed Abdelaal</t>
  </si>
  <si>
    <t>Zall Smart Commerce Group</t>
  </si>
  <si>
    <t>Zhi Ping Qi, Zhi Yan</t>
  </si>
  <si>
    <t>FCC</t>
  </si>
  <si>
    <t>Pablo Colio Abril</t>
  </si>
  <si>
    <t>VEON</t>
  </si>
  <si>
    <t>Muhterem Kaan Terzioglu</t>
  </si>
  <si>
    <t>AviChina Industry &amp; Technology</t>
  </si>
  <si>
    <t>Xue Jun Wang</t>
  </si>
  <si>
    <t>Masco</t>
  </si>
  <si>
    <t>Weihai City Commercial Bank</t>
  </si>
  <si>
    <t>Cadence Bank</t>
  </si>
  <si>
    <t>Yamato Holdings</t>
  </si>
  <si>
    <t>Makoto Kigawa</t>
  </si>
  <si>
    <t>Musashino Bank</t>
  </si>
  <si>
    <t>Kikuo Kato</t>
  </si>
  <si>
    <t>Pinnacle Bank</t>
  </si>
  <si>
    <t>Jinshang Bank</t>
  </si>
  <si>
    <t>Seiko Epson</t>
  </si>
  <si>
    <t>Yasunori Ogawa</t>
  </si>
  <si>
    <t xml:space="preserve">Ampol </t>
  </si>
  <si>
    <t>Matthew Halliday</t>
  </si>
  <si>
    <t>JB Financial Group</t>
  </si>
  <si>
    <t>Ki-Hong Kim</t>
  </si>
  <si>
    <t>79</t>
  </si>
  <si>
    <t>Tapestry</t>
  </si>
  <si>
    <t>Logitech International</t>
  </si>
  <si>
    <t>Fertiglobe</t>
  </si>
  <si>
    <t>WT Microelectronics</t>
  </si>
  <si>
    <t>Wen Tsung Cheng</t>
  </si>
  <si>
    <t>Group 1 Automotive</t>
  </si>
  <si>
    <t>Earl Julius Hesterberg</t>
  </si>
  <si>
    <t>Unity Software</t>
  </si>
  <si>
    <t>John Salvatore Riccitiello</t>
  </si>
  <si>
    <t>China Petroleum Engineering</t>
  </si>
  <si>
    <t>Yu Jian Zhao</t>
  </si>
  <si>
    <t>Li Auto</t>
  </si>
  <si>
    <t>Xiang Li</t>
  </si>
  <si>
    <t>Swedish Match</t>
  </si>
  <si>
    <t>Lars Dahlgren</t>
  </si>
  <si>
    <t>Twilio</t>
  </si>
  <si>
    <t>Whitecap Resources</t>
  </si>
  <si>
    <t>Grant Bradley Fagerheim</t>
  </si>
  <si>
    <t>EFG International</t>
  </si>
  <si>
    <t>Grandjoy Holdings Group</t>
  </si>
  <si>
    <t>Rong Gen Cao</t>
  </si>
  <si>
    <t>Kloeckner &amp; Co</t>
  </si>
  <si>
    <t>Guido Kerkhoff</t>
  </si>
  <si>
    <t>Match Group</t>
  </si>
  <si>
    <t>Sharmistha Dubey</t>
  </si>
  <si>
    <t>Onex</t>
  </si>
  <si>
    <t>Wingtech Technology</t>
  </si>
  <si>
    <t>Xue Zheng Zhang</t>
  </si>
  <si>
    <t>Aperam</t>
  </si>
  <si>
    <t>Timoteo di Maulo</t>
  </si>
  <si>
    <t>Shenzhen Feima International Supply Chain</t>
  </si>
  <si>
    <t>Shan Min Huang</t>
  </si>
  <si>
    <t>NMDC</t>
  </si>
  <si>
    <t>Sumit Deb</t>
  </si>
  <si>
    <t>Sichuan Changhong Electric</t>
  </si>
  <si>
    <t>Wei Li</t>
  </si>
  <si>
    <t>Satellite Chemical</t>
  </si>
  <si>
    <t>Darren W, Woods</t>
  </si>
  <si>
    <t>C, Douglas McMillon</t>
  </si>
  <si>
    <t>Michael K, Wirth</t>
  </si>
  <si>
    <t>Brian L, Roberts</t>
  </si>
  <si>
    <t>James P, Gorman</t>
  </si>
  <si>
    <t>Karen S, Lynch</t>
  </si>
  <si>
    <t>Bharat B, Masrani</t>
  </si>
  <si>
    <t>James D, Farley Jr,</t>
  </si>
  <si>
    <t>Jon R, Moeller</t>
  </si>
  <si>
    <t>Richard A, Gonzalez</t>
  </si>
  <si>
    <t>Mary T, Barra</t>
  </si>
  <si>
    <t>Michel A, Khalaf</t>
  </si>
  <si>
    <t>Edward P, Decker</t>
  </si>
  <si>
    <t>Stephen J, Squeri</t>
  </si>
  <si>
    <t>Charles F, Lowrey</t>
  </si>
  <si>
    <t>Ramon L, Laguarta</t>
  </si>
  <si>
    <t>Merck &amp; Co,</t>
  </si>
  <si>
    <t>Robert M, Davis</t>
  </si>
  <si>
    <t>Gail K, Boudreaux</t>
  </si>
  <si>
    <t>Peter S, Zaffino</t>
  </si>
  <si>
    <t>Robert A, Chapek</t>
  </si>
  <si>
    <t>Evan G, Greenberg</t>
  </si>
  <si>
    <t>Carol B, TomГ©</t>
  </si>
  <si>
    <t>Gregory J, Hayes</t>
  </si>
  <si>
    <t>Richard D, FairbankВ </t>
  </si>
  <si>
    <t>Marc N, CasperВ </t>
  </si>
  <si>
    <t>W, Craig Jelinek</t>
  </si>
  <si>
    <t>Thomas M, Rutledge</t>
  </si>
  <si>
    <t>Emma N, Walmsley</t>
  </si>
  <si>
    <t>Andrew J, Cecere</t>
  </si>
  <si>
    <t>Robert B, Ford</t>
  </si>
  <si>
    <t>Walter W, Bettinger II</t>
  </si>
  <si>
    <t>William H, Rogers Jr,</t>
  </si>
  <si>
    <t>Alfred F, Kelly Jr,</t>
  </si>
  <si>
    <t>John C, May</t>
  </si>
  <si>
    <t>C, S, Venkatakrishnan</t>
  </si>
  <si>
    <t>Rainer M, Blair</t>
  </si>
  <si>
    <t>Marvin R, Ellison</t>
  </si>
  <si>
    <t>Frederick W, Smith</t>
  </si>
  <si>
    <t>William S, Demchak</t>
  </si>
  <si>
    <t>Hock E, Tan</t>
  </si>
  <si>
    <t>James D, Taiclet</t>
  </si>
  <si>
    <t>Lynn J, Good</t>
  </si>
  <si>
    <t>E,ON</t>
  </si>
  <si>
    <t>OctГЎvio de Lazari Jr,</t>
  </si>
  <si>
    <t>Samuel N, Hazen</t>
  </si>
  <si>
    <t>Cristiano R, Amon</t>
  </si>
  <si>
    <t>Robert A, Bradway</t>
  </si>
  <si>
    <t>Lance M, Fritz</t>
  </si>
  <si>
    <t>John J, Donahoe II</t>
  </si>
  <si>
    <t>Alan D, Schnitzer</t>
  </si>
  <si>
    <t>David A, Ricks</t>
  </si>
  <si>
    <t>Christopher J, Kempczinski</t>
  </si>
  <si>
    <t>H, Lawrence Culp Jr,</t>
  </si>
  <si>
    <t>Michael F, Roman</t>
  </si>
  <si>
    <t>Daniel P, Amos</t>
  </si>
  <si>
    <t>Kevin D, Strain</t>
  </si>
  <si>
    <t>Michael J, Hennigan</t>
  </si>
  <si>
    <t>Chris M, Crane</t>
  </si>
  <si>
    <t>Bruce D, Broussard</t>
  </si>
  <si>
    <t>Phebe N, Novakovic</t>
  </si>
  <si>
    <t>James L, Robo</t>
  </si>
  <si>
    <t>Mark S, Little</t>
  </si>
  <si>
    <t>Salesforce,com</t>
  </si>
  <si>
    <t>Thomas P, Gibbons</t>
  </si>
  <si>
    <t>Keki M, Mistry</t>
  </si>
  <si>
    <t>Vicki A, Hollub</t>
  </si>
  <si>
    <t>Brian S, Tyler</t>
  </si>
  <si>
    <t>Peter T, F, M Wennink</t>
  </si>
  <si>
    <t>Kenneth A, Seitz</t>
  </si>
  <si>
    <t>Ivan M, Menezes</t>
  </si>
  <si>
    <t>Royal Ahold Delhaize N,V,</t>
  </si>
  <si>
    <t>Robert M, Blue</t>
  </si>
  <si>
    <t>W, Rodney McMullen</t>
  </si>
  <si>
    <t>Kenneth T, Lane</t>
  </si>
  <si>
    <t>Steven H, Collis</t>
  </si>
  <si>
    <t>Leon J, Topalian</t>
  </si>
  <si>
    <t>Ernie L, Herrman</t>
  </si>
  <si>
    <t>Nicholas K, Akins</t>
  </si>
  <si>
    <t>Ezra Y, Yacob</t>
  </si>
  <si>
    <t>Greg C, Garland</t>
  </si>
  <si>
    <t>Gary E, Dickerson</t>
  </si>
  <si>
    <t>Roger C, Hochschild</t>
  </si>
  <si>
    <t>Brian P, Hannasch</t>
  </si>
  <si>
    <t>David C, Benson</t>
  </si>
  <si>
    <t>Daniel S, Glaser</t>
  </si>
  <si>
    <t>Richard (Rich) K, Templeton</t>
  </si>
  <si>
    <t>Edward D, Breen</t>
  </si>
  <si>
    <t>Michael J, DeVito</t>
  </si>
  <si>
    <t>Joseph W, Gorder</t>
  </si>
  <si>
    <t>James M, Foote</t>
  </si>
  <si>
    <t>Christopher J, Swift</t>
  </si>
  <si>
    <t>Frank J, Bisignano</t>
  </si>
  <si>
    <t>Leonard S, Schleifer</t>
  </si>
  <si>
    <t>Thomas A, Bartlett</t>
  </si>
  <si>
    <t>George R, Oliver</t>
  </si>
  <si>
    <t>Tracy A, Robinson</t>
  </si>
  <si>
    <t>Kevin A, Lobo</t>
  </si>
  <si>
    <t>Jean-FranГ§ois M, L, van Boxmeer</t>
  </si>
  <si>
    <t>David L, Calhoun</t>
  </si>
  <si>
    <t>Jeffrey L, Harmening</t>
  </si>
  <si>
    <t>Alan H, Shaw</t>
  </si>
  <si>
    <t>Daniel J, Houston</t>
  </si>
  <si>
    <t>Jeffrey W, Martin</t>
  </si>
  <si>
    <t>D,R, Horton</t>
  </si>
  <si>
    <t>David V, Auld</t>
  </si>
  <si>
    <t>Francois L, Poirier</t>
  </si>
  <si>
    <t>JD,com</t>
  </si>
  <si>
    <t>Steven J, Kean</t>
  </si>
  <si>
    <t>Greg D, Carmichael</t>
  </si>
  <si>
    <t>Terrence A, Duffy</t>
  </si>
  <si>
    <t>Timothy P, Cawley</t>
  </si>
  <si>
    <t>Evergreen Marine Corp, (Taiwan)</t>
  </si>
  <si>
    <t>John G, Morikis</t>
  </si>
  <si>
    <t>Dennis R, Glass</t>
  </si>
  <si>
    <t>David L, Gitlin</t>
  </si>
  <si>
    <t>W, Erik Carlson</t>
  </si>
  <si>
    <t>Jeffrey J, Brown</t>
  </si>
  <si>
    <t>Charles J, G, Brindamour</t>
  </si>
  <si>
    <t>Alan S, Armstrong</t>
  </si>
  <si>
    <t>Hamid R, Moghadam</t>
  </si>
  <si>
    <t>Detlef A, Trefzger</t>
  </si>
  <si>
    <t>Gregory A, Heckman</t>
  </si>
  <si>
    <t>Salil S, Parekh</t>
  </si>
  <si>
    <t>James S, Tisch</t>
  </si>
  <si>
    <t>Vincent T, Roche</t>
  </si>
  <si>
    <t>Thomas R, Palmer</t>
  </si>
  <si>
    <t>Terrence R, Curtin</t>
  </si>
  <si>
    <t>Gregory C, Case</t>
  </si>
  <si>
    <t>Michael A, Witynski</t>
  </si>
  <si>
    <t>Christopher M, Gorman</t>
  </si>
  <si>
    <t>Gregory W, Becker</t>
  </si>
  <si>
    <t>Lisa T, Su</t>
  </si>
  <si>
    <t>Thomas S, Gayner Richard R, Whitt, III</t>
  </si>
  <si>
    <t>Michael D, Hsu</t>
  </si>
  <si>
    <t>Brian J, Humphries</t>
  </si>
  <si>
    <t>Wendell P, Weeks</t>
  </si>
  <si>
    <t>Jeffrey K, Storey</t>
  </si>
  <si>
    <t>John M, Turner, Jr,</t>
  </si>
  <si>
    <t>Paul C, Reilly</t>
  </si>
  <si>
    <t>Robert A, Kotick</t>
  </si>
  <si>
    <t>JosГ© E, Almeida</t>
  </si>
  <si>
    <t>Michael J, Nolan</t>
  </si>
  <si>
    <t>Thomas L, Williams</t>
  </si>
  <si>
    <t>Kevin P, Hourican</t>
  </si>
  <si>
    <t>RenГ© F, Jones</t>
  </si>
  <si>
    <t>Michael F, Mahoney</t>
  </si>
  <si>
    <t>Pedro J, Pizarro</t>
  </si>
  <si>
    <t>James M, Loree</t>
  </si>
  <si>
    <t>Pierce H, Norton II</t>
  </si>
  <si>
    <t>Warner Bros, Discovery</t>
  </si>
  <si>
    <t>David M, Zaslav</t>
  </si>
  <si>
    <t>S,F, Holding</t>
  </si>
  <si>
    <t>Michael G, O'Grady</t>
  </si>
  <si>
    <t>James J, Judge</t>
  </si>
  <si>
    <t>Mark S, Sutton</t>
  </si>
  <si>
    <t>Donald R, Lindsay</t>
  </si>
  <si>
    <t>Robert E, Jordan</t>
  </si>
  <si>
    <t>China Tower Corp,</t>
  </si>
  <si>
    <t>Jay A, Brown</t>
  </si>
  <si>
    <t>Steven E, Strah</t>
  </si>
  <si>
    <t>Satish P, Pai</t>
  </si>
  <si>
    <t>Steven J, Johnston</t>
  </si>
  <si>
    <t>David V, Goeckeler</t>
  </si>
  <si>
    <t>Glenn D, Fogel</t>
  </si>
  <si>
    <t>Michael J, Roffler</t>
  </si>
  <si>
    <t>William C, Rhodes, III</t>
  </si>
  <si>
    <t>Alexander J, Pourbaix</t>
  </si>
  <si>
    <t>Patricia K, Poppe</t>
  </si>
  <si>
    <t>Kevin M, Murphy</t>
  </si>
  <si>
    <t>Michael H, McGarry</t>
  </si>
  <si>
    <t>Douglas L, Peterson</t>
  </si>
  <si>
    <t>Stephen D, Steinour</t>
  </si>
  <si>
    <t>Laura L, Prieskorn</t>
  </si>
  <si>
    <t>Dave S, Regnery</t>
  </si>
  <si>
    <t>Gregory D, Johnson</t>
  </si>
  <si>
    <t>Galen G, Weston Jr,</t>
  </si>
  <si>
    <t>Devin W, Stockfish</t>
  </si>
  <si>
    <t>Mark D, Millet</t>
  </si>
  <si>
    <t>David E, Simon</t>
  </si>
  <si>
    <t>David J, Lesar</t>
  </si>
  <si>
    <t>J, Scott Kirby</t>
  </si>
  <si>
    <t>William J, Hornbuckle</t>
  </si>
  <si>
    <t>John D, Wren</t>
  </si>
  <si>
    <t>Jack A, Fusco</t>
  </si>
  <si>
    <t>David G, Hutchens</t>
  </si>
  <si>
    <t>Patrick J, Gallagher Jr,</t>
  </si>
  <si>
    <t>Juan C, Andrade</t>
  </si>
  <si>
    <t>Richard P, Wallace</t>
  </si>
  <si>
    <t>Kristin C, Peck</t>
  </si>
  <si>
    <t>Marc R, Bitzer</t>
  </si>
  <si>
    <t>David B, Sewell</t>
  </si>
  <si>
    <t>David B, Burritt</t>
  </si>
  <si>
    <t>Travis D, Stice</t>
  </si>
  <si>
    <t>Judith F, Marks</t>
  </si>
  <si>
    <t>Daniel W, Fisher</t>
  </si>
  <si>
    <t>St, James's Place</t>
  </si>
  <si>
    <t>Garrick J, Rochow</t>
  </si>
  <si>
    <t>Christine A, Leahy</t>
  </si>
  <si>
    <t>William Robert Berkley Jr,</t>
  </si>
  <si>
    <t>Paul D, Donahue</t>
  </si>
  <si>
    <t>Joseph D, Russell Jr,</t>
  </si>
  <si>
    <t>Joseph J, DePaolo</t>
  </si>
  <si>
    <t>Robert W, Sharps</t>
  </si>
  <si>
    <t>Franklin K, Clyburn</t>
  </si>
  <si>
    <t>Jennifer M, Johnson</t>
  </si>
  <si>
    <t>Martin J, Lyons JR,</t>
  </si>
  <si>
    <t>Jos P, M,</t>
  </si>
  <si>
    <t>Sean M, Connolly</t>
  </si>
  <si>
    <t>Jeffrey S, Musser</t>
  </si>
  <si>
    <t>Lucian C, Grainge</t>
  </si>
  <si>
    <t>Joseph G, Galli Jr,</t>
  </si>
  <si>
    <t>David L, Finkelstein</t>
  </si>
  <si>
    <t>Joseph A, Ferraro</t>
  </si>
  <si>
    <t>S,Y, Hsu Samson Hu</t>
  </si>
  <si>
    <t>Donald G, Macpherson</t>
  </si>
  <si>
    <t>M, Susan Hardwick</t>
  </si>
  <si>
    <t>Steven E, Rendle</t>
  </si>
  <si>
    <t>Gary S, Guthart</t>
  </si>
  <si>
    <t>Cees't C, Hart</t>
  </si>
  <si>
    <t>David E, Flitman</t>
  </si>
  <si>
    <t>Peter M, Moglia, Stephen A, Richardson</t>
  </si>
  <si>
    <t>Gregory Q, Brown</t>
  </si>
  <si>
    <t>Hussain A, Al-Qahtani</t>
  </si>
  <si>
    <t>Harry A, Lawton III</t>
  </si>
  <si>
    <t>Kevin P, Clark</t>
  </si>
  <si>
    <t>Rodney Owen Martin Jr,</t>
  </si>
  <si>
    <t>Mark J, Parrell</t>
  </si>
  <si>
    <t>J, Scott Burrows</t>
  </si>
  <si>
    <t>Gavin D, K, Hattersley</t>
  </si>
  <si>
    <t>Scott D, Farmer</t>
  </si>
  <si>
    <t>Michael J, Long</t>
  </si>
  <si>
    <t>David W, Gibbs</t>
  </si>
  <si>
    <t>A, Tristan Pascall</t>
  </si>
  <si>
    <t>Joseph M, Zubretsky</t>
  </si>
  <si>
    <t>E,Sun Financial</t>
  </si>
  <si>
    <t>Michael A, Mussallem</t>
  </si>
  <si>
    <t>William A, Newlands Jr,</t>
  </si>
  <si>
    <t>William B, Berry</t>
  </si>
  <si>
    <t>Carl Henry Lindner, III, S, Craig Lindner, Jr,</t>
  </si>
  <si>
    <t>Adena T, Friedman</t>
  </si>
  <si>
    <t>Curtis C, Farmer</t>
  </si>
  <si>
    <t>Norman D, Schwartz</t>
  </si>
  <si>
    <t>David J, Endicott</t>
  </si>
  <si>
    <t>Richard T, Hume</t>
  </si>
  <si>
    <t>Ryan R, Marshall</t>
  </si>
  <si>
    <t>Charles J, Meyers</t>
  </si>
  <si>
    <t>C,H, Robinson</t>
  </si>
  <si>
    <t>Harris H, Simmons</t>
  </si>
  <si>
    <t>Thierry F, J, Vanlancker</t>
  </si>
  <si>
    <t>Lori J, Ryerkerk</t>
  </si>
  <si>
    <t>Benjamin W, Schall</t>
  </si>
  <si>
    <t>Randstad N,V,</t>
  </si>
  <si>
    <t>Alexander M, van Noordende</t>
  </si>
  <si>
    <t>Michael R, McMullen</t>
  </si>
  <si>
    <t>George D, Schindler</t>
  </si>
  <si>
    <t>Bryan B, DeBoer</t>
  </si>
  <si>
    <t>Thomas J, McInerney</t>
  </si>
  <si>
    <t>Brendan M, McCracken</t>
  </si>
  <si>
    <t>Nestor V, Tan</t>
  </si>
  <si>
    <t>Domenic J, DellвЂ™Osso Jr,</t>
  </si>
  <si>
    <t>J,B, Hunt Transport Services</t>
  </si>
  <si>
    <t>John N, Roberts</t>
  </si>
  <si>
    <t>Thomas E, Jorden</t>
  </si>
  <si>
    <t>West Fraser Timber Co,</t>
  </si>
  <si>
    <t>Raymond W, Ferris</t>
  </si>
  <si>
    <t>Mark T, Mondello</t>
  </si>
  <si>
    <t>Dexter G, Goei</t>
  </si>
  <si>
    <t>Javier J, Rodriguez</t>
  </si>
  <si>
    <t>Roger S, Penske Sr,</t>
  </si>
  <si>
    <t>John B, Hess</t>
  </si>
  <si>
    <t>Scott C, Donnelly</t>
  </si>
  <si>
    <t>Daniel L, Florness</t>
  </si>
  <si>
    <t>Eric S, Yuan</t>
  </si>
  <si>
    <t>David A, Campbell</t>
  </si>
  <si>
    <t>Suning,com</t>
  </si>
  <si>
    <t>Paul K, Mylonas</t>
  </si>
  <si>
    <t>Matthew J, Meloy</t>
  </si>
  <si>
    <t>Peter M, Kern</t>
  </si>
  <si>
    <t>Mark J, Costa</t>
  </si>
  <si>
    <t>Curtis A, Morgan</t>
  </si>
  <si>
    <t>Kevin M, Stein</t>
  </si>
  <si>
    <t>ON Semiconductor Corp,</t>
  </si>
  <si>
    <t>Arnold W, Donald</t>
  </si>
  <si>
    <t>Brian R, Niccol</t>
  </si>
  <si>
    <t>Craig R, Smiddy</t>
  </si>
  <si>
    <t>Bryan C, Hanson</t>
  </si>
  <si>
    <t>Richard J, Richard J, Kramer</t>
  </si>
  <si>
    <t>Francis A, deSouza</t>
  </si>
  <si>
    <t>Dr, Aart de Geus</t>
  </si>
  <si>
    <t>Ramon S, Ang</t>
  </si>
  <si>
    <t>Gilles G, Martin</t>
  </si>
  <si>
    <t>Stephen P, MacMillan</t>
  </si>
  <si>
    <t>Western Alliance Bancorp,</t>
  </si>
  <si>
    <t>Kenneth A, Vecchione</t>
  </si>
  <si>
    <t>Greg C, Gantt</t>
  </si>
  <si>
    <t>Joost F, E, Farwerck</t>
  </si>
  <si>
    <t>Lauren R, Hobart</t>
  </si>
  <si>
    <t>Marc D, Miller</t>
  </si>
  <si>
    <t>David A, Zapico</t>
  </si>
  <si>
    <t>Benjamin M, Smith</t>
  </si>
  <si>
    <t>Michael L, Rose</t>
  </si>
  <si>
    <t>Matthew J, Murphy</t>
  </si>
  <si>
    <t>Liam K, Griffin</t>
  </si>
  <si>
    <t>Jayshree V, Ullal</t>
  </si>
  <si>
    <t>Andrew P, Wilson</t>
  </si>
  <si>
    <t>W, Anthony Will</t>
  </si>
  <si>
    <t>John J, Christmann IV</t>
  </si>
  <si>
    <t>Mark A, Clouse</t>
  </si>
  <si>
    <t>Harold Y, H, BoГ«l</t>
  </si>
  <si>
    <t>Lee M, Tillman</t>
  </si>
  <si>
    <t>Virginie Sarah S,</t>
  </si>
  <si>
    <t>Heimstaden AB Pref, Shs</t>
  </si>
  <si>
    <t>Worthing F, Jackman</t>
  </si>
  <si>
    <t>Georges Nicolas Hayek Jr,</t>
  </si>
  <si>
    <t>Alan B, Colberg</t>
  </si>
  <si>
    <t>Joseph D, Margolis</t>
  </si>
  <si>
    <t>Eric P, Hansotia</t>
  </si>
  <si>
    <t>Henry A, Fernandez</t>
  </si>
  <si>
    <t>Mark W, Kowlzan</t>
  </si>
  <si>
    <t>Thomas E, Salmon</t>
  </si>
  <si>
    <t>John F, Remondi</t>
  </si>
  <si>
    <t>Earl C, Austin Jr,</t>
  </si>
  <si>
    <t>Peter J, Federico</t>
  </si>
  <si>
    <t>Rafael O, Santana</t>
  </si>
  <si>
    <t>Michael B, Medline</t>
  </si>
  <si>
    <t>Stanley M, Bergman</t>
  </si>
  <si>
    <t>Patrick K, Kaltenbach</t>
  </si>
  <si>
    <t>Robert W, Martin</t>
  </si>
  <si>
    <t>Conor C, Flynn</t>
  </si>
  <si>
    <t>Matthew T, Farrell</t>
  </si>
  <si>
    <t>William R, McDermott</t>
  </si>
  <si>
    <t>Joseph M, Hogan</t>
  </si>
  <si>
    <t>Thomas R, Greco</t>
  </si>
  <si>
    <t>Paul J, Brink</t>
  </si>
  <si>
    <t>James B, Connor</t>
  </si>
  <si>
    <t>Mark E, Jagiela</t>
  </si>
  <si>
    <t>Mitchell R, Butier</t>
  </si>
  <si>
    <t>Frank B, Holding, Jr,</t>
  </si>
  <si>
    <t>Scott G, Stephenson</t>
  </si>
  <si>
    <t>Debra A, Cafaro</t>
  </si>
  <si>
    <t>Eugene A, Hall</t>
  </si>
  <si>
    <t>Jonathan W, Witter</t>
  </si>
  <si>
    <t>Kevin S, Blair</t>
  </si>
  <si>
    <t>Gene M, Murtagh</t>
  </si>
  <si>
    <t>Gary L, Coleman Larry M, Hutchison</t>
  </si>
  <si>
    <t>Christopher J, Nassetta</t>
  </si>
  <si>
    <t>FrГ©dГ©ric B, Lissdale</t>
  </si>
  <si>
    <t>Douglas G, Del Grosso</t>
  </si>
  <si>
    <t>D, James Bidzos</t>
  </si>
  <si>
    <t>Mark T, Smucker</t>
  </si>
  <si>
    <t>George L, Holm</t>
  </si>
  <si>
    <t>C, Howard Nye</t>
  </si>
  <si>
    <t>Owen D, Thomas</t>
  </si>
  <si>
    <t>Edward J, Shoen</t>
  </si>
  <si>
    <t>Ronald F, Clarke</t>
  </si>
  <si>
    <t>John O, Larsen</t>
  </si>
  <si>
    <t>Toby Z, Rice</t>
  </si>
  <si>
    <t>James A, Lico</t>
  </si>
  <si>
    <t>Douglas H, Shulman</t>
  </si>
  <si>
    <t>J, Thomas Hill</t>
  </si>
  <si>
    <t>Michael J, Salvino</t>
  </si>
  <si>
    <t>Brian D, Chambers</t>
  </si>
  <si>
    <t>Paul W, Feeney</t>
  </si>
  <si>
    <t>Michael C, Jennings</t>
  </si>
  <si>
    <t>Dallas B, Tanner</t>
  </si>
  <si>
    <t>Robert A, Bruggeworth</t>
  </si>
  <si>
    <t>Kaspi,kz JSC</t>
  </si>
  <si>
    <t>LG Innotek Co,,</t>
  </si>
  <si>
    <t>Lloyd M, Yates</t>
  </si>
  <si>
    <t>Sumitomo Forestry Co,,</t>
  </si>
  <si>
    <t>Trip,com Group</t>
  </si>
  <si>
    <t>George P, Kurtz</t>
  </si>
  <si>
    <t>Michael J, Kasbar</t>
  </si>
  <si>
    <t>Stacy C, Kymes</t>
  </si>
  <si>
    <t>Sinotrans Ltd,</t>
  </si>
  <si>
    <t>David T, Feinberg</t>
  </si>
  <si>
    <t>J, Alexander M,</t>
  </si>
  <si>
    <t>Peter R, Huntsman</t>
  </si>
  <si>
    <t>Jeffrey A, Stoops</t>
  </si>
  <si>
    <t>Thomas J, Nimbley</t>
  </si>
  <si>
    <t>Michael J, Farrell</t>
  </si>
  <si>
    <t>Robert W, Eddy</t>
  </si>
  <si>
    <t>Fokion C, Karavias</t>
  </si>
  <si>
    <t>Peter D, Arvan</t>
  </si>
  <si>
    <t>John J, Zillmer</t>
  </si>
  <si>
    <t>Phillip D, Green</t>
  </si>
  <si>
    <t>Nexi S,p,A,</t>
  </si>
  <si>
    <t>W, Troy Rudd</t>
  </si>
  <si>
    <t>Vassilios E, Psaltis</t>
  </si>
  <si>
    <t>Mark A, Douglas</t>
  </si>
  <si>
    <t>Bradley S, Shaw</t>
  </si>
  <si>
    <t>Joseph C, Papa</t>
  </si>
  <si>
    <t>Heyward R, Donigan</t>
  </si>
  <si>
    <t>John V, Oyler</t>
  </si>
  <si>
    <t>Suresh P, Manglani</t>
  </si>
  <si>
    <t>Michael B, O'Sullivan</t>
  </si>
  <si>
    <t>Dieter R, Weisskopf</t>
  </si>
  <si>
    <t>Edward K, Aldag</t>
  </si>
  <si>
    <t>Douglas C, Yearley</t>
  </si>
  <si>
    <t>Philip R, Gallagher</t>
  </si>
  <si>
    <t>Nicholas I, Fink</t>
  </si>
  <si>
    <t>Thomas L, Ryan</t>
  </si>
  <si>
    <t>Marnie A, Baker</t>
  </si>
  <si>
    <t>Timothy P, Walbert</t>
  </si>
  <si>
    <t>Stephen A, Cutler</t>
  </si>
  <si>
    <t>Yunnan Copper Co, Ltd,</t>
  </si>
  <si>
    <t>Horacio D, Rozanski</t>
  </si>
  <si>
    <t>Zhejiang Expressway Co, Ltd,</t>
  </si>
  <si>
    <t>Alexandre J, L'Heureux</t>
  </si>
  <si>
    <t>H, Eric Bolton</t>
  </si>
  <si>
    <t>Niraj S, Shah</t>
  </si>
  <si>
    <t>Chr, Hansen Holding</t>
  </si>
  <si>
    <t>Peter P, Gassner</t>
  </si>
  <si>
    <t>Martin J, Schroeter</t>
  </si>
  <si>
    <t>Michael William P,</t>
  </si>
  <si>
    <t>Lino A, Saputo</t>
  </si>
  <si>
    <t>Duncan N, R,</t>
  </si>
  <si>
    <t>Nicholas T, Pinchuck</t>
  </si>
  <si>
    <t>John J, Engel</t>
  </si>
  <si>
    <t>Matthew P, Wagner</t>
  </si>
  <si>
    <t>David A, Spector</t>
  </si>
  <si>
    <t>Michael J, Schall</t>
  </si>
  <si>
    <t>J, Powell Brown</t>
  </si>
  <si>
    <t>John W, Kemper</t>
  </si>
  <si>
    <t>John R, Ciulla</t>
  </si>
  <si>
    <t>Novatek Microelectronics Corp,</t>
  </si>
  <si>
    <t>Clay B, Siegall</t>
  </si>
  <si>
    <t>Barbara R, Smith</t>
  </si>
  <si>
    <t>Dev C, Ittycheria</t>
  </si>
  <si>
    <t>Michael J, Arougheti</t>
  </si>
  <si>
    <t>Rothschild &amp; Co,</t>
  </si>
  <si>
    <t>Andrew C, Florance</t>
  </si>
  <si>
    <t>Mr, Cooper Group</t>
  </si>
  <si>
    <t>Jesse K, Bray</t>
  </si>
  <si>
    <t>Jan G, J, van de Winkel</t>
  </si>
  <si>
    <t>Ajei S, Gopal</t>
  </si>
  <si>
    <t>Trevor J, Croker</t>
  </si>
  <si>
    <t>Fabian S, Dee</t>
  </si>
  <si>
    <t>Thomas M, Herzog</t>
  </si>
  <si>
    <t>Daniel A, Carestio</t>
  </si>
  <si>
    <t>Bradley S, Jacobs</t>
  </si>
  <si>
    <t>Keith J, Allman</t>
  </si>
  <si>
    <t>James D, Rollins</t>
  </si>
  <si>
    <t>M, Terry Turner</t>
  </si>
  <si>
    <t>Joanne C, Crevoiserat</t>
  </si>
  <si>
    <t>Bracken P, Darrell</t>
  </si>
  <si>
    <t>Ahmed K, El-Hoshy</t>
  </si>
  <si>
    <t>Jeffery G, Lawson</t>
  </si>
  <si>
    <t>Piergiorgio G, Pradelli</t>
  </si>
  <si>
    <t>Gerald W, Schwartz</t>
  </si>
  <si>
    <t>Continent</t>
  </si>
  <si>
    <t>Названия строк</t>
  </si>
  <si>
    <t>Общий итог</t>
  </si>
  <si>
    <t>Количество по полю Organization Name</t>
  </si>
  <si>
    <t>Сумма по полю Revenue (Billions)</t>
  </si>
  <si>
    <t>Среднее по полю Revenue (Billions)</t>
  </si>
  <si>
    <t>Сумма по полю Profits (Billions)</t>
  </si>
  <si>
    <t>Сумма по полю Assets (Billions)</t>
  </si>
  <si>
    <t>Сумма по полю Market Value (Billions)</t>
  </si>
  <si>
    <t>Africa</t>
  </si>
  <si>
    <t>Asia</t>
  </si>
  <si>
    <t>Europe</t>
  </si>
  <si>
    <t>North America</t>
  </si>
  <si>
    <t>Oceania</t>
  </si>
  <si>
    <t>South America</t>
  </si>
  <si>
    <t>Value</t>
  </si>
  <si>
    <t>X</t>
  </si>
  <si>
    <t>Y</t>
  </si>
  <si>
    <t>Подписи</t>
  </si>
  <si>
    <t>Подпись графика</t>
  </si>
  <si>
    <t>Максимум</t>
  </si>
  <si>
    <t>Для карты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</si>
</sst>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2" borderId="0" xfId="0" applyFill="1"/>
    <xf numFmtId="0" fontId="1" fillId="3" borderId="0" xfId="0" applyFont="1" applyFill="1" applyAlignment="1">
      <alignment horizontal="center" vertical="center"/>
    </xf>
  </cellXfs>
  <cellStyles count="1">
    <cellStyle name="Обычный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164" formatCode="[$$-409]#,##0.00"/>
    </dxf>
    <dxf>
      <numFmt numFmtId="2" formatCode="0.00"/>
    </dxf>
    <dxf>
      <numFmt numFmtId="164" formatCode="[$$-409]#,##0.00"/>
    </dxf>
    <dxf>
      <numFmt numFmtId="2" formatCode="0.0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2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1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[Forbes Companies dataset project.xlsx]Industry Quantity!PT_Industry_Quantity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Топ</a:t>
            </a:r>
            <a:r>
              <a:rPr lang="ru-RU" baseline="0"/>
              <a:t> 15 индустрий по количеству компаний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'Industry Quantity'!$B$3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'Industry Quantity'!$A$4:$A$19</c:f>
              <c:strCache>
                <c:ptCount val="15"/>
                <c:pt idx="0">
                  <c:v>Banking</c:v>
                </c:pt>
                <c:pt idx="1">
                  <c:v>Diversified Financials</c:v>
                </c:pt>
                <c:pt idx="2">
                  <c:v>Construction</c:v>
                </c:pt>
                <c:pt idx="3">
                  <c:v>Materials</c:v>
                </c:pt>
                <c:pt idx="4">
                  <c:v>Oil &amp; Gas Operations</c:v>
                </c:pt>
                <c:pt idx="5">
                  <c:v>Insurance</c:v>
                </c:pt>
                <c:pt idx="6">
                  <c:v>Consumer Durables</c:v>
                </c:pt>
                <c:pt idx="7">
                  <c:v>Utilities</c:v>
                </c:pt>
                <c:pt idx="8">
                  <c:v>Business Services &amp; Supplies</c:v>
                </c:pt>
                <c:pt idx="9">
                  <c:v>Chemicals</c:v>
                </c:pt>
                <c:pt idx="10">
                  <c:v>IT Software &amp; Services</c:v>
                </c:pt>
                <c:pt idx="11">
                  <c:v>Food, Drink &amp; Tobacco</c:v>
                </c:pt>
                <c:pt idx="12">
                  <c:v>Transportation</c:v>
                </c:pt>
                <c:pt idx="13">
                  <c:v>Retailing</c:v>
                </c:pt>
                <c:pt idx="14">
                  <c:v>Drugs &amp; Biotechnology</c:v>
                </c:pt>
              </c:strCache>
            </c:strRef>
          </c:cat>
          <c:val>
            <c:numRef>
              <c:f>'Industry Quantity'!$B$4:$B$19</c:f>
              <c:numCache>
                <c:formatCode>General</c:formatCode>
                <c:ptCount val="15"/>
                <c:pt idx="0">
                  <c:v>289</c:v>
                </c:pt>
                <c:pt idx="1">
                  <c:v>146</c:v>
                </c:pt>
                <c:pt idx="2">
                  <c:v>127</c:v>
                </c:pt>
                <c:pt idx="3">
                  <c:v>117</c:v>
                </c:pt>
                <c:pt idx="4">
                  <c:v>106</c:v>
                </c:pt>
                <c:pt idx="5">
                  <c:v>105</c:v>
                </c:pt>
                <c:pt idx="6">
                  <c:v>89</c:v>
                </c:pt>
                <c:pt idx="7">
                  <c:v>83</c:v>
                </c:pt>
                <c:pt idx="8">
                  <c:v>82</c:v>
                </c:pt>
                <c:pt idx="9">
                  <c:v>75</c:v>
                </c:pt>
                <c:pt idx="10">
                  <c:v>73</c:v>
                </c:pt>
                <c:pt idx="11">
                  <c:v>73</c:v>
                </c:pt>
                <c:pt idx="12">
                  <c:v>70</c:v>
                </c:pt>
                <c:pt idx="13">
                  <c:v>69</c:v>
                </c:pt>
                <c:pt idx="14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F0-4F43-9A92-6C1A32E7C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2176223"/>
        <c:axId val="582180799"/>
      </c:barChart>
      <c:catAx>
        <c:axId val="58217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180799"/>
        <c:crosses val="autoZero"/>
        <c:auto val="1"/>
        <c:lblAlgn val="ctr"/>
        <c:lblOffset val="100"/>
        <c:noMultiLvlLbl val="0"/>
      </c:catAx>
      <c:valAx>
        <c:axId val="58218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176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[Forbes Companies dataset project.xlsx]Industry Revenue!PT_Industry_Revenue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Топ</a:t>
            </a:r>
            <a:r>
              <a:rPr lang="ru-RU" baseline="0"/>
              <a:t> 15 индустрий по объему средней выручки компаний (млрд </a:t>
            </a:r>
            <a:r>
              <a:rPr lang="en-US" baseline="0"/>
              <a:t>$)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'Industry Revenue'!$B$3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'Industry Revenue'!$A$4:$A$19</c:f>
              <c:strCache>
                <c:ptCount val="15"/>
                <c:pt idx="0">
                  <c:v>Retailing</c:v>
                </c:pt>
                <c:pt idx="1">
                  <c:v>Oil &amp; Gas Operations</c:v>
                </c:pt>
                <c:pt idx="2">
                  <c:v>Food Markets</c:v>
                </c:pt>
                <c:pt idx="3">
                  <c:v>Trading Companies</c:v>
                </c:pt>
                <c:pt idx="4">
                  <c:v>Consumer Durables</c:v>
                </c:pt>
                <c:pt idx="5">
                  <c:v>Technology Hardware &amp; Equipment</c:v>
                </c:pt>
                <c:pt idx="6">
                  <c:v>Telecommunications Services</c:v>
                </c:pt>
                <c:pt idx="7">
                  <c:v>Drugs &amp; Biotechnology</c:v>
                </c:pt>
                <c:pt idx="8">
                  <c:v>Insurance</c:v>
                </c:pt>
                <c:pt idx="9">
                  <c:v>Aerospace &amp; Defense</c:v>
                </c:pt>
                <c:pt idx="10">
                  <c:v>Conglomerates</c:v>
                </c:pt>
                <c:pt idx="11">
                  <c:v>Construction</c:v>
                </c:pt>
                <c:pt idx="12">
                  <c:v>Food, Drink &amp; Tobacco</c:v>
                </c:pt>
                <c:pt idx="13">
                  <c:v>Materials</c:v>
                </c:pt>
                <c:pt idx="14">
                  <c:v>Media</c:v>
                </c:pt>
              </c:strCache>
            </c:strRef>
          </c:cat>
          <c:val>
            <c:numRef>
              <c:f>'Industry Revenue'!$B$4:$B$19</c:f>
              <c:numCache>
                <c:formatCode>[$$-409]#\ ##0.00</c:formatCode>
                <c:ptCount val="15"/>
                <c:pt idx="0">
                  <c:v>48.8213043478261</c:v>
                </c:pt>
                <c:pt idx="1">
                  <c:v>48.643207547169787</c:v>
                </c:pt>
                <c:pt idx="2">
                  <c:v>46.407692307692301</c:v>
                </c:pt>
                <c:pt idx="3">
                  <c:v>40.25513513513512</c:v>
                </c:pt>
                <c:pt idx="4">
                  <c:v>38.928876404494375</c:v>
                </c:pt>
                <c:pt idx="5">
                  <c:v>36.576071428571417</c:v>
                </c:pt>
                <c:pt idx="6">
                  <c:v>35.273023255813953</c:v>
                </c:pt>
                <c:pt idx="7">
                  <c:v>34.276716417910436</c:v>
                </c:pt>
                <c:pt idx="8">
                  <c:v>33.809904761904768</c:v>
                </c:pt>
                <c:pt idx="9">
                  <c:v>27.29388888888889</c:v>
                </c:pt>
                <c:pt idx="10">
                  <c:v>23.35206896551724</c:v>
                </c:pt>
                <c:pt idx="11">
                  <c:v>22.788188976377953</c:v>
                </c:pt>
                <c:pt idx="12">
                  <c:v>20.795890410958897</c:v>
                </c:pt>
                <c:pt idx="13">
                  <c:v>19.792051282051276</c:v>
                </c:pt>
                <c:pt idx="14">
                  <c:v>19.534399999999994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C9-474B-8640-E32D812E9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22184959"/>
        <c:axId val="922170399"/>
      </c:barChart>
      <c:catAx>
        <c:axId val="9221849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170399"/>
        <c:crosses val="autoZero"/>
        <c:auto val="1"/>
        <c:lblAlgn val="ctr"/>
        <c:lblOffset val="100"/>
        <c:noMultiLvlLbl val="0"/>
      </c:catAx>
      <c:valAx>
        <c:axId val="922170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\ 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18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[Forbes Companies dataset project.xlsx]Country Quantity!PT_Country_Quantity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Топ 15 стран</a:t>
            </a:r>
            <a:r>
              <a:rPr lang="ru-RU" baseline="0"/>
              <a:t> по количеству компаний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'Country Quantity'!$B$3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'Country Quantity'!$A$4:$A$19</c:f>
              <c:strCache>
                <c:ptCount val="15"/>
                <c:pt idx="0">
                  <c:v>United States</c:v>
                </c:pt>
                <c:pt idx="1">
                  <c:v>China</c:v>
                </c:pt>
                <c:pt idx="2">
                  <c:v>Japan</c:v>
                </c:pt>
                <c:pt idx="3">
                  <c:v>South Korea</c:v>
                </c:pt>
                <c:pt idx="4">
                  <c:v>United Kingdom</c:v>
                </c:pt>
                <c:pt idx="5">
                  <c:v>Canada</c:v>
                </c:pt>
                <c:pt idx="6">
                  <c:v>India</c:v>
                </c:pt>
                <c:pt idx="7">
                  <c:v>France</c:v>
                </c:pt>
                <c:pt idx="8">
                  <c:v>Hong Kong</c:v>
                </c:pt>
                <c:pt idx="9">
                  <c:v>Germany</c:v>
                </c:pt>
                <c:pt idx="10">
                  <c:v>Taiwan</c:v>
                </c:pt>
                <c:pt idx="11">
                  <c:v>Switzerland</c:v>
                </c:pt>
                <c:pt idx="12">
                  <c:v>Sweden</c:v>
                </c:pt>
                <c:pt idx="13">
                  <c:v>Australia</c:v>
                </c:pt>
                <c:pt idx="14">
                  <c:v>Italy</c:v>
                </c:pt>
              </c:strCache>
            </c:strRef>
          </c:cat>
          <c:val>
            <c:numRef>
              <c:f>'Country Quantity'!$B$4:$B$19</c:f>
              <c:numCache>
                <c:formatCode>General</c:formatCode>
                <c:ptCount val="15"/>
                <c:pt idx="0">
                  <c:v>584</c:v>
                </c:pt>
                <c:pt idx="1">
                  <c:v>297</c:v>
                </c:pt>
                <c:pt idx="2">
                  <c:v>196</c:v>
                </c:pt>
                <c:pt idx="3">
                  <c:v>65</c:v>
                </c:pt>
                <c:pt idx="4">
                  <c:v>64</c:v>
                </c:pt>
                <c:pt idx="5">
                  <c:v>64</c:v>
                </c:pt>
                <c:pt idx="6">
                  <c:v>55</c:v>
                </c:pt>
                <c:pt idx="7">
                  <c:v>54</c:v>
                </c:pt>
                <c:pt idx="8">
                  <c:v>54</c:v>
                </c:pt>
                <c:pt idx="9">
                  <c:v>52</c:v>
                </c:pt>
                <c:pt idx="10">
                  <c:v>48</c:v>
                </c:pt>
                <c:pt idx="11">
                  <c:v>40</c:v>
                </c:pt>
                <c:pt idx="12">
                  <c:v>32</c:v>
                </c:pt>
                <c:pt idx="13">
                  <c:v>30</c:v>
                </c:pt>
                <c:pt idx="14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F3-4355-B56E-3C002D7CB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8955359"/>
        <c:axId val="1048955775"/>
      </c:barChart>
      <c:catAx>
        <c:axId val="1048955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955775"/>
        <c:crosses val="autoZero"/>
        <c:auto val="1"/>
        <c:lblAlgn val="ctr"/>
        <c:lblOffset val="100"/>
        <c:noMultiLvlLbl val="0"/>
      </c:catAx>
      <c:valAx>
        <c:axId val="104895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955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[Forbes Companies dataset project.xlsx]Country Revenue!PT_Country_Revenue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Топ 15 стран по объему</a:t>
            </a:r>
            <a:r>
              <a:rPr lang="ru-RU" baseline="0"/>
              <a:t> средней выручки компаний (млрд </a:t>
            </a:r>
            <a:r>
              <a:rPr lang="en-US" baseline="0"/>
              <a:t>$)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'Country Revenue'!$B$3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'Country Revenue'!$A$4:$A$19</c:f>
              <c:strCache>
                <c:ptCount val="15"/>
                <c:pt idx="0">
                  <c:v>Germany</c:v>
                </c:pt>
                <c:pt idx="1">
                  <c:v>France</c:v>
                </c:pt>
                <c:pt idx="2">
                  <c:v>Saudi Arabia</c:v>
                </c:pt>
                <c:pt idx="3">
                  <c:v>United Kingdom</c:v>
                </c:pt>
                <c:pt idx="4">
                  <c:v>Russia</c:v>
                </c:pt>
                <c:pt idx="5">
                  <c:v>Finland</c:v>
                </c:pt>
                <c:pt idx="6">
                  <c:v>China</c:v>
                </c:pt>
                <c:pt idx="7">
                  <c:v>United States</c:v>
                </c:pt>
                <c:pt idx="8">
                  <c:v>Netherlands</c:v>
                </c:pt>
                <c:pt idx="9">
                  <c:v>South Korea</c:v>
                </c:pt>
                <c:pt idx="10">
                  <c:v>Canada</c:v>
                </c:pt>
                <c:pt idx="11">
                  <c:v>Switzerland</c:v>
                </c:pt>
                <c:pt idx="12">
                  <c:v>Japan</c:v>
                </c:pt>
                <c:pt idx="13">
                  <c:v>Italy</c:v>
                </c:pt>
                <c:pt idx="14">
                  <c:v>Spain</c:v>
                </c:pt>
              </c:strCache>
            </c:strRef>
          </c:cat>
          <c:val>
            <c:numRef>
              <c:f>'Country Revenue'!$B$4:$B$19</c:f>
              <c:numCache>
                <c:formatCode>[$$-409]#\ ##0.00</c:formatCode>
                <c:ptCount val="15"/>
                <c:pt idx="0">
                  <c:v>41.85384615384617</c:v>
                </c:pt>
                <c:pt idx="1">
                  <c:v>34.992222222222225</c:v>
                </c:pt>
                <c:pt idx="2">
                  <c:v>30.481875000000006</c:v>
                </c:pt>
                <c:pt idx="3">
                  <c:v>29.662812500000005</c:v>
                </c:pt>
                <c:pt idx="4">
                  <c:v>29.653043478260869</c:v>
                </c:pt>
                <c:pt idx="5">
                  <c:v>28.427777777777781</c:v>
                </c:pt>
                <c:pt idx="6">
                  <c:v>27.930033670033705</c:v>
                </c:pt>
                <c:pt idx="7">
                  <c:v>26.047876712328772</c:v>
                </c:pt>
                <c:pt idx="8">
                  <c:v>24.934999999999999</c:v>
                </c:pt>
                <c:pt idx="9">
                  <c:v>24.463076923076922</c:v>
                </c:pt>
                <c:pt idx="10">
                  <c:v>24.353437499999991</c:v>
                </c:pt>
                <c:pt idx="11">
                  <c:v>24.338999999999999</c:v>
                </c:pt>
                <c:pt idx="12">
                  <c:v>23.416326530612256</c:v>
                </c:pt>
                <c:pt idx="13">
                  <c:v>21.690769230769231</c:v>
                </c:pt>
                <c:pt idx="14">
                  <c:v>21.684285714285711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01-4C4D-A3DD-0D41853D7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48969087"/>
        <c:axId val="1048967007"/>
      </c:barChart>
      <c:catAx>
        <c:axId val="10489690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967007"/>
        <c:crosses val="autoZero"/>
        <c:auto val="1"/>
        <c:lblAlgn val="ctr"/>
        <c:lblOffset val="100"/>
        <c:noMultiLvlLbl val="0"/>
      </c:catAx>
      <c:valAx>
        <c:axId val="1048967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\ 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969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[Forbes Companies dataset project.xlsx]Continent Revenue!PT_Continent_Revenue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Объемы суммарной</a:t>
            </a:r>
            <a:r>
              <a:rPr lang="ru-RU" baseline="0"/>
              <a:t> выручки по континентам (млрд </a:t>
            </a:r>
            <a:r>
              <a:rPr lang="en-US" baseline="0"/>
              <a:t>$)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'Continent Revenue'!$B$3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B6A-4652-8766-BC893F4902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B6A-4652-8766-BC893F4902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B6A-4652-8766-BC893F4902A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B6A-4652-8766-BC893F4902A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B6A-4652-8766-BC893F4902A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B6A-4652-8766-BC893F4902A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'Continent Revenue'!$A$4:$A$10</c:f>
              <c:strCache>
                <c:ptCount val="6"/>
                <c:pt idx="0">
                  <c:v>Asia</c:v>
                </c:pt>
                <c:pt idx="1">
                  <c:v>North America</c:v>
                </c:pt>
                <c:pt idx="2">
                  <c:v>Europe</c:v>
                </c:pt>
                <c:pt idx="3">
                  <c:v>South America</c:v>
                </c:pt>
                <c:pt idx="4">
                  <c:v>Oceania</c:v>
                </c:pt>
                <c:pt idx="5">
                  <c:v>Africa</c:v>
                </c:pt>
              </c:strCache>
            </c:strRef>
          </c:cat>
          <c:val>
            <c:numRef>
              <c:f>'Continent Revenue'!$B$4:$B$10</c:f>
              <c:numCache>
                <c:formatCode>[$$-409]#\ ##0.00</c:formatCode>
                <c:ptCount val="6"/>
                <c:pt idx="0">
                  <c:v>18552.869999999981</c:v>
                </c:pt>
                <c:pt idx="1">
                  <c:v>16981.229999999985</c:v>
                </c:pt>
                <c:pt idx="2">
                  <c:v>11063.780000000015</c:v>
                </c:pt>
                <c:pt idx="3">
                  <c:v>595.93999999999983</c:v>
                </c:pt>
                <c:pt idx="4">
                  <c:v>400.5499999999999</c:v>
                </c:pt>
                <c:pt idx="5">
                  <c:v>154.99999999999997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B6A-4652-8766-BC893F4902A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[Forbes Companies dataset project.xlsx]Continent Profits!Сводная таблица20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Объемы суммарной прибыли</a:t>
            </a:r>
            <a:r>
              <a:rPr lang="ru-RU" baseline="0"/>
              <a:t> по континентам</a:t>
            </a:r>
            <a:r>
              <a:rPr lang="en-US" baseline="0"/>
              <a:t> (</a:t>
            </a:r>
            <a:r>
              <a:rPr lang="ru-RU" baseline="0"/>
              <a:t>млрд </a:t>
            </a:r>
            <a:r>
              <a:rPr lang="en-US" baseline="0"/>
              <a:t>$)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'Continent Profits'!$B$3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3EA-4F82-97A7-1DE5B6AC15B2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3EA-4F82-97A7-1DE5B6AC15B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3EA-4F82-97A7-1DE5B6AC15B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3EA-4F82-97A7-1DE5B6AC15B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3EA-4F82-97A7-1DE5B6AC15B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3EA-4F82-97A7-1DE5B6AC15B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'Continent Profits'!$A$4:$A$10</c:f>
              <c:strCache>
                <c:ptCount val="6"/>
                <c:pt idx="0">
                  <c:v>North America</c:v>
                </c:pt>
                <c:pt idx="1">
                  <c:v>Asia</c:v>
                </c:pt>
                <c:pt idx="2">
                  <c:v>Europe</c:v>
                </c:pt>
                <c:pt idx="3">
                  <c:v>South America</c:v>
                </c:pt>
                <c:pt idx="4">
                  <c:v>Oceania</c:v>
                </c:pt>
                <c:pt idx="5">
                  <c:v>Africa</c:v>
                </c:pt>
              </c:strCache>
            </c:strRef>
          </c:cat>
          <c:val>
            <c:numRef>
              <c:f>'Continent Profits'!$B$4:$B$10</c:f>
              <c:numCache>
                <c:formatCode>[$$-409]#\ ##0.00</c:formatCode>
                <c:ptCount val="6"/>
                <c:pt idx="0">
                  <c:v>2056.320000000002</c:v>
                </c:pt>
                <c:pt idx="1">
                  <c:v>1633.9399999999978</c:v>
                </c:pt>
                <c:pt idx="2">
                  <c:v>1111.3899999999987</c:v>
                </c:pt>
                <c:pt idx="3">
                  <c:v>94.44</c:v>
                </c:pt>
                <c:pt idx="4">
                  <c:v>77.250000000000014</c:v>
                </c:pt>
                <c:pt idx="5">
                  <c:v>30.490000000000002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3EA-4F82-97A7-1DE5B6AC15B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[Forbes Companies dataset project.xlsx]Continent Assets!PT_Continent_Assets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Объемы</a:t>
            </a:r>
            <a:r>
              <a:rPr lang="ru-RU" baseline="0"/>
              <a:t> суммарных активов по континентам (млрд </a:t>
            </a:r>
            <a:r>
              <a:rPr lang="en-US" baseline="0"/>
              <a:t>$)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'Continent Assets'!$B$3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3CE-4E9D-9FAA-F30CB78C236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3CE-4E9D-9FAA-F30CB78C236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3CE-4E9D-9FAA-F30CB78C236B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3CE-4E9D-9FAA-F30CB78C236B}"/>
              </c:ext>
            </c:extLst>
          </c:dPt>
          <c:dPt>
            <c:idx val="4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3CE-4E9D-9FAA-F30CB78C236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3CE-4E9D-9FAA-F30CB78C236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'Continent Assets'!$A$4:$A$10</c:f>
              <c:strCache>
                <c:ptCount val="6"/>
                <c:pt idx="0">
                  <c:v>Asia</c:v>
                </c:pt>
                <c:pt idx="1">
                  <c:v>North America</c:v>
                </c:pt>
                <c:pt idx="2">
                  <c:v>Europe</c:v>
                </c:pt>
                <c:pt idx="3">
                  <c:v>Oceania</c:v>
                </c:pt>
                <c:pt idx="4">
                  <c:v>South America</c:v>
                </c:pt>
                <c:pt idx="5">
                  <c:v>Africa</c:v>
                </c:pt>
              </c:strCache>
            </c:strRef>
          </c:cat>
          <c:val>
            <c:numRef>
              <c:f>'Continent Assets'!$B$4:$B$10</c:f>
              <c:numCache>
                <c:formatCode>[$$-409]#\ ##0.00</c:formatCode>
                <c:ptCount val="6"/>
                <c:pt idx="0">
                  <c:v>100962.42999999996</c:v>
                </c:pt>
                <c:pt idx="1">
                  <c:v>65569.460000000021</c:v>
                </c:pt>
                <c:pt idx="2">
                  <c:v>60748.569999999985</c:v>
                </c:pt>
                <c:pt idx="3">
                  <c:v>3850.89</c:v>
                </c:pt>
                <c:pt idx="4">
                  <c:v>2165.52</c:v>
                </c:pt>
                <c:pt idx="5">
                  <c:v>937.98000000000013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3CE-4E9D-9FAA-F30CB78C236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[Forbes Companies dataset project.xlsx]Continent Market Value!Сводная таблица22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Суммарная</a:t>
            </a:r>
            <a:r>
              <a:rPr lang="ru-RU" baseline="0"/>
              <a:t> рыночная стоимость компаний по континентам (млрд </a:t>
            </a:r>
            <a:r>
              <a:rPr lang="en-US" baseline="0"/>
              <a:t>$)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'Continent Market Value'!$B$3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4A3-4C5C-8322-07DB1834109D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4A3-4C5C-8322-07DB1834109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4A3-4C5C-8322-07DB1834109D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4A3-4C5C-8322-07DB1834109D}"/>
              </c:ext>
            </c:extLst>
          </c:dPt>
          <c:dPt>
            <c:idx val="4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4A3-4C5C-8322-07DB1834109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4A3-4C5C-8322-07DB1834109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'Continent Market Value'!$A$4:$A$10</c:f>
              <c:strCache>
                <c:ptCount val="6"/>
                <c:pt idx="0">
                  <c:v>North America</c:v>
                </c:pt>
                <c:pt idx="1">
                  <c:v>Asia</c:v>
                </c:pt>
                <c:pt idx="2">
                  <c:v>Europe</c:v>
                </c:pt>
                <c:pt idx="3">
                  <c:v>Oceania</c:v>
                </c:pt>
                <c:pt idx="4">
                  <c:v>South America</c:v>
                </c:pt>
                <c:pt idx="5">
                  <c:v>Africa</c:v>
                </c:pt>
              </c:strCache>
            </c:strRef>
          </c:cat>
          <c:val>
            <c:numRef>
              <c:f>'Continent Market Value'!$B$4:$B$10</c:f>
              <c:numCache>
                <c:formatCode>[$$-409]#\ ##0.00</c:formatCode>
                <c:ptCount val="6"/>
                <c:pt idx="0">
                  <c:v>41347.159999999887</c:v>
                </c:pt>
                <c:pt idx="1">
                  <c:v>19768.989999999998</c:v>
                </c:pt>
                <c:pt idx="2">
                  <c:v>13341.379999999992</c:v>
                </c:pt>
                <c:pt idx="3">
                  <c:v>1137.9299999999998</c:v>
                </c:pt>
                <c:pt idx="4">
                  <c:v>674.07999999999993</c:v>
                </c:pt>
                <c:pt idx="5">
                  <c:v>213.55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4A3-4C5C-8322-07DB1834109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График!$G$14</c:f>
          <c:strCache>
            <c:ptCount val="1"/>
            <c:pt idx="0">
              <c:v>Кол-во работников, занятых в индустрии Banking по континентам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v>Кол-во работников </c:v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14254CFF-F90C-4732-9FC0-20B91B3F9E81}" type="CELLRANGE">
                      <a:rPr lang="en-US"/>
                      <a:pPr/>
                      <a:t>[ДИАПАЗОН ЯЧЕЕК]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5AA-4EA8-89D2-3E841E0893A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6032AAD-9188-4C8A-AD40-7881884E38A1}" type="CELLRANGE">
                      <a:rPr lang="en-US"/>
                      <a:pPr/>
                      <a:t>[ДИАПАЗОН ЯЧЕЕК]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5AA-4EA8-89D2-3E841E0893A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9A11FD1-A200-4004-A1B1-F40BF82266F3}" type="CELLRANGE">
                      <a:rPr lang="en-US"/>
                      <a:pPr/>
                      <a:t>[ДИАПАЗОН ЯЧЕЕК]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5AA-4EA8-89D2-3E841E0893A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5E24F15-0722-4FBA-ACBB-8B82093A19A8}" type="CELLRANGE">
                      <a:rPr lang="en-US"/>
                      <a:pPr/>
                      <a:t>[ДИАПАЗОН ЯЧЕЕК]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5AA-4EA8-89D2-3E841E0893A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BD0D2D2-9975-4008-8370-182D95C4C073}" type="CELLRANGE">
                      <a:rPr lang="en-US"/>
                      <a:pPr/>
                      <a:t>[ДИАПАЗОН ЯЧЕЕК]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5AA-4EA8-89D2-3E841E0893A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1ADD6B8-59BE-4D8B-A862-54FFAD15EDA9}" type="CELLRANGE">
                      <a:rPr lang="en-US"/>
                      <a:pPr/>
                      <a:t>[ДИАПАЗОН ЯЧЕЕК]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5AA-4EA8-89D2-3E841E0893A7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xVal>
            <c:numRef>
              <c:f>График!$H$4:$H$9</c:f>
              <c:numCache>
                <c:formatCode>General</c:formatCode>
                <c:ptCount val="6"/>
                <c:pt idx="0">
                  <c:v>22</c:v>
                </c:pt>
                <c:pt idx="1">
                  <c:v>70</c:v>
                </c:pt>
                <c:pt idx="2">
                  <c:v>52</c:v>
                </c:pt>
                <c:pt idx="3">
                  <c:v>32</c:v>
                </c:pt>
                <c:pt idx="4">
                  <c:v>85</c:v>
                </c:pt>
                <c:pt idx="5">
                  <c:v>54</c:v>
                </c:pt>
              </c:numCache>
            </c:numRef>
          </c:xVal>
          <c:yVal>
            <c:numRef>
              <c:f>График!$I$4:$I$9</c:f>
              <c:numCache>
                <c:formatCode>General</c:formatCode>
                <c:ptCount val="6"/>
                <c:pt idx="0">
                  <c:v>75</c:v>
                </c:pt>
                <c:pt idx="1">
                  <c:v>73</c:v>
                </c:pt>
                <c:pt idx="2">
                  <c:v>81</c:v>
                </c:pt>
                <c:pt idx="3">
                  <c:v>43</c:v>
                </c:pt>
                <c:pt idx="4">
                  <c:v>40</c:v>
                </c:pt>
                <c:pt idx="5">
                  <c:v>55</c:v>
                </c:pt>
              </c:numCache>
            </c:numRef>
          </c:yVal>
          <c:bubbleSize>
            <c:numRef>
              <c:f>График!$G$4:$G$9</c:f>
              <c:numCache>
                <c:formatCode>General</c:formatCode>
                <c:ptCount val="6"/>
                <c:pt idx="0">
                  <c:v>1235575</c:v>
                </c:pt>
                <c:pt idx="1">
                  <c:v>3983923</c:v>
                </c:pt>
                <c:pt idx="2">
                  <c:v>2477212</c:v>
                </c:pt>
                <c:pt idx="3">
                  <c:v>301426</c:v>
                </c:pt>
                <c:pt idx="4">
                  <c:v>164715</c:v>
                </c:pt>
                <c:pt idx="5">
                  <c:v>139685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График!$J$4:$J$9</c15:f>
                <c15:dlblRangeCache>
                  <c:ptCount val="6"/>
                  <c:pt idx="0">
                    <c:v>North America
1 235 575</c:v>
                  </c:pt>
                  <c:pt idx="1">
                    <c:v>Asia
3 983 923</c:v>
                  </c:pt>
                  <c:pt idx="2">
                    <c:v>Europe
2 477 212</c:v>
                  </c:pt>
                  <c:pt idx="3">
                    <c:v>South America
301 426</c:v>
                  </c:pt>
                  <c:pt idx="4">
                    <c:v>Oceania
164 715</c:v>
                  </c:pt>
                  <c:pt idx="5">
                    <c:v>Africa
139 685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A5AA-4EA8-89D2-3E841E0893A7}"/>
            </c:ext>
          </c:extLst>
        </c:ser>
        <c:ser>
          <c:idx val="1"/>
          <c:order val="1"/>
          <c:tx>
            <c:strRef>
              <c:f>График!$K$3</c:f>
              <c:strCache>
                <c:ptCount val="1"/>
                <c:pt idx="0">
                  <c:v>Максимум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График!$H$4:$H$9</c:f>
              <c:numCache>
                <c:formatCode>General</c:formatCode>
                <c:ptCount val="6"/>
                <c:pt idx="0">
                  <c:v>22</c:v>
                </c:pt>
                <c:pt idx="1">
                  <c:v>70</c:v>
                </c:pt>
                <c:pt idx="2">
                  <c:v>52</c:v>
                </c:pt>
                <c:pt idx="3">
                  <c:v>32</c:v>
                </c:pt>
                <c:pt idx="4">
                  <c:v>85</c:v>
                </c:pt>
                <c:pt idx="5">
                  <c:v>54</c:v>
                </c:pt>
              </c:numCache>
            </c:numRef>
          </c:xVal>
          <c:yVal>
            <c:numRef>
              <c:f>График!$I$4:$I$9</c:f>
              <c:numCache>
                <c:formatCode>General</c:formatCode>
                <c:ptCount val="6"/>
                <c:pt idx="0">
                  <c:v>75</c:v>
                </c:pt>
                <c:pt idx="1">
                  <c:v>73</c:v>
                </c:pt>
                <c:pt idx="2">
                  <c:v>81</c:v>
                </c:pt>
                <c:pt idx="3">
                  <c:v>43</c:v>
                </c:pt>
                <c:pt idx="4">
                  <c:v>40</c:v>
                </c:pt>
                <c:pt idx="5">
                  <c:v>55</c:v>
                </c:pt>
              </c:numCache>
            </c:numRef>
          </c:yVal>
          <c:bubbleSize>
            <c:numRef>
              <c:f>График!$K$4:$K$9</c:f>
              <c:numCache>
                <c:formatCode>General</c:formatCode>
                <c:ptCount val="6"/>
                <c:pt idx="0">
                  <c:v>0</c:v>
                </c:pt>
                <c:pt idx="1">
                  <c:v>3983923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7-A5AA-4EA8-89D2-3E841E089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40"/>
        <c:showNegBubbles val="0"/>
        <c:axId val="961848383"/>
        <c:axId val="961849631"/>
      </c:bubbleChart>
      <c:valAx>
        <c:axId val="961848383"/>
        <c:scaling>
          <c:orientation val="minMax"/>
          <c:max val="100"/>
          <c:min val="0"/>
        </c:scaling>
        <c:delete val="1"/>
        <c:axPos val="b"/>
        <c:numFmt formatCode="General" sourceLinked="1"/>
        <c:majorTickMark val="none"/>
        <c:minorTickMark val="none"/>
        <c:tickLblPos val="nextTo"/>
        <c:crossAx val="961849631"/>
        <c:crosses val="autoZero"/>
        <c:crossBetween val="midCat"/>
      </c:valAx>
      <c:valAx>
        <c:axId val="961849631"/>
        <c:scaling>
          <c:orientation val="minMax"/>
          <c:max val="100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961848383"/>
        <c:crosses val="autoZero"/>
        <c:crossBetween val="midCat"/>
      </c:valAx>
      <c:spPr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[Forbes Companies dataset project.xlsx]Industry Quantity!PT_Industry_Quantity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Топ</a:t>
            </a:r>
            <a:r>
              <a:rPr lang="ru-RU" baseline="0"/>
              <a:t> 15 индустрий по количеству компаний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'Industry Quantity'!$B$3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'Industry Quantity'!$A$4:$A$19</c:f>
              <c:strCache>
                <c:ptCount val="15"/>
                <c:pt idx="0">
                  <c:v>Banking</c:v>
                </c:pt>
                <c:pt idx="1">
                  <c:v>Diversified Financials</c:v>
                </c:pt>
                <c:pt idx="2">
                  <c:v>Construction</c:v>
                </c:pt>
                <c:pt idx="3">
                  <c:v>Materials</c:v>
                </c:pt>
                <c:pt idx="4">
                  <c:v>Oil &amp; Gas Operations</c:v>
                </c:pt>
                <c:pt idx="5">
                  <c:v>Insurance</c:v>
                </c:pt>
                <c:pt idx="6">
                  <c:v>Consumer Durables</c:v>
                </c:pt>
                <c:pt idx="7">
                  <c:v>Utilities</c:v>
                </c:pt>
                <c:pt idx="8">
                  <c:v>Business Services &amp; Supplies</c:v>
                </c:pt>
                <c:pt idx="9">
                  <c:v>Chemicals</c:v>
                </c:pt>
                <c:pt idx="10">
                  <c:v>IT Software &amp; Services</c:v>
                </c:pt>
                <c:pt idx="11">
                  <c:v>Food, Drink &amp; Tobacco</c:v>
                </c:pt>
                <c:pt idx="12">
                  <c:v>Transportation</c:v>
                </c:pt>
                <c:pt idx="13">
                  <c:v>Retailing</c:v>
                </c:pt>
                <c:pt idx="14">
                  <c:v>Drugs &amp; Biotechnology</c:v>
                </c:pt>
              </c:strCache>
            </c:strRef>
          </c:cat>
          <c:val>
            <c:numRef>
              <c:f>'Industry Quantity'!$B$4:$B$19</c:f>
              <c:numCache>
                <c:formatCode>General</c:formatCode>
                <c:ptCount val="15"/>
                <c:pt idx="0">
                  <c:v>289</c:v>
                </c:pt>
                <c:pt idx="1">
                  <c:v>146</c:v>
                </c:pt>
                <c:pt idx="2">
                  <c:v>127</c:v>
                </c:pt>
                <c:pt idx="3">
                  <c:v>117</c:v>
                </c:pt>
                <c:pt idx="4">
                  <c:v>106</c:v>
                </c:pt>
                <c:pt idx="5">
                  <c:v>105</c:v>
                </c:pt>
                <c:pt idx="6">
                  <c:v>89</c:v>
                </c:pt>
                <c:pt idx="7">
                  <c:v>83</c:v>
                </c:pt>
                <c:pt idx="8">
                  <c:v>82</c:v>
                </c:pt>
                <c:pt idx="9">
                  <c:v>75</c:v>
                </c:pt>
                <c:pt idx="10">
                  <c:v>73</c:v>
                </c:pt>
                <c:pt idx="11">
                  <c:v>73</c:v>
                </c:pt>
                <c:pt idx="12">
                  <c:v>70</c:v>
                </c:pt>
                <c:pt idx="13">
                  <c:v>69</c:v>
                </c:pt>
                <c:pt idx="14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07-4816-9FAE-89B0534DA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2176223"/>
        <c:axId val="582180799"/>
      </c:barChart>
      <c:catAx>
        <c:axId val="58217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180799"/>
        <c:crosses val="autoZero"/>
        <c:auto val="1"/>
        <c:lblAlgn val="ctr"/>
        <c:lblOffset val="100"/>
        <c:noMultiLvlLbl val="0"/>
      </c:catAx>
      <c:valAx>
        <c:axId val="58218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176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[Forbes Companies dataset project.xlsx]Industry Revenue!PT_Industry_Revenue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Топ</a:t>
            </a:r>
            <a:r>
              <a:rPr lang="ru-RU" baseline="0"/>
              <a:t> 15 индустрий по объему средней выручки компаний (млрд </a:t>
            </a:r>
            <a:r>
              <a:rPr lang="en-US" baseline="0"/>
              <a:t>$)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'Industry Revenue'!$B$3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'Industry Revenue'!$A$4:$A$19</c:f>
              <c:strCache>
                <c:ptCount val="15"/>
                <c:pt idx="0">
                  <c:v>Retailing</c:v>
                </c:pt>
                <c:pt idx="1">
                  <c:v>Oil &amp; Gas Operations</c:v>
                </c:pt>
                <c:pt idx="2">
                  <c:v>Food Markets</c:v>
                </c:pt>
                <c:pt idx="3">
                  <c:v>Trading Companies</c:v>
                </c:pt>
                <c:pt idx="4">
                  <c:v>Consumer Durables</c:v>
                </c:pt>
                <c:pt idx="5">
                  <c:v>Technology Hardware &amp; Equipment</c:v>
                </c:pt>
                <c:pt idx="6">
                  <c:v>Telecommunications Services</c:v>
                </c:pt>
                <c:pt idx="7">
                  <c:v>Drugs &amp; Biotechnology</c:v>
                </c:pt>
                <c:pt idx="8">
                  <c:v>Insurance</c:v>
                </c:pt>
                <c:pt idx="9">
                  <c:v>Aerospace &amp; Defense</c:v>
                </c:pt>
                <c:pt idx="10">
                  <c:v>Conglomerates</c:v>
                </c:pt>
                <c:pt idx="11">
                  <c:v>Construction</c:v>
                </c:pt>
                <c:pt idx="12">
                  <c:v>Food, Drink &amp; Tobacco</c:v>
                </c:pt>
                <c:pt idx="13">
                  <c:v>Materials</c:v>
                </c:pt>
                <c:pt idx="14">
                  <c:v>Media</c:v>
                </c:pt>
              </c:strCache>
            </c:strRef>
          </c:cat>
          <c:val>
            <c:numRef>
              <c:f>'Industry Revenue'!$B$4:$B$19</c:f>
              <c:numCache>
                <c:formatCode>[$$-409]#\ ##0.00</c:formatCode>
                <c:ptCount val="15"/>
                <c:pt idx="0">
                  <c:v>48.8213043478261</c:v>
                </c:pt>
                <c:pt idx="1">
                  <c:v>48.643207547169787</c:v>
                </c:pt>
                <c:pt idx="2">
                  <c:v>46.407692307692301</c:v>
                </c:pt>
                <c:pt idx="3">
                  <c:v>40.25513513513512</c:v>
                </c:pt>
                <c:pt idx="4">
                  <c:v>38.928876404494375</c:v>
                </c:pt>
                <c:pt idx="5">
                  <c:v>36.576071428571417</c:v>
                </c:pt>
                <c:pt idx="6">
                  <c:v>35.273023255813953</c:v>
                </c:pt>
                <c:pt idx="7">
                  <c:v>34.276716417910436</c:v>
                </c:pt>
                <c:pt idx="8">
                  <c:v>33.809904761904768</c:v>
                </c:pt>
                <c:pt idx="9">
                  <c:v>27.29388888888889</c:v>
                </c:pt>
                <c:pt idx="10">
                  <c:v>23.35206896551724</c:v>
                </c:pt>
                <c:pt idx="11">
                  <c:v>22.788188976377953</c:v>
                </c:pt>
                <c:pt idx="12">
                  <c:v>20.795890410958897</c:v>
                </c:pt>
                <c:pt idx="13">
                  <c:v>19.792051282051276</c:v>
                </c:pt>
                <c:pt idx="14">
                  <c:v>19.534399999999994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74-4BCA-B9D9-0507FA33B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22184959"/>
        <c:axId val="922170399"/>
      </c:barChart>
      <c:catAx>
        <c:axId val="9221849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170399"/>
        <c:crosses val="autoZero"/>
        <c:auto val="1"/>
        <c:lblAlgn val="ctr"/>
        <c:lblOffset val="100"/>
        <c:noMultiLvlLbl val="0"/>
      </c:catAx>
      <c:valAx>
        <c:axId val="922170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\ 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18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[Forbes Companies dataset project.xlsx]Country Quantity!PT_Country_Quantity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Топ 15 стран</a:t>
            </a:r>
            <a:r>
              <a:rPr lang="ru-RU" baseline="0"/>
              <a:t> по количеству компаний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'Country Quantity'!$B$3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'Country Quantity'!$A$4:$A$19</c:f>
              <c:strCache>
                <c:ptCount val="15"/>
                <c:pt idx="0">
                  <c:v>United States</c:v>
                </c:pt>
                <c:pt idx="1">
                  <c:v>China</c:v>
                </c:pt>
                <c:pt idx="2">
                  <c:v>Japan</c:v>
                </c:pt>
                <c:pt idx="3">
                  <c:v>South Korea</c:v>
                </c:pt>
                <c:pt idx="4">
                  <c:v>United Kingdom</c:v>
                </c:pt>
                <c:pt idx="5">
                  <c:v>Canada</c:v>
                </c:pt>
                <c:pt idx="6">
                  <c:v>India</c:v>
                </c:pt>
                <c:pt idx="7">
                  <c:v>France</c:v>
                </c:pt>
                <c:pt idx="8">
                  <c:v>Hong Kong</c:v>
                </c:pt>
                <c:pt idx="9">
                  <c:v>Germany</c:v>
                </c:pt>
                <c:pt idx="10">
                  <c:v>Taiwan</c:v>
                </c:pt>
                <c:pt idx="11">
                  <c:v>Switzerland</c:v>
                </c:pt>
                <c:pt idx="12">
                  <c:v>Sweden</c:v>
                </c:pt>
                <c:pt idx="13">
                  <c:v>Australia</c:v>
                </c:pt>
                <c:pt idx="14">
                  <c:v>Italy</c:v>
                </c:pt>
              </c:strCache>
            </c:strRef>
          </c:cat>
          <c:val>
            <c:numRef>
              <c:f>'Country Quantity'!$B$4:$B$19</c:f>
              <c:numCache>
                <c:formatCode>General</c:formatCode>
                <c:ptCount val="15"/>
                <c:pt idx="0">
                  <c:v>584</c:v>
                </c:pt>
                <c:pt idx="1">
                  <c:v>297</c:v>
                </c:pt>
                <c:pt idx="2">
                  <c:v>196</c:v>
                </c:pt>
                <c:pt idx="3">
                  <c:v>65</c:v>
                </c:pt>
                <c:pt idx="4">
                  <c:v>64</c:v>
                </c:pt>
                <c:pt idx="5">
                  <c:v>64</c:v>
                </c:pt>
                <c:pt idx="6">
                  <c:v>55</c:v>
                </c:pt>
                <c:pt idx="7">
                  <c:v>54</c:v>
                </c:pt>
                <c:pt idx="8">
                  <c:v>54</c:v>
                </c:pt>
                <c:pt idx="9">
                  <c:v>52</c:v>
                </c:pt>
                <c:pt idx="10">
                  <c:v>48</c:v>
                </c:pt>
                <c:pt idx="11">
                  <c:v>40</c:v>
                </c:pt>
                <c:pt idx="12">
                  <c:v>32</c:v>
                </c:pt>
                <c:pt idx="13">
                  <c:v>30</c:v>
                </c:pt>
                <c:pt idx="14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2D-4E5B-94D7-11434A57E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8955359"/>
        <c:axId val="1048955775"/>
      </c:barChart>
      <c:catAx>
        <c:axId val="1048955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955775"/>
        <c:crosses val="autoZero"/>
        <c:auto val="1"/>
        <c:lblAlgn val="ctr"/>
        <c:lblOffset val="100"/>
        <c:noMultiLvlLbl val="0"/>
      </c:catAx>
      <c:valAx>
        <c:axId val="104895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955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[Forbes Companies dataset project.xlsx]Country Revenue!PT_Country_Revenue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Топ 15 стран по объему</a:t>
            </a:r>
            <a:r>
              <a:rPr lang="ru-RU" baseline="0"/>
              <a:t> средней выручки компаний (млрд </a:t>
            </a:r>
            <a:r>
              <a:rPr lang="en-US" baseline="0"/>
              <a:t>$)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'Country Revenue'!$B$3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'Country Revenue'!$A$4:$A$19</c:f>
              <c:strCache>
                <c:ptCount val="15"/>
                <c:pt idx="0">
                  <c:v>Germany</c:v>
                </c:pt>
                <c:pt idx="1">
                  <c:v>France</c:v>
                </c:pt>
                <c:pt idx="2">
                  <c:v>Saudi Arabia</c:v>
                </c:pt>
                <c:pt idx="3">
                  <c:v>United Kingdom</c:v>
                </c:pt>
                <c:pt idx="4">
                  <c:v>Russia</c:v>
                </c:pt>
                <c:pt idx="5">
                  <c:v>Finland</c:v>
                </c:pt>
                <c:pt idx="6">
                  <c:v>China</c:v>
                </c:pt>
                <c:pt idx="7">
                  <c:v>United States</c:v>
                </c:pt>
                <c:pt idx="8">
                  <c:v>Netherlands</c:v>
                </c:pt>
                <c:pt idx="9">
                  <c:v>South Korea</c:v>
                </c:pt>
                <c:pt idx="10">
                  <c:v>Canada</c:v>
                </c:pt>
                <c:pt idx="11">
                  <c:v>Switzerland</c:v>
                </c:pt>
                <c:pt idx="12">
                  <c:v>Japan</c:v>
                </c:pt>
                <c:pt idx="13">
                  <c:v>Italy</c:v>
                </c:pt>
                <c:pt idx="14">
                  <c:v>Spain</c:v>
                </c:pt>
              </c:strCache>
            </c:strRef>
          </c:cat>
          <c:val>
            <c:numRef>
              <c:f>'Country Revenue'!$B$4:$B$19</c:f>
              <c:numCache>
                <c:formatCode>[$$-409]#\ ##0.00</c:formatCode>
                <c:ptCount val="15"/>
                <c:pt idx="0">
                  <c:v>41.85384615384617</c:v>
                </c:pt>
                <c:pt idx="1">
                  <c:v>34.992222222222225</c:v>
                </c:pt>
                <c:pt idx="2">
                  <c:v>30.481875000000006</c:v>
                </c:pt>
                <c:pt idx="3">
                  <c:v>29.662812500000005</c:v>
                </c:pt>
                <c:pt idx="4">
                  <c:v>29.653043478260869</c:v>
                </c:pt>
                <c:pt idx="5">
                  <c:v>28.427777777777781</c:v>
                </c:pt>
                <c:pt idx="6">
                  <c:v>27.930033670033705</c:v>
                </c:pt>
                <c:pt idx="7">
                  <c:v>26.047876712328772</c:v>
                </c:pt>
                <c:pt idx="8">
                  <c:v>24.934999999999999</c:v>
                </c:pt>
                <c:pt idx="9">
                  <c:v>24.463076923076922</c:v>
                </c:pt>
                <c:pt idx="10">
                  <c:v>24.353437499999991</c:v>
                </c:pt>
                <c:pt idx="11">
                  <c:v>24.338999999999999</c:v>
                </c:pt>
                <c:pt idx="12">
                  <c:v>23.416326530612256</c:v>
                </c:pt>
                <c:pt idx="13">
                  <c:v>21.690769230769231</c:v>
                </c:pt>
                <c:pt idx="14">
                  <c:v>21.684285714285711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34-4B2C-945D-7BB7C058D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48969087"/>
        <c:axId val="1048967007"/>
      </c:barChart>
      <c:catAx>
        <c:axId val="10489690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967007"/>
        <c:crosses val="autoZero"/>
        <c:auto val="1"/>
        <c:lblAlgn val="ctr"/>
        <c:lblOffset val="100"/>
        <c:noMultiLvlLbl val="0"/>
      </c:catAx>
      <c:valAx>
        <c:axId val="1048967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\ 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969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[Forbes Companies dataset project.xlsx]Continent Revenue!PT_Continent_Revenue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Объемы суммарной</a:t>
            </a:r>
            <a:r>
              <a:rPr lang="ru-RU" baseline="0"/>
              <a:t> выручки по континентам (млрд </a:t>
            </a:r>
            <a:r>
              <a:rPr lang="en-US" baseline="0"/>
              <a:t>$)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'Continent Revenue'!$B$3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88D-4E10-B00E-0D56217E87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88D-4E10-B00E-0D56217E87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88D-4E10-B00E-0D56217E87A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88D-4E10-B00E-0D56217E87A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88D-4E10-B00E-0D56217E87A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88D-4E10-B00E-0D56217E87A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'Continent Revenue'!$A$4:$A$10</c:f>
              <c:strCache>
                <c:ptCount val="6"/>
                <c:pt idx="0">
                  <c:v>Asia</c:v>
                </c:pt>
                <c:pt idx="1">
                  <c:v>North America</c:v>
                </c:pt>
                <c:pt idx="2">
                  <c:v>Europe</c:v>
                </c:pt>
                <c:pt idx="3">
                  <c:v>South America</c:v>
                </c:pt>
                <c:pt idx="4">
                  <c:v>Oceania</c:v>
                </c:pt>
                <c:pt idx="5">
                  <c:v>Africa</c:v>
                </c:pt>
              </c:strCache>
            </c:strRef>
          </c:cat>
          <c:val>
            <c:numRef>
              <c:f>'Continent Revenue'!$B$4:$B$10</c:f>
              <c:numCache>
                <c:formatCode>[$$-409]#\ ##0.00</c:formatCode>
                <c:ptCount val="6"/>
                <c:pt idx="0">
                  <c:v>18552.869999999981</c:v>
                </c:pt>
                <c:pt idx="1">
                  <c:v>16981.229999999985</c:v>
                </c:pt>
                <c:pt idx="2">
                  <c:v>11063.780000000015</c:v>
                </c:pt>
                <c:pt idx="3">
                  <c:v>595.93999999999983</c:v>
                </c:pt>
                <c:pt idx="4">
                  <c:v>400.5499999999999</c:v>
                </c:pt>
                <c:pt idx="5">
                  <c:v>154.99999999999997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7-4329-A076-29A2F1475E9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[Forbes Companies dataset project.xlsx]Continent Profits!Сводная таблица20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Объемы суммарной прибыли</a:t>
            </a:r>
            <a:r>
              <a:rPr lang="ru-RU" baseline="0"/>
              <a:t> по континентам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'Continent Profits'!$B$3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DBF-437E-8DD0-D18B2183BDD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DBF-437E-8DD0-D18B2183BDD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DBF-437E-8DD0-D18B2183BDD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DBF-437E-8DD0-D18B2183BDD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DBF-437E-8DD0-D18B2183BDD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DBF-437E-8DD0-D18B2183BDD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'Continent Profits'!$A$4:$A$10</c:f>
              <c:strCache>
                <c:ptCount val="6"/>
                <c:pt idx="0">
                  <c:v>North America</c:v>
                </c:pt>
                <c:pt idx="1">
                  <c:v>Asia</c:v>
                </c:pt>
                <c:pt idx="2">
                  <c:v>Europe</c:v>
                </c:pt>
                <c:pt idx="3">
                  <c:v>South America</c:v>
                </c:pt>
                <c:pt idx="4">
                  <c:v>Oceania</c:v>
                </c:pt>
                <c:pt idx="5">
                  <c:v>Africa</c:v>
                </c:pt>
              </c:strCache>
            </c:strRef>
          </c:cat>
          <c:val>
            <c:numRef>
              <c:f>'Continent Profits'!$B$4:$B$10</c:f>
              <c:numCache>
                <c:formatCode>[$$-409]#\ ##0.00</c:formatCode>
                <c:ptCount val="6"/>
                <c:pt idx="0">
                  <c:v>2056.320000000002</c:v>
                </c:pt>
                <c:pt idx="1">
                  <c:v>1633.9399999999978</c:v>
                </c:pt>
                <c:pt idx="2">
                  <c:v>1111.3899999999987</c:v>
                </c:pt>
                <c:pt idx="3">
                  <c:v>94.44</c:v>
                </c:pt>
                <c:pt idx="4">
                  <c:v>77.250000000000014</c:v>
                </c:pt>
                <c:pt idx="5">
                  <c:v>30.490000000000002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FE-48C4-8D81-80E7710FF5D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[Forbes Companies dataset project.xlsx]Continent Assets!PT_Continent_Assets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Объемы</a:t>
            </a:r>
            <a:r>
              <a:rPr lang="ru-RU" baseline="0"/>
              <a:t> суммарных активов по континентам (млрд </a:t>
            </a:r>
            <a:r>
              <a:rPr lang="en-US" baseline="0"/>
              <a:t>$)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'Continent Assets'!$B$3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D8A-4DA4-B410-3024B4B34CF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D8A-4DA4-B410-3024B4B34CF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D8A-4DA4-B410-3024B4B34CF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D8A-4DA4-B410-3024B4B34CF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D8A-4DA4-B410-3024B4B34CF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D8A-4DA4-B410-3024B4B34CF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'Continent Assets'!$A$4:$A$10</c:f>
              <c:strCache>
                <c:ptCount val="6"/>
                <c:pt idx="0">
                  <c:v>Asia</c:v>
                </c:pt>
                <c:pt idx="1">
                  <c:v>North America</c:v>
                </c:pt>
                <c:pt idx="2">
                  <c:v>Europe</c:v>
                </c:pt>
                <c:pt idx="3">
                  <c:v>Oceania</c:v>
                </c:pt>
                <c:pt idx="4">
                  <c:v>South America</c:v>
                </c:pt>
                <c:pt idx="5">
                  <c:v>Africa</c:v>
                </c:pt>
              </c:strCache>
            </c:strRef>
          </c:cat>
          <c:val>
            <c:numRef>
              <c:f>'Continent Assets'!$B$4:$B$10</c:f>
              <c:numCache>
                <c:formatCode>[$$-409]#\ ##0.00</c:formatCode>
                <c:ptCount val="6"/>
                <c:pt idx="0">
                  <c:v>100962.42999999996</c:v>
                </c:pt>
                <c:pt idx="1">
                  <c:v>65569.460000000021</c:v>
                </c:pt>
                <c:pt idx="2">
                  <c:v>60748.569999999985</c:v>
                </c:pt>
                <c:pt idx="3">
                  <c:v>3850.89</c:v>
                </c:pt>
                <c:pt idx="4">
                  <c:v>2165.52</c:v>
                </c:pt>
                <c:pt idx="5">
                  <c:v>937.98000000000013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57-42E8-BBAC-E311875D36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[Forbes Companies dataset project.xlsx]Continent Market Value!Сводная таблица22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Суммарная</a:t>
            </a:r>
            <a:r>
              <a:rPr lang="ru-RU" baseline="0"/>
              <a:t> рыночная стоимость компаний по континентам (млрд </a:t>
            </a:r>
            <a:r>
              <a:rPr lang="en-US" baseline="0"/>
              <a:t>$)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'Continent Market Value'!$B$3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F78-4C87-8121-2941FD88B32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F78-4C87-8121-2941FD88B32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F78-4C87-8121-2941FD88B32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F78-4C87-8121-2941FD88B32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F78-4C87-8121-2941FD88B32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F78-4C87-8121-2941FD88B32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'Continent Market Value'!$A$4:$A$10</c:f>
              <c:strCache>
                <c:ptCount val="6"/>
                <c:pt idx="0">
                  <c:v>North America</c:v>
                </c:pt>
                <c:pt idx="1">
                  <c:v>Asia</c:v>
                </c:pt>
                <c:pt idx="2">
                  <c:v>Europe</c:v>
                </c:pt>
                <c:pt idx="3">
                  <c:v>Oceania</c:v>
                </c:pt>
                <c:pt idx="4">
                  <c:v>South America</c:v>
                </c:pt>
                <c:pt idx="5">
                  <c:v>Africa</c:v>
                </c:pt>
              </c:strCache>
            </c:strRef>
          </c:cat>
          <c:val>
            <c:numRef>
              <c:f>'Continent Market Value'!$B$4:$B$10</c:f>
              <c:numCache>
                <c:formatCode>[$$-409]#\ ##0.00</c:formatCode>
                <c:ptCount val="6"/>
                <c:pt idx="0">
                  <c:v>41347.159999999887</c:v>
                </c:pt>
                <c:pt idx="1">
                  <c:v>19768.989999999998</c:v>
                </c:pt>
                <c:pt idx="2">
                  <c:v>13341.379999999992</c:v>
                </c:pt>
                <c:pt idx="3">
                  <c:v>1137.9299999999998</c:v>
                </c:pt>
                <c:pt idx="4">
                  <c:v>674.07999999999993</c:v>
                </c:pt>
                <c:pt idx="5">
                  <c:v>213.55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AC-450E-A723-0E5674796A5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График!$G$14</c:f>
          <c:strCache>
            <c:ptCount val="1"/>
            <c:pt idx="0">
              <c:v>Кол-во работников, занятых в индустрии Banking по континентам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v>Кол-во работников </c:v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DAB3400A-0248-4385-B64D-C7C45B694F6A}" type="CELLRANGE">
                      <a:rPr lang="en-US"/>
                      <a:pPr/>
                      <a:t>[ДИАПАЗОН ЯЧЕЕК]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7B6-4AF2-9D3D-93257E0185F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4E2BA70-432B-4D43-9E46-310FA9D8A627}" type="CELLRANGE">
                      <a:rPr lang="en-US"/>
                      <a:pPr/>
                      <a:t>[ДИАПАЗОН ЯЧЕЕК]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7B6-4AF2-9D3D-93257E0185F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439BB56-351D-46BC-BBFC-626FCFAEA6CF}" type="CELLRANGE">
                      <a:rPr lang="en-US"/>
                      <a:pPr/>
                      <a:t>[ДИАПАЗОН ЯЧЕЕК]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47B6-4AF2-9D3D-93257E0185F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D61217E-A12B-4A26-A04C-63485B4AA030}" type="CELLRANGE">
                      <a:rPr lang="en-US"/>
                      <a:pPr/>
                      <a:t>[ДИАПАЗОН ЯЧЕЕК]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7B6-4AF2-9D3D-93257E0185F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CAA68EA-3EEA-4D61-8737-CCB8F4BE1E39}" type="CELLRANGE">
                      <a:rPr lang="en-US"/>
                      <a:pPr/>
                      <a:t>[ДИАПАЗОН ЯЧЕЕК]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7B6-4AF2-9D3D-93257E0185F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666EBDC-111F-4DBA-B336-427E671DF7E0}" type="CELLRANGE">
                      <a:rPr lang="en-US"/>
                      <a:pPr/>
                      <a:t>[ДИАПАЗОН ЯЧЕЕК]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7B6-4AF2-9D3D-93257E0185F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xVal>
            <c:numRef>
              <c:f>График!$H$4:$H$9</c:f>
              <c:numCache>
                <c:formatCode>General</c:formatCode>
                <c:ptCount val="6"/>
                <c:pt idx="0">
                  <c:v>22</c:v>
                </c:pt>
                <c:pt idx="1">
                  <c:v>70</c:v>
                </c:pt>
                <c:pt idx="2">
                  <c:v>52</c:v>
                </c:pt>
                <c:pt idx="3">
                  <c:v>32</c:v>
                </c:pt>
                <c:pt idx="4">
                  <c:v>85</c:v>
                </c:pt>
                <c:pt idx="5">
                  <c:v>54</c:v>
                </c:pt>
              </c:numCache>
            </c:numRef>
          </c:xVal>
          <c:yVal>
            <c:numRef>
              <c:f>График!$I$4:$I$9</c:f>
              <c:numCache>
                <c:formatCode>General</c:formatCode>
                <c:ptCount val="6"/>
                <c:pt idx="0">
                  <c:v>75</c:v>
                </c:pt>
                <c:pt idx="1">
                  <c:v>73</c:v>
                </c:pt>
                <c:pt idx="2">
                  <c:v>81</c:v>
                </c:pt>
                <c:pt idx="3">
                  <c:v>43</c:v>
                </c:pt>
                <c:pt idx="4">
                  <c:v>40</c:v>
                </c:pt>
                <c:pt idx="5">
                  <c:v>55</c:v>
                </c:pt>
              </c:numCache>
            </c:numRef>
          </c:yVal>
          <c:bubbleSize>
            <c:numRef>
              <c:f>График!$G$4:$G$9</c:f>
              <c:numCache>
                <c:formatCode>General</c:formatCode>
                <c:ptCount val="6"/>
                <c:pt idx="0">
                  <c:v>1235575</c:v>
                </c:pt>
                <c:pt idx="1">
                  <c:v>3983923</c:v>
                </c:pt>
                <c:pt idx="2">
                  <c:v>2477212</c:v>
                </c:pt>
                <c:pt idx="3">
                  <c:v>301426</c:v>
                </c:pt>
                <c:pt idx="4">
                  <c:v>164715</c:v>
                </c:pt>
                <c:pt idx="5">
                  <c:v>139685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График!$J$4:$J$9</c15:f>
                <c15:dlblRangeCache>
                  <c:ptCount val="6"/>
                  <c:pt idx="0">
                    <c:v>North America
1 235 575</c:v>
                  </c:pt>
                  <c:pt idx="1">
                    <c:v>Asia
3 983 923</c:v>
                  </c:pt>
                  <c:pt idx="2">
                    <c:v>Europe
2 477 212</c:v>
                  </c:pt>
                  <c:pt idx="3">
                    <c:v>South America
301 426</c:v>
                  </c:pt>
                  <c:pt idx="4">
                    <c:v>Oceania
164 715</c:v>
                  </c:pt>
                  <c:pt idx="5">
                    <c:v>Africa
139 685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47B6-4AF2-9D3D-93257E0185FE}"/>
            </c:ext>
          </c:extLst>
        </c:ser>
        <c:ser>
          <c:idx val="1"/>
          <c:order val="1"/>
          <c:tx>
            <c:strRef>
              <c:f>График!$K$3</c:f>
              <c:strCache>
                <c:ptCount val="1"/>
                <c:pt idx="0">
                  <c:v>Максимум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График!$H$4:$H$9</c:f>
              <c:numCache>
                <c:formatCode>General</c:formatCode>
                <c:ptCount val="6"/>
                <c:pt idx="0">
                  <c:v>22</c:v>
                </c:pt>
                <c:pt idx="1">
                  <c:v>70</c:v>
                </c:pt>
                <c:pt idx="2">
                  <c:v>52</c:v>
                </c:pt>
                <c:pt idx="3">
                  <c:v>32</c:v>
                </c:pt>
                <c:pt idx="4">
                  <c:v>85</c:v>
                </c:pt>
                <c:pt idx="5">
                  <c:v>54</c:v>
                </c:pt>
              </c:numCache>
            </c:numRef>
          </c:xVal>
          <c:yVal>
            <c:numRef>
              <c:f>График!$I$4:$I$9</c:f>
              <c:numCache>
                <c:formatCode>General</c:formatCode>
                <c:ptCount val="6"/>
                <c:pt idx="0">
                  <c:v>75</c:v>
                </c:pt>
                <c:pt idx="1">
                  <c:v>73</c:v>
                </c:pt>
                <c:pt idx="2">
                  <c:v>81</c:v>
                </c:pt>
                <c:pt idx="3">
                  <c:v>43</c:v>
                </c:pt>
                <c:pt idx="4">
                  <c:v>40</c:v>
                </c:pt>
                <c:pt idx="5">
                  <c:v>55</c:v>
                </c:pt>
              </c:numCache>
            </c:numRef>
          </c:yVal>
          <c:bubbleSize>
            <c:numRef>
              <c:f>График!$K$4:$K$9</c:f>
              <c:numCache>
                <c:formatCode>General</c:formatCode>
                <c:ptCount val="6"/>
                <c:pt idx="0">
                  <c:v>0</c:v>
                </c:pt>
                <c:pt idx="1">
                  <c:v>3983923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8-47B6-4AF2-9D3D-93257E018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40"/>
        <c:showNegBubbles val="0"/>
        <c:axId val="961848383"/>
        <c:axId val="961849631"/>
      </c:bubbleChart>
      <c:valAx>
        <c:axId val="961848383"/>
        <c:scaling>
          <c:orientation val="minMax"/>
          <c:max val="100"/>
          <c:min val="0"/>
        </c:scaling>
        <c:delete val="1"/>
        <c:axPos val="b"/>
        <c:numFmt formatCode="General" sourceLinked="1"/>
        <c:majorTickMark val="none"/>
        <c:minorTickMark val="none"/>
        <c:tickLblPos val="nextTo"/>
        <c:crossAx val="961849631"/>
        <c:crosses val="autoZero"/>
        <c:crossBetween val="midCat"/>
      </c:valAx>
      <c:valAx>
        <c:axId val="961849631"/>
        <c:scaling>
          <c:orientation val="minMax"/>
          <c:max val="100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961848383"/>
        <c:crosses val="autoZero"/>
        <c:crossBetween val="midCat"/>
      </c:valAx>
      <c:spPr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78086</xdr:rowOff>
    </xdr:from>
    <xdr:to>
      <xdr:col>16</xdr:col>
      <xdr:colOff>261600</xdr:colOff>
      <xdr:row>25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BBDC3A0-3B61-40F8-9DEF-E41C8D3664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560614</xdr:colOff>
      <xdr:row>6</xdr:row>
      <xdr:rowOff>78086</xdr:rowOff>
    </xdr:from>
    <xdr:to>
      <xdr:col>30</xdr:col>
      <xdr:colOff>212614</xdr:colOff>
      <xdr:row>24</xdr:row>
      <xdr:rowOff>183132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6400F57-1C07-4461-8F89-46B188FC3B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26</xdr:row>
      <xdr:rowOff>78086</xdr:rowOff>
    </xdr:from>
    <xdr:to>
      <xdr:col>16</xdr:col>
      <xdr:colOff>261600</xdr:colOff>
      <xdr:row>45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73D9EF3-1791-4366-B3F2-779FB5CD0D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529045</xdr:colOff>
      <xdr:row>26</xdr:row>
      <xdr:rowOff>88173</xdr:rowOff>
    </xdr:from>
    <xdr:to>
      <xdr:col>30</xdr:col>
      <xdr:colOff>181045</xdr:colOff>
      <xdr:row>45</xdr:row>
      <xdr:rowOff>10087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A0514E4-63C8-4DF9-BE3B-3A35E26A6A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46</xdr:row>
      <xdr:rowOff>78706</xdr:rowOff>
    </xdr:from>
    <xdr:to>
      <xdr:col>9</xdr:col>
      <xdr:colOff>302400</xdr:colOff>
      <xdr:row>61</xdr:row>
      <xdr:rowOff>177766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A28E8B44-182D-4248-AF8C-CEE4231CBA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568800</xdr:colOff>
      <xdr:row>46</xdr:row>
      <xdr:rowOff>78706</xdr:rowOff>
    </xdr:from>
    <xdr:to>
      <xdr:col>16</xdr:col>
      <xdr:colOff>261600</xdr:colOff>
      <xdr:row>62</xdr:row>
      <xdr:rowOff>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2C0F88FC-9EA5-410B-A560-D1AD8E0100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518558</xdr:colOff>
      <xdr:row>46</xdr:row>
      <xdr:rowOff>78706</xdr:rowOff>
    </xdr:from>
    <xdr:to>
      <xdr:col>23</xdr:col>
      <xdr:colOff>211358</xdr:colOff>
      <xdr:row>62</xdr:row>
      <xdr:rowOff>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6A3682EB-74C7-4E49-87BF-3B7FB26E2C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488245</xdr:colOff>
      <xdr:row>46</xdr:row>
      <xdr:rowOff>78706</xdr:rowOff>
    </xdr:from>
    <xdr:to>
      <xdr:col>30</xdr:col>
      <xdr:colOff>181045</xdr:colOff>
      <xdr:row>62</xdr:row>
      <xdr:rowOff>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42E01108-5094-4BD6-B56B-EED3679E86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0</xdr:col>
      <xdr:colOff>0</xdr:colOff>
      <xdr:row>33</xdr:row>
      <xdr:rowOff>97971</xdr:rowOff>
    </xdr:from>
    <xdr:to>
      <xdr:col>3</xdr:col>
      <xdr:colOff>0</xdr:colOff>
      <xdr:row>61</xdr:row>
      <xdr:rowOff>174171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Industry 1">
              <a:extLst>
                <a:ext uri="{FF2B5EF4-FFF2-40B4-BE49-F238E27FC236}">
                  <a16:creationId xmlns:a16="http://schemas.microsoft.com/office/drawing/2014/main" id="{C44A3C10-503C-4D2F-B1B7-53BA347B16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y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6204857"/>
              <a:ext cx="1828800" cy="5257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6</xdr:row>
      <xdr:rowOff>65314</xdr:rowOff>
    </xdr:from>
    <xdr:to>
      <xdr:col>3</xdr:col>
      <xdr:colOff>0</xdr:colOff>
      <xdr:row>33</xdr:row>
      <xdr:rowOff>76199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Country 1">
              <a:extLst>
                <a:ext uri="{FF2B5EF4-FFF2-40B4-BE49-F238E27FC236}">
                  <a16:creationId xmlns:a16="http://schemas.microsoft.com/office/drawing/2014/main" id="{94C21B5B-5046-4DDE-842E-E3EB6667D56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ntry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175657"/>
              <a:ext cx="1828800" cy="50074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>
    <xdr:from>
      <xdr:col>2</xdr:col>
      <xdr:colOff>587828</xdr:colOff>
      <xdr:row>63</xdr:row>
      <xdr:rowOff>87086</xdr:rowOff>
    </xdr:from>
    <xdr:to>
      <xdr:col>30</xdr:col>
      <xdr:colOff>195942</xdr:colOff>
      <xdr:row>112</xdr:row>
      <xdr:rowOff>108859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917439CB-3CDF-4B92-85CE-9A61BE391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0</xdr:col>
      <xdr:colOff>0</xdr:colOff>
      <xdr:row>75</xdr:row>
      <xdr:rowOff>0</xdr:rowOff>
    </xdr:from>
    <xdr:to>
      <xdr:col>3</xdr:col>
      <xdr:colOff>0</xdr:colOff>
      <xdr:row>87</xdr:row>
      <xdr:rowOff>180976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Industry 2">
              <a:extLst>
                <a:ext uri="{FF2B5EF4-FFF2-40B4-BE49-F238E27FC236}">
                  <a16:creationId xmlns:a16="http://schemas.microsoft.com/office/drawing/2014/main" id="{26DB7413-3305-4A32-96B6-11FF7280E1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y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3879286"/>
              <a:ext cx="1828800" cy="240166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3810</xdr:rowOff>
    </xdr:from>
    <xdr:to>
      <xdr:col>12</xdr:col>
      <xdr:colOff>83820</xdr:colOff>
      <xdr:row>19</xdr:row>
      <xdr:rowOff>30480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E97CD28-12FA-44DE-96EE-8C392B1F3C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281940</xdr:colOff>
      <xdr:row>2</xdr:row>
      <xdr:rowOff>19050</xdr:rowOff>
    </xdr:from>
    <xdr:to>
      <xdr:col>15</xdr:col>
      <xdr:colOff>167640</xdr:colOff>
      <xdr:row>20</xdr:row>
      <xdr:rowOff>129540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A65151A-EFCC-4520-A884-6114344B9E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179070</xdr:rowOff>
    </xdr:from>
    <xdr:to>
      <xdr:col>12</xdr:col>
      <xdr:colOff>53340</xdr:colOff>
      <xdr:row>18</xdr:row>
      <xdr:rowOff>167640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4C7BAB0-5DE8-463D-BB1F-2480D7C843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1</xdr:row>
      <xdr:rowOff>171450</xdr:rowOff>
    </xdr:from>
    <xdr:to>
      <xdr:col>12</xdr:col>
      <xdr:colOff>0</xdr:colOff>
      <xdr:row>18</xdr:row>
      <xdr:rowOff>152400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8BD3E84-1DB8-4F9E-8F03-014FA79029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2</xdr:row>
      <xdr:rowOff>0</xdr:rowOff>
    </xdr:from>
    <xdr:to>
      <xdr:col>9</xdr:col>
      <xdr:colOff>205740</xdr:colOff>
      <xdr:row>17</xdr:row>
      <xdr:rowOff>99060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ED55144-5C95-43B5-A4D8-D4A60CEDAA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8</xdr:col>
      <xdr:colOff>548640</xdr:colOff>
      <xdr:row>17</xdr:row>
      <xdr:rowOff>34290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18BF94B-8F98-4ECD-8010-9A0DD2E55A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1</xdr:row>
      <xdr:rowOff>160020</xdr:rowOff>
    </xdr:from>
    <xdr:to>
      <xdr:col>9</xdr:col>
      <xdr:colOff>541020</xdr:colOff>
      <xdr:row>16</xdr:row>
      <xdr:rowOff>57150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208B532-2DF7-408B-99CD-688E16FFE7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274320</xdr:colOff>
      <xdr:row>4</xdr:row>
      <xdr:rowOff>45720</xdr:rowOff>
    </xdr:from>
    <xdr:to>
      <xdr:col>10</xdr:col>
      <xdr:colOff>45720</xdr:colOff>
      <xdr:row>19</xdr:row>
      <xdr:rowOff>57150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AB52F46-2726-4E60-9F17-F4255E0CDD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1</xdr:row>
      <xdr:rowOff>152400</xdr:rowOff>
    </xdr:from>
    <xdr:to>
      <xdr:col>4</xdr:col>
      <xdr:colOff>388620</xdr:colOff>
      <xdr:row>15</xdr:row>
      <xdr:rowOff>59055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Industry">
              <a:extLst>
                <a:ext uri="{FF2B5EF4-FFF2-40B4-BE49-F238E27FC236}">
                  <a16:creationId xmlns:a16="http://schemas.microsoft.com/office/drawing/2014/main" id="{4A492F22-F693-4262-B22B-C4B59D1E83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54480" y="33528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>
    <xdr:from>
      <xdr:col>5</xdr:col>
      <xdr:colOff>312420</xdr:colOff>
      <xdr:row>14</xdr:row>
      <xdr:rowOff>57150</xdr:rowOff>
    </xdr:from>
    <xdr:to>
      <xdr:col>13</xdr:col>
      <xdr:colOff>952500</xdr:colOff>
      <xdr:row>36</xdr:row>
      <xdr:rowOff>68580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22D7EB0-DC84-443F-AA15-40457E086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Тимофей" refreshedDate="45363.005893981484" createdVersion="7" refreshedVersion="7" minRefreshableVersion="3" recordCount="1999" xr:uid="{62661602-827F-44A0-91B4-3E15E46008C1}">
  <cacheSource type="worksheet">
    <worksheetSource name="Forbes_2000_top_company_CLNQ11"/>
  </cacheSource>
  <cacheFields count="12">
    <cacheField name="2022 Ranking" numFmtId="0">
      <sharedItems containsSemiMixedTypes="0" containsString="0" containsNumber="1" containsInteger="1" minValue="1" maxValue="1999"/>
    </cacheField>
    <cacheField name="Organization Name" numFmtId="0">
      <sharedItems/>
    </cacheField>
    <cacheField name="Industry" numFmtId="0">
      <sharedItems count="29">
        <s v="Diversified Financials"/>
        <s v="Banking"/>
        <s v="Oil &amp; Gas Operations"/>
        <s v="Retailing"/>
        <s v="Technology Hardware &amp; Equipment"/>
        <s v="Consumer Durables"/>
        <s v="IT Software &amp; Services"/>
        <s v="Insurance"/>
        <s v="Telecommunications Services"/>
        <s v="Media"/>
        <s v="Drugs &amp; Biotechnology"/>
        <s v="Food, Drink &amp; Tobacco"/>
        <s v="Semiconductors"/>
        <s v="Household &amp; Personal Products"/>
        <s v="Materials"/>
        <s v="Conglomerates"/>
        <s v="Trading Companies"/>
        <s v="Transportation"/>
        <s v="Construction"/>
        <s v="Aerospace &amp; Defense"/>
        <s v="Utilities"/>
        <s v="Health Care Equipment &amp; Services"/>
        <s v="Chemicals"/>
        <s v="Capital Goods"/>
        <s v="Business Services &amp; Supplies"/>
        <s v="Hotels, Restaurants &amp; Leisure"/>
        <s v="Food Markets"/>
        <s v="Food &amp; Drink"/>
        <s v="Automotive"/>
      </sharedItems>
    </cacheField>
    <cacheField name="Country" numFmtId="0">
      <sharedItems count="57">
        <s v="United States"/>
        <s v="China"/>
        <s v="Saudi Arabia"/>
        <s v="Japan"/>
        <s v="South Korea"/>
        <s v="United Kingdom"/>
        <s v="Germany"/>
        <s v="France"/>
        <s v="Hong Kong"/>
        <s v="Canada"/>
        <s v="Switzerland"/>
        <s v="Russia"/>
        <s v="India"/>
        <s v="Spain"/>
        <s v="Taiwan"/>
        <s v="Brazil"/>
        <s v="Norway"/>
        <s v="Australia"/>
        <s v="Netherlands"/>
        <s v="Belgium"/>
        <s v="Italy"/>
        <s v="Denmark"/>
        <s v="Ireland"/>
        <s v="Mexico"/>
        <s v="Luxembourg"/>
        <s v="Singapore"/>
        <s v="Thailand"/>
        <s v="Qatar"/>
        <s v="Finland"/>
        <s v="Sweden"/>
        <s v="Colombia"/>
        <s v="United Arab Emirates"/>
        <s v="Indonesia"/>
        <s v="Austria"/>
        <s v="Bermuda"/>
        <s v="South Africa"/>
        <s v="Malaysia"/>
        <s v="Turkey"/>
        <s v="Portugal"/>
        <s v="Israel"/>
        <s v="Kuwait"/>
        <s v="Poland"/>
        <s v="Chile"/>
        <s v="Czech Republic"/>
        <s v="Vietnam"/>
        <s v="Hungary"/>
        <s v="Philippines"/>
        <s v="Peru"/>
        <s v="Greece"/>
        <s v="Uruguay"/>
        <s v="Morocco"/>
        <s v="Bahrain"/>
        <s v="Cayman Islands"/>
        <s v="Kazakhstan"/>
        <s v="Argentina"/>
        <s v="Egypt"/>
        <s v="Nigeria"/>
      </sharedItems>
    </cacheField>
    <cacheField name="Year Founded" numFmtId="0">
      <sharedItems containsSemiMixedTypes="0" containsString="0" containsNumber="1" containsInteger="1" minValue="0" maxValue="2022"/>
    </cacheField>
    <cacheField name="CEO" numFmtId="0">
      <sharedItems/>
    </cacheField>
    <cacheField name="Revenue (Billions)" numFmtId="0">
      <sharedItems containsSemiMixedTypes="0" containsString="0" containsNumber="1" minValue="0" maxValue="572.75"/>
    </cacheField>
    <cacheField name="Profits (Billions)" numFmtId="0">
      <sharedItems containsSemiMixedTypes="0" containsString="0" containsNumber="1" minValue="-12.05" maxValue="105.36"/>
    </cacheField>
    <cacheField name="Assets (Billions)" numFmtId="0">
      <sharedItems containsSemiMixedTypes="0" containsString="0" containsNumber="1" minValue="0.17" maxValue="5518.51"/>
    </cacheField>
    <cacheField name="Market Value (Billions)" numFmtId="0">
      <sharedItems containsSemiMixedTypes="0" containsString="0" containsNumber="1" minValue="0.14000000000000001" maxValue="2640.32"/>
    </cacheField>
    <cacheField name="Total Employees" numFmtId="0">
      <sharedItems containsMixedTypes="1" containsNumber="1" containsInteger="1" minValue="3" maxValue="2300000"/>
    </cacheField>
    <cacheField name="Continent" numFmtId="0">
      <sharedItems count="6">
        <s v="North America"/>
        <s v="Asia"/>
        <s v="Europe"/>
        <s v="South America"/>
        <s v="Oceania"/>
        <s v="Africa"/>
      </sharedItems>
    </cacheField>
  </cacheFields>
  <extLst>
    <ext xmlns:x14="http://schemas.microsoft.com/office/spreadsheetml/2009/9/main" uri="{725AE2AE-9491-48be-B2B4-4EB974FC3084}">
      <x14:pivotCacheDefinition pivotCacheId="1130364182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Тимофей" refreshedDate="45363.094146064817" createdVersion="7" refreshedVersion="7" minRefreshableVersion="3" recordCount="2000" xr:uid="{3D5C5616-E098-4B7A-BA93-48FE910A770E}">
  <cacheSource type="worksheet">
    <worksheetSource ref="A1:L1048576" sheet="Forbes_2000_top_company_CLNQ11"/>
  </cacheSource>
  <cacheFields count="12">
    <cacheField name="2022 Ranking" numFmtId="0">
      <sharedItems containsString="0" containsBlank="1" containsNumber="1" containsInteger="1" minValue="1" maxValue="1999"/>
    </cacheField>
    <cacheField name="Organization Name" numFmtId="0">
      <sharedItems containsBlank="1"/>
    </cacheField>
    <cacheField name="Industry" numFmtId="0">
      <sharedItems containsBlank="1" count="30">
        <s v="Diversified Financials"/>
        <s v="Banking"/>
        <s v="Oil &amp; Gas Operations"/>
        <s v="Retailing"/>
        <s v="Technology Hardware &amp; Equipment"/>
        <s v="Consumer Durables"/>
        <s v="IT Software &amp; Services"/>
        <s v="Insurance"/>
        <s v="Telecommunications Services"/>
        <s v="Media"/>
        <s v="Drugs &amp; Biotechnology"/>
        <s v="Food, Drink &amp; Tobacco"/>
        <s v="Semiconductors"/>
        <s v="Household &amp; Personal Products"/>
        <s v="Materials"/>
        <s v="Conglomerates"/>
        <s v="Trading Companies"/>
        <s v="Transportation"/>
        <s v="Construction"/>
        <s v="Aerospace &amp; Defense"/>
        <s v="Utilities"/>
        <s v="Health Care Equipment &amp; Services"/>
        <s v="Chemicals"/>
        <s v="Capital Goods"/>
        <s v="Business Services &amp; Supplies"/>
        <s v="Hotels, Restaurants &amp; Leisure"/>
        <s v="Food Markets"/>
        <s v="Food &amp; Drink"/>
        <s v="Automotive"/>
        <m/>
      </sharedItems>
    </cacheField>
    <cacheField name="Country" numFmtId="0">
      <sharedItems containsBlank="1"/>
    </cacheField>
    <cacheField name="Year Founded" numFmtId="0">
      <sharedItems containsString="0" containsBlank="1" containsNumber="1" containsInteger="1" minValue="0" maxValue="2022"/>
    </cacheField>
    <cacheField name="CEO" numFmtId="0">
      <sharedItems containsBlank="1"/>
    </cacheField>
    <cacheField name="Revenue (Billions)" numFmtId="0">
      <sharedItems containsString="0" containsBlank="1" containsNumber="1" minValue="0" maxValue="572.75"/>
    </cacheField>
    <cacheField name="Profits (Billions)" numFmtId="0">
      <sharedItems containsString="0" containsBlank="1" containsNumber="1" minValue="-12.05" maxValue="105.36"/>
    </cacheField>
    <cacheField name="Assets (Billions)" numFmtId="0">
      <sharedItems containsString="0" containsBlank="1" containsNumber="1" minValue="0.17" maxValue="5518.51"/>
    </cacheField>
    <cacheField name="Market Value (Billions)" numFmtId="0">
      <sharedItems containsString="0" containsBlank="1" containsNumber="1" minValue="0.14000000000000001" maxValue="2640.32"/>
    </cacheField>
    <cacheField name="Total Employees" numFmtId="0">
      <sharedItems containsBlank="1" containsMixedTypes="1" containsNumber="1" containsInteger="1" minValue="3" maxValue="2300000" count="1742">
        <n v="372000"/>
        <s v="449296"/>
        <n v="68493"/>
        <n v="271025"/>
        <s v="352621"/>
        <n v="1608000"/>
        <n v="154000"/>
        <n v="455174"/>
        <n v="208000"/>
        <n v="366283"/>
        <n v="156500"/>
        <n v="181000"/>
        <n v="306322"/>
        <n v="113485"/>
        <n v="63000"/>
        <n v="82000"/>
        <n v="355982"/>
        <n v="247848"/>
        <n v="118400"/>
        <n v="203000"/>
        <s v="476223"/>
        <n v="350000"/>
        <n v="2300000"/>
        <n v="103669"/>
        <n v="672789"/>
        <n v="42595"/>
        <n v="223400"/>
        <n v="112771"/>
        <n v="101309"/>
        <n v="193946"/>
        <n v="449934"/>
        <n v="189000"/>
        <n v="251462"/>
        <n v="71970"/>
        <n v="152840"/>
        <n v="74814"/>
        <n v="43900"/>
        <n v="220000"/>
        <n v="205771"/>
        <n v="141700"/>
        <n v="172425"/>
        <n v="300000"/>
        <n v="79000"/>
        <n v="58786"/>
        <n v="385691"/>
        <n v="87000"/>
        <n v="276000"/>
        <n v="92398"/>
        <n v="477600"/>
        <n v="65900"/>
        <n v="121100"/>
        <s v="83160"/>
        <n v="324667"/>
        <n v="236334"/>
        <n v="62537"/>
        <n v="109700"/>
        <n v="197070"/>
        <n v="138161"/>
        <s v="46968"/>
        <n v="183000"/>
        <n v="134000"/>
        <n v="90238"/>
        <n v="101000"/>
        <n v="118909"/>
        <n v="45532"/>
        <n v="216528"/>
        <n v="50000"/>
        <n v="104323"/>
        <n v="157000"/>
        <n v="21126"/>
        <n v="103262"/>
        <n v="100920"/>
        <s v="23000"/>
        <n v="43000"/>
        <s v="60644"/>
        <n v="490600"/>
        <n v="64000"/>
        <n v="303000"/>
        <n v="281595"/>
        <s v="52930"/>
        <n v="48271"/>
        <n v="49345"/>
        <n v="180000"/>
        <n v="73700"/>
        <n v="40916"/>
        <n v="309000"/>
        <n v="68000"/>
        <n v="98200"/>
        <n v="89488"/>
        <n v="36600"/>
        <n v="135000"/>
        <n v="79500"/>
        <n v="169339"/>
        <n v="190000"/>
        <n v="31000"/>
        <s v="287910"/>
        <n v="57955"/>
        <n v="250000"/>
        <n v="95442"/>
        <n v="534000"/>
        <s v="55981"/>
        <n v="71385"/>
        <n v="211374"/>
        <n v="82997"/>
        <s v="335038"/>
        <n v="245652"/>
        <n v="44375"/>
        <n v="61686"/>
        <n v="174000"/>
        <n v="66279"/>
        <s v="31495"/>
        <n v="50767"/>
        <n v="32200"/>
        <n v="132000"/>
        <n v="287866"/>
        <n v="43863"/>
        <n v="72266"/>
        <s v="164727"/>
        <n v="130000"/>
        <n v="77795"/>
        <n v="126495"/>
        <n v="288000"/>
        <s v="1000000"/>
        <n v="148000"/>
        <n v="93700"/>
        <n v="86781"/>
        <n v="9900"/>
        <n v="90096"/>
        <n v="108043"/>
        <n v="38000"/>
        <n v="68796"/>
        <n v="111047"/>
        <n v="19086"/>
        <n v="113000"/>
        <s v="28750"/>
        <n v="77872"/>
        <n v="99600"/>
        <n v="107700"/>
        <n v="44509"/>
        <n v="125944"/>
        <n v="33400"/>
        <n v="52641"/>
        <n v="10900"/>
        <n v="350864"/>
        <n v="47320"/>
        <n v="71982"/>
        <n v="55419"/>
        <n v="21500"/>
        <n v="450000"/>
        <n v="110432"/>
        <n v="99290"/>
        <n v="75600"/>
        <s v="116971"/>
        <n v="81600"/>
        <n v="39281"/>
        <n v="243612"/>
        <n v="315000"/>
        <n v="80000"/>
        <n v="74621"/>
        <s v="79900"/>
        <n v="340000"/>
        <n v="600000"/>
        <n v="592263"/>
        <n v="59426"/>
        <n v="20000"/>
        <n v="1970"/>
        <n v="90000"/>
        <n v="107415"/>
        <n v="30135"/>
        <n v="171474"/>
        <n v="114000"/>
        <n v="18400"/>
        <n v="40143"/>
        <n v="27605"/>
        <n v="133000"/>
        <s v="192282"/>
        <n v="43257"/>
        <s v="189448"/>
        <n v="72169"/>
        <n v="63698"/>
        <n v="87274"/>
        <s v="91411"/>
        <n v="624000"/>
        <n v="99000"/>
        <n v="54492"/>
        <n v="72327"/>
        <n v="157909"/>
        <n v="45282"/>
        <n v="61854"/>
        <n v="40221"/>
        <s v="45174"/>
        <n v="278922"/>
        <n v="284000"/>
        <n v="35700"/>
        <n v="104150"/>
        <n v="139494"/>
        <n v="33275"/>
        <n v="57100"/>
        <n v="45000"/>
        <n v="85412"/>
        <n v="54700"/>
        <n v="204815"/>
        <n v="98750"/>
        <n v="46175"/>
        <n v="14400"/>
        <s v="111247"/>
        <n v="22473"/>
        <n v="24200"/>
        <n v="29905"/>
        <n v="64823"/>
        <n v="73300"/>
        <n v="47099"/>
        <n v="69600"/>
        <n v="30900"/>
        <n v="49478"/>
        <n v="30809"/>
        <n v="149239"/>
        <n v="30800"/>
        <n v="35000"/>
        <n v="200000"/>
        <n v="168000"/>
        <n v="138240"/>
        <n v="147468"/>
        <n v="95000"/>
        <n v="12447"/>
        <n v="51280"/>
        <n v="27300"/>
        <n v="82969"/>
        <n v="59515"/>
        <s v="30000"/>
        <n v="9735"/>
        <n v="24589"/>
        <n v="88000"/>
        <n v="41000"/>
        <n v="17700"/>
        <n v="60232"/>
        <n v="15104"/>
        <n v="11300"/>
        <n v="49077"/>
        <n v="44065"/>
        <n v="33000"/>
        <s v="26852"/>
        <s v="124457"/>
        <n v="57800"/>
        <n v="31518"/>
        <n v="96900"/>
        <n v="103100"/>
        <n v="33700"/>
        <n v="25424"/>
        <n v="99637"/>
        <n v="3238"/>
        <s v="101784"/>
        <n v="15000"/>
        <s v="183"/>
        <n v="294013"/>
        <n v="51000"/>
        <n v="26894"/>
        <s v="53993"/>
        <n v="16922"/>
        <n v="73541"/>
        <n v="66436"/>
        <n v="168391"/>
        <n v="49100"/>
        <n v="24000"/>
        <n v="84597"/>
        <n v="72500"/>
        <n v="5490"/>
        <n v="24700"/>
        <n v="60334"/>
        <n v="49762"/>
        <n v="105000"/>
        <n v="95850"/>
        <n v="11678"/>
        <n v="23683"/>
        <n v="76000"/>
        <s v="172"/>
        <n v="29861"/>
        <n v="23500"/>
        <s v="20054"/>
        <n v="35501"/>
        <n v="167816"/>
        <n v="47792"/>
        <n v="18247"/>
        <n v="27783"/>
        <n v="259000"/>
        <n v="184364"/>
        <n v="17100"/>
        <n v="420000"/>
        <n v="47710"/>
        <n v="29971"/>
        <n v="33427"/>
        <n v="24177"/>
        <s v="15000"/>
        <n v="19100"/>
        <n v="49295"/>
        <n v="87165"/>
        <n v="42000"/>
        <n v="182684"/>
        <n v="165042"/>
        <n v="383000"/>
        <n v="28800"/>
        <n v="8858"/>
        <n v="37194"/>
        <s v="445311"/>
        <n v="79461"/>
        <n v="3795"/>
        <n v="16688"/>
        <n v="16459"/>
        <n v="45470"/>
        <n v="13985"/>
        <n v="2800"/>
        <n v="5591"/>
        <n v="56000"/>
        <n v="14000"/>
        <n v="137000"/>
        <n v="23900"/>
        <n v="74920"/>
        <n v="69672"/>
        <n v="6000"/>
        <n v="27000"/>
        <s v="0"/>
        <n v="43876"/>
        <n v="16113"/>
        <s v="38553"/>
        <n v="28414"/>
        <n v="98105"/>
        <n v="106226"/>
        <s v="12561"/>
        <n v="16700"/>
        <n v="124000"/>
        <n v="39748"/>
        <n v="15417"/>
        <n v="7400"/>
        <n v="316078"/>
        <n v="83000"/>
        <n v="12000"/>
        <n v="72000"/>
        <n v="243540"/>
        <n v="41501"/>
        <n v="33153"/>
        <n v="23696"/>
        <n v="10849"/>
        <n v="49781"/>
        <n v="92000"/>
        <n v="79398"/>
        <n v="81957"/>
        <n v="77400"/>
        <n v="15490"/>
        <n v="22965"/>
        <n v="15363"/>
        <n v="28000"/>
        <n v="83952"/>
        <n v="31648"/>
        <n v="163000"/>
        <n v="36000"/>
        <n v="100000"/>
        <n v="7318"/>
        <n v="60400"/>
        <n v="55381"/>
        <s v="118523"/>
        <n v="24346"/>
        <n v="242497"/>
        <n v="9813"/>
        <n v="20900"/>
        <n v="21754"/>
        <n v="10164"/>
        <n v="267760"/>
        <n v="2700"/>
        <n v="210067"/>
        <n v="46714"/>
        <n v="25988"/>
        <n v="18100"/>
        <n v="38784"/>
        <s v="13716"/>
        <n v="132125"/>
        <n v="24069"/>
        <n v="44000"/>
        <n v="10368"/>
        <n v="40753"/>
        <n v="592195"/>
        <n v="48115"/>
        <n v="22434"/>
        <n v="10219"/>
        <n v="12932"/>
        <n v="6378"/>
        <n v="1932"/>
        <n v="38500"/>
        <n v="19692"/>
        <n v="13340"/>
        <n v="54735"/>
        <n v="104874"/>
        <n v="85947"/>
        <n v="4448"/>
        <n v="21316"/>
        <n v="400000"/>
        <n v="22604"/>
        <n v="46000"/>
        <s v="101731"/>
        <n v="145653"/>
        <n v="132324"/>
        <n v="73962"/>
        <s v="80425"/>
        <n v="39508"/>
        <n v="99700"/>
        <n v="21159"/>
        <n v="3600"/>
        <n v="86251"/>
        <n v="18246"/>
        <n v="84870"/>
        <n v="22271"/>
        <n v="45500"/>
        <n v="101322"/>
        <n v="184034"/>
        <n v="10753"/>
        <n v="13592"/>
        <n v="78189"/>
        <n v="27500"/>
        <s v="4077"/>
        <n v="9659"/>
        <n v="86700"/>
        <n v="30300"/>
        <n v="142000"/>
        <n v="78307"/>
        <n v="26920"/>
        <n v="62000"/>
        <n v="71895"/>
        <n v="39040"/>
        <n v="61401"/>
        <s v="117500"/>
        <n v="18600"/>
        <n v="15390"/>
        <n v="19140"/>
        <n v="29707"/>
        <n v="11788"/>
        <n v="47000"/>
        <n v="28445"/>
        <n v="49224"/>
        <n v="7017"/>
        <n v="83005"/>
        <n v="7366"/>
        <n v="48500"/>
        <n v="52450"/>
        <s v="74497"/>
        <n v="46800"/>
        <n v="35650"/>
        <n v="11321"/>
        <n v="21000"/>
        <n v="18000"/>
        <n v="64402"/>
        <n v="66947"/>
        <n v="83100"/>
        <n v="64436"/>
        <n v="123276"/>
        <n v="135636"/>
        <n v="9825"/>
        <n v="48807"/>
        <s v="314906"/>
        <n v="10529"/>
        <n v="153109"/>
        <n v="19112"/>
        <n v="47771"/>
        <s v="322164"/>
        <n v="126371"/>
        <n v="15500"/>
        <s v="116000"/>
        <n v="34434"/>
        <s v="18421"/>
        <n v="77958"/>
        <n v="23954"/>
        <n v="6574"/>
        <s v="128"/>
        <n v="10835"/>
        <n v="119383"/>
        <n v="3480"/>
        <n v="18306"/>
        <n v="37840"/>
        <n v="320752"/>
        <n v="28500"/>
        <n v="13871"/>
        <n v="23992"/>
        <n v="61564"/>
        <n v="36344"/>
        <n v="71500"/>
        <n v="55589"/>
        <n v="23261"/>
        <n v="15871"/>
        <n v="22062"/>
        <n v="61000"/>
        <n v="73275"/>
        <n v="13500"/>
        <n v="14100"/>
        <n v="44596"/>
        <n v="10848"/>
        <n v="58000"/>
        <n v="14500"/>
        <s v="44356"/>
        <n v="190875"/>
        <s v="94966"/>
        <n v="75184"/>
        <n v="360826"/>
        <n v="10500"/>
        <s v="18129"/>
        <n v="25370"/>
        <n v="26000"/>
        <n v="6836"/>
        <n v="59900"/>
        <n v="4783"/>
        <n v="324684"/>
        <n v="2053"/>
        <n v="81098"/>
        <n v="124651"/>
        <s v="21878"/>
        <n v="54000"/>
        <s v="138038"/>
        <n v="78087"/>
        <n v="22000"/>
        <n v="5250"/>
        <n v="37500"/>
        <n v="270000"/>
        <n v="160656"/>
        <n v="117300"/>
        <n v="8819"/>
        <s v="204107"/>
        <n v="14486"/>
        <s v="63869"/>
        <n v="11834"/>
        <n v="10340"/>
        <n v="14479"/>
        <n v="36499"/>
        <n v="25000"/>
        <n v="158000"/>
        <n v="43293"/>
        <n v="20875"/>
        <n v="89000"/>
        <n v="90800"/>
        <n v="210565"/>
        <s v="17045"/>
        <n v="44200"/>
        <n v="17288"/>
        <n v="68739"/>
        <n v="6567"/>
        <n v="20300"/>
        <n v="121995"/>
        <n v="330600"/>
        <n v="61200"/>
        <n v="50280"/>
        <n v="17463"/>
        <n v="1600"/>
        <n v="30020"/>
        <n v="35585"/>
        <n v="19626"/>
        <n v="10793"/>
        <n v="20021"/>
        <n v="288200"/>
        <n v="1159"/>
        <n v="9800"/>
        <n v="11200"/>
        <n v="33800"/>
        <n v="12512"/>
        <s v="11753"/>
        <s v="44641"/>
        <n v="60000"/>
        <s v="71000"/>
        <n v="42953"/>
        <n v="28290"/>
        <n v="54640"/>
        <n v="70089"/>
        <s v="159"/>
        <n v="27015"/>
        <n v="50110"/>
        <n v="23000"/>
        <n v="17569"/>
        <n v="13003"/>
        <s v="58023"/>
        <n v="22139"/>
        <n v="12369"/>
        <n v="18905"/>
        <n v="26064"/>
        <n v="52752"/>
        <n v="35057"/>
        <n v="71300"/>
        <n v="2847"/>
        <n v="120000"/>
        <n v="11000"/>
        <n v="177129"/>
        <n v="32701"/>
        <n v="40000"/>
        <n v="97972"/>
        <n v="21100"/>
        <n v="51209"/>
        <s v="28648"/>
        <n v="9227"/>
        <n v="24586"/>
        <n v="17595"/>
        <n v="105908"/>
        <s v="117206"/>
        <n v="100033"/>
        <n v="73000"/>
        <n v="10600"/>
        <n v="55100"/>
        <n v="10200"/>
        <n v="75500"/>
        <n v="23300"/>
        <n v="3189"/>
        <n v="33200"/>
        <n v="25882"/>
        <n v="24334"/>
        <n v="14044"/>
        <s v="4864"/>
        <n v="5000"/>
        <n v="12395"/>
        <s v="13962"/>
        <s v="23555"/>
        <n v="10456"/>
        <n v="156466"/>
        <n v="5166"/>
        <n v="9982"/>
        <n v="122502"/>
        <n v="18248"/>
        <s v="68100"/>
        <n v="64371"/>
        <n v="10300"/>
        <n v="42650"/>
        <n v="65600"/>
        <s v="109523"/>
        <n v="6295"/>
        <n v="87240"/>
        <n v="42862"/>
        <n v="65000"/>
        <n v="69607"/>
        <n v="12236"/>
        <n v="78490"/>
        <n v="26761"/>
        <n v="68446"/>
        <n v="5938"/>
        <n v="4845"/>
        <n v="882"/>
        <n v="107375"/>
        <n v="33500"/>
        <n v="6938"/>
        <n v="47300"/>
        <n v="32647"/>
        <n v="13197"/>
        <s v="6147"/>
        <n v="24400"/>
        <n v="595"/>
        <s v="34352"/>
        <n v="2307"/>
        <n v="49300"/>
        <s v="87000"/>
        <n v="113234"/>
        <s v="137284"/>
        <n v="32105"/>
        <n v="115325"/>
        <n v="76765"/>
        <n v="22850"/>
        <s v="15664"/>
        <n v="5200"/>
        <n v="3500"/>
        <n v="8516"/>
        <n v="39557"/>
        <s v="178894"/>
        <n v="83636"/>
        <n v="9610"/>
        <s v="79051"/>
        <n v="4751"/>
        <n v="12525"/>
        <n v="48600"/>
        <n v="96108"/>
        <n v="29300"/>
        <n v="48254"/>
        <n v="11763"/>
        <n v="10101"/>
        <s v="39427"/>
        <n v="215000"/>
        <n v="9214"/>
        <s v="20603"/>
        <n v="9000"/>
        <n v="79974"/>
        <n v="10640"/>
        <n v="8380"/>
        <n v="46631"/>
        <n v="52303"/>
        <n v="259016"/>
        <n v="118359"/>
        <n v="3030"/>
        <n v="50837"/>
        <n v="20308"/>
        <n v="3300"/>
        <s v="13520"/>
        <n v="8116"/>
        <n v="6916"/>
        <s v="23080"/>
        <n v="3730"/>
        <n v="12901"/>
        <s v="5763"/>
        <n v="14723"/>
        <n v="44497"/>
        <n v="114714"/>
        <n v="84100"/>
        <n v="59000"/>
        <n v="21358"/>
        <n v="20884"/>
        <s v="20262"/>
        <s v="15198"/>
        <n v="31264"/>
        <s v="643"/>
        <n v="6635"/>
        <s v="18721"/>
        <s v="48471"/>
        <n v="14372"/>
        <n v="59159"/>
        <n v="109382"/>
        <n v="71700"/>
        <s v="27397"/>
        <n v="1550"/>
        <n v="44133"/>
        <n v="3666"/>
        <n v="71973"/>
        <n v="16924"/>
        <n v="10701"/>
        <n v="77934"/>
        <n v="11631"/>
        <s v="136549"/>
        <s v="66175"/>
        <n v="10059"/>
        <n v="11315"/>
        <n v="9095"/>
        <n v="5339"/>
        <s v="51397"/>
        <n v="39000"/>
        <n v="1947"/>
        <n v="123400"/>
        <n v="15455"/>
        <n v="33226"/>
        <n v="11826"/>
        <s v="34000"/>
        <n v="8535"/>
        <n v="3684"/>
        <n v="31968"/>
        <n v="80560"/>
        <s v="552"/>
        <n v="12100"/>
        <n v="16218"/>
        <s v="72700"/>
        <n v="34743"/>
        <n v="3900"/>
        <n v="11696"/>
        <s v="7300"/>
        <n v="46185"/>
        <n v="69000"/>
        <n v="49900"/>
        <s v="5818"/>
        <n v="24540"/>
        <n v="16966"/>
        <s v="23189"/>
        <n v="1353"/>
        <n v="19566"/>
        <n v="12242"/>
        <n v="32341"/>
        <n v="181919"/>
        <n v="13530"/>
        <n v="14550"/>
        <n v="1729"/>
        <n v="20400"/>
        <n v="870"/>
        <n v="70000"/>
        <n v="14905"/>
        <n v="24300"/>
        <n v="22094"/>
        <s v="1249"/>
        <n v="9258"/>
        <n v="35267"/>
        <n v="61700"/>
        <n v="286784"/>
        <s v="2014"/>
        <n v="40910"/>
        <s v="293"/>
        <n v="9594"/>
        <s v="29293"/>
        <n v="16859"/>
        <n v="9778"/>
        <n v="21749"/>
        <n v="33004"/>
        <n v="5696"/>
        <n v="11651"/>
        <s v="35576"/>
        <n v="4678"/>
        <n v="129284"/>
        <n v="26402"/>
        <n v="22910"/>
        <n v="37891"/>
        <n v="18990"/>
        <n v="26118"/>
        <n v="24608"/>
        <s v="18931"/>
        <s v="250000"/>
        <n v="7681"/>
        <n v="13460"/>
        <n v="52000"/>
        <n v="57"/>
        <n v="60056"/>
        <n v="31933"/>
        <n v="5800"/>
        <s v="10780"/>
        <n v="27059"/>
        <n v="1854"/>
        <n v="7529"/>
        <s v="30659"/>
        <n v="19300"/>
        <n v="13546"/>
        <n v="16033"/>
        <n v="28261"/>
        <n v="8696"/>
        <n v="8571"/>
        <s v="5288"/>
        <n v="9116"/>
        <s v="32734"/>
        <n v="72584"/>
        <n v="2547"/>
        <n v="46218"/>
        <n v="105"/>
        <n v="11495"/>
        <n v="27702"/>
        <n v="21759"/>
        <n v="2897"/>
        <n v="12684"/>
        <s v="24570"/>
        <n v="19070"/>
        <n v="20142"/>
        <s v="27659"/>
        <n v="36224"/>
        <n v="20962"/>
        <n v="9505"/>
        <n v="11946"/>
        <n v="9209"/>
        <n v="51426"/>
        <n v="18680"/>
        <n v="33265"/>
        <n v="62720"/>
        <n v="24599"/>
        <n v="13174"/>
        <n v="12005"/>
        <n v="171"/>
        <n v="30153"/>
        <n v="65054"/>
        <n v="14442"/>
        <n v="17398"/>
        <n v="1678"/>
        <n v="13313"/>
        <n v="12054"/>
        <s v="19711"/>
        <n v="3284"/>
        <n v="7072"/>
        <s v="6067"/>
        <n v="128000"/>
        <s v="13152"/>
        <n v="13557"/>
        <n v="11472"/>
        <n v="7800"/>
        <n v="17909"/>
        <s v="7000"/>
        <n v="51369"/>
        <n v="88213"/>
        <n v="37000"/>
        <n v="6400"/>
        <n v="9793"/>
        <s v="3249"/>
        <n v="29427"/>
        <n v="36070"/>
        <n v="46615"/>
        <s v="41430"/>
        <n v="17681"/>
        <n v="25657"/>
        <n v="107000"/>
        <n v="4307"/>
        <n v="5556"/>
        <n v="16800"/>
        <n v="559"/>
        <n v="6727"/>
        <n v="21180"/>
        <n v="6600"/>
        <n v="21670"/>
        <n v="18700"/>
        <s v="7500"/>
        <n v="55754"/>
        <n v="3154"/>
        <n v="13505"/>
        <s v="24948"/>
        <n v="155000"/>
        <n v="61"/>
        <n v="2400"/>
        <s v="1179"/>
        <n v="11440"/>
        <n v="49000"/>
        <n v="21606"/>
        <n v="2488"/>
        <n v="2997"/>
        <n v="20619"/>
        <n v="28949"/>
        <n v="16300"/>
        <n v="88857"/>
        <n v="29955"/>
        <n v="51746"/>
        <s v="57970"/>
        <n v="5700"/>
        <s v="43310"/>
        <n v="33507"/>
        <n v="98466"/>
        <n v="20700"/>
        <n v="24526"/>
        <n v="101100"/>
        <s v="80565"/>
        <n v="39047"/>
        <n v="21504"/>
        <n v="34389"/>
        <n v="1200"/>
        <n v="26349"/>
        <n v="736"/>
        <n v="7867"/>
        <n v="64832"/>
        <n v="78202"/>
        <n v="46267"/>
        <n v="8521"/>
        <n v="12126"/>
        <s v="41141"/>
        <n v="4660"/>
        <s v="8337"/>
        <n v="37866"/>
        <n v="86457"/>
        <n v="10800"/>
        <n v="15700"/>
        <n v="9600"/>
        <n v="10000"/>
        <n v="12825"/>
        <n v="8256"/>
        <n v="21319"/>
        <n v="34244"/>
        <n v="47056"/>
        <n v="55999"/>
        <n v="31708"/>
        <n v="23628"/>
        <n v="941"/>
        <n v="8300"/>
        <n v="1254"/>
        <n v="7712"/>
        <s v="177948"/>
        <n v="15096"/>
        <n v="105290"/>
        <n v="8513"/>
        <n v="5814"/>
        <n v="69015"/>
        <n v="7611"/>
        <n v="7632"/>
        <n v="7900"/>
        <n v="150000"/>
        <n v="3472"/>
        <n v="18826"/>
        <n v="101802"/>
        <s v="17190"/>
        <n v="24389"/>
        <n v="6182"/>
        <n v="10944"/>
        <n v="13700"/>
        <n v="6138"/>
        <n v="37537"/>
        <n v="16877"/>
        <n v="3497"/>
        <n v="9685"/>
        <n v="6461"/>
        <n v="234"/>
        <s v="2592"/>
        <n v="19621"/>
        <n v="7086"/>
        <n v="24778"/>
        <s v="5237"/>
        <n v="61297"/>
        <s v="18000"/>
        <n v="8561"/>
        <n v="55600"/>
        <n v="32800"/>
        <n v="8529"/>
        <n v="2927"/>
        <s v="37930"/>
        <n v="84521"/>
        <n v="9925"/>
        <n v="19500"/>
        <n v="167201"/>
        <n v="6800"/>
        <n v="17000"/>
        <s v="94856"/>
        <n v="652"/>
        <s v="17765"/>
        <n v="11778"/>
        <n v="101275"/>
        <n v="14684"/>
        <n v="37245"/>
        <n v="25549"/>
        <n v="137542"/>
        <n v="28238"/>
        <n v="21150"/>
        <n v="32560"/>
        <s v="7200"/>
        <n v="49786"/>
        <n v="51929"/>
        <n v="12661"/>
        <n v="4292"/>
        <s v="100831"/>
        <n v="20496"/>
        <n v="32913"/>
        <n v="2500"/>
        <n v="4092"/>
        <n v="8053"/>
        <n v="1713"/>
        <n v="38756"/>
        <n v="22200"/>
        <n v="23773"/>
        <n v="1300"/>
        <n v="33045"/>
        <s v="4576"/>
        <s v="35846"/>
        <n v="371"/>
        <n v="936"/>
        <n v="18198"/>
        <s v="218544"/>
        <n v="10120"/>
        <n v="20"/>
        <n v="18619"/>
        <n v="24500"/>
        <n v="12128"/>
        <n v="27900"/>
        <n v="16842"/>
        <n v="29000"/>
        <n v="56900"/>
        <n v="238000"/>
        <n v="1573"/>
        <s v="2880"/>
        <n v="3590"/>
        <n v="3100"/>
        <s v="160500"/>
        <n v="10904"/>
        <n v="40500"/>
        <n v="51"/>
        <s v="126000"/>
        <n v="18694"/>
        <n v="2877"/>
        <n v="8450"/>
        <n v="71591"/>
        <n v="50413"/>
        <n v="59908"/>
        <n v="4644"/>
        <n v="6678"/>
        <n v="412088"/>
        <n v="27177"/>
        <s v="28313"/>
        <n v="26891"/>
        <n v="51249"/>
        <n v="82019"/>
        <n v="1901"/>
        <n v="156883"/>
        <n v="1545"/>
        <n v="59"/>
        <s v="103926"/>
        <n v="1040"/>
        <n v="464"/>
        <n v="130999"/>
        <n v="30000"/>
        <n v="46206"/>
        <n v="22097"/>
        <n v="5931"/>
        <n v="44173"/>
        <n v="20507"/>
        <n v="2972"/>
        <n v="59436"/>
        <n v="30412"/>
        <n v="6787"/>
        <n v="4930"/>
        <n v="29515"/>
        <n v="7618"/>
        <n v="47357"/>
        <n v="28098"/>
        <n v="46447"/>
        <n v="45598"/>
        <n v="7346"/>
        <n v="2430"/>
        <n v="31653"/>
        <n v="11050"/>
        <n v="14800"/>
        <n v="10782"/>
        <n v="15831"/>
        <n v="20567"/>
        <n v="5060"/>
        <n v="24717"/>
        <n v="3318"/>
        <s v="40141"/>
        <n v="13300"/>
        <n v="17800"/>
        <n v="3809"/>
        <n v="1160"/>
        <n v="18084"/>
        <n v="27018"/>
        <n v="2106"/>
        <s v="4735"/>
        <s v="99200"/>
        <n v="152"/>
        <n v="97660"/>
        <n v="52401"/>
        <n v="39015"/>
        <s v="37896"/>
        <n v="4609"/>
        <n v="123458"/>
        <n v="12200"/>
        <n v="3786"/>
        <n v="71692"/>
        <n v="21273"/>
        <n v="22776"/>
        <n v="4585"/>
        <n v="16361"/>
        <s v="33483"/>
        <s v="28651"/>
        <n v="20030"/>
        <n v="30247"/>
        <n v="40517"/>
        <n v="1882"/>
        <n v="6594"/>
        <s v="39"/>
        <n v="174812"/>
        <n v="57992"/>
        <s v="3259"/>
        <s v="62305"/>
        <s v="59462"/>
        <n v="12614"/>
        <n v="6705"/>
        <n v="3139"/>
        <s v="20322"/>
        <n v="29350"/>
        <n v="23663"/>
        <n v="8899"/>
        <n v="3314"/>
        <n v="12459"/>
        <n v="18051"/>
        <n v="14413"/>
        <n v="50478"/>
        <n v="9699"/>
        <n v="40298"/>
        <n v="33892"/>
        <s v="25059"/>
        <n v="95993"/>
        <n v="13763"/>
        <n v="8600"/>
        <n v="50800"/>
        <n v="28903"/>
        <n v="89400"/>
        <s v="11441"/>
        <n v="7962"/>
        <n v="12371"/>
        <s v="16033"/>
        <n v="20070"/>
        <s v="81650"/>
        <n v="34912"/>
        <n v="8351"/>
        <n v="8398"/>
        <n v="52021"/>
        <n v="19463"/>
        <n v="95780"/>
        <n v="15600"/>
        <n v="289"/>
        <n v="82981"/>
        <n v="4565"/>
        <s v="58479"/>
        <n v="27303"/>
        <n v="11775"/>
        <n v="18500"/>
        <n v="186"/>
        <s v="31517"/>
        <n v="35336"/>
        <s v="23227"/>
        <n v="21450"/>
        <n v="2180"/>
        <s v="82132"/>
        <n v="55000"/>
        <s v="29827"/>
        <n v="5607"/>
        <n v="8916"/>
        <n v="8000"/>
        <n v="651"/>
        <n v="4059"/>
        <n v="6729"/>
        <n v="2993"/>
        <n v="16813"/>
        <n v="1500"/>
        <n v="56658"/>
        <n v="6167"/>
        <n v="3000"/>
        <n v="34000"/>
        <n v="4061"/>
        <n v="35179"/>
        <n v="2253"/>
        <n v="14235"/>
        <n v="418742"/>
        <n v="21021"/>
        <n v="8156"/>
        <s v="316001"/>
        <n v="25139"/>
        <n v="8806"/>
        <n v="1531"/>
        <n v="19832"/>
        <n v="16858"/>
        <n v="14168"/>
        <n v="2242"/>
        <n v="14300"/>
        <n v="5750"/>
        <n v="3242"/>
        <n v="7135"/>
        <s v="5771"/>
        <n v="39474"/>
        <n v="4832"/>
        <n v="41557"/>
        <n v="10350"/>
        <n v="48000"/>
        <n v="2413"/>
        <s v="17104"/>
        <n v="19998"/>
        <n v="31444"/>
        <n v="9074"/>
        <n v="3505"/>
        <n v="7438"/>
        <n v="1197"/>
        <n v="26482"/>
        <n v="1770"/>
        <n v="4700"/>
        <n v="33461"/>
        <n v="10276"/>
        <n v="15483"/>
        <n v="13212"/>
        <n v="16320"/>
        <n v="19454"/>
        <n v="6152"/>
        <n v="6683"/>
        <n v="4309"/>
        <n v="8099"/>
        <s v="339716"/>
        <n v="9300"/>
        <s v="17825"/>
        <n v="18985"/>
        <s v="88883"/>
        <s v="9374"/>
        <n v="10317"/>
        <n v="7458"/>
        <n v="3633"/>
        <n v="16616"/>
        <n v="15267"/>
        <n v="110"/>
        <n v="36034"/>
        <s v="2960"/>
        <n v="12874"/>
        <n v="17236"/>
        <n v="43965"/>
        <n v="22233"/>
        <n v="2108"/>
        <n v="322"/>
        <n v="29957"/>
        <n v="15200"/>
        <n v="27162"/>
        <n v="2900"/>
        <n v="18730"/>
        <n v="6195"/>
        <s v="11011"/>
        <n v="17402"/>
        <s v="2530"/>
        <n v="43700"/>
        <n v="2139"/>
        <n v="23257"/>
        <n v="111140"/>
        <n v="86"/>
        <n v="1900"/>
        <n v="5504"/>
        <n v="6132"/>
        <n v="43902"/>
        <n v="80321"/>
        <n v="50"/>
        <n v="6080"/>
        <n v="33557"/>
        <n v="13179"/>
        <n v="20583"/>
        <n v="21600"/>
        <n v="15529"/>
        <n v="23866"/>
        <n v="20941"/>
        <n v="7034"/>
        <n v="10422"/>
        <n v="39602"/>
        <n v="14890"/>
        <n v="7750"/>
        <n v="606"/>
        <n v="4401"/>
        <n v="10195"/>
        <n v="5100"/>
        <s v="82955"/>
        <n v="16881"/>
        <n v="22540"/>
        <n v="24900"/>
        <n v="3907"/>
        <n v="47984"/>
        <s v="40"/>
        <n v="16308"/>
        <n v="340"/>
        <n v="103300"/>
        <n v="4995"/>
        <n v="16895"/>
        <n v="5900"/>
        <n v="96216"/>
        <n v="984"/>
        <n v="6846"/>
        <n v="14211"/>
        <n v="23337"/>
        <n v="29661"/>
        <n v="7835"/>
        <n v="9367"/>
        <n v="434"/>
        <n v="12788"/>
        <n v="16600"/>
        <n v="1450"/>
        <n v="4684"/>
        <s v="10608"/>
        <n v="21042"/>
        <n v="20284"/>
        <n v="4988"/>
        <n v="10134"/>
        <n v="12700"/>
        <n v="19000"/>
        <n v="930"/>
        <n v="7600"/>
        <n v="3222"/>
        <n v="6012"/>
        <n v="8824"/>
        <n v="31779"/>
        <s v="7567"/>
        <s v="37403"/>
        <n v="28502"/>
        <n v="6075"/>
        <n v="75000"/>
        <s v="2012"/>
        <n v="904"/>
        <n v="1631"/>
        <n v="7100"/>
        <n v="2094"/>
        <n v="11809"/>
        <n v="13503"/>
        <n v="6697"/>
        <n v="743"/>
        <n v="33534"/>
        <n v="8103"/>
        <n v="6200"/>
        <n v="29800"/>
        <n v="487"/>
        <n v="26500"/>
        <n v="17038"/>
        <n v="51459"/>
        <n v="13400"/>
        <n v="7857"/>
        <n v="44700"/>
        <n v="9700"/>
        <s v="10366"/>
        <n v="14508"/>
        <n v="16393"/>
        <s v="27000"/>
        <n v="3313"/>
        <n v="9548"/>
        <s v="2135"/>
        <n v="35318"/>
        <n v="37216"/>
        <n v="16000"/>
        <n v="6373"/>
        <n v="5995"/>
        <n v="36987"/>
        <n v="44"/>
        <n v="12971"/>
        <n v="8735"/>
        <n v="19371"/>
        <s v="2700"/>
        <n v="72366"/>
        <n v="14620"/>
        <n v="1401"/>
        <n v="6433"/>
        <n v="46580"/>
        <n v="4380"/>
        <n v="25154"/>
        <n v="693"/>
        <n v="10065"/>
        <n v="11330"/>
        <n v="27651"/>
        <n v="19576"/>
        <n v="2863"/>
        <n v="5255"/>
        <n v="12296"/>
        <n v="2343"/>
        <n v="21244"/>
        <n v="30544"/>
        <n v="36992"/>
        <n v="8782"/>
        <n v="52354"/>
        <n v="16483"/>
        <n v="66"/>
        <n v="8800"/>
        <n v="11437"/>
        <n v="4943"/>
        <n v="10473"/>
        <n v="13050"/>
        <n v="92694"/>
        <n v="5485"/>
        <n v="3992"/>
        <n v="4635"/>
        <n v="5241"/>
        <s v="3044"/>
        <s v="4836"/>
        <n v="4208"/>
        <n v="649"/>
        <n v="11866"/>
        <n v="1240"/>
        <n v="62107"/>
        <n v="3288"/>
        <n v="5805"/>
        <n v="27223"/>
        <n v="8400"/>
        <n v="114365"/>
        <n v="4291"/>
        <n v="13410"/>
        <n v="12415"/>
        <n v="7272"/>
        <n v="87"/>
        <n v="6975"/>
        <n v="3689"/>
        <n v="21254"/>
        <n v="4578"/>
        <s v="33400"/>
        <n v="9511"/>
        <n v="5661"/>
        <n v="10711"/>
        <s v="6767"/>
        <s v="8742"/>
        <n v="4018"/>
        <n v="7308"/>
        <n v="4965"/>
        <n v="272"/>
        <n v="4198"/>
        <n v="16755"/>
        <n v="2571"/>
        <n v="25579"/>
        <n v="4469"/>
        <n v="37062"/>
        <n v="3106"/>
        <n v="8811"/>
        <n v="4414"/>
        <n v="865"/>
        <n v="7803"/>
        <n v="3553"/>
        <n v="1501"/>
        <n v="5605"/>
        <n v="533"/>
        <n v="4711"/>
        <n v="4415"/>
        <s v="93087"/>
        <n v="7870"/>
        <n v="15868"/>
        <n v="2815"/>
        <n v="427"/>
        <n v="14406"/>
        <n v="181"/>
        <n v="3716"/>
        <n v="33794"/>
        <n v="4493"/>
        <n v="6300"/>
        <n v="3485"/>
        <n v="6910"/>
        <n v="12600"/>
        <n v="33141"/>
        <s v="68804"/>
        <n v="3813"/>
        <n v="7500"/>
        <n v="18154"/>
        <n v="25150"/>
        <n v="3175"/>
        <n v="5526"/>
        <n v="8495"/>
        <s v="113"/>
        <n v="24664"/>
        <n v="1865"/>
        <n v="14702"/>
        <n v="25547"/>
        <n v="28300"/>
        <s v="12818"/>
        <n v="44626"/>
        <s v="72904"/>
        <n v="23514"/>
        <s v="6463"/>
        <n v="2034"/>
        <n v="1596"/>
        <n v="3200"/>
        <n v="10187"/>
        <n v="3418"/>
        <n v="3"/>
        <n v="62857"/>
        <n v="12577"/>
        <n v="9493"/>
        <n v="3774"/>
        <n v="7970"/>
        <n v="2812"/>
        <n v="11922"/>
        <n v="17043"/>
        <s v="8617"/>
        <n v="5500"/>
        <n v="3171"/>
        <n v="8249"/>
        <s v="22609"/>
        <n v="248300"/>
        <n v="6779"/>
        <n v="4553"/>
        <n v="7140"/>
        <n v="8893"/>
        <n v="6337"/>
        <n v="277"/>
        <n v="9929"/>
        <n v="8939"/>
        <n v="21468"/>
        <n v="6081"/>
        <n v="9400"/>
        <n v="106177"/>
        <n v="950"/>
        <s v="4117"/>
        <n v="30091"/>
        <n v="2208"/>
        <s v="50000"/>
        <n v="4019"/>
        <n v="16328"/>
        <n v="5365"/>
        <s v="17301"/>
        <n v="8200"/>
        <n v="16838"/>
        <n v="10"/>
        <n v="17422"/>
        <n v="517"/>
        <n v="9864"/>
        <n v="14582"/>
        <n v="2876"/>
        <n v="62395"/>
        <s v="6117"/>
        <n v="12045"/>
        <n v="9550"/>
        <n v="20684"/>
        <s v="14335"/>
        <n v="10052"/>
        <n v="21300"/>
        <n v="4476"/>
        <n v="47044"/>
        <n v="42602"/>
        <n v="3071"/>
        <n v="2839"/>
        <n v="8700"/>
        <n v="2780"/>
        <n v="112"/>
        <n v="5483"/>
        <n v="28127"/>
        <n v="32000"/>
        <n v="100120"/>
        <n v="4624"/>
        <s v="122"/>
        <n v="13"/>
        <n v="13117"/>
        <n v="49933"/>
        <n v="4919"/>
        <n v="6324"/>
        <n v="900"/>
        <n v="5261"/>
        <n v="2922"/>
        <n v="24746"/>
        <n v="109135"/>
        <n v="16241"/>
        <n v="13689"/>
        <n v="3710"/>
        <n v="13724"/>
        <n v="2218"/>
        <n v="160100"/>
        <n v="24658"/>
        <n v="4904"/>
        <n v="13631"/>
        <n v="2440"/>
        <n v="28213"/>
        <n v="26054"/>
        <n v="36691"/>
        <n v="823"/>
        <n v="16422"/>
        <n v="4545"/>
        <n v="3409"/>
        <n v="4483"/>
        <n v="11832"/>
        <n v="7156"/>
        <n v="24255"/>
        <n v="15041"/>
        <n v="2286"/>
        <n v="13832"/>
        <n v="4130"/>
        <n v="1890"/>
        <n v="29763"/>
        <n v="748"/>
        <n v="4439"/>
        <n v="1305"/>
        <n v="2379"/>
        <n v="38330"/>
        <n v="9608"/>
        <n v="27200"/>
        <s v="2051"/>
        <s v="2853"/>
        <s v="3261"/>
        <n v="2429"/>
        <n v="11735"/>
        <n v="13630"/>
        <n v="303"/>
        <n v="16681"/>
        <n v="3153"/>
        <n v="17747"/>
        <n v="81184"/>
        <n v="1967"/>
        <n v="61053"/>
        <n v="22269"/>
        <n v="15936"/>
        <n v="5210"/>
        <n v="17992"/>
        <n v="2133"/>
        <n v="13008"/>
        <s v="13087"/>
        <n v="2497"/>
        <n v="2035"/>
        <n v="5482"/>
        <n v="22808"/>
        <n v="1977"/>
        <n v="26659"/>
        <n v="13338"/>
        <n v="48173"/>
        <s v="7620"/>
        <n v="17300"/>
        <n v="16586"/>
        <n v="1289"/>
        <n v="12800"/>
        <n v="1448"/>
        <n v="2591"/>
        <n v="12506"/>
        <n v="3645"/>
        <n v="11379"/>
        <n v="1920"/>
        <n v="17010"/>
        <n v="2830"/>
        <n v="71000"/>
        <n v="2200"/>
        <n v="4335"/>
        <n v="12783"/>
        <n v="5472"/>
        <n v="8679"/>
        <n v="3373"/>
        <n v="8"/>
        <n v="7208"/>
        <n v="3170"/>
        <n v="1757"/>
        <n v="11993"/>
        <n v="12019"/>
        <n v="2332"/>
        <s v="51798"/>
        <n v="391"/>
        <n v="12023"/>
        <s v="5955"/>
        <n v="2607"/>
        <n v="4567"/>
        <n v="15102"/>
        <n v="9028"/>
        <n v="3245"/>
        <n v="5196"/>
        <n v="2675"/>
        <n v="11089"/>
        <n v="3544"/>
        <n v="3381"/>
        <n v="23245"/>
        <n v="14615"/>
        <n v="117638"/>
        <n v="2100"/>
        <n v="2491"/>
        <n v="21949"/>
        <n v="32335"/>
        <n v="2920"/>
        <n v="3816"/>
        <n v="5239"/>
        <n v="4742"/>
        <n v="5354"/>
        <s v="156"/>
        <n v="36279"/>
        <n v="1212"/>
        <n v="1576"/>
        <n v="78570"/>
        <n v="2283"/>
        <n v="3312"/>
        <n v="23411"/>
        <n v="7000"/>
        <n v="36971"/>
        <n v="14451"/>
        <n v="191600"/>
        <n v="16644"/>
        <n v="196"/>
        <n v="13000"/>
        <n v="9122"/>
        <n v="6503"/>
        <n v="1837"/>
        <s v="85700"/>
        <s v="5129"/>
        <n v="6464"/>
        <n v="151198"/>
        <n v="6173"/>
        <n v="43639"/>
        <n v="46428"/>
        <n v="4600"/>
        <n v="223191"/>
        <n v="2159"/>
        <n v="2841"/>
        <n v="4424"/>
        <n v="79944"/>
        <s v="79"/>
        <n v="16400"/>
        <n v="2395"/>
        <n v="13711"/>
        <n v="5245"/>
        <n v="44291"/>
        <n v="11901"/>
        <n v="6712"/>
        <n v="453"/>
        <n v="3027"/>
        <n v="10186"/>
        <n v="7153"/>
        <n v="2540"/>
        <n v="536"/>
        <n v="25096"/>
        <n v="306"/>
        <n v="16944"/>
        <n v="51841"/>
        <m/>
      </sharedItems>
    </cacheField>
    <cacheField name="Continent" numFmtId="0">
      <sharedItems containsBlank="1"/>
    </cacheField>
  </cacheFields>
  <extLst>
    <ext xmlns:x14="http://schemas.microsoft.com/office/spreadsheetml/2009/9/main" uri="{725AE2AE-9491-48be-B2B4-4EB974FC3084}">
      <x14:pivotCacheDefinition pivotCacheId="131223108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9">
  <r>
    <n v="1"/>
    <s v="Berkshire Hathaway"/>
    <x v="0"/>
    <x v="0"/>
    <n v="1939"/>
    <s v="Warren Edward Buffett"/>
    <n v="276.08999999999997"/>
    <n v="89.8"/>
    <n v="958.78"/>
    <n v="741.48"/>
    <n v="372000"/>
    <x v="0"/>
  </r>
  <r>
    <n v="2"/>
    <s v="ICBC"/>
    <x v="1"/>
    <x v="1"/>
    <n v="1984"/>
    <s v="Shu Gu"/>
    <n v="208.13"/>
    <n v="54.03"/>
    <n v="5518.51"/>
    <n v="214.42"/>
    <s v="449296"/>
    <x v="1"/>
  </r>
  <r>
    <n v="3"/>
    <s v="Saudi Arabian Oil Company (Saudi Aramco)"/>
    <x v="2"/>
    <x v="2"/>
    <n v="1933"/>
    <s v="Amin bin Hasan Al-Nasser"/>
    <n v="400.38"/>
    <n v="105.36"/>
    <n v="576.04"/>
    <n v="2292.08"/>
    <n v="68493"/>
    <x v="1"/>
  </r>
  <r>
    <n v="4"/>
    <s v="JPMorgan Chase"/>
    <x v="0"/>
    <x v="0"/>
    <n v="2000"/>
    <s v="Jamie Dimon"/>
    <n v="124.54"/>
    <n v="42.12"/>
    <n v="3954.69"/>
    <n v="374.45"/>
    <n v="271025"/>
    <x v="0"/>
  </r>
  <r>
    <n v="5"/>
    <s v="China Construction Bank"/>
    <x v="1"/>
    <x v="1"/>
    <n v="2014"/>
    <s v="Wang Zuji"/>
    <n v="202.07"/>
    <n v="46.89"/>
    <n v="4746.95"/>
    <n v="181.32"/>
    <s v="352621"/>
    <x v="1"/>
  </r>
  <r>
    <n v="6"/>
    <s v="Amazon"/>
    <x v="3"/>
    <x v="0"/>
    <n v="1994"/>
    <s v="Andy Jassy"/>
    <n v="469.82"/>
    <n v="33.36"/>
    <n v="420.55"/>
    <n v="1468.4"/>
    <n v="1608000"/>
    <x v="0"/>
  </r>
  <r>
    <n v="7"/>
    <s v="Apple"/>
    <x v="4"/>
    <x v="0"/>
    <n v="1976"/>
    <s v="Tim Cook"/>
    <n v="378.7"/>
    <n v="100.56"/>
    <n v="381.19"/>
    <n v="2640.32"/>
    <n v="154000"/>
    <x v="0"/>
  </r>
  <r>
    <n v="8"/>
    <s v="Agricultural Bank of China"/>
    <x v="1"/>
    <x v="1"/>
    <n v="1979"/>
    <s v="Gu Shu"/>
    <n v="181.42"/>
    <n v="37.380000000000003"/>
    <n v="4561.05"/>
    <n v="133.38"/>
    <n v="455174"/>
    <x v="1"/>
  </r>
  <r>
    <n v="9"/>
    <s v="Bank of America"/>
    <x v="1"/>
    <x v="0"/>
    <n v="1998"/>
    <s v="Brian Moynihan"/>
    <n v="96.83"/>
    <n v="31"/>
    <n v="3238.22"/>
    <n v="303.10000000000002"/>
    <n v="208000"/>
    <x v="0"/>
  </r>
  <r>
    <n v="10"/>
    <s v="Toyota Motor"/>
    <x v="5"/>
    <x v="3"/>
    <n v="1937"/>
    <s v="Akio Toyoda"/>
    <n v="281.75"/>
    <n v="28.15"/>
    <n v="552.46"/>
    <n v="237.73"/>
    <n v="366283"/>
    <x v="1"/>
  </r>
  <r>
    <n v="11"/>
    <s v="Alphabet"/>
    <x v="6"/>
    <x v="0"/>
    <n v="1998"/>
    <s v="Sundar Pichai"/>
    <n v="257.49"/>
    <n v="76.03"/>
    <n v="359.27"/>
    <n v="1581.72"/>
    <n v="156500"/>
    <x v="0"/>
  </r>
  <r>
    <n v="12"/>
    <s v="Microsoft"/>
    <x v="6"/>
    <x v="0"/>
    <n v="1975"/>
    <s v="Satya Nadella"/>
    <n v="184.9"/>
    <n v="71.180000000000007"/>
    <n v="340.39"/>
    <n v="2054.37"/>
    <n v="181000"/>
    <x v="0"/>
  </r>
  <r>
    <n v="13"/>
    <s v="Bank of China"/>
    <x v="1"/>
    <x v="1"/>
    <n v="1929"/>
    <s v="Wang Jiang"/>
    <n v="152.43"/>
    <n v="33.57"/>
    <n v="4192.84"/>
    <n v="117.82"/>
    <n v="306322"/>
    <x v="1"/>
  </r>
  <r>
    <n v="14"/>
    <s v="Samsung Group"/>
    <x v="4"/>
    <x v="4"/>
    <n v="1938"/>
    <s v="Jae -yong Lee"/>
    <n v="244.16"/>
    <n v="34.270000000000003"/>
    <n v="358.88"/>
    <n v="367.26"/>
    <n v="113485"/>
    <x v="1"/>
  </r>
  <r>
    <n v="15"/>
    <s v="ExxonMobil"/>
    <x v="2"/>
    <x v="0"/>
    <n v="1999"/>
    <s v="Darren W, Woods"/>
    <n v="280.51"/>
    <n v="23.04"/>
    <n v="338.92"/>
    <n v="359.73"/>
    <n v="63000"/>
    <x v="0"/>
  </r>
  <r>
    <n v="16"/>
    <s v="Shell"/>
    <x v="2"/>
    <x v="5"/>
    <n v="1907"/>
    <s v="Bernardus van Beurden"/>
    <n v="261.76"/>
    <n v="20.27"/>
    <n v="404.38"/>
    <n v="211.1"/>
    <n v="82000"/>
    <x v="2"/>
  </r>
  <r>
    <n v="17"/>
    <s v="Ping An Insurance Group"/>
    <x v="7"/>
    <x v="1"/>
    <n v="1988"/>
    <s v="Yonglin Xie Sin Yin Tan"/>
    <n v="181.37"/>
    <n v="15.74"/>
    <n v="1587.1"/>
    <n v="121.69"/>
    <n v="355982"/>
    <x v="1"/>
  </r>
  <r>
    <n v="18"/>
    <s v="Wells Fargo"/>
    <x v="1"/>
    <x v="0"/>
    <n v="1852"/>
    <s v="Charles William Scharf"/>
    <n v="84.12"/>
    <n v="20.58"/>
    <n v="1939.71"/>
    <n v="176.77"/>
    <n v="247848"/>
    <x v="0"/>
  </r>
  <r>
    <n v="19"/>
    <s v="Verizon Communications"/>
    <x v="8"/>
    <x v="0"/>
    <n v="1983"/>
    <s v="Hans Vestberg"/>
    <n v="134.35"/>
    <n v="21.52"/>
    <n v="366.6"/>
    <n v="218.02"/>
    <n v="118400"/>
    <x v="0"/>
  </r>
  <r>
    <n v="20"/>
    <s v="AT&amp;T"/>
    <x v="8"/>
    <x v="0"/>
    <n v="1876"/>
    <s v="John Stankey"/>
    <n v="163.02000000000001"/>
    <n v="17.329999999999998"/>
    <n v="551.62"/>
    <n v="141.79"/>
    <n v="203000"/>
    <x v="0"/>
  </r>
  <r>
    <n v="21"/>
    <s v="PetroChina"/>
    <x v="2"/>
    <x v="1"/>
    <n v="1999"/>
    <s v="Yi Lin Wang"/>
    <n v="380.31"/>
    <n v="14.29"/>
    <n v="392.6"/>
    <n v="142.30000000000001"/>
    <s v="476223"/>
    <x v="1"/>
  </r>
  <r>
    <n v="22"/>
    <s v="UnitedHealth Group"/>
    <x v="7"/>
    <x v="0"/>
    <n v="1977"/>
    <s v="Andrew Witty"/>
    <n v="297.55"/>
    <n v="17.45"/>
    <n v="221.24"/>
    <n v="490.15"/>
    <n v="350000"/>
    <x v="0"/>
  </r>
  <r>
    <n v="23"/>
    <s v="Walmart"/>
    <x v="3"/>
    <x v="0"/>
    <n v="1962"/>
    <s v="C, Douglas McMillon"/>
    <n v="572.75"/>
    <n v="13.67"/>
    <n v="244.86"/>
    <n v="431.64"/>
    <n v="2300000"/>
    <x v="0"/>
  </r>
  <r>
    <n v="24"/>
    <s v="China Merchants Bank"/>
    <x v="1"/>
    <x v="1"/>
    <n v="1987"/>
    <s v="Miao Jianmin"/>
    <n v="71.069999999999993"/>
    <n v="18.579999999999998"/>
    <n v="1451.2"/>
    <n v="167.32"/>
    <n v="103669"/>
    <x v="1"/>
  </r>
  <r>
    <n v="25"/>
    <s v="Volkswagen Group"/>
    <x v="5"/>
    <x v="6"/>
    <n v="1937"/>
    <s v="Herbert Diess"/>
    <n v="295.73"/>
    <n v="17.54"/>
    <n v="638.26"/>
    <n v="82.4"/>
    <n v="672789"/>
    <x v="2"/>
  </r>
  <r>
    <n v="26"/>
    <s v="Chevron"/>
    <x v="2"/>
    <x v="0"/>
    <n v="1879"/>
    <s v="Michael K, Wirth"/>
    <n v="156.29"/>
    <n v="15.62"/>
    <n v="239.54"/>
    <n v="316.23"/>
    <n v="42595"/>
    <x v="0"/>
  </r>
  <r>
    <n v="27"/>
    <s v="Citigroup"/>
    <x v="0"/>
    <x v="0"/>
    <n v="1998"/>
    <s v="Jane Fraser"/>
    <n v="79.94"/>
    <n v="18.23"/>
    <n v="2394.1"/>
    <n v="101.48"/>
    <n v="223400"/>
    <x v="0"/>
  </r>
  <r>
    <n v="28"/>
    <s v="Tencent Holdings"/>
    <x v="6"/>
    <x v="1"/>
    <n v="1998"/>
    <s v="Hua Teng Ma"/>
    <n v="86.86"/>
    <n v="34.94"/>
    <n v="252.98"/>
    <n v="414.28"/>
    <n v="112771"/>
    <x v="1"/>
  </r>
  <r>
    <n v="29"/>
    <s v="Total"/>
    <x v="2"/>
    <x v="7"/>
    <n v="1924"/>
    <s v="Patrick PouyannГ©"/>
    <n v="185.12"/>
    <n v="16.14"/>
    <n v="293.45999999999998"/>
    <n v="127.32"/>
    <n v="101309"/>
    <x v="2"/>
  </r>
  <r>
    <n v="30"/>
    <s v="Postal Savings Bank Of China (PSBC)"/>
    <x v="1"/>
    <x v="1"/>
    <n v="1919"/>
    <s v="Xue Wen Zhang"/>
    <n v="77.61"/>
    <n v="11.33"/>
    <n v="1975.08"/>
    <n v="125.53"/>
    <n v="193946"/>
    <x v="1"/>
  </r>
  <r>
    <n v="31"/>
    <s v="China Mobile"/>
    <x v="8"/>
    <x v="8"/>
    <n v="1997"/>
    <s v="Xin Dong"/>
    <n v="131.49"/>
    <n v="17.97"/>
    <n v="283.37"/>
    <n v="147.05000000000001"/>
    <n v="449934"/>
    <x v="1"/>
  </r>
  <r>
    <n v="32"/>
    <s v="Comcast"/>
    <x v="9"/>
    <x v="0"/>
    <n v="1963"/>
    <s v="Brian L, Roberts"/>
    <n v="116.38"/>
    <n v="14.16"/>
    <n v="275.89999999999998"/>
    <n v="205.72"/>
    <n v="189000"/>
    <x v="0"/>
  </r>
  <r>
    <n v="33"/>
    <s v="Alibaba Group"/>
    <x v="3"/>
    <x v="1"/>
    <n v="1999"/>
    <s v="Yong Zhang"/>
    <n v="129.76"/>
    <n v="10.17"/>
    <n v="276.25"/>
    <n v="237.78"/>
    <n v="251462"/>
    <x v="1"/>
  </r>
  <r>
    <n v="34"/>
    <s v="Meta Platforms"/>
    <x v="6"/>
    <x v="0"/>
    <n v="2004"/>
    <s v="Mark Elliot Zuckerberg"/>
    <n v="117.93"/>
    <n v="39.369999999999997"/>
    <n v="165.99"/>
    <n v="499.86"/>
    <n v="71970"/>
    <x v="0"/>
  </r>
  <r>
    <n v="35"/>
    <s v="Allianz"/>
    <x v="7"/>
    <x v="6"/>
    <n v="1896"/>
    <s v="Oliver BГ¤te"/>
    <n v="138.62"/>
    <n v="7.81"/>
    <n v="1324.62"/>
    <n v="96.42"/>
    <n v="152840"/>
    <x v="2"/>
  </r>
  <r>
    <n v="36"/>
    <s v="Morgan Stanley"/>
    <x v="0"/>
    <x v="0"/>
    <n v="1924"/>
    <s v="James P, Gorman"/>
    <n v="60.22"/>
    <n v="14.58"/>
    <n v="1222.23"/>
    <n v="150.94999999999999"/>
    <n v="74814"/>
    <x v="0"/>
  </r>
  <r>
    <n v="37"/>
    <s v="Goldman Sachs Group"/>
    <x v="0"/>
    <x v="0"/>
    <n v="1869"/>
    <s v="David Michael Solomon"/>
    <n v="62.81"/>
    <n v="18.739999999999998"/>
    <n v="1589"/>
    <n v="109.32"/>
    <n v="43900"/>
    <x v="0"/>
  </r>
  <r>
    <n v="38"/>
    <s v="HSBC Holdings"/>
    <x v="1"/>
    <x v="5"/>
    <n v="1865"/>
    <s v="Noel Paul Quinn"/>
    <n v="59.33"/>
    <n v="12.58"/>
    <n v="2957.94"/>
    <n v="135.30000000000001"/>
    <n v="220000"/>
    <x v="2"/>
  </r>
  <r>
    <n v="39"/>
    <s v="BNP Paribas"/>
    <x v="1"/>
    <x v="7"/>
    <n v="1953"/>
    <s v="Jean-Laurent BonnafГ©"/>
    <n v="127.42"/>
    <n v="9.85"/>
    <n v="2995.89"/>
    <n v="68.760000000000005"/>
    <n v="205771"/>
    <x v="2"/>
  </r>
  <r>
    <n v="40"/>
    <s v="Johnson &amp; Johnson"/>
    <x v="10"/>
    <x v="0"/>
    <n v="1886"/>
    <s v="Joaquin Duato"/>
    <n v="94.88"/>
    <n v="19.829999999999998"/>
    <n v="182.02"/>
    <n v="477.38"/>
    <n v="141700"/>
    <x v="0"/>
  </r>
  <r>
    <n v="41"/>
    <s v="Mercedes-Benz Group"/>
    <x v="5"/>
    <x v="6"/>
    <n v="1883"/>
    <s v="Ola KГ¤llenius"/>
    <n v="178.94"/>
    <n v="27.19"/>
    <n v="295.48"/>
    <n v="74.62"/>
    <n v="172425"/>
    <x v="2"/>
  </r>
  <r>
    <n v="42"/>
    <s v="CVS Health"/>
    <x v="3"/>
    <x v="0"/>
    <n v="1963"/>
    <s v="Karen S, Lynch"/>
    <n v="291.98"/>
    <n v="7.91"/>
    <n v="240.5"/>
    <n v="133.52000000000001"/>
    <n v="300000"/>
    <x v="0"/>
  </r>
  <r>
    <n v="43"/>
    <s v="Pfizer"/>
    <x v="10"/>
    <x v="0"/>
    <n v="1849"/>
    <s v="Albert Bourla"/>
    <n v="81.489999999999995"/>
    <n v="21.98"/>
    <n v="181.48"/>
    <n v="271.83"/>
    <n v="79000"/>
    <x v="0"/>
  </r>
  <r>
    <n v="44"/>
    <s v="Softbank"/>
    <x v="8"/>
    <x v="3"/>
    <n v="1981"/>
    <s v="Masayoshi Son"/>
    <n v="96.86"/>
    <n v="20.87"/>
    <n v="418.94"/>
    <n v="71.680000000000007"/>
    <n v="58786"/>
    <x v="1"/>
  </r>
  <r>
    <n v="45"/>
    <s v="Sinopec"/>
    <x v="2"/>
    <x v="1"/>
    <n v="2000"/>
    <s v="Fu Chengyu"/>
    <n v="384.82"/>
    <n v="11.04"/>
    <n v="292.05"/>
    <n v="80.81"/>
    <n v="385691"/>
    <x v="1"/>
  </r>
  <r>
    <n v="46"/>
    <s v="RBC"/>
    <x v="1"/>
    <x v="9"/>
    <n v="1864"/>
    <s v="David Ian McKay"/>
    <n v="45.24"/>
    <n v="13"/>
    <n v="1377.94"/>
    <n v="147.91999999999999"/>
    <n v="87000"/>
    <x v="0"/>
  </r>
  <r>
    <n v="47"/>
    <s v="NestlГ©"/>
    <x v="11"/>
    <x v="10"/>
    <n v="1866"/>
    <s v="Ulf Mark Schneider"/>
    <n v="95.26"/>
    <n v="18.489999999999998"/>
    <n v="152.71"/>
    <n v="360.01"/>
    <n v="276000"/>
    <x v="2"/>
  </r>
  <r>
    <n v="48"/>
    <s v="AXA Group"/>
    <x v="7"/>
    <x v="7"/>
    <n v="1816"/>
    <s v="Thomas Buberl"/>
    <n v="145.19"/>
    <n v="8.39"/>
    <n v="839.85"/>
    <n v="65.75"/>
    <n v="92398"/>
    <x v="2"/>
  </r>
  <r>
    <n v="49"/>
    <s v="Gazprom"/>
    <x v="2"/>
    <x v="11"/>
    <n v="1989"/>
    <s v="Alexei Borisovich Miller"/>
    <n v="117.3"/>
    <n v="25.44"/>
    <n v="360.47"/>
    <n v="63.56"/>
    <n v="477600"/>
    <x v="2"/>
  </r>
  <r>
    <n v="50"/>
    <s v="BP"/>
    <x v="2"/>
    <x v="5"/>
    <n v="1909"/>
    <s v="Bernard Looney"/>
    <n v="158.01"/>
    <n v="7.55"/>
    <n v="287.27"/>
    <n v="98.38"/>
    <n v="65900"/>
    <x v="2"/>
  </r>
  <r>
    <n v="51"/>
    <s v="Intel"/>
    <x v="12"/>
    <x v="0"/>
    <n v="1968"/>
    <s v="Patrick Gelsinger"/>
    <n v="79.02"/>
    <n v="19.87"/>
    <n v="168.41"/>
    <n v="190.29"/>
    <n v="121100"/>
    <x v="0"/>
  </r>
  <r>
    <n v="52"/>
    <s v="TD Bank Group"/>
    <x v="1"/>
    <x v="9"/>
    <n v="1855"/>
    <s v="Bharat B, Masrani"/>
    <n v="38.51"/>
    <n v="11.78"/>
    <n v="1398.48"/>
    <n v="132.99"/>
    <s v="83160"/>
    <x v="0"/>
  </r>
  <r>
    <n v="53"/>
    <s v="Nippon Telegraph &amp; Tel"/>
    <x v="8"/>
    <x v="3"/>
    <n v="1952"/>
    <s v="Jun Sawada"/>
    <n v="110.39"/>
    <n v="10.15"/>
    <n v="204.46"/>
    <n v="103.98"/>
    <n v="324667"/>
    <x v="1"/>
  </r>
  <r>
    <n v="54"/>
    <s v="Reliance Industries"/>
    <x v="2"/>
    <x v="12"/>
    <n v="1973"/>
    <s v="Mukesh Dhirubhai Ambani"/>
    <n v="86.85"/>
    <n v="7.81"/>
    <n v="192.59"/>
    <n v="228.63"/>
    <n v="236334"/>
    <x v="1"/>
  </r>
  <r>
    <n v="55"/>
    <s v="Industrial Bank "/>
    <x v="1"/>
    <x v="1"/>
    <n v="1988"/>
    <s v="Yiping Tao"/>
    <n v="60.53"/>
    <n v="12.82"/>
    <n v="1350.32"/>
    <n v="68.59"/>
    <n v="62537"/>
    <x v="1"/>
  </r>
  <r>
    <n v="56"/>
    <s v="Sony"/>
    <x v="5"/>
    <x v="3"/>
    <n v="1960"/>
    <s v="Kenichiro Yoshida"/>
    <n v="89.9"/>
    <n v="7.99"/>
    <n v="260.48"/>
    <n v="108.84"/>
    <n v="109700"/>
    <x v="1"/>
  </r>
  <r>
    <n v="57"/>
    <s v="Santander"/>
    <x v="1"/>
    <x v="13"/>
    <n v="1902"/>
    <s v="JosГ© Antonio ГЃlvarez"/>
    <n v="78.22"/>
    <n v="9.6"/>
    <n v="1814.78"/>
    <n v="58.21"/>
    <n v="197070"/>
    <x v="2"/>
  </r>
  <r>
    <n v="58"/>
    <s v="Mitsubishi UFJ Financial"/>
    <x v="1"/>
    <x v="3"/>
    <n v="2005"/>
    <s v="Hironori Kamezawa"/>
    <n v="48.28"/>
    <n v="11.29"/>
    <n v="3176.37"/>
    <n v="75.75"/>
    <n v="138161"/>
    <x v="1"/>
  </r>
  <r>
    <n v="58"/>
    <s v="Taiwan Semiconductor"/>
    <x v="12"/>
    <x v="14"/>
    <n v="1987"/>
    <s v="Che Chia Wei"/>
    <n v="61.47"/>
    <n v="23.63"/>
    <n v="139.35"/>
    <n v="494.6"/>
    <s v="46968"/>
    <x v="1"/>
  </r>
  <r>
    <n v="60"/>
    <s v="Ford Motor"/>
    <x v="5"/>
    <x v="9"/>
    <n v="1903"/>
    <s v="James D, Farley Jr,"/>
    <n v="136.34"/>
    <n v="17.940000000000001"/>
    <n v="257.04000000000002"/>
    <n v="60.8"/>
    <n v="183000"/>
    <x v="0"/>
  </r>
  <r>
    <n v="61"/>
    <s v="LVMH MoГ«t Hennessy Louis Vuitton"/>
    <x v="13"/>
    <x v="7"/>
    <n v="1987"/>
    <s v="Bernard Arnault"/>
    <n v="75.900000000000006"/>
    <n v="14.23"/>
    <n v="142.5"/>
    <n v="346.8"/>
    <n v="134000"/>
    <x v="2"/>
  </r>
  <r>
    <n v="62"/>
    <s v="Bank of Communications"/>
    <x v="1"/>
    <x v="1"/>
    <n v="1908"/>
    <s v="Ren Deqi"/>
    <n v="76"/>
    <n v="12.98"/>
    <n v="1830.4"/>
    <n v="52.82"/>
    <n v="90238"/>
    <x v="1"/>
  </r>
  <r>
    <n v="63"/>
    <s v="Procter &amp; Gamble"/>
    <x v="13"/>
    <x v="0"/>
    <n v="1837"/>
    <s v="Jon R, Moeller"/>
    <n v="79.62"/>
    <n v="14.6"/>
    <n v="120.22"/>
    <n v="386.53"/>
    <n v="101000"/>
    <x v="0"/>
  </r>
  <r>
    <n v="64"/>
    <s v="BMW Group"/>
    <x v="5"/>
    <x v="6"/>
    <n v="1916"/>
    <s v="Oliver Zipse"/>
    <n v="131.47999999999999"/>
    <n v="14.64"/>
    <n v="277.27999999999997"/>
    <n v="55.98"/>
    <n v="118909"/>
    <x v="2"/>
  </r>
  <r>
    <n v="65"/>
    <s v="Petrobras"/>
    <x v="2"/>
    <x v="15"/>
    <n v="1953"/>
    <s v="JosГ© Mauro Ferreira"/>
    <n v="83.89"/>
    <n v="19.77"/>
    <n v="174.68"/>
    <n v="83.98"/>
    <n v="45532"/>
    <x v="3"/>
  </r>
  <r>
    <n v="66"/>
    <s v="Deutsche Telekom"/>
    <x v="8"/>
    <x v="6"/>
    <n v="1995"/>
    <s v="Timotheus HГ¶ttges"/>
    <n v="128.59"/>
    <n v="4.93"/>
    <n v="340.56"/>
    <n v="91.72"/>
    <n v="216528"/>
    <x v="2"/>
  </r>
  <r>
    <n v="67"/>
    <s v="AbbVie"/>
    <x v="10"/>
    <x v="0"/>
    <n v="2013"/>
    <s v="Richard A, Gonzalez"/>
    <n v="56.2"/>
    <n v="11.46"/>
    <n v="146.53"/>
    <n v="273.76"/>
    <n v="50000"/>
    <x v="0"/>
  </r>
  <r>
    <n v="68"/>
    <s v="Novartis"/>
    <x v="10"/>
    <x v="10"/>
    <n v="1996"/>
    <s v="Vasant Narasimhan"/>
    <n v="51.63"/>
    <n v="24.14"/>
    <n v="135.88"/>
    <n v="200.73"/>
    <n v="104323"/>
    <x v="2"/>
  </r>
  <r>
    <n v="69"/>
    <s v="General Motors"/>
    <x v="5"/>
    <x v="0"/>
    <n v="1908"/>
    <s v="Mary T, Barra"/>
    <n v="127"/>
    <n v="10.02"/>
    <n v="244.72"/>
    <n v="57.89"/>
    <n v="157000"/>
    <x v="0"/>
  </r>
  <r>
    <n v="70"/>
    <s v="Equinor"/>
    <x v="2"/>
    <x v="16"/>
    <n v="1972"/>
    <s v="Anders Opedal"/>
    <n v="88.37"/>
    <n v="8.57"/>
    <n v="147.12"/>
    <n v="117.87"/>
    <n v="21126"/>
    <x v="2"/>
  </r>
  <r>
    <n v="71"/>
    <s v="China Life Insurance"/>
    <x v="7"/>
    <x v="1"/>
    <n v="2003"/>
    <s v="Heng Xuan Su"/>
    <n v="130.5"/>
    <n v="7.87"/>
    <n v="769.88"/>
    <n v="43.02"/>
    <n v="103262"/>
    <x v="1"/>
  </r>
  <r>
    <n v="72"/>
    <s v="Roche Holding"/>
    <x v="10"/>
    <x v="10"/>
    <n v="1896"/>
    <s v="Severin Schwan"/>
    <n v="68.69"/>
    <n v="15.24"/>
    <n v="101.32"/>
    <n v="308.14"/>
    <n v="100920"/>
    <x v="2"/>
  </r>
  <r>
    <n v="73"/>
    <s v="AIA Group"/>
    <x v="7"/>
    <x v="8"/>
    <n v="1919"/>
    <s v="Yuan Xiang Li"/>
    <n v="45.16"/>
    <n v="7.43"/>
    <n v="334.88"/>
    <n v="120.19"/>
    <s v="23000"/>
    <x v="1"/>
  </r>
  <r>
    <n v="74"/>
    <s v="MetLife"/>
    <x v="7"/>
    <x v="0"/>
    <n v="1868"/>
    <s v="Michel A, Khalaf"/>
    <n v="71.08"/>
    <n v="6.55"/>
    <n v="759.71"/>
    <n v="57.39"/>
    <n v="43000"/>
    <x v="0"/>
  </r>
  <r>
    <n v="75"/>
    <s v="BHP Group"/>
    <x v="14"/>
    <x v="17"/>
    <n v="1885"/>
    <s v="Mike Henry"/>
    <n v="65.55"/>
    <n v="16.920000000000002"/>
    <n v="105.72"/>
    <n v="178.07"/>
    <s v="60644"/>
    <x v="4"/>
  </r>
  <r>
    <n v="76"/>
    <s v="The Home Depot"/>
    <x v="3"/>
    <x v="9"/>
    <n v="1978"/>
    <s v="Edward P, Decker"/>
    <n v="151.16"/>
    <n v="16.43"/>
    <n v="71.88"/>
    <n v="310.12"/>
    <n v="490600"/>
    <x v="0"/>
  </r>
  <r>
    <n v="77"/>
    <s v="American Express"/>
    <x v="0"/>
    <x v="0"/>
    <n v="1850"/>
    <s v="Stephen J, Squeri"/>
    <n v="46.29"/>
    <n v="7.86"/>
    <n v="196"/>
    <n v="136.72"/>
    <n v="64000"/>
    <x v="0"/>
  </r>
  <r>
    <n v="77"/>
    <s v="Siemens"/>
    <x v="15"/>
    <x v="6"/>
    <n v="1847"/>
    <s v="Roland Emil Busch"/>
    <n v="76.459999999999994"/>
    <n v="6.55"/>
    <n v="164.22"/>
    <n v="102.23"/>
    <n v="303000"/>
    <x v="2"/>
  </r>
  <r>
    <n v="79"/>
    <s v="Stellantis"/>
    <x v="5"/>
    <x v="18"/>
    <n v="2021"/>
    <s v="Carlos Tavares"/>
    <n v="176.61"/>
    <n v="16.78"/>
    <n v="195.33"/>
    <n v="44.26"/>
    <n v="281595"/>
    <x v="2"/>
  </r>
  <r>
    <n v="79"/>
    <s v="Zurich Insurance Group"/>
    <x v="7"/>
    <x v="10"/>
    <n v="1872"/>
    <s v="Mario Greco"/>
    <n v="69.58"/>
    <n v="5.21"/>
    <n v="410.15"/>
    <n v="69.22"/>
    <s v="52930"/>
    <x v="2"/>
  </r>
  <r>
    <n v="81"/>
    <s v="Rosneft"/>
    <x v="2"/>
    <x v="11"/>
    <n v="1993"/>
    <s v="Igor Ivanovich Sechin"/>
    <n v="111.4"/>
    <n v="11.98"/>
    <n v="219.41"/>
    <n v="48.79"/>
    <n v="48271"/>
    <x v="2"/>
  </r>
  <r>
    <n v="82"/>
    <s v="Rio Tinto"/>
    <x v="14"/>
    <x v="5"/>
    <n v="1873"/>
    <s v="Jakob Stausholm"/>
    <n v="63.46"/>
    <n v="21.06"/>
    <n v="102.9"/>
    <n v="117.78"/>
    <n v="49345"/>
    <x v="2"/>
  </r>
  <r>
    <n v="83"/>
    <s v="Brookfield Asset Management"/>
    <x v="0"/>
    <x v="9"/>
    <n v="1997"/>
    <s v="James Bruce Flatt"/>
    <n v="78.819999999999993"/>
    <n v="3.97"/>
    <n v="391"/>
    <n v="80.94"/>
    <n v="180000"/>
    <x v="0"/>
  </r>
  <r>
    <n v="84"/>
    <s v="Cigna"/>
    <x v="7"/>
    <x v="0"/>
    <n v="1792"/>
    <s v="David Cordani"/>
    <n v="174.27"/>
    <n v="5.36"/>
    <n v="151.02000000000001"/>
    <n v="81.2"/>
    <n v="73700"/>
    <x v="0"/>
  </r>
  <r>
    <n v="85"/>
    <s v="Prudential Financial"/>
    <x v="0"/>
    <x v="0"/>
    <n v="1875"/>
    <s v="Charles F, Lowrey"/>
    <n v="70.930000000000007"/>
    <n v="7.61"/>
    <n v="937.58"/>
    <n v="43.6"/>
    <n v="40916"/>
    <x v="0"/>
  </r>
  <r>
    <n v="86"/>
    <s v="PepsiCo"/>
    <x v="11"/>
    <x v="0"/>
    <n v="1965"/>
    <s v="Ramon L, Laguarta"/>
    <n v="79.47"/>
    <n v="7.62"/>
    <n v="92.38"/>
    <n v="238.13"/>
    <n v="309000"/>
    <x v="0"/>
  </r>
  <r>
    <n v="87"/>
    <s v="Merck &amp; Co,"/>
    <x v="10"/>
    <x v="0"/>
    <n v="1891"/>
    <s v="Robert M, Davis"/>
    <n v="50.37"/>
    <n v="13.05"/>
    <n v="105.69"/>
    <n v="213.83"/>
    <n v="68000"/>
    <x v="0"/>
  </r>
  <r>
    <n v="88"/>
    <s v="Elevance Health"/>
    <x v="10"/>
    <x v="0"/>
    <n v="2004"/>
    <s v="Gail K, Boudreaux"/>
    <n v="144.35"/>
    <n v="6.24"/>
    <n v="100.49"/>
    <n v="121.25"/>
    <n v="98200"/>
    <x v="0"/>
  </r>
  <r>
    <n v="89"/>
    <s v="Bank of Nova Scotia"/>
    <x v="1"/>
    <x v="9"/>
    <n v="1832"/>
    <s v="Brian Johnston Porter"/>
    <n v="30.35"/>
    <n v="7.96"/>
    <n v="979.3"/>
    <n v="80.58"/>
    <n v="89488"/>
    <x v="0"/>
  </r>
  <r>
    <n v="90"/>
    <s v="American International Group"/>
    <x v="7"/>
    <x v="0"/>
    <n v="1919"/>
    <s v="Peter S, Zaffino"/>
    <n v="52.06"/>
    <n v="9.39"/>
    <n v="521.83000000000004"/>
    <n v="48.73"/>
    <n v="36600"/>
    <x v="0"/>
  </r>
  <r>
    <n v="91"/>
    <s v="Glencore International"/>
    <x v="14"/>
    <x v="10"/>
    <n v="1974"/>
    <s v="Gary Nagle"/>
    <n v="203.41"/>
    <n v="5"/>
    <n v="127.51"/>
    <n v="79.900000000000006"/>
    <n v="135000"/>
    <x v="2"/>
  </r>
  <r>
    <n v="92"/>
    <s v="Cisco Systems"/>
    <x v="4"/>
    <x v="0"/>
    <n v="1984"/>
    <s v="Chuck Robbins"/>
    <n v="51.55"/>
    <n v="11.82"/>
    <n v="94.26"/>
    <n v="213.36"/>
    <n v="79500"/>
    <x v="0"/>
  </r>
  <r>
    <n v="93"/>
    <s v="Anheuser-Busch InBev"/>
    <x v="11"/>
    <x v="19"/>
    <n v="2008"/>
    <s v="Michel Dimitrios Doukeris"/>
    <n v="54.33"/>
    <n v="4.66"/>
    <n v="219.37"/>
    <n v="118.52"/>
    <n v="169339"/>
    <x v="2"/>
  </r>
  <r>
    <n v="94"/>
    <s v="Walt Disney"/>
    <x v="9"/>
    <x v="0"/>
    <n v="1923"/>
    <s v="Robert A, Chapek"/>
    <n v="72.98"/>
    <n v="3.08"/>
    <n v="203.31"/>
    <n v="215.33"/>
    <n v="190000"/>
    <x v="0"/>
  </r>
  <r>
    <n v="95"/>
    <s v="Chubb"/>
    <x v="7"/>
    <x v="10"/>
    <n v="1985"/>
    <s v="Evan G, Greenberg"/>
    <n v="40.96"/>
    <n v="8.5399999999999991"/>
    <n v="181.75"/>
    <n v="87.31"/>
    <n v="31000"/>
    <x v="2"/>
  </r>
  <r>
    <n v="95"/>
    <s v="CITIC"/>
    <x v="16"/>
    <x v="8"/>
    <n v="1979"/>
    <s v="Zhen Ming Chang"/>
    <n v="91.21"/>
    <n v="9.0299999999999994"/>
    <n v="1370.59"/>
    <n v="31.96"/>
    <s v="287910"/>
    <x v="1"/>
  </r>
  <r>
    <n v="95"/>
    <s v="Lloyds Banking Group"/>
    <x v="1"/>
    <x v="5"/>
    <n v="2009"/>
    <s v="Charlie Nunn"/>
    <n v="58.48"/>
    <n v="7.36"/>
    <n v="1200.75"/>
    <n v="41.34"/>
    <n v="57955"/>
    <x v="2"/>
  </r>
  <r>
    <n v="98"/>
    <s v="IBM"/>
    <x v="6"/>
    <x v="0"/>
    <n v="1911"/>
    <s v="Arvind Krishna"/>
    <n v="67.25"/>
    <n v="5.52"/>
    <n v="133.28"/>
    <n v="124.33"/>
    <n v="250000"/>
    <x v="0"/>
  </r>
  <r>
    <n v="99"/>
    <s v="Sanofi "/>
    <x v="10"/>
    <x v="7"/>
    <n v="2004"/>
    <s v="Paul Hudson"/>
    <n v="44.63"/>
    <n v="7.36"/>
    <n v="136.74"/>
    <n v="136.86000000000001"/>
    <n v="95442"/>
    <x v="2"/>
  </r>
  <r>
    <n v="100"/>
    <s v="United Parcel Service"/>
    <x v="17"/>
    <x v="0"/>
    <n v="1907"/>
    <s v="Carol B, TomГ©"/>
    <n v="97.2"/>
    <n v="12.89"/>
    <n v="69.400000000000006"/>
    <n v="163.03"/>
    <n v="534000"/>
    <x v="0"/>
  </r>
  <r>
    <n v="101"/>
    <s v="British American Tobacco"/>
    <x v="11"/>
    <x v="5"/>
    <n v="1902"/>
    <s v="Jack Bowles"/>
    <n v="35.32"/>
    <n v="9.34"/>
    <n v="186.05"/>
    <n v="97.49"/>
    <s v="55981"/>
    <x v="2"/>
  </r>
  <r>
    <n v="101"/>
    <s v="UBS"/>
    <x v="1"/>
    <x v="10"/>
    <n v="1862"/>
    <s v="Ralph Hamers"/>
    <n v="35.22"/>
    <n v="7.45"/>
    <n v="1117.18"/>
    <n v="56.17"/>
    <n v="71385"/>
    <x v="2"/>
  </r>
  <r>
    <n v="103"/>
    <s v="Honda Motor"/>
    <x v="5"/>
    <x v="3"/>
    <n v="1959"/>
    <s v="Toshihiro Mibe"/>
    <n v="130.16"/>
    <n v="7.24"/>
    <n v="193.22"/>
    <n v="44.99"/>
    <n v="211374"/>
    <x v="1"/>
  </r>
  <r>
    <n v="104"/>
    <s v="Mitsubishi"/>
    <x v="16"/>
    <x v="3"/>
    <n v="1870"/>
    <s v="Takehiko Kakiuchi"/>
    <n v="146.94"/>
    <n v="5.9"/>
    <n v="178.14"/>
    <n v="50.86"/>
    <n v="82997"/>
    <x v="1"/>
  </r>
  <r>
    <n v="105"/>
    <s v="China State Construction Engineering"/>
    <x v="18"/>
    <x v="1"/>
    <n v="1982"/>
    <s v="Xiang Ming Wang"/>
    <n v="205.79"/>
    <n v="5.87"/>
    <n v="374.72"/>
    <n v="36.909999999999997"/>
    <s v="335038"/>
    <x v="1"/>
  </r>
  <r>
    <n v="105"/>
    <s v="State Bank of India"/>
    <x v="1"/>
    <x v="12"/>
    <n v="1955"/>
    <s v="Swaminathan Janakiraman"/>
    <n v="54.42"/>
    <n v="4.32"/>
    <n v="696.51"/>
    <n v="58.39"/>
    <n v="245652"/>
    <x v="1"/>
  </r>
  <r>
    <n v="107"/>
    <s v="Commonwealth Bank"/>
    <x v="1"/>
    <x v="17"/>
    <n v="1911"/>
    <s v="Matthew Comyn"/>
    <n v="21.85"/>
    <n v="8.39"/>
    <n v="835.97"/>
    <n v="130.34"/>
    <n v="44375"/>
    <x v="4"/>
  </r>
  <r>
    <n v="108"/>
    <s v="Shanghai Pudong Development"/>
    <x v="1"/>
    <x v="1"/>
    <n v="1992"/>
    <s v="Guo Fu Gao"/>
    <n v="54.77"/>
    <n v="8.4700000000000006"/>
    <n v="1247.94"/>
    <n v="36.6"/>
    <n v="61686"/>
    <x v="1"/>
  </r>
  <r>
    <n v="109"/>
    <s v="Raytheon Technologies"/>
    <x v="19"/>
    <x v="0"/>
    <n v="2020"/>
    <s v="Gregory J, Hayes"/>
    <n v="64.36"/>
    <n v="3.86"/>
    <n v="161.4"/>
    <n v="149.76"/>
    <n v="174000"/>
    <x v="0"/>
  </r>
  <r>
    <n v="110"/>
    <s v="Enel"/>
    <x v="20"/>
    <x v="20"/>
    <n v="1962"/>
    <s v="Francesco Starace"/>
    <n v="99.41"/>
    <n v="3.77"/>
    <n v="235.33"/>
    <n v="65.84"/>
    <n v="66279"/>
    <x v="2"/>
  </r>
  <r>
    <n v="111"/>
    <s v="Eni"/>
    <x v="2"/>
    <x v="20"/>
    <n v="1953"/>
    <s v="Claudio Descalzi"/>
    <n v="90.5"/>
    <n v="7.24"/>
    <n v="156.99"/>
    <n v="52.28"/>
    <s v="31495"/>
    <x v="2"/>
  </r>
  <r>
    <n v="112"/>
    <s v="Capital One"/>
    <x v="1"/>
    <x v="0"/>
    <n v="1994"/>
    <s v="Richard D, FairbankВ "/>
    <n v="32.119999999999997"/>
    <n v="12.29"/>
    <n v="432.38"/>
    <n v="54.88"/>
    <n v="50767"/>
    <x v="0"/>
  </r>
  <r>
    <n v="113"/>
    <s v="Bristol Myers Squibb"/>
    <x v="10"/>
    <x v="0"/>
    <n v="1933"/>
    <s v="Giovanni Caforio"/>
    <n v="46.38"/>
    <n v="6.99"/>
    <n v="109.31"/>
    <n v="160.97999999999999"/>
    <n v="32200"/>
    <x v="0"/>
  </r>
  <r>
    <n v="114"/>
    <s v="Coca-Cola"/>
    <x v="11"/>
    <x v="0"/>
    <n v="1892"/>
    <s v="James Quincey"/>
    <n v="38.729999999999997"/>
    <n v="9.77"/>
    <n v="94.35"/>
    <n v="282.86"/>
    <n v="79000"/>
    <x v="0"/>
  </r>
  <r>
    <n v="115"/>
    <s v="Oracle"/>
    <x v="6"/>
    <x v="0"/>
    <n v="1977"/>
    <s v="Safara Catz"/>
    <n v="41.83"/>
    <n v="7.56"/>
    <n v="108.64"/>
    <n v="203.34"/>
    <n v="132000"/>
    <x v="0"/>
  </r>
  <r>
    <n v="116"/>
    <s v="Sberbank"/>
    <x v="1"/>
    <x v="11"/>
    <n v="1841"/>
    <s v="Herman Oskarovich Gref"/>
    <n v="57.37"/>
    <n v="16.97"/>
    <n v="548.83000000000004"/>
    <n v="33.979999999999997"/>
    <n v="287866"/>
    <x v="2"/>
  </r>
  <r>
    <n v="117"/>
    <s v="Bank of Montreal"/>
    <x v="1"/>
    <x v="9"/>
    <n v="1817"/>
    <s v="Darryl White"/>
    <n v="26.53"/>
    <n v="6.92"/>
    <n v="804.51"/>
    <n v="72.739999999999995"/>
    <n v="43863"/>
    <x v="0"/>
  </r>
  <r>
    <n v="118"/>
    <s v="Vale"/>
    <x v="14"/>
    <x v="15"/>
    <n v="1942"/>
    <s v="Eduardo De Salles Bartolomeo"/>
    <n v="54.4"/>
    <n v="22.47"/>
    <n v="89.61"/>
    <n v="82.02"/>
    <n v="72266"/>
    <x v="3"/>
  </r>
  <r>
    <n v="119"/>
    <s v="EDF "/>
    <x v="20"/>
    <x v="7"/>
    <n v="1955"/>
    <s v="Jean-Bernard Levy"/>
    <n v="99.83"/>
    <n v="6.04"/>
    <n v="410.49"/>
    <n v="35.090000000000003"/>
    <s v="164727"/>
    <x v="2"/>
  </r>
  <r>
    <n v="120"/>
    <s v="Thermo Fisher Scientific"/>
    <x v="21"/>
    <x v="0"/>
    <n v="1956"/>
    <s v="Marc N, CasperВ "/>
    <n v="39.21"/>
    <n v="7.72"/>
    <n v="95.12"/>
    <n v="219.71"/>
    <n v="130000"/>
    <x v="0"/>
  </r>
  <r>
    <n v="121"/>
    <s v="Credit Agricole"/>
    <x v="1"/>
    <x v="7"/>
    <n v="2000"/>
    <s v="Philippe Brassac"/>
    <n v="73.61"/>
    <n v="6.49"/>
    <n v="2358.5"/>
    <n v="31.42"/>
    <n v="77795"/>
    <x v="2"/>
  </r>
  <r>
    <n v="122"/>
    <s v="AIRBUS"/>
    <x v="19"/>
    <x v="18"/>
    <n v="1970"/>
    <s v="Guillaume Faury"/>
    <n v="61.64"/>
    <n v="4.9800000000000004"/>
    <n v="129.16"/>
    <n v="88.6"/>
    <n v="126495"/>
    <x v="2"/>
  </r>
  <r>
    <n v="123"/>
    <s v="Costco Wholesale"/>
    <x v="3"/>
    <x v="0"/>
    <n v="1983"/>
    <s v="W, Craig Jelinek"/>
    <n v="210.22"/>
    <n v="5.51"/>
    <n v="63.08"/>
    <n v="253.39"/>
    <n v="288000"/>
    <x v="0"/>
  </r>
  <r>
    <n v="124"/>
    <s v="Hon Hai Precision "/>
    <x v="4"/>
    <x v="14"/>
    <n v="1974"/>
    <s v="Yang-wei Liu"/>
    <n v="214.6"/>
    <n v="4.99"/>
    <n v="141.28"/>
    <n v="49.04"/>
    <s v="1000000"/>
    <x v="1"/>
  </r>
  <r>
    <n v="125"/>
    <s v="Unilever"/>
    <x v="13"/>
    <x v="5"/>
    <n v="1977"/>
    <s v="Alan Jope"/>
    <n v="62"/>
    <n v="7.15"/>
    <n v="85.4"/>
    <n v="116.16"/>
    <n v="148000"/>
    <x v="2"/>
  </r>
  <r>
    <n v="126"/>
    <s v="Charter Communications"/>
    <x v="9"/>
    <x v="0"/>
    <n v="1993"/>
    <s v="Thomas M, Rutledge"/>
    <n v="51.68"/>
    <n v="4.6500000000000004"/>
    <n v="143.38999999999999"/>
    <n v="97.92"/>
    <n v="93700"/>
    <x v="0"/>
  </r>
  <r>
    <n v="127"/>
    <s v="Sumitomo Mitsui Financial"/>
    <x v="1"/>
    <x v="3"/>
    <n v="2002"/>
    <s v="Jun Ohta"/>
    <n v="35.5"/>
    <n v="6.4"/>
    <n v="2176.62"/>
    <n v="42.33"/>
    <n v="86781"/>
    <x v="1"/>
  </r>
  <r>
    <n v="128"/>
    <s v="ConocoPhillips"/>
    <x v="2"/>
    <x v="0"/>
    <n v="1875"/>
    <s v="Ryan Lance"/>
    <n v="46.06"/>
    <n v="8.08"/>
    <n v="90.66"/>
    <n v="124.43"/>
    <n v="9900"/>
    <x v="0"/>
  </r>
  <r>
    <n v="129"/>
    <s v="GlaxoSmithKline"/>
    <x v="10"/>
    <x v="5"/>
    <n v="2000"/>
    <s v="Emma N, Walmsley"/>
    <n v="46.92"/>
    <n v="6.03"/>
    <n v="107.14"/>
    <n v="112.09"/>
    <n v="90096"/>
    <x v="2"/>
  </r>
  <r>
    <n v="130"/>
    <s v="Intesa Sanpaolo"/>
    <x v="1"/>
    <x v="20"/>
    <n v="2007"/>
    <s v="Carlo Messina"/>
    <n v="47.84"/>
    <n v="4.95"/>
    <n v="1215.67"/>
    <n v="41.42"/>
    <n v="108043"/>
    <x v="2"/>
  </r>
  <r>
    <n v="131"/>
    <s v="Manulife"/>
    <x v="7"/>
    <x v="9"/>
    <n v="1887"/>
    <s v="Roy Gori"/>
    <n v="47.18"/>
    <n v="5.67"/>
    <n v="691.18"/>
    <n v="39.76"/>
    <n v="38000"/>
    <x v="0"/>
  </r>
  <r>
    <n v="132"/>
    <s v="US Bancorp"/>
    <x v="1"/>
    <x v="0"/>
    <n v="1929"/>
    <s v="Andrew J, Cecere"/>
    <n v="23.12"/>
    <n v="7.21"/>
    <n v="586.52"/>
    <n v="75.48"/>
    <n v="68796"/>
    <x v="0"/>
  </r>
  <r>
    <n v="133"/>
    <s v="BASF"/>
    <x v="22"/>
    <x v="6"/>
    <n v="1865"/>
    <s v="Martin BrudermГјller"/>
    <n v="92.9"/>
    <n v="6.53"/>
    <n v="102.41"/>
    <n v="51.78"/>
    <n v="111047"/>
    <x v="2"/>
  </r>
  <r>
    <n v="134"/>
    <s v="CNOOC"/>
    <x v="2"/>
    <x v="8"/>
    <n v="1999"/>
    <s v="Xin Huai Zhou"/>
    <n v="37.770000000000003"/>
    <n v="10.91"/>
    <n v="123.42"/>
    <n v="62.6"/>
    <n v="19086"/>
    <x v="1"/>
  </r>
  <r>
    <n v="135"/>
    <s v="Abbott Laboratories"/>
    <x v="21"/>
    <x v="0"/>
    <n v="1888"/>
    <s v="Robert B, Ford"/>
    <n v="44.51"/>
    <n v="7.7"/>
    <n v="75.2"/>
    <n v="210.98"/>
    <n v="113000"/>
    <x v="0"/>
  </r>
  <r>
    <n v="136"/>
    <s v="Iberdrola"/>
    <x v="20"/>
    <x v="13"/>
    <n v="1992"/>
    <s v="JosГ© Ignacio SГЎnchez GalГЎn"/>
    <n v="46.23"/>
    <n v="4.63"/>
    <n v="161.19999999999999"/>
    <n v="70.260000000000005"/>
    <s v="28750"/>
    <x v="2"/>
  </r>
  <r>
    <n v="137"/>
    <s v="China Shenhua Energy"/>
    <x v="14"/>
    <x v="1"/>
    <n v="2004"/>
    <s v="Zhi Ren Lu"/>
    <n v="52.02"/>
    <n v="8"/>
    <n v="95.8"/>
    <n v="62.81"/>
    <n v="77872"/>
    <x v="1"/>
  </r>
  <r>
    <n v="138"/>
    <s v="ItaГє Unibanco Holding"/>
    <x v="1"/>
    <x v="15"/>
    <n v="1944"/>
    <s v="Milton Maluhy Filho"/>
    <n v="35.96"/>
    <n v="4.96"/>
    <n v="372.3"/>
    <n v="52.89"/>
    <n v="99600"/>
    <x v="3"/>
  </r>
  <r>
    <n v="139"/>
    <s v="Caterpillar"/>
    <x v="23"/>
    <x v="0"/>
    <n v="1925"/>
    <s v="James Umpleby"/>
    <n v="50.98"/>
    <n v="6.49"/>
    <n v="82.79"/>
    <n v="115.91"/>
    <n v="107700"/>
    <x v="0"/>
  </r>
  <r>
    <n v="140"/>
    <s v="Mitsui"/>
    <x v="16"/>
    <x v="3"/>
    <n v="1947"/>
    <s v="Kenichi Hori"/>
    <n v="108.31"/>
    <n v="7.01"/>
    <n v="119.73"/>
    <n v="40.83"/>
    <n v="44509"/>
    <x v="1"/>
  </r>
  <r>
    <n v="141"/>
    <s v="Itochu"/>
    <x v="16"/>
    <x v="3"/>
    <n v="1858"/>
    <s v="Masahiro Okafuji"/>
    <n v="107.99"/>
    <n v="6.52"/>
    <n v="102.18"/>
    <n v="45.95"/>
    <n v="125944"/>
    <x v="1"/>
  </r>
  <r>
    <n v="142"/>
    <s v="Charles Schwab"/>
    <x v="0"/>
    <x v="0"/>
    <n v="1971"/>
    <s v="Walter W, Bettinger II"/>
    <n v="18.98"/>
    <n v="5.77"/>
    <n v="681"/>
    <n v="127.6"/>
    <n v="33400"/>
    <x v="0"/>
  </r>
  <r>
    <n v="143"/>
    <s v="Truist Financial"/>
    <x v="1"/>
    <x v="0"/>
    <n v="1872"/>
    <s v="William H, Rogers Jr,"/>
    <n v="23.19"/>
    <n v="6.44"/>
    <n v="544.34"/>
    <n v="67.64"/>
    <n v="52641"/>
    <x v="0"/>
  </r>
  <r>
    <n v="144"/>
    <s v="Enbridge"/>
    <x v="2"/>
    <x v="9"/>
    <n v="1949"/>
    <s v="Albert Monaco"/>
    <n v="37.549999999999997"/>
    <n v="4.9400000000000004"/>
    <n v="133.68"/>
    <n v="90.92"/>
    <n v="10900"/>
    <x v="0"/>
  </r>
  <r>
    <n v="145"/>
    <s v="Hitachi"/>
    <x v="15"/>
    <x v="3"/>
    <n v="1910"/>
    <s v="Toshiaki Higashihara"/>
    <n v="91.9"/>
    <n v="5.87"/>
    <n v="116.57"/>
    <n v="45.78"/>
    <n v="350864"/>
    <x v="1"/>
  </r>
  <r>
    <n v="146"/>
    <s v="KDDI"/>
    <x v="8"/>
    <x v="3"/>
    <n v="1984"/>
    <s v=", Tomonari Sato"/>
    <n v="49.17"/>
    <n v="5.98"/>
    <n v="94.14"/>
    <n v="74.12"/>
    <n v="47320"/>
    <x v="1"/>
  </r>
  <r>
    <n v="147"/>
    <s v="Hyundai Motor"/>
    <x v="5"/>
    <x v="4"/>
    <n v="1967"/>
    <s v="Chung Eui-sun"/>
    <n v="102.7"/>
    <n v="4.32"/>
    <n v="196.8"/>
    <n v="37.61"/>
    <n v="71982"/>
    <x v="1"/>
  </r>
  <r>
    <n v="148"/>
    <s v="China Citic Bank"/>
    <x v="1"/>
    <x v="1"/>
    <n v="1987"/>
    <s v="He Ying Fang"/>
    <n v="56.99"/>
    <n v="8.6300000000000008"/>
    <n v="1261.96"/>
    <n v="25.26"/>
    <n v="55419"/>
    <x v="1"/>
  </r>
  <r>
    <n v="148"/>
    <s v="Visa"/>
    <x v="24"/>
    <x v="0"/>
    <n v="1958"/>
    <s v="Alfred F, Kelly Jr,"/>
    <n v="25.48"/>
    <n v="12.84"/>
    <n v="81.93"/>
    <n v="436.49"/>
    <n v="21500"/>
    <x v="0"/>
  </r>
  <r>
    <n v="150"/>
    <s v="Target"/>
    <x v="3"/>
    <x v="0"/>
    <n v="1902"/>
    <s v="Brian Cornell"/>
    <n v="106"/>
    <n v="6.95"/>
    <n v="53.81"/>
    <n v="111.76"/>
    <n v="450000"/>
    <x v="0"/>
  </r>
  <r>
    <n v="151"/>
    <s v="BBVA-Banco Bilbao Vizcaya"/>
    <x v="1"/>
    <x v="13"/>
    <n v="1999"/>
    <s v="Onur GenГ§"/>
    <n v="41.98"/>
    <n v="5.04"/>
    <n v="753.83"/>
    <n v="35.28"/>
    <n v="110432"/>
    <x v="2"/>
  </r>
  <r>
    <n v="151"/>
    <s v="tesla"/>
    <x v="5"/>
    <x v="0"/>
    <n v="2003"/>
    <s v="Elon Reeve Musk"/>
    <n v="53.82"/>
    <n v="5.52"/>
    <n v="62.13"/>
    <n v="1038.73"/>
    <n v="99290"/>
    <x v="0"/>
  </r>
  <r>
    <n v="153"/>
    <s v="Deere &amp; Company"/>
    <x v="23"/>
    <x v="0"/>
    <n v="1837"/>
    <s v="John C, May"/>
    <n v="44.46"/>
    <n v="5.64"/>
    <n v="79.61"/>
    <n v="123.81"/>
    <n v="75600"/>
    <x v="0"/>
  </r>
  <r>
    <n v="154"/>
    <s v="HDFC Bank"/>
    <x v="1"/>
    <x v="12"/>
    <n v="1994"/>
    <s v="Sashidhar Jagdishan"/>
    <n v="22.51"/>
    <n v="5.1100000000000003"/>
    <n v="280.16000000000003"/>
    <n v="98.28"/>
    <s v="116971"/>
    <x v="1"/>
  </r>
  <r>
    <n v="155"/>
    <s v="Barclays"/>
    <x v="1"/>
    <x v="5"/>
    <n v="1896"/>
    <s v="C, S, Venkatakrishnan"/>
    <n v="30.17"/>
    <n v="8.77"/>
    <n v="1874.94"/>
    <n v="31.56"/>
    <n v="81600"/>
    <x v="2"/>
  </r>
  <r>
    <n v="156"/>
    <s v="Munich Re"/>
    <x v="7"/>
    <x v="6"/>
    <n v="1880"/>
    <s v="Joachim Wenning PhD"/>
    <n v="84.88"/>
    <n v="3.47"/>
    <n v="358.97"/>
    <n v="35.479999999999997"/>
    <n v="39281"/>
    <x v="2"/>
  </r>
  <r>
    <n v="157"/>
    <s v="Japan Post Holdings"/>
    <x v="7"/>
    <x v="3"/>
    <n v="1871"/>
    <s v="Hiroya Masuda"/>
    <n v="103.58"/>
    <n v="3.93"/>
    <n v="2614.33"/>
    <n v="26.56"/>
    <n v="243612"/>
    <x v="1"/>
  </r>
  <r>
    <n v="158"/>
    <s v="Walgreens"/>
    <x v="3"/>
    <x v="0"/>
    <n v="1901"/>
    <s v="Stefano Pessina"/>
    <n v="135.94999999999999"/>
    <n v="6.29"/>
    <n v="92.68"/>
    <n v="39.340000000000003"/>
    <n v="315000"/>
    <x v="0"/>
  </r>
  <r>
    <n v="159"/>
    <s v="Danaher"/>
    <x v="15"/>
    <x v="0"/>
    <n v="1984"/>
    <s v="Rainer M, Blair"/>
    <n v="30.28"/>
    <n v="6.46"/>
    <n v="83.39"/>
    <n v="189.4"/>
    <n v="80000"/>
    <x v="0"/>
  </r>
  <r>
    <n v="160"/>
    <s v="Generali Group"/>
    <x v="7"/>
    <x v="20"/>
    <n v="1831"/>
    <s v="Philippe Donnet"/>
    <n v="102.13"/>
    <n v="3.37"/>
    <n v="664.52"/>
    <n v="31.36"/>
    <n v="74621"/>
    <x v="2"/>
  </r>
  <r>
    <n v="161"/>
    <s v="MГёller-Maersk"/>
    <x v="17"/>
    <x v="21"/>
    <n v="2009"/>
    <s v="SГёren Skou"/>
    <n v="61.95"/>
    <n v="18.04"/>
    <n v="72.27"/>
    <n v="51.41"/>
    <s v="79900"/>
    <x v="2"/>
  </r>
  <r>
    <n v="162"/>
    <s v="Lowe's"/>
    <x v="3"/>
    <x v="0"/>
    <n v="1921"/>
    <s v="Marvin R, Ellison"/>
    <n v="96.25"/>
    <n v="8.41"/>
    <n v="46.33"/>
    <n v="130.37"/>
    <n v="340000"/>
    <x v="0"/>
  </r>
  <r>
    <n v="163"/>
    <s v="FedEx"/>
    <x v="17"/>
    <x v="0"/>
    <n v="1971"/>
    <s v="Frederick W, Smith"/>
    <n v="91.55"/>
    <n v="5.13"/>
    <n v="84.11"/>
    <n v="53.19"/>
    <n v="600000"/>
    <x v="0"/>
  </r>
  <r>
    <n v="164"/>
    <s v="Deutsche Post"/>
    <x v="17"/>
    <x v="6"/>
    <n v="1995"/>
    <s v="Frank Appel"/>
    <n v="96.62"/>
    <n v="5.97"/>
    <n v="75.14"/>
    <n v="55.04"/>
    <n v="592263"/>
    <x v="2"/>
  </r>
  <r>
    <n v="165"/>
    <s v="PNC Financial Services"/>
    <x v="1"/>
    <x v="0"/>
    <n v="1852"/>
    <s v="William S, Demchak"/>
    <n v="19.93"/>
    <n v="5.25"/>
    <n v="541.25"/>
    <n v="71.900000000000006"/>
    <n v="59426"/>
    <x v="0"/>
  </r>
  <r>
    <n v="166"/>
    <s v="Broadcom"/>
    <x v="12"/>
    <x v="0"/>
    <n v="1961"/>
    <s v="Hock E, Tan"/>
    <n v="28.5"/>
    <n v="7.83"/>
    <n v="73.22"/>
    <n v="239.64"/>
    <n v="20000"/>
    <x v="0"/>
  </r>
  <r>
    <n v="167"/>
    <s v="LukOil"/>
    <x v="2"/>
    <x v="11"/>
    <n v="1991"/>
    <s v="Vadim Nikolayevich Vorobyov"/>
    <n v="125.11"/>
    <n v="10.49"/>
    <n v="92.49"/>
    <n v="32.17"/>
    <n v="1970"/>
    <x v="2"/>
  </r>
  <r>
    <n v="167"/>
    <s v="Medtronic"/>
    <x v="21"/>
    <x v="22"/>
    <n v="1949"/>
    <s v="Geoffrey Straub Martha"/>
    <n v="31.78"/>
    <n v="4.91"/>
    <n v="91.8"/>
    <n v="144.62"/>
    <n v="90000"/>
    <x v="2"/>
  </r>
  <r>
    <n v="169"/>
    <s v="SAP"/>
    <x v="6"/>
    <x v="6"/>
    <n v="1972"/>
    <s v="Christian Klein"/>
    <n v="33.18"/>
    <n v="5.64"/>
    <n v="80.930000000000007"/>
    <n v="124.02"/>
    <n v="107415"/>
    <x v="2"/>
  </r>
  <r>
    <n v="170"/>
    <s v="SK Hynix"/>
    <x v="12"/>
    <x v="4"/>
    <n v="1949"/>
    <s v="Seok-Hee Lee"/>
    <n v="37.549999999999997"/>
    <n v="8.39"/>
    <n v="81.08"/>
    <n v="61.32"/>
    <n v="30135"/>
    <x v="1"/>
  </r>
  <r>
    <n v="171"/>
    <s v="ENGIE "/>
    <x v="2"/>
    <x v="7"/>
    <n v="2008"/>
    <s v="Catherine MacGregor"/>
    <n v="68.400000000000006"/>
    <n v="4.33"/>
    <n v="256.25"/>
    <n v="31.5"/>
    <n v="171474"/>
    <x v="2"/>
  </r>
  <r>
    <n v="172"/>
    <s v="Lockheed Martin"/>
    <x v="19"/>
    <x v="0"/>
    <n v="1912"/>
    <s v="James D, Taiclet"/>
    <n v="65.75"/>
    <n v="6.21"/>
    <n v="51.51"/>
    <n v="118.82"/>
    <n v="114000"/>
    <x v="0"/>
  </r>
  <r>
    <n v="173"/>
    <s v="BlackRock"/>
    <x v="0"/>
    <x v="0"/>
    <n v="1988"/>
    <s v="Laurence Douglas Fink"/>
    <n v="20.3"/>
    <n v="6.14"/>
    <n v="152.65"/>
    <n v="100.8"/>
    <n v="18400"/>
    <x v="0"/>
  </r>
  <r>
    <n v="174"/>
    <s v="Westpac Banking Group"/>
    <x v="1"/>
    <x v="17"/>
    <n v="1817"/>
    <s v="Peter Francis King"/>
    <n v="20.46"/>
    <n v="4.0999999999999996"/>
    <n v="677.03"/>
    <n v="61.42"/>
    <n v="40143"/>
    <x v="4"/>
  </r>
  <r>
    <n v="175"/>
    <s v="Duke Energy"/>
    <x v="20"/>
    <x v="0"/>
    <n v="1904"/>
    <s v="Lynn J, Good"/>
    <n v="25.1"/>
    <n v="3.91"/>
    <n v="174.18"/>
    <n v="87.98"/>
    <n v="27605"/>
    <x v="0"/>
  </r>
  <r>
    <n v="176"/>
    <s v="Dell Technologies"/>
    <x v="4"/>
    <x v="0"/>
    <n v="1984"/>
    <s v="Michael Dell"/>
    <n v="106.84"/>
    <n v="5.56"/>
    <n v="92.74"/>
    <n v="35.64"/>
    <n v="133000"/>
    <x v="0"/>
  </r>
  <r>
    <n v="177"/>
    <s v="VINCI"/>
    <x v="18"/>
    <x v="7"/>
    <n v="1899"/>
    <s v="Xavier Huillard"/>
    <n v="59.08"/>
    <n v="3.07"/>
    <n v="113.74"/>
    <n v="56.87"/>
    <s v="192282"/>
    <x v="2"/>
  </r>
  <r>
    <n v="178"/>
    <s v="Tokio Marine Holdings"/>
    <x v="7"/>
    <x v="3"/>
    <n v="1879"/>
    <s v="Satoru Komiya"/>
    <n v="50.57"/>
    <n v="3.85"/>
    <n v="234.9"/>
    <n v="35.19"/>
    <n v="43257"/>
    <x v="1"/>
  </r>
  <r>
    <n v="179"/>
    <s v="AmГ©rica MГіvil"/>
    <x v="8"/>
    <x v="23"/>
    <n v="2000"/>
    <s v="Daniel Hajj Aboumrad"/>
    <n v="48.37"/>
    <n v="4.1100000000000003"/>
    <n v="82.45"/>
    <n v="67.84"/>
    <s v="189448"/>
    <x v="0"/>
  </r>
  <r>
    <n v="180"/>
    <s v="E,ON"/>
    <x v="20"/>
    <x v="6"/>
    <n v="2000"/>
    <s v="Leonhard Birnbaum"/>
    <n v="91.44"/>
    <n v="5.54"/>
    <n v="151.16999999999999"/>
    <n v="28.52"/>
    <n v="72169"/>
    <x v="2"/>
  </r>
  <r>
    <n v="181"/>
    <s v="Anglo American"/>
    <x v="14"/>
    <x v="5"/>
    <n v="1917"/>
    <s v="Duncan Graham Wanblad"/>
    <n v="41.52"/>
    <n v="8.5399999999999991"/>
    <n v="65.98"/>
    <n v="59.44"/>
    <n v="63698"/>
    <x v="2"/>
  </r>
  <r>
    <n v="182"/>
    <s v="Banco Bradesco"/>
    <x v="1"/>
    <x v="15"/>
    <n v="1943"/>
    <s v="OctГЎvio de Lazari Jr,"/>
    <n v="28.33"/>
    <n v="4.07"/>
    <n v="296.89"/>
    <n v="43.16"/>
    <n v="87274"/>
    <x v="3"/>
  </r>
  <r>
    <n v="183"/>
    <s v="ING Group"/>
    <x v="0"/>
    <x v="18"/>
    <n v="1991"/>
    <s v="Steven van Rijswijk"/>
    <n v="21.49"/>
    <n v="5.65"/>
    <n v="1081.81"/>
    <n v="39.03"/>
    <s v="91411"/>
    <x v="2"/>
  </r>
  <r>
    <n v="184"/>
    <s v="Accenture"/>
    <x v="6"/>
    <x v="22"/>
    <n v="1989"/>
    <s v="Julie Spellman Sweet"/>
    <n v="56.7"/>
    <n v="6.39"/>
    <n v="44.32"/>
    <n v="196.86"/>
    <n v="624000"/>
    <x v="2"/>
  </r>
  <r>
    <n v="185"/>
    <s v="Honeywell International"/>
    <x v="15"/>
    <x v="0"/>
    <n v="1906"/>
    <s v="Darius Adamczyk"/>
    <n v="34.39"/>
    <n v="5.54"/>
    <n v="64.47"/>
    <n v="130.66999999999999"/>
    <n v="99000"/>
    <x v="0"/>
  </r>
  <r>
    <n v="186"/>
    <s v="Mizuho Financial"/>
    <x v="1"/>
    <x v="3"/>
    <n v="2003"/>
    <s v="Masahiro Kihara"/>
    <n v="26.76"/>
    <n v="5.42"/>
    <n v="1957.58"/>
    <n v="31.38"/>
    <n v="54492"/>
    <x v="1"/>
  </r>
  <r>
    <n v="187"/>
    <s v="Linde"/>
    <x v="22"/>
    <x v="5"/>
    <n v="1879"/>
    <s v="Sanjiv Lamba"/>
    <n v="30.79"/>
    <n v="3.83"/>
    <n v="81.599999999999994"/>
    <n v="157.26"/>
    <n v="72327"/>
    <x v="2"/>
  </r>
  <r>
    <n v="188"/>
    <s v="ArcelorMittal"/>
    <x v="14"/>
    <x v="24"/>
    <n v="2006"/>
    <s v="Aditya Mittal"/>
    <n v="76.650000000000006"/>
    <n v="14.99"/>
    <n v="90.51"/>
    <n v="28.98"/>
    <n v="157909"/>
    <x v="2"/>
  </r>
  <r>
    <n v="189"/>
    <s v="Canadian Imperial Bank"/>
    <x v="1"/>
    <x v="9"/>
    <n v="1867"/>
    <s v="Victor Dodig"/>
    <n v="18.66"/>
    <n v="5.32"/>
    <n v="677.52"/>
    <n v="51.21"/>
    <n v="45282"/>
    <x v="0"/>
  </r>
  <r>
    <n v="190"/>
    <s v="Poly Developments &amp; Holdings Group"/>
    <x v="18"/>
    <x v="1"/>
    <n v="1992"/>
    <s v="Dong Li Zhou"/>
    <n v="42.94"/>
    <n v="4.25"/>
    <n v="219.65"/>
    <n v="32.81"/>
    <n v="61854"/>
    <x v="1"/>
  </r>
  <r>
    <n v="191"/>
    <s v="Micron Technology"/>
    <x v="12"/>
    <x v="0"/>
    <n v="1978"/>
    <s v="Sanjay Mehrotra"/>
    <n v="31.17"/>
    <n v="9.02"/>
    <n v="63.7"/>
    <n v="77.510000000000005"/>
    <n v="43000"/>
    <x v="0"/>
  </r>
  <r>
    <n v="192"/>
    <s v="ANZ"/>
    <x v="1"/>
    <x v="17"/>
    <n v="1835"/>
    <s v="Shayne Cary Elliott"/>
    <n v="18.38"/>
    <n v="4.63"/>
    <n v="707.08"/>
    <n v="56.23"/>
    <n v="40221"/>
    <x v="4"/>
  </r>
  <r>
    <n v="193"/>
    <s v="Fubon Financial"/>
    <x v="7"/>
    <x v="14"/>
    <n v="2001"/>
    <s v="Yue Han"/>
    <n v="33.229999999999997"/>
    <n v="5.18"/>
    <n v="378.81"/>
    <n v="30.63"/>
    <s v="45174"/>
    <x v="1"/>
  </r>
  <r>
    <n v="194"/>
    <s v="China Telecom"/>
    <x v="8"/>
    <x v="1"/>
    <n v="2002"/>
    <s v="Rui Wen Ke"/>
    <n v="68.150000000000006"/>
    <n v="4.0199999999999996"/>
    <n v="121.1"/>
    <n v="35.22"/>
    <n v="278922"/>
    <x v="1"/>
  </r>
  <r>
    <n v="195"/>
    <s v="HCA Healthcare"/>
    <x v="21"/>
    <x v="0"/>
    <n v="1968"/>
    <s v="Samuel N, Hazen"/>
    <n v="59.72"/>
    <n v="6.81"/>
    <n v="52.21"/>
    <n v="63.62"/>
    <n v="284000"/>
    <x v="0"/>
  </r>
  <r>
    <n v="196"/>
    <s v="Dow"/>
    <x v="22"/>
    <x v="0"/>
    <n v="1897"/>
    <s v="Jim Fitterling"/>
    <n v="58.35"/>
    <n v="6.85"/>
    <n v="63.34"/>
    <n v="50.35"/>
    <n v="35700"/>
    <x v="0"/>
  </r>
  <r>
    <n v="196"/>
    <s v="TelefГіnica"/>
    <x v="8"/>
    <x v="13"/>
    <n v="1924"/>
    <s v="JosГ© MarГ­a ГЃlvarez-Pallete LГіpez"/>
    <n v="46.42"/>
    <n v="9.4"/>
    <n v="124.2"/>
    <n v="29.44"/>
    <n v="104150"/>
    <x v="2"/>
  </r>
  <r>
    <n v="198"/>
    <s v="China Vanke"/>
    <x v="18"/>
    <x v="1"/>
    <n v="1984"/>
    <s v="Jiu Sheng Zhu"/>
    <n v="71.42"/>
    <n v="3.5"/>
    <n v="304.19"/>
    <n v="27.92"/>
    <n v="139494"/>
    <x v="1"/>
  </r>
  <r>
    <n v="199"/>
    <s v="NAB - National Australia Bank"/>
    <x v="1"/>
    <x v="17"/>
    <n v="1981"/>
    <s v="Ross Maxwell McEwan"/>
    <n v="15.76"/>
    <n v="4.78"/>
    <n v="669.03"/>
    <n v="77.239999999999995"/>
    <n v="33275"/>
    <x v="4"/>
  </r>
  <r>
    <n v="200"/>
    <s v="Cathay Financial"/>
    <x v="7"/>
    <x v="14"/>
    <n v="1975"/>
    <s v="Chang Li"/>
    <n v="34.46"/>
    <n v="4.99"/>
    <n v="418.7"/>
    <n v="28.9"/>
    <n v="57100"/>
    <x v="1"/>
  </r>
  <r>
    <n v="201"/>
    <s v="Qualcomm"/>
    <x v="12"/>
    <x v="0"/>
    <n v="1985"/>
    <s v="Cristiano R, Amon"/>
    <n v="36.04"/>
    <n v="9.99"/>
    <n v="42.82"/>
    <n v="149.68"/>
    <n v="45000"/>
    <x v="0"/>
  </r>
  <r>
    <n v="202"/>
    <s v="L'OrГ©al"/>
    <x v="13"/>
    <x v="7"/>
    <n v="1909"/>
    <s v="Nicolas Hieronimus"/>
    <n v="38.159999999999997"/>
    <n v="5.43"/>
    <n v="48.92"/>
    <n v="195.52"/>
    <n v="85412"/>
    <x v="2"/>
  </r>
  <r>
    <n v="203"/>
    <s v="Allstate"/>
    <x v="7"/>
    <x v="9"/>
    <n v="1931"/>
    <s v="Thomas Joseph Wilson II"/>
    <n v="50.59"/>
    <n v="5.69"/>
    <n v="90.66"/>
    <n v="36.450000000000003"/>
    <n v="54700"/>
    <x v="0"/>
  </r>
  <r>
    <n v="204"/>
    <s v="SAIC Motor"/>
    <x v="5"/>
    <x v="1"/>
    <n v="1955"/>
    <s v="Wang Xiaoqiu"/>
    <n v="121.42"/>
    <n v="3.71"/>
    <n v="133.96"/>
    <n v="28.87"/>
    <n v="204815"/>
    <x v="1"/>
  </r>
  <r>
    <n v="205"/>
    <s v="ICICI Bank"/>
    <x v="1"/>
    <x v="12"/>
    <n v="1994"/>
    <s v="Sandeep Bakhshi"/>
    <n v="21.89"/>
    <n v="3.01"/>
    <n v="226.39"/>
    <n v="67.900000000000006"/>
    <n v="98750"/>
    <x v="1"/>
  </r>
  <r>
    <n v="206"/>
    <s v="China Everbright Bank"/>
    <x v="1"/>
    <x v="1"/>
    <n v="1992"/>
    <s v="Haijiao Ge"/>
    <n v="42.38"/>
    <n v="6.72"/>
    <n v="926.05"/>
    <n v="20.11"/>
    <n v="46175"/>
    <x v="1"/>
  </r>
  <r>
    <n v="207"/>
    <s v="Gilead Sciences"/>
    <x v="10"/>
    <x v="0"/>
    <n v="1987"/>
    <s v="Daniel O'Day"/>
    <n v="27.37"/>
    <n v="6.22"/>
    <n v="67.95"/>
    <n v="78.17"/>
    <n v="14400"/>
    <x v="0"/>
  </r>
  <r>
    <n v="208"/>
    <s v="China Pacific Insurance"/>
    <x v="7"/>
    <x v="1"/>
    <n v="1991"/>
    <s v="Candy Yuen"/>
    <n v="68.069999999999993"/>
    <n v="4.16"/>
    <n v="300.52"/>
    <n v="22.69"/>
    <s v="111247"/>
    <x v="1"/>
  </r>
  <r>
    <n v="209"/>
    <s v="NVIDIA"/>
    <x v="12"/>
    <x v="0"/>
    <n v="1993"/>
    <s v="Jensen Huang"/>
    <n v="26.91"/>
    <n v="9.75"/>
    <n v="44.19"/>
    <n v="489.83"/>
    <n v="22473"/>
    <x v="0"/>
  </r>
  <r>
    <n v="210"/>
    <s v="Amgen"/>
    <x v="10"/>
    <x v="0"/>
    <n v="1980"/>
    <s v="Robert A, Bradway"/>
    <n v="25.99"/>
    <n v="5.89"/>
    <n v="61.16"/>
    <n v="133.63"/>
    <n v="24200"/>
    <x v="0"/>
  </r>
  <r>
    <n v="211"/>
    <s v="Union Pacific"/>
    <x v="17"/>
    <x v="0"/>
    <n v="1862"/>
    <s v="Lance M, Fritz"/>
    <n v="22.66"/>
    <n v="6.81"/>
    <n v="64.05"/>
    <n v="147.22999999999999"/>
    <n v="29905"/>
    <x v="0"/>
  </r>
  <r>
    <n v="212"/>
    <s v="Dai-ichi Life Insurance"/>
    <x v="7"/>
    <x v="3"/>
    <n v="1902"/>
    <s v="Seiji Inagaki"/>
    <n v="66.73"/>
    <n v="4.47"/>
    <n v="571.45000000000005"/>
    <n v="19.899999999999999"/>
    <n v="64823"/>
    <x v="1"/>
  </r>
  <r>
    <n v="212"/>
    <s v="Nike"/>
    <x v="13"/>
    <x v="9"/>
    <n v="1964"/>
    <s v="John J, Donahoe II"/>
    <n v="46.89"/>
    <n v="6.12"/>
    <n v="38.58"/>
    <n v="203.12"/>
    <n v="73300"/>
    <x v="0"/>
  </r>
  <r>
    <n v="214"/>
    <s v="Takeda Pharmaceutical"/>
    <x v="10"/>
    <x v="3"/>
    <n v="1781"/>
    <s v="Christophe Weber"/>
    <n v="31.54"/>
    <n v="3.99"/>
    <n v="110.27"/>
    <n v="45.32"/>
    <n v="47099"/>
    <x v="1"/>
  </r>
  <r>
    <n v="215"/>
    <s v="Philip Morris International"/>
    <x v="11"/>
    <x v="0"/>
    <n v="1847"/>
    <s v="Jacek Olczak"/>
    <n v="31.51"/>
    <n v="9"/>
    <n v="41.73"/>
    <n v="159.18"/>
    <n v="69600"/>
    <x v="0"/>
  </r>
  <r>
    <n v="216"/>
    <s v="PayPal"/>
    <x v="24"/>
    <x v="0"/>
    <n v="1998"/>
    <s v="Dan Schulman"/>
    <n v="25.56"/>
    <n v="4.17"/>
    <n v="75.8"/>
    <n v="100.22"/>
    <n v="30900"/>
    <x v="0"/>
  </r>
  <r>
    <n v="217"/>
    <s v="China Resources Land"/>
    <x v="18"/>
    <x v="8"/>
    <n v="1994"/>
    <s v="Yong Tang"/>
    <n v="33.61"/>
    <n v="5.03"/>
    <n v="149.03"/>
    <n v="32.450000000000003"/>
    <n v="49478"/>
    <x v="1"/>
  </r>
  <r>
    <n v="218"/>
    <s v="Oversea-Chinese Banking"/>
    <x v="1"/>
    <x v="25"/>
    <n v="1912"/>
    <s v="Pik Kuen Wong"/>
    <n v="22.89"/>
    <n v="3.62"/>
    <n v="402.17"/>
    <n v="39.71"/>
    <n v="30809"/>
    <x v="1"/>
  </r>
  <r>
    <n v="219"/>
    <s v="Midea Group"/>
    <x v="5"/>
    <x v="1"/>
    <n v="1968"/>
    <s v="Fang Hongbo"/>
    <n v="50.6"/>
    <n v="4.4000000000000004"/>
    <n v="58.24"/>
    <n v="60.55"/>
    <n v="149239"/>
    <x v="1"/>
  </r>
  <r>
    <n v="220"/>
    <s v="Travelers"/>
    <x v="7"/>
    <x v="0"/>
    <n v="1864"/>
    <s v="Alan D, Schnitzer"/>
    <n v="35.31"/>
    <n v="3.92"/>
    <n v="108.59"/>
    <n v="41.54"/>
    <n v="30800"/>
    <x v="0"/>
  </r>
  <r>
    <n v="221"/>
    <s v="Eli Lilly"/>
    <x v="10"/>
    <x v="0"/>
    <n v="1876"/>
    <s v="David A, Ricks"/>
    <n v="28.32"/>
    <n v="5.58"/>
    <n v="48.81"/>
    <n v="265.45"/>
    <n v="35000"/>
    <x v="0"/>
  </r>
  <r>
    <n v="222"/>
    <s v="Mondelez International"/>
    <x v="11"/>
    <x v="0"/>
    <n v="2012"/>
    <s v="Dirk van de Put"/>
    <n v="28.72"/>
    <n v="4.3"/>
    <n v="67.09"/>
    <n v="89.98"/>
    <n v="79000"/>
    <x v="0"/>
  </r>
  <r>
    <n v="223"/>
    <s v="McDonald's"/>
    <x v="25"/>
    <x v="0"/>
    <n v="1955"/>
    <s v="Christopher J, Kempczinski"/>
    <n v="23.22"/>
    <n v="7.55"/>
    <n v="53.85"/>
    <n v="185.03"/>
    <n v="200000"/>
    <x v="0"/>
  </r>
  <r>
    <n v="224"/>
    <s v="General Electric"/>
    <x v="15"/>
    <x v="9"/>
    <n v="1892"/>
    <s v="H, Lawrence Culp Jr,"/>
    <n v="74.08"/>
    <n v="1.17"/>
    <n v="198.87"/>
    <n v="98.13"/>
    <n v="168000"/>
    <x v="0"/>
  </r>
  <r>
    <n v="225"/>
    <s v="SociГ©tГ© GГ©nГ©rale"/>
    <x v="1"/>
    <x v="7"/>
    <n v="1864"/>
    <s v="FrГ©dГ©ric OudГ©a"/>
    <n v="35.57"/>
    <n v="5.97"/>
    <n v="1665.37"/>
    <n v="19.37"/>
    <n v="138240"/>
    <x v="2"/>
  </r>
  <r>
    <n v="226"/>
    <s v="Schneider Electric"/>
    <x v="23"/>
    <x v="7"/>
    <n v="1836"/>
    <s v="Jean-Pascal Tricoire"/>
    <n v="34.159999999999997"/>
    <n v="3.79"/>
    <n v="62.03"/>
    <n v="85.36"/>
    <n v="147468"/>
    <x v="2"/>
  </r>
  <r>
    <n v="227"/>
    <s v="3M"/>
    <x v="15"/>
    <x v="0"/>
    <n v="1902"/>
    <s v="Michael F, Roman"/>
    <n v="35.35"/>
    <n v="5.92"/>
    <n v="47.07"/>
    <n v="84.9"/>
    <n v="95000"/>
    <x v="0"/>
  </r>
  <r>
    <n v="228"/>
    <s v="Aflac"/>
    <x v="7"/>
    <x v="0"/>
    <n v="1955"/>
    <s v="Daniel P, Amos"/>
    <n v="22.11"/>
    <n v="4.32"/>
    <n v="164.55"/>
    <n v="41.15"/>
    <n v="12447"/>
    <x v="0"/>
  </r>
  <r>
    <n v="229"/>
    <s v="Oil &amp; Natural Gas"/>
    <x v="2"/>
    <x v="12"/>
    <n v="1956"/>
    <s v="Alka Mittal"/>
    <n v="66.28"/>
    <n v="6"/>
    <n v="75.510000000000005"/>
    <n v="28.62"/>
    <n v="51280"/>
    <x v="1"/>
  </r>
  <r>
    <n v="230"/>
    <s v="Southern Company"/>
    <x v="20"/>
    <x v="0"/>
    <n v="1945"/>
    <s v="Tom Fanning"/>
    <n v="23.23"/>
    <n v="2.41"/>
    <n v="127.53"/>
    <n v="80.48"/>
    <n v="27300"/>
    <x v="0"/>
  </r>
  <r>
    <n v="231"/>
    <s v="Deutsche Bank"/>
    <x v="1"/>
    <x v="6"/>
    <n v="1870"/>
    <s v="Christian Sewing"/>
    <n v="36.700000000000003"/>
    <n v="2.66"/>
    <n v="1505.64"/>
    <n v="24.54"/>
    <n v="82969"/>
    <x v="2"/>
  </r>
  <r>
    <n v="232"/>
    <s v="PTT "/>
    <x v="2"/>
    <x v="26"/>
    <n v="1978"/>
    <s v="Auttapol Rerkpiboon"/>
    <n v="70.55"/>
    <n v="3.38"/>
    <n v="92.14"/>
    <n v="31.34"/>
    <n v="59515"/>
    <x v="1"/>
  </r>
  <r>
    <n v="233"/>
    <s v="CK Hutchison"/>
    <x v="15"/>
    <x v="8"/>
    <n v="2014"/>
    <s v="Tzar Kuoi Li"/>
    <n v="36.130000000000003"/>
    <n v="4.3099999999999996"/>
    <n v="155.65"/>
    <n v="27.91"/>
    <s v="30000"/>
    <x v="1"/>
  </r>
  <r>
    <n v="234"/>
    <s v="Canadian Natural Resources"/>
    <x v="2"/>
    <x v="9"/>
    <n v="1973"/>
    <s v="Murray Edwards"/>
    <n v="23.97"/>
    <n v="6.11"/>
    <n v="60.69"/>
    <n v="74.27"/>
    <n v="9735"/>
    <x v="0"/>
  </r>
  <r>
    <n v="235"/>
    <s v="Sun Life Financial"/>
    <x v="0"/>
    <x v="9"/>
    <n v="1865"/>
    <s v="Kevin D, Strain"/>
    <n v="29.82"/>
    <n v="3.22"/>
    <n v="270.5"/>
    <n v="30.71"/>
    <n v="24589"/>
    <x v="0"/>
  </r>
  <r>
    <n v="236"/>
    <s v="Northrop Grumman"/>
    <x v="19"/>
    <x v="0"/>
    <n v="1994"/>
    <s v="Kathy Warden"/>
    <n v="35.67"/>
    <n v="7"/>
    <n v="42.58"/>
    <n v="69.84"/>
    <n v="88000"/>
    <x v="0"/>
  </r>
  <r>
    <n v="237"/>
    <s v="Archer Daniels Midland"/>
    <x v="11"/>
    <x v="0"/>
    <n v="1902"/>
    <s v="Juan Ricardo Luciano"/>
    <n v="85.26"/>
    <n v="2.71"/>
    <n v="56.14"/>
    <n v="51.85"/>
    <n v="41000"/>
    <x v="0"/>
  </r>
  <r>
    <n v="238"/>
    <s v="Marathon Petroleum"/>
    <x v="2"/>
    <x v="0"/>
    <n v="2009"/>
    <s v="Michael J, Hennigan"/>
    <n v="119.78"/>
    <n v="1.72"/>
    <n v="85.37"/>
    <n v="48.64"/>
    <n v="17700"/>
    <x v="0"/>
  </r>
  <r>
    <n v="239"/>
    <s v="China Minsheng Bank"/>
    <x v="1"/>
    <x v="1"/>
    <n v="1996"/>
    <s v="Wan Chun Zheng"/>
    <n v="50.08"/>
    <n v="4.8"/>
    <n v="1090.92"/>
    <n v="16.739999999999998"/>
    <n v="60232"/>
    <x v="1"/>
  </r>
  <r>
    <n v="240"/>
    <s v="Legal &amp; General Group"/>
    <x v="7"/>
    <x v="5"/>
    <n v="1836"/>
    <s v="Nigel David Wilson"/>
    <n v="62.51"/>
    <n v="2.79"/>
    <n v="779.43"/>
    <n v="19.63"/>
    <n v="15104"/>
    <x v="2"/>
  </r>
  <r>
    <n v="241"/>
    <s v="Netflix"/>
    <x v="9"/>
    <x v="0"/>
    <n v="1997"/>
    <s v="Reed Hastings Ted Sarandos"/>
    <n v="30.4"/>
    <n v="5.01"/>
    <n v="45.33"/>
    <n v="95.68"/>
    <n v="11300"/>
    <x v="0"/>
  </r>
  <r>
    <n v="242"/>
    <s v="Progressive"/>
    <x v="7"/>
    <x v="0"/>
    <n v="1937"/>
    <s v="Tricia Griffith"/>
    <n v="48.07"/>
    <n v="2.1800000000000002"/>
    <n v="68.900000000000006"/>
    <n v="63.37"/>
    <n v="49077"/>
    <x v="0"/>
  </r>
  <r>
    <n v="243"/>
    <s v="Longfor Group Holdings"/>
    <x v="18"/>
    <x v="1"/>
    <n v="1993"/>
    <s v="Xu Ping Chen"/>
    <n v="34.799999999999997"/>
    <n v="3.7"/>
    <n v="137.38999999999999"/>
    <n v="30.05"/>
    <n v="44065"/>
    <x v="1"/>
  </r>
  <r>
    <n v="244"/>
    <s v="DBS"/>
    <x v="1"/>
    <x v="25"/>
    <n v="1968"/>
    <s v="Piyush Gupta"/>
    <n v="12.4"/>
    <n v="4.9800000000000004"/>
    <n v="509.07"/>
    <n v="63.03"/>
    <n v="33000"/>
    <x v="1"/>
  </r>
  <r>
    <n v="245"/>
    <s v="Cosco Shipping"/>
    <x v="17"/>
    <x v="1"/>
    <n v="2005"/>
    <s v="Zhi Jian Yang"/>
    <n v="51.77"/>
    <n v="13.85"/>
    <n v="64.91"/>
    <n v="25.8"/>
    <s v="26852"/>
    <x v="1"/>
  </r>
  <r>
    <n v="246"/>
    <s v="China Communications Construction"/>
    <x v="18"/>
    <x v="1"/>
    <n v="2006"/>
    <s v="Qi Tao Liu"/>
    <n v="108.41"/>
    <n v="3.03"/>
    <n v="222.7"/>
    <n v="19.100000000000001"/>
    <s v="124457"/>
    <x v="1"/>
  </r>
  <r>
    <n v="247"/>
    <s v="NatWest Group"/>
    <x v="1"/>
    <x v="5"/>
    <n v="1968"/>
    <s v="Alison Marie Rose-Slade"/>
    <n v="17.86"/>
    <n v="4.41"/>
    <n v="1059.17"/>
    <n v="30.22"/>
    <n v="57800"/>
    <x v="2"/>
  </r>
  <r>
    <n v="248"/>
    <s v="Exelon"/>
    <x v="20"/>
    <x v="0"/>
    <n v="2000"/>
    <s v="Chris M, Crane"/>
    <n v="39.270000000000003"/>
    <n v="1.71"/>
    <n v="133.01"/>
    <n v="47.68"/>
    <n v="31518"/>
    <x v="0"/>
  </r>
  <r>
    <n v="248"/>
    <s v="Humana"/>
    <x v="10"/>
    <x v="0"/>
    <n v="1961"/>
    <s v="Bruce D, Broussard"/>
    <n v="84.09"/>
    <n v="2.93"/>
    <n v="44.75"/>
    <n v="56.34"/>
    <n v="96900"/>
    <x v="0"/>
  </r>
  <r>
    <n v="250"/>
    <s v="General Dynamics"/>
    <x v="19"/>
    <x v="0"/>
    <n v="1952"/>
    <s v="Phebe N, Novakovic"/>
    <n v="38.47"/>
    <n v="3.26"/>
    <n v="50.07"/>
    <n v="66.42"/>
    <n v="103100"/>
    <x v="0"/>
  </r>
  <r>
    <n v="251"/>
    <s v="Power Corp of Canada"/>
    <x v="0"/>
    <x v="9"/>
    <n v="1925"/>
    <s v="Robert Jeffrey Orr"/>
    <n v="57.93"/>
    <n v="2.37"/>
    <n v="507.06"/>
    <n v="20.47"/>
    <n v="33700"/>
    <x v="0"/>
  </r>
  <r>
    <n v="252"/>
    <s v="Qatar National Bank"/>
    <x v="1"/>
    <x v="27"/>
    <n v="1964"/>
    <s v="Abdulla Mubarak Nasser Al-Khalifa"/>
    <n v="14.2"/>
    <n v="3.44"/>
    <n v="304.38"/>
    <n v="59.1"/>
    <n v="25424"/>
    <x v="1"/>
  </r>
  <r>
    <n v="253"/>
    <s v="Bayer "/>
    <x v="10"/>
    <x v="6"/>
    <n v="1863"/>
    <s v="Werner Baumann"/>
    <n v="52.1"/>
    <n v="1.18"/>
    <n v="144.16999999999999"/>
    <n v="70.06"/>
    <n v="99637"/>
    <x v="2"/>
  </r>
  <r>
    <n v="253"/>
    <s v="KKR"/>
    <x v="0"/>
    <x v="0"/>
    <n v="1976"/>
    <s v="Scott Nuttall Joseph Bae"/>
    <n v="19.02"/>
    <n v="4.67"/>
    <n v="264.29000000000002"/>
    <n v="30.6"/>
    <n v="3238"/>
    <x v="0"/>
  </r>
  <r>
    <n v="255"/>
    <s v="Country Garden Holdings"/>
    <x v="18"/>
    <x v="1"/>
    <n v="1992"/>
    <s v="Tzar Kuoi Li"/>
    <n v="81.13"/>
    <n v="4.1500000000000004"/>
    <n v="305.7"/>
    <n v="15.65"/>
    <s v="101784"/>
    <x v="1"/>
  </r>
  <r>
    <n v="256"/>
    <s v="NextEra Energy"/>
    <x v="20"/>
    <x v="0"/>
    <n v="1984"/>
    <s v="James L, Robo"/>
    <n v="23.74"/>
    <n v="1.46"/>
    <n v="144.94"/>
    <n v="145.27000000000001"/>
    <n v="15000"/>
    <x v="0"/>
  </r>
  <r>
    <n v="257"/>
    <s v="KB Financial Group"/>
    <x v="1"/>
    <x v="4"/>
    <n v="1963"/>
    <s v="Jong-Kyoo Yoon"/>
    <n v="33.86"/>
    <n v="3.79"/>
    <n v="560.38"/>
    <n v="19.29"/>
    <s v="183"/>
    <x v="1"/>
  </r>
  <r>
    <n v="258"/>
    <s v="China Railway Group"/>
    <x v="18"/>
    <x v="1"/>
    <n v="1989"/>
    <s v="Chen Wenjian"/>
    <n v="166.46"/>
    <n v="3.95"/>
    <n v="213.64"/>
    <n v="15.36"/>
    <n v="294013"/>
    <x v="1"/>
  </r>
  <r>
    <n v="259"/>
    <s v="HP"/>
    <x v="4"/>
    <x v="0"/>
    <n v="1939"/>
    <s v="Enrique Lores"/>
    <n v="64.98"/>
    <n v="6.52"/>
    <n v="38.909999999999997"/>
    <n v="38.75"/>
    <n v="51000"/>
    <x v="0"/>
  </r>
  <r>
    <n v="260"/>
    <s v="Nordea Bank"/>
    <x v="1"/>
    <x v="28"/>
    <n v="1974"/>
    <s v="Frank Vang-Jensen"/>
    <n v="13.56"/>
    <n v="4.5"/>
    <n v="648.83000000000004"/>
    <n v="40.26"/>
    <n v="26894"/>
    <x v="2"/>
  </r>
  <r>
    <n v="261"/>
    <s v="Seven &amp; I Holdings"/>
    <x v="26"/>
    <x v="3"/>
    <n v="2005"/>
    <s v="Dong Ning Zhang"/>
    <n v="78.47"/>
    <n v="1.89"/>
    <n v="75.88"/>
    <n v="39.19"/>
    <s v="53993"/>
    <x v="1"/>
  </r>
  <r>
    <n v="262"/>
    <s v="Suncor Energy"/>
    <x v="2"/>
    <x v="9"/>
    <n v="1919"/>
    <s v="Mark S, Little"/>
    <n v="31.21"/>
    <n v="3.29"/>
    <n v="66.290000000000006"/>
    <n v="46.27"/>
    <n v="16922"/>
    <x v="0"/>
  </r>
  <r>
    <n v="263"/>
    <s v="Salesforce,com"/>
    <x v="6"/>
    <x v="0"/>
    <n v="1999"/>
    <s v="Marc Benioff"/>
    <n v="26.49"/>
    <n v="1.44"/>
    <n v="99.18"/>
    <n v="169.72"/>
    <n v="73541"/>
    <x v="0"/>
  </r>
  <r>
    <n v="264"/>
    <s v="Air Liquide"/>
    <x v="22"/>
    <x v="7"/>
    <n v="1902"/>
    <s v="BenoГ®t Potier"/>
    <n v="27.58"/>
    <n v="3.04"/>
    <n v="53.2"/>
    <n v="81.849999999999994"/>
    <n v="66436"/>
    <x v="2"/>
  </r>
  <r>
    <n v="265"/>
    <s v="Denso"/>
    <x v="5"/>
    <x v="3"/>
    <n v="1949"/>
    <s v="Koji Arima"/>
    <n v="49.49"/>
    <n v="2.5099999999999998"/>
    <n v="61.51"/>
    <n v="45.14"/>
    <n v="168391"/>
    <x v="1"/>
  </r>
  <r>
    <n v="266"/>
    <s v="Bank of New York Mellon"/>
    <x v="1"/>
    <x v="0"/>
    <n v="1965"/>
    <s v="Thomas P, Gibbons"/>
    <n v="16.09"/>
    <n v="3.6"/>
    <n v="473.81"/>
    <n v="35.68"/>
    <n v="49100"/>
    <x v="0"/>
  </r>
  <r>
    <n v="267"/>
    <s v="Mastercard"/>
    <x v="24"/>
    <x v="0"/>
    <n v="1966"/>
    <s v="Michael Miebach"/>
    <n v="18.88"/>
    <n v="8.69"/>
    <n v="37.67"/>
    <n v="343.27"/>
    <n v="24000"/>
    <x v="0"/>
  </r>
  <r>
    <n v="268"/>
    <s v="Banco do Brasil"/>
    <x v="1"/>
    <x v="15"/>
    <n v="1808"/>
    <s v="Fausto de Andrade Ribeiro"/>
    <n v="29.54"/>
    <n v="3.4"/>
    <n v="362.53"/>
    <n v="20.7"/>
    <n v="84597"/>
    <x v="3"/>
  </r>
  <r>
    <n v="269"/>
    <s v="Centene"/>
    <x v="10"/>
    <x v="0"/>
    <n v="1984"/>
    <s v="Sarah London"/>
    <n v="125.98"/>
    <n v="1.35"/>
    <n v="79.760000000000005"/>
    <n v="49.2"/>
    <n v="72500"/>
    <x v="0"/>
  </r>
  <r>
    <n v="269"/>
    <s v="HDFC"/>
    <x v="24"/>
    <x v="12"/>
    <n v="1977"/>
    <s v="Keki M, Mistry"/>
    <n v="18.48"/>
    <n v="2.91"/>
    <n v="118.61"/>
    <n v="52.3"/>
    <n v="5490"/>
    <x v="1"/>
  </r>
  <r>
    <n v="271"/>
    <s v="Freeport-McMoRan"/>
    <x v="14"/>
    <x v="0"/>
    <n v="1897"/>
    <s v="Richard Adkerson"/>
    <n v="24.31"/>
    <n v="5.1100000000000003"/>
    <n v="48.83"/>
    <n v="60.97"/>
    <n v="24700"/>
    <x v="0"/>
  </r>
  <r>
    <n v="272"/>
    <s v="Merck KGaA, Darmstadt, Germany and its affiliates"/>
    <x v="10"/>
    <x v="6"/>
    <n v="1668"/>
    <s v="BelГ©n Garijo LГіpez"/>
    <n v="23.27"/>
    <n v="3.61"/>
    <n v="52.13"/>
    <n v="82.52"/>
    <n v="60334"/>
    <x v="2"/>
  </r>
  <r>
    <n v="273"/>
    <s v="CaixaBank"/>
    <x v="1"/>
    <x v="13"/>
    <n v="1980"/>
    <s v="Gonzalo GortГЎzar Rotaeche"/>
    <n v="14.64"/>
    <n v="6.18"/>
    <n v="773.34"/>
    <n v="26.82"/>
    <n v="49762"/>
    <x v="2"/>
  </r>
  <r>
    <n v="274"/>
    <s v="ABB"/>
    <x v="15"/>
    <x v="10"/>
    <n v="1883"/>
    <s v="BjГ¶rn Klas Otto Rosengren"/>
    <n v="28.93"/>
    <n v="4.6500000000000004"/>
    <n v="42.27"/>
    <n v="61.35"/>
    <n v="105000"/>
    <x v="2"/>
  </r>
  <r>
    <n v="274"/>
    <s v="Volvo Group"/>
    <x v="5"/>
    <x v="29"/>
    <n v="1927"/>
    <s v="Martin Lundstedt"/>
    <n v="43.36"/>
    <n v="3.82"/>
    <n v="57.79"/>
    <n v="34.700000000000003"/>
    <n v="95850"/>
    <x v="2"/>
  </r>
  <r>
    <n v="276"/>
    <s v="Occidental Petroleum"/>
    <x v="2"/>
    <x v="0"/>
    <n v="1920"/>
    <s v="Vicki A, Hollub"/>
    <n v="25.96"/>
    <n v="2.31"/>
    <n v="78.47"/>
    <n v="53.05"/>
    <n v="11678"/>
    <x v="0"/>
  </r>
  <r>
    <n v="277"/>
    <s v="National Grid"/>
    <x v="20"/>
    <x v="5"/>
    <n v="1990"/>
    <s v="John Mark Pettigrew"/>
    <n v="20.78"/>
    <n v="2.0699999999999998"/>
    <n v="119.92"/>
    <n v="54.88"/>
    <n v="23683"/>
    <x v="2"/>
  </r>
  <r>
    <n v="278"/>
    <s v="McKesson"/>
    <x v="10"/>
    <x v="0"/>
    <n v="1833"/>
    <s v="Brian S, Tyler"/>
    <n v="257.01"/>
    <n v="1.41"/>
    <n v="63.71"/>
    <n v="47.66"/>
    <n v="76000"/>
    <x v="0"/>
  </r>
  <r>
    <n v="279"/>
    <s v="Shinhan Financial Group"/>
    <x v="0"/>
    <x v="4"/>
    <n v="2001"/>
    <s v="Yong-Byoung Cho"/>
    <n v="29.28"/>
    <n v="3.57"/>
    <n v="545.24"/>
    <n v="18.170000000000002"/>
    <s v="172"/>
    <x v="1"/>
  </r>
  <r>
    <n v="280"/>
    <s v="ASML Holding"/>
    <x v="12"/>
    <x v="18"/>
    <n v="1984"/>
    <s v="Peter T, F, M Wennink"/>
    <n v="20.65"/>
    <n v="6.09"/>
    <n v="33.64"/>
    <n v="247.8"/>
    <n v="29861"/>
    <x v="2"/>
  </r>
  <r>
    <n v="281"/>
    <s v="Nutrien"/>
    <x v="22"/>
    <x v="9"/>
    <n v="2017"/>
    <s v="Kenneth A, Seitz"/>
    <n v="27.63"/>
    <n v="3.14"/>
    <n v="49.95"/>
    <n v="57.39"/>
    <n v="23500"/>
    <x v="0"/>
  </r>
  <r>
    <n v="282"/>
    <s v="Investor AB"/>
    <x v="0"/>
    <x v="29"/>
    <n v="1916"/>
    <s v="Johan Patrik Lennart Forssell"/>
    <n v="12.81"/>
    <n v="8.0299999999999994"/>
    <n v="77.86"/>
    <n v="63.51"/>
    <s v="20054"/>
    <x v="2"/>
  </r>
  <r>
    <n v="283"/>
    <s v="KIA"/>
    <x v="5"/>
    <x v="4"/>
    <n v="1944"/>
    <s v="Ho-Sung Song"/>
    <n v="61.01"/>
    <n v="4.16"/>
    <n v="56.24"/>
    <n v="25.82"/>
    <n v="35501"/>
    <x v="1"/>
  </r>
  <r>
    <n v="283"/>
    <s v="Saint-Gobain"/>
    <x v="18"/>
    <x v="7"/>
    <n v="1665"/>
    <s v="BenoГ®t Bazin"/>
    <n v="52.2"/>
    <n v="2.98"/>
    <n v="58.66"/>
    <n v="31.17"/>
    <n v="167816"/>
    <x v="2"/>
  </r>
  <r>
    <n v="285"/>
    <s v="Novo Nordisk"/>
    <x v="10"/>
    <x v="21"/>
    <n v="1989"/>
    <s v="Lars Fruergaard JГёrgensen"/>
    <n v="22.38"/>
    <n v="7.59"/>
    <n v="29.74"/>
    <n v="252.91"/>
    <n v="47792"/>
    <x v="2"/>
  </r>
  <r>
    <n v="285"/>
    <s v="Posco"/>
    <x v="14"/>
    <x v="4"/>
    <n v="1968"/>
    <s v="In-Hwa Chang, Jeong-Woo Choi"/>
    <n v="66.66"/>
    <n v="5.77"/>
    <n v="76.95"/>
    <n v="18.03"/>
    <n v="18247"/>
    <x v="1"/>
  </r>
  <r>
    <n v="287"/>
    <s v="Diageo"/>
    <x v="11"/>
    <x v="5"/>
    <n v="1997"/>
    <s v="Ivan M, Menezes"/>
    <n v="19"/>
    <n v="4.1900000000000004"/>
    <n v="44.91"/>
    <n v="116.05"/>
    <n v="27783"/>
    <x v="2"/>
  </r>
  <r>
    <n v="288"/>
    <s v="Royal Ahold Delhaize N,V,"/>
    <x v="26"/>
    <x v="18"/>
    <n v="2016"/>
    <s v="Frans Willem Henri Muller"/>
    <n v="89.36"/>
    <n v="2.66"/>
    <n v="51.98"/>
    <n v="30.57"/>
    <n v="259000"/>
    <x v="2"/>
  </r>
  <r>
    <n v="289"/>
    <s v="PICC"/>
    <x v="7"/>
    <x v="1"/>
    <n v="1949"/>
    <s v="Luo Xi"/>
    <n v="90.1"/>
    <n v="3.32"/>
    <n v="209.72"/>
    <n v="14.37"/>
    <n v="184364"/>
    <x v="1"/>
  </r>
  <r>
    <n v="290"/>
    <s v="Dominion Energy"/>
    <x v="20"/>
    <x v="0"/>
    <n v="1983"/>
    <s v="Robert M, Blue"/>
    <n v="13.96"/>
    <n v="3.29"/>
    <n v="99.59"/>
    <n v="68.819999999999993"/>
    <n v="17100"/>
    <x v="0"/>
  </r>
  <r>
    <n v="291"/>
    <s v="Kroger"/>
    <x v="26"/>
    <x v="0"/>
    <n v="1883"/>
    <s v="W, Rodney McMullen"/>
    <n v="137.88999999999999"/>
    <n v="1.64"/>
    <n v="51.83"/>
    <n v="41.23"/>
    <n v="420000"/>
    <x v="0"/>
  </r>
  <r>
    <n v="292"/>
    <s v="Baoshan Iron &amp; Steel"/>
    <x v="14"/>
    <x v="1"/>
    <n v="2000"/>
    <s v="Angui Hou"/>
    <n v="55.52"/>
    <n v="4.0599999999999996"/>
    <n v="62.17"/>
    <n v="23.35"/>
    <n v="47710"/>
    <x v="1"/>
  </r>
  <r>
    <n v="293"/>
    <s v="Kweichow Moutai"/>
    <x v="11"/>
    <x v="1"/>
    <n v="1999"/>
    <s v="Jing Ren Li"/>
    <n v="14.6"/>
    <n v="8.1300000000000008"/>
    <n v="40.04"/>
    <n v="343.32"/>
    <n v="29971"/>
    <x v="1"/>
  </r>
  <r>
    <n v="293"/>
    <s v="Xiaomi  "/>
    <x v="4"/>
    <x v="1"/>
    <n v="2010"/>
    <s v="Jun Lei"/>
    <n v="50.91"/>
    <n v="2.98"/>
    <n v="45.96"/>
    <n v="37.03"/>
    <n v="33427"/>
    <x v="1"/>
  </r>
  <r>
    <n v="295"/>
    <s v="Bank of Ningbo"/>
    <x v="1"/>
    <x v="1"/>
    <n v="1997"/>
    <s v="Meng Bo Luo"/>
    <n v="13.7"/>
    <n v="3.03"/>
    <n v="316.26"/>
    <n v="37.67"/>
    <n v="24177"/>
    <x v="1"/>
  </r>
  <r>
    <n v="296"/>
    <s v="Ecopetrol"/>
    <x v="2"/>
    <x v="30"/>
    <n v="1948"/>
    <s v="Jaime Eduardo Caballero Uribe"/>
    <n v="23.43"/>
    <n v="4.45"/>
    <n v="60.01"/>
    <n v="36.07"/>
    <s v="15000"/>
    <x v="3"/>
  </r>
  <r>
    <n v="297"/>
    <s v="LyondellBasell Industries"/>
    <x v="22"/>
    <x v="5"/>
    <n v="2007"/>
    <s v="Kenneth T, Lane"/>
    <n v="46.15"/>
    <n v="5.6"/>
    <n v="36.74"/>
    <n v="34.94"/>
    <n v="19100"/>
    <x v="2"/>
  </r>
  <r>
    <n v="298"/>
    <s v="Contemporary Amperex Technology"/>
    <x v="23"/>
    <x v="1"/>
    <n v="2011"/>
    <s v="Jia Zhou"/>
    <n v="20.14"/>
    <n v="2.4700000000000002"/>
    <n v="48.27"/>
    <n v="148.41999999999999"/>
    <n v="49295"/>
    <x v="1"/>
  </r>
  <r>
    <n v="299"/>
    <s v="UniCredit"/>
    <x v="1"/>
    <x v="20"/>
    <n v="1998"/>
    <s v="Andrea Orcel"/>
    <n v="27.79"/>
    <n v="1.78"/>
    <n v="1042.44"/>
    <n v="21.62"/>
    <n v="87165"/>
    <x v="2"/>
  </r>
  <r>
    <n v="300"/>
    <s v="AmerisourceBergen"/>
    <x v="10"/>
    <x v="0"/>
    <n v="1969"/>
    <s v="Steven H, Collis"/>
    <n v="221.1"/>
    <n v="1.61"/>
    <n v="57.58"/>
    <n v="33.25"/>
    <n v="42000"/>
    <x v="0"/>
  </r>
  <r>
    <n v="301"/>
    <s v="EssilorLuxottica"/>
    <x v="21"/>
    <x v="7"/>
    <n v="2018"/>
    <s v="Francesco Milleri"/>
    <n v="23.43"/>
    <n v="1.73"/>
    <n v="67.58"/>
    <n v="79.45"/>
    <n v="182684"/>
    <x v="2"/>
  </r>
  <r>
    <n v="302"/>
    <s v="Inditex"/>
    <x v="3"/>
    <x v="13"/>
    <n v="1985"/>
    <s v="Oscar GarcГ­a Maceiras"/>
    <n v="32.57"/>
    <n v="3.81"/>
    <n v="32.450000000000003"/>
    <n v="68.150000000000006"/>
    <n v="165042"/>
    <x v="2"/>
  </r>
  <r>
    <n v="303"/>
    <s v="Starbucks"/>
    <x v="25"/>
    <x v="0"/>
    <n v="1971"/>
    <s v="Howard Schultz"/>
    <n v="30.36"/>
    <n v="4.3899999999999997"/>
    <n v="28.83"/>
    <n v="89.63"/>
    <n v="383000"/>
    <x v="0"/>
  </r>
  <r>
    <n v="304"/>
    <s v="Nucor"/>
    <x v="14"/>
    <x v="0"/>
    <n v="1905"/>
    <s v="Leon J, Topalian"/>
    <n v="39.96"/>
    <n v="7.95"/>
    <n v="28.63"/>
    <n v="43.29"/>
    <n v="28800"/>
    <x v="0"/>
  </r>
  <r>
    <n v="305"/>
    <s v="IntercontinentalExchange"/>
    <x v="0"/>
    <x v="0"/>
    <n v="2000"/>
    <s v="Jeffrey Craig Sprecher"/>
    <n v="10.15"/>
    <n v="4.0599999999999996"/>
    <n v="193.5"/>
    <n v="65.709999999999994"/>
    <n v="8858"/>
    <x v="0"/>
  </r>
  <r>
    <n v="305"/>
    <s v="TJX Cos"/>
    <x v="3"/>
    <x v="0"/>
    <n v="1976"/>
    <s v="Ernie L, Herrman"/>
    <n v="48.55"/>
    <n v="3.28"/>
    <n v="28.46"/>
    <n v="73.7"/>
    <n v="340000"/>
    <x v="0"/>
  </r>
  <r>
    <n v="307"/>
    <s v="KBC Group"/>
    <x v="1"/>
    <x v="19"/>
    <n v="1935"/>
    <s v="Johan Thijs"/>
    <n v="14.81"/>
    <n v="3.03"/>
    <n v="387.04"/>
    <n v="29.5"/>
    <n v="37194"/>
    <x v="2"/>
  </r>
  <r>
    <n v="307"/>
    <s v="Tesco"/>
    <x v="26"/>
    <x v="5"/>
    <n v="1919"/>
    <s v="Ken Murphy"/>
    <n v="84.17"/>
    <n v="2.06"/>
    <n v="66.22"/>
    <n v="25.89"/>
    <s v="445311"/>
    <x v="2"/>
  </r>
  <r>
    <n v="309"/>
    <s v="BOE Technology Group"/>
    <x v="4"/>
    <x v="1"/>
    <n v="1993"/>
    <s v="Yan Shun Chen"/>
    <n v="33.78"/>
    <n v="4.01"/>
    <n v="70.56"/>
    <n v="23.25"/>
    <n v="79461"/>
    <x v="1"/>
  </r>
  <r>
    <n v="310"/>
    <s v="Blackstone"/>
    <x v="0"/>
    <x v="0"/>
    <n v="1985"/>
    <s v="Stephen Allen Schwarzman"/>
    <n v="15.47"/>
    <n v="5.33"/>
    <n v="43.34"/>
    <n v="132.16999999999999"/>
    <n v="3795"/>
    <x v="0"/>
  </r>
  <r>
    <n v="311"/>
    <s v="American Electric"/>
    <x v="20"/>
    <x v="0"/>
    <n v="1906"/>
    <s v="Nicholas K, Akins"/>
    <n v="16.62"/>
    <n v="2.4900000000000002"/>
    <n v="90.95"/>
    <n v="50.58"/>
    <n v="16688"/>
    <x v="0"/>
  </r>
  <r>
    <n v="312"/>
    <s v="Macquarie Group"/>
    <x v="0"/>
    <x v="17"/>
    <n v="1985"/>
    <s v="Shemara Wikramanayake"/>
    <n v="11.21"/>
    <n v="2.96"/>
    <n v="251.79"/>
    <n v="55.44"/>
    <n v="16459"/>
    <x v="4"/>
  </r>
  <r>
    <n v="313"/>
    <s v="Marubeni"/>
    <x v="16"/>
    <x v="3"/>
    <n v="1858"/>
    <s v="Masumi Kakinoki"/>
    <n v="72.319999999999993"/>
    <n v="3.51"/>
    <n v="63.99"/>
    <n v="19.7"/>
    <n v="45470"/>
    <x v="1"/>
  </r>
  <r>
    <n v="314"/>
    <s v="Swiss Re "/>
    <x v="7"/>
    <x v="10"/>
    <n v="1863"/>
    <s v="Christian Mumenthaler"/>
    <n v="46"/>
    <n v="1.43"/>
    <n v="175.08"/>
    <n v="24.7"/>
    <n v="13985"/>
    <x v="2"/>
  </r>
  <r>
    <n v="315"/>
    <s v="EOG Resources"/>
    <x v="2"/>
    <x v="0"/>
    <n v="1985"/>
    <s v="Ezra Y, Yacob"/>
    <n v="19.78"/>
    <n v="4.66"/>
    <n v="38.24"/>
    <n v="67.97"/>
    <n v="2800"/>
    <x v="0"/>
  </r>
  <r>
    <n v="316"/>
    <s v="CNP Assurances"/>
    <x v="7"/>
    <x v="7"/>
    <n v="1959"/>
    <s v="StГ©phane Dedeyan"/>
    <n v="51.78"/>
    <n v="1.78"/>
    <n v="525.34"/>
    <n v="16.12"/>
    <n v="5591"/>
    <x v="2"/>
  </r>
  <r>
    <n v="317"/>
    <s v="Automatic Data Processing"/>
    <x v="24"/>
    <x v="0"/>
    <n v="1949"/>
    <s v="Carlos Rodriguez"/>
    <n v="15.7"/>
    <n v="2.74"/>
    <n v="59.1"/>
    <n v="93.89"/>
    <n v="56000"/>
    <x v="0"/>
  </r>
  <r>
    <n v="318"/>
    <s v="Phillips 66"/>
    <x v="2"/>
    <x v="0"/>
    <n v="2012"/>
    <s v="Greg C, Garland"/>
    <n v="111.7"/>
    <n v="1.31"/>
    <n v="55.59"/>
    <n v="40.229999999999997"/>
    <n v="14000"/>
    <x v="0"/>
  </r>
  <r>
    <n v="319"/>
    <s v="Tyson Foods"/>
    <x v="11"/>
    <x v="0"/>
    <n v="1935"/>
    <s v="Donnie King"/>
    <n v="49.52"/>
    <n v="3.7"/>
    <n v="36.82"/>
    <n v="33.74"/>
    <n v="137000"/>
    <x v="0"/>
  </r>
  <r>
    <n v="320"/>
    <s v="Repsol "/>
    <x v="2"/>
    <x v="13"/>
    <n v="1987"/>
    <s v="Josu Jon Imaz San Miguel"/>
    <n v="58.8"/>
    <n v="2.95"/>
    <n v="63.97"/>
    <n v="20.8"/>
    <n v="23900"/>
    <x v="2"/>
  </r>
  <r>
    <n v="321"/>
    <s v="Sumitomo"/>
    <x v="16"/>
    <x v="3"/>
    <n v="1952"/>
    <s v="Masayuki Hyodo"/>
    <n v="48.22"/>
    <n v="2.69"/>
    <n v="77.8"/>
    <n v="20.28"/>
    <n v="74920"/>
    <x v="1"/>
  </r>
  <r>
    <n v="322"/>
    <s v="Holcim"/>
    <x v="18"/>
    <x v="10"/>
    <n v="1912"/>
    <s v="Jan Philipp Jenisch"/>
    <n v="29.35"/>
    <n v="2.4900000000000002"/>
    <n v="65.72"/>
    <n v="30.19"/>
    <n v="69672"/>
    <x v="2"/>
  </r>
  <r>
    <n v="323"/>
    <s v="Altria Group"/>
    <x v="11"/>
    <x v="0"/>
    <n v="1919"/>
    <s v="Billy Gifford"/>
    <n v="21.11"/>
    <n v="2.46"/>
    <n v="39.520000000000003"/>
    <n v="100.66"/>
    <n v="6000"/>
    <x v="0"/>
  </r>
  <r>
    <n v="324"/>
    <s v="Applied Materials"/>
    <x v="12"/>
    <x v="0"/>
    <n v="1967"/>
    <s v="Gary E, Dickerson"/>
    <n v="24.15"/>
    <n v="6.55"/>
    <n v="25.43"/>
    <n v="99.65"/>
    <n v="27000"/>
    <x v="0"/>
  </r>
  <r>
    <n v="325"/>
    <s v="Daimler Truck Holding"/>
    <x v="17"/>
    <x v="6"/>
    <n v="0"/>
    <s v="Martin Daum"/>
    <n v="47"/>
    <n v="2.77"/>
    <n v="62.32"/>
    <n v="22.61"/>
    <s v="0"/>
    <x v="2"/>
  </r>
  <r>
    <n v="326"/>
    <s v="Zijin Mining Group"/>
    <x v="14"/>
    <x v="1"/>
    <n v="1986"/>
    <s v="Jing He Chen"/>
    <n v="37.21"/>
    <n v="3.01"/>
    <n v="36.82"/>
    <n v="41.33"/>
    <n v="43876"/>
    <x v="1"/>
  </r>
  <r>
    <n v="327"/>
    <s v="The Saudi National Bank"/>
    <x v="1"/>
    <x v="2"/>
    <n v="1953"/>
    <s v="Saeed bin Mohammed Al-Ghamdi"/>
    <n v="8.6300000000000008"/>
    <n v="3.38"/>
    <n v="243.49"/>
    <n v="86.46"/>
    <n v="16113"/>
    <x v="1"/>
  </r>
  <r>
    <n v="328"/>
    <s v="Richemont"/>
    <x v="3"/>
    <x v="10"/>
    <n v="1988"/>
    <s v="JГ©rГґme Lambert"/>
    <n v="19.809999999999999"/>
    <n v="2.84"/>
    <n v="42.58"/>
    <n v="69.459999999999994"/>
    <n v="35000"/>
    <x v="2"/>
  </r>
  <r>
    <n v="329"/>
    <s v="Kering"/>
    <x v="13"/>
    <x v="7"/>
    <n v="1963"/>
    <s v="FranГ§ois Jean Henri Pinault"/>
    <n v="20.86"/>
    <n v="3.75"/>
    <n v="35.33"/>
    <n v="70.75"/>
    <s v="38553"/>
    <x v="2"/>
  </r>
  <r>
    <n v="329"/>
    <s v="Saudi Electricity"/>
    <x v="20"/>
    <x v="2"/>
    <n v="2000"/>
    <s v="Fahad bin Hussein Al-Sudairi"/>
    <n v="18.489999999999998"/>
    <n v="2.31"/>
    <n v="127.39"/>
    <n v="29.83"/>
    <n v="28414"/>
    <x v="1"/>
  </r>
  <r>
    <n v="331"/>
    <s v="Danone"/>
    <x v="11"/>
    <x v="7"/>
    <n v="1919"/>
    <s v="Antoine Bernard de Saint-Affrique"/>
    <n v="28.65"/>
    <n v="2.2400000000000002"/>
    <n v="51.65"/>
    <n v="37.97"/>
    <n v="98105"/>
    <x v="2"/>
  </r>
  <r>
    <n v="332"/>
    <s v="Nippon Steel "/>
    <x v="14"/>
    <x v="3"/>
    <n v="1950"/>
    <s v="Shoji Muneoka"/>
    <n v="57.54"/>
    <n v="5.45"/>
    <n v="74.59"/>
    <n v="14.92"/>
    <n v="106226"/>
    <x v="1"/>
  </r>
  <r>
    <n v="333"/>
    <s v="LG Chem"/>
    <x v="22"/>
    <x v="4"/>
    <n v="1947"/>
    <s v="Hak Cheol Shin"/>
    <n v="37.26"/>
    <n v="3.2"/>
    <n v="43.02"/>
    <n v="30.55"/>
    <s v="12561"/>
    <x v="1"/>
  </r>
  <r>
    <n v="334"/>
    <s v="Discover Financial Services"/>
    <x v="24"/>
    <x v="0"/>
    <n v="1985"/>
    <s v="Roger C, Hochschild"/>
    <n v="12.8"/>
    <n v="5.42"/>
    <n v="110.61"/>
    <n v="31.69"/>
    <n v="16700"/>
    <x v="0"/>
  </r>
  <r>
    <n v="335"/>
    <s v="Couche Tard"/>
    <x v="26"/>
    <x v="9"/>
    <n v="1980"/>
    <s v="Brian P, Hannasch"/>
    <n v="58.66"/>
    <n v="2.77"/>
    <n v="28.83"/>
    <n v="46.65"/>
    <n v="124000"/>
    <x v="0"/>
  </r>
  <r>
    <n v="336"/>
    <s v="Huaxia Bank"/>
    <x v="1"/>
    <x v="1"/>
    <n v="1992"/>
    <s v="Jian Hua Zhang"/>
    <n v="26.38"/>
    <n v="3.59"/>
    <n v="549.24"/>
    <n v="13.28"/>
    <n v="39748"/>
    <x v="1"/>
  </r>
  <r>
    <n v="337"/>
    <s v="NN Group"/>
    <x v="7"/>
    <x v="18"/>
    <n v="1845"/>
    <s v="David Knibbe"/>
    <n v="22.38"/>
    <n v="3.8"/>
    <n v="285.02"/>
    <n v="15.72"/>
    <n v="15417"/>
    <x v="2"/>
  </r>
  <r>
    <n v="338"/>
    <s v="Fannie Mae"/>
    <x v="24"/>
    <x v="0"/>
    <n v="1938"/>
    <s v="David C, Benson"/>
    <n v="100.33"/>
    <n v="22.18"/>
    <n v="4229.8999999999996"/>
    <n v="0.88"/>
    <n v="7400"/>
    <x v="0"/>
  </r>
  <r>
    <n v="339"/>
    <s v="Fresenius"/>
    <x v="21"/>
    <x v="6"/>
    <n v="1912"/>
    <s v="Stephan Sturm"/>
    <n v="44.26"/>
    <n v="2.15"/>
    <n v="81.83"/>
    <n v="20.43"/>
    <n v="316078"/>
    <x v="2"/>
  </r>
  <r>
    <n v="340"/>
    <s v="Marsh &amp; McLennan"/>
    <x v="7"/>
    <x v="0"/>
    <n v="1905"/>
    <s v="Daniel S, Glaser"/>
    <n v="20.329999999999998"/>
    <n v="3.23"/>
    <n v="33.69"/>
    <n v="85.88"/>
    <n v="83000"/>
    <x v="0"/>
  </r>
  <r>
    <n v="341"/>
    <s v="Ameriprise Financial"/>
    <x v="0"/>
    <x v="0"/>
    <n v="1894"/>
    <s v="James Michael Cracchiolo"/>
    <n v="13.89"/>
    <n v="2.76"/>
    <n v="175.98"/>
    <n v="30.97"/>
    <n v="12000"/>
    <x v="0"/>
  </r>
  <r>
    <n v="341"/>
    <s v="Becton Dickinson"/>
    <x v="21"/>
    <x v="0"/>
    <n v="1897"/>
    <s v="Tom Polen"/>
    <n v="19.93"/>
    <n v="1.77"/>
    <n v="53.36"/>
    <n v="72.63"/>
    <n v="72000"/>
    <x v="0"/>
  </r>
  <r>
    <n v="343"/>
    <s v="Panasonic"/>
    <x v="5"/>
    <x v="3"/>
    <n v="1918"/>
    <s v="Yuki Kusumi"/>
    <n v="65.97"/>
    <n v="2.1"/>
    <n v="64.06"/>
    <n v="20.98"/>
    <n v="243540"/>
    <x v="1"/>
  </r>
  <r>
    <n v="344"/>
    <s v="MS&amp;AD Insurance"/>
    <x v="7"/>
    <x v="3"/>
    <n v="2008"/>
    <s v="Noriyuki Hara"/>
    <n v="41.89"/>
    <n v="1.81"/>
    <n v="216.84"/>
    <n v="16.510000000000002"/>
    <n v="41501"/>
    <x v="1"/>
  </r>
  <r>
    <n v="345"/>
    <s v="Orix"/>
    <x v="24"/>
    <x v="3"/>
    <n v="1964"/>
    <s v="Makoto Inoue"/>
    <n v="22.73"/>
    <n v="2.38"/>
    <n v="122.37"/>
    <n v="21.71"/>
    <n v="33153"/>
    <x v="1"/>
  </r>
  <r>
    <n v="346"/>
    <s v="Citic Securities"/>
    <x v="0"/>
    <x v="1"/>
    <n v="1995"/>
    <s v="Federico Bazzoni"/>
    <n v="11.74"/>
    <n v="3.56"/>
    <n v="200.63"/>
    <n v="32.19"/>
    <n v="23696"/>
    <x v="1"/>
  </r>
  <r>
    <n v="347"/>
    <s v="First Abu Dhabi Bank"/>
    <x v="1"/>
    <x v="31"/>
    <n v="1968"/>
    <s v="Hana Al-Rostamani"/>
    <n v="8.25"/>
    <n v="3.31"/>
    <n v="272.35000000000002"/>
    <n v="69.08"/>
    <n v="10849"/>
    <x v="1"/>
  </r>
  <r>
    <n v="348"/>
    <s v="BCE"/>
    <x v="8"/>
    <x v="9"/>
    <n v="1970"/>
    <s v="Mirko Bibic"/>
    <n v="18.7"/>
    <n v="2.27"/>
    <n v="52.86"/>
    <n v="51.83"/>
    <n v="49781"/>
    <x v="0"/>
  </r>
  <r>
    <n v="349"/>
    <s v="Schlumberger"/>
    <x v="2"/>
    <x v="0"/>
    <n v="1926"/>
    <s v="Olivier Le Peuch"/>
    <n v="23.67"/>
    <n v="2.09"/>
    <n v="41.97"/>
    <n v="58.86"/>
    <n v="92000"/>
    <x v="0"/>
  </r>
  <r>
    <n v="350"/>
    <s v="Texas Instruments"/>
    <x v="12"/>
    <x v="0"/>
    <n v="1930"/>
    <s v="Richard (Rich) K, Templeton"/>
    <n v="18.34"/>
    <n v="7.74"/>
    <n v="24.68"/>
    <n v="159.94"/>
    <n v="31000"/>
    <x v="0"/>
  </r>
  <r>
    <n v="351"/>
    <s v="Bank Rakyat Indonesia (BRI)"/>
    <x v="1"/>
    <x v="32"/>
    <n v="1895"/>
    <s v="Sunarso"/>
    <n v="12.77"/>
    <n v="2.17"/>
    <n v="117.74"/>
    <n v="50.14"/>
    <n v="79398"/>
    <x v="1"/>
  </r>
  <r>
    <n v="352"/>
    <s v="Standard Chartered"/>
    <x v="1"/>
    <x v="5"/>
    <n v="1969"/>
    <s v="William Thomas Winters"/>
    <n v="18.88"/>
    <n v="1.96"/>
    <n v="827.82"/>
    <n v="19.690000000000001"/>
    <n v="81957"/>
    <x v="2"/>
  </r>
  <r>
    <n v="353"/>
    <s v="CRH"/>
    <x v="18"/>
    <x v="22"/>
    <n v="1970"/>
    <s v="Albert Jude Manifold"/>
    <n v="31"/>
    <n v="2.57"/>
    <n v="44.67"/>
    <n v="31.77"/>
    <n v="77400"/>
    <x v="2"/>
  </r>
  <r>
    <n v="354"/>
    <s v="Bank of Beijing"/>
    <x v="1"/>
    <x v="1"/>
    <n v="1995"/>
    <s v="Yan Bingzhu"/>
    <n v="19.38"/>
    <n v="3.55"/>
    <n v="473.06"/>
    <n v="15.09"/>
    <n v="15490"/>
    <x v="1"/>
  </r>
  <r>
    <n v="355"/>
    <s v="Paramount"/>
    <x v="9"/>
    <x v="0"/>
    <n v="2019"/>
    <s v="Bob Bakish"/>
    <n v="28.59"/>
    <n v="4.54"/>
    <n v="58.62"/>
    <n v="20.13"/>
    <n v="22965"/>
    <x v="0"/>
  </r>
  <r>
    <n v="356"/>
    <s v="Bank Of Jiangsu"/>
    <x v="1"/>
    <x v="1"/>
    <n v="2007"/>
    <s v="Ming Ji"/>
    <n v="17.899999999999999"/>
    <n v="2.88"/>
    <n v="399.65"/>
    <n v="17.05"/>
    <n v="15363"/>
    <x v="1"/>
  </r>
  <r>
    <n v="357"/>
    <s v="DuPont de Nemours"/>
    <x v="22"/>
    <x v="0"/>
    <n v="2017"/>
    <s v="Edward D, Breen"/>
    <n v="16.649999999999999"/>
    <n v="6.47"/>
    <n v="45.71"/>
    <n v="34.51"/>
    <n v="28000"/>
    <x v="0"/>
  </r>
  <r>
    <n v="358"/>
    <s v="Gree Electric Appliances"/>
    <x v="5"/>
    <x v="1"/>
    <n v="1991"/>
    <s v="Dong Mingzhu"/>
    <n v="27.88"/>
    <n v="3.71"/>
    <n v="44.27"/>
    <n v="27.82"/>
    <n v="83952"/>
    <x v="1"/>
  </r>
  <r>
    <n v="359"/>
    <s v="Indian Oil"/>
    <x v="2"/>
    <x v="12"/>
    <n v="1959"/>
    <s v="Sanjiv Singh"/>
    <n v="72.2"/>
    <n v="3.72"/>
    <n v="51.73"/>
    <n v="16.53"/>
    <n v="31648"/>
    <x v="1"/>
  </r>
  <r>
    <n v="360"/>
    <s v="Dollar General"/>
    <x v="3"/>
    <x v="0"/>
    <n v="1939"/>
    <s v="Todd Vasos"/>
    <n v="34.22"/>
    <n v="2.4"/>
    <n v="29.06"/>
    <n v="56.92"/>
    <n v="163000"/>
    <x v="0"/>
  </r>
  <r>
    <n v="361"/>
    <s v="Kraft Heinz Company"/>
    <x v="11"/>
    <x v="0"/>
    <n v="2015"/>
    <s v="Miguel Patricio"/>
    <n v="26.04"/>
    <n v="1.01"/>
    <n v="93.39"/>
    <n v="52.89"/>
    <n v="36000"/>
    <x v="0"/>
  </r>
  <r>
    <n v="362"/>
    <s v="Wilmar International"/>
    <x v="11"/>
    <x v="25"/>
    <n v="1991"/>
    <s v="Khoon Hong Kuok"/>
    <n v="65.84"/>
    <n v="1.89"/>
    <n v="58.72"/>
    <n v="20.86"/>
    <n v="100000"/>
    <x v="1"/>
  </r>
  <r>
    <n v="363"/>
    <s v="Freddie Mac"/>
    <x v="24"/>
    <x v="0"/>
    <n v="1970"/>
    <s v="Michael J, DeVito"/>
    <n v="62.24"/>
    <n v="12.11"/>
    <n v="3025.59"/>
    <n v="0.49"/>
    <n v="7318"/>
    <x v="0"/>
  </r>
  <r>
    <n v="364"/>
    <s v="Hewlett Packard Enterprise"/>
    <x v="4"/>
    <x v="0"/>
    <n v="2015"/>
    <s v="Antonio Neri"/>
    <n v="27.86"/>
    <n v="3.72"/>
    <n v="57.87"/>
    <n v="20.48"/>
    <n v="60400"/>
    <x v="0"/>
  </r>
  <r>
    <n v="365"/>
    <s v="Japan Tobacco"/>
    <x v="11"/>
    <x v="3"/>
    <n v="1985"/>
    <s v="Masamichi Terabatake"/>
    <n v="21.16"/>
    <n v="3.08"/>
    <n v="50.14"/>
    <n v="30.53"/>
    <n v="55381"/>
    <x v="1"/>
  </r>
  <r>
    <n v="366"/>
    <s v="Poste Italiane"/>
    <x v="7"/>
    <x v="20"/>
    <n v="1925"/>
    <s v="Matteo del Fante"/>
    <n v="37.479999999999997"/>
    <n v="1.87"/>
    <n v="323.79000000000002"/>
    <n v="13.6"/>
    <s v="118523"/>
    <x v="2"/>
  </r>
  <r>
    <n v="367"/>
    <s v="United Overseas Bank"/>
    <x v="1"/>
    <x v="25"/>
    <n v="1935"/>
    <s v="Ee Cheong Wee"/>
    <n v="8.9"/>
    <n v="3.03"/>
    <n v="340.71"/>
    <n v="37.99"/>
    <n v="24346"/>
    <x v="1"/>
  </r>
  <r>
    <n v="368"/>
    <s v="China Unicom"/>
    <x v="8"/>
    <x v="8"/>
    <n v="2000"/>
    <s v="Lie Hong Liu"/>
    <n v="50.83"/>
    <n v="2.2200000000000002"/>
    <n v="92.74"/>
    <n v="15.06"/>
    <n v="242497"/>
    <x v="1"/>
  </r>
  <r>
    <n v="369"/>
    <s v="Valero Energy"/>
    <x v="2"/>
    <x v="0"/>
    <n v="1980"/>
    <s v="Joseph W, Gorder"/>
    <n v="114"/>
    <n v="0.92"/>
    <n v="58.54"/>
    <n v="42.19"/>
    <n v="9813"/>
    <x v="0"/>
  </r>
  <r>
    <n v="370"/>
    <s v="CSX"/>
    <x v="17"/>
    <x v="0"/>
    <n v="1827"/>
    <s v="James M, Foote"/>
    <n v="13.12"/>
    <n v="3.93"/>
    <n v="40.450000000000003"/>
    <n v="75.34"/>
    <n v="20900"/>
    <x v="0"/>
  </r>
  <r>
    <n v="371"/>
    <s v="Danske Bank"/>
    <x v="1"/>
    <x v="21"/>
    <n v="1871"/>
    <s v="Carsten Rasch Egeriis"/>
    <n v="24.8"/>
    <n v="1.98"/>
    <n v="601.79"/>
    <n v="14.7"/>
    <n v="21754"/>
    <x v="2"/>
  </r>
  <r>
    <n v="371"/>
    <s v="Fortescue Metals Group"/>
    <x v="14"/>
    <x v="17"/>
    <n v="2003"/>
    <s v="Elizabeth Anne Gaines"/>
    <n v="20.94"/>
    <n v="8.89"/>
    <n v="25.18"/>
    <n v="47.37"/>
    <n v="10164"/>
    <x v="4"/>
  </r>
  <r>
    <n v="373"/>
    <s v="China Railway Construction"/>
    <x v="18"/>
    <x v="1"/>
    <n v="1948"/>
    <s v="Shao Jun Huang"/>
    <n v="157.66"/>
    <n v="3.83"/>
    <n v="212.29"/>
    <n v="8.69"/>
    <n v="267760"/>
    <x v="1"/>
  </r>
  <r>
    <n v="374"/>
    <s v="Moderna"/>
    <x v="10"/>
    <x v="0"/>
    <n v="2010"/>
    <s v="StГ©phane Bancel"/>
    <n v="18.399999999999999"/>
    <n v="12.2"/>
    <n v="24.87"/>
    <n v="56.56"/>
    <n v="2700"/>
    <x v="0"/>
  </r>
  <r>
    <n v="374"/>
    <s v="Woolworths"/>
    <x v="26"/>
    <x v="17"/>
    <n v="1924"/>
    <s v="Bradford Banducci"/>
    <n v="38.840000000000003"/>
    <n v="6.01"/>
    <n v="23.86"/>
    <n v="34.61"/>
    <n v="210067"/>
    <x v="4"/>
  </r>
  <r>
    <n v="376"/>
    <s v="Anhui Conch Cement"/>
    <x v="18"/>
    <x v="1"/>
    <n v="1997"/>
    <s v="Qun Feng Li"/>
    <n v="26.04"/>
    <n v="5.17"/>
    <n v="36.17"/>
    <n v="26.78"/>
    <n v="46714"/>
    <x v="1"/>
  </r>
  <r>
    <n v="377"/>
    <s v="Adobe"/>
    <x v="6"/>
    <x v="0"/>
    <n v="1982"/>
    <s v="Shantanu Narayen"/>
    <n v="16.13"/>
    <n v="4.83"/>
    <n v="25.98"/>
    <n v="193.1"/>
    <n v="25988"/>
    <x v="0"/>
  </r>
  <r>
    <n v="378"/>
    <s v="Hartford Financial Services"/>
    <x v="7"/>
    <x v="0"/>
    <n v="1810"/>
    <s v="Christopher J, Swift"/>
    <n v="22.39"/>
    <n v="2.37"/>
    <n v="70.83"/>
    <n v="23.65"/>
    <n v="18100"/>
    <x v="0"/>
  </r>
  <r>
    <n v="379"/>
    <s v="State Street"/>
    <x v="0"/>
    <x v="0"/>
    <n v="1792"/>
    <s v="Ronald Philip O'Hanley III"/>
    <n v="11.54"/>
    <n v="2.78"/>
    <n v="322.35000000000002"/>
    <n v="26.04"/>
    <n v="38784"/>
    <x v="0"/>
  </r>
  <r>
    <n v="380"/>
    <s v="Al Rajhi Bank"/>
    <x v="1"/>
    <x v="2"/>
    <n v="1957"/>
    <s v="Walid bin Abdullah Al-Moqbel"/>
    <n v="6.74"/>
    <n v="3.93"/>
    <n v="166.12"/>
    <n v="119.85"/>
    <s v="13716"/>
    <x v="1"/>
  </r>
  <r>
    <n v="381"/>
    <s v="Power Construction Corporation of China"/>
    <x v="18"/>
    <x v="1"/>
    <n v="2009"/>
    <s v="Hong Shui Sun"/>
    <n v="70.28"/>
    <n v="1.31"/>
    <n v="156.4"/>
    <n v="16.34"/>
    <n v="132125"/>
    <x v="1"/>
  </r>
  <r>
    <n v="382"/>
    <s v="Shin-Etsu Chemical"/>
    <x v="22"/>
    <x v="3"/>
    <n v="1926"/>
    <s v="Chihiro Kanagawa"/>
    <n v="17.2"/>
    <n v="3.95"/>
    <n v="32.64"/>
    <n v="57.46"/>
    <n v="24069"/>
    <x v="1"/>
  </r>
  <r>
    <n v="383"/>
    <s v="Fiserv"/>
    <x v="24"/>
    <x v="0"/>
    <n v="1984"/>
    <s v="Frank J, Bisignano"/>
    <n v="16.23"/>
    <n v="1.33"/>
    <n v="76.25"/>
    <n v="63.16"/>
    <n v="44000"/>
    <x v="0"/>
  </r>
  <r>
    <n v="383"/>
    <s v="Regeneron Pharmaceuticals"/>
    <x v="10"/>
    <x v="0"/>
    <n v="1988"/>
    <s v="Leonard S, Schleifer"/>
    <n v="16.07"/>
    <n v="8.08"/>
    <n v="25.44"/>
    <n v="74.680000000000007"/>
    <n v="10368"/>
    <x v="0"/>
  </r>
  <r>
    <n v="385"/>
    <s v="ENEOS Holdings"/>
    <x v="2"/>
    <x v="3"/>
    <n v="2010"/>
    <s v="Tsutomu Sugimori"/>
    <n v="90.31"/>
    <n v="3.45"/>
    <n v="79.989999999999995"/>
    <n v="11.38"/>
    <n v="40753"/>
    <x v="1"/>
  </r>
  <r>
    <n v="386"/>
    <s v="Tata Consultancy Services"/>
    <x v="6"/>
    <x v="12"/>
    <n v="1968"/>
    <s v="Rajesh Gopinathan"/>
    <n v="25.74"/>
    <n v="5.14"/>
    <n v="18.68"/>
    <n v="172.79"/>
    <n v="592195"/>
    <x v="1"/>
  </r>
  <r>
    <n v="387"/>
    <s v="Sompo"/>
    <x v="7"/>
    <x v="3"/>
    <n v="2010"/>
    <s v="Kengo Sakurada"/>
    <n v="35.67"/>
    <n v="2.19"/>
    <n v="119.93"/>
    <n v="13.91"/>
    <n v="48115"/>
    <x v="1"/>
  </r>
  <r>
    <n v="388"/>
    <s v="OMV Group"/>
    <x v="2"/>
    <x v="33"/>
    <n v="1956"/>
    <s v="Alfred Stern"/>
    <n v="42.02"/>
    <n v="2.4700000000000002"/>
    <n v="64.55"/>
    <n v="16.239999999999998"/>
    <n v="22434"/>
    <x v="2"/>
  </r>
  <r>
    <n v="388"/>
    <s v="Swiss Life Holding"/>
    <x v="7"/>
    <x v="10"/>
    <n v="1857"/>
    <s v="Patrick Frost"/>
    <n v="23.54"/>
    <n v="1.36"/>
    <n v="264.11"/>
    <n v="19.739999999999998"/>
    <n v="10219"/>
    <x v="2"/>
  </r>
  <r>
    <n v="390"/>
    <s v="Bank Of Shanghai"/>
    <x v="1"/>
    <x v="1"/>
    <n v="1995"/>
    <s v="Youlian Hu"/>
    <n v="15.94"/>
    <n v="3.45"/>
    <n v="410.4"/>
    <n v="14.76"/>
    <n v="12932"/>
    <x v="1"/>
  </r>
  <r>
    <n v="391"/>
    <s v="American Tower"/>
    <x v="0"/>
    <x v="0"/>
    <n v="1995"/>
    <s v="Thomas A, Bartlett"/>
    <n v="9.36"/>
    <n v="2.57"/>
    <n v="69.89"/>
    <n v="119.49"/>
    <n v="6378"/>
    <x v="0"/>
  </r>
  <r>
    <n v="392"/>
    <s v="Pioneer Natural Resources"/>
    <x v="2"/>
    <x v="0"/>
    <n v="1997"/>
    <s v="Scott Douglas Sheffield"/>
    <n v="17.87"/>
    <n v="2.11"/>
    <n v="38.770000000000003"/>
    <n v="57.38"/>
    <n v="1932"/>
    <x v="0"/>
  </r>
  <r>
    <n v="393"/>
    <s v="Sun Hung Kai Properties"/>
    <x v="18"/>
    <x v="8"/>
    <n v="1963"/>
    <s v="Ping Luen Kwok"/>
    <n v="10.26"/>
    <n v="3.64"/>
    <n v="103.68"/>
    <n v="34.81"/>
    <n v="38500"/>
    <x v="1"/>
  </r>
  <r>
    <n v="394"/>
    <s v="Wanhua Chemical Group"/>
    <x v="22"/>
    <x v="1"/>
    <n v="1998"/>
    <s v="Guang Wu Kou"/>
    <n v="22.43"/>
    <n v="3.82"/>
    <n v="29.86"/>
    <n v="38.630000000000003"/>
    <n v="19692"/>
    <x v="1"/>
  </r>
  <r>
    <n v="395"/>
    <s v="Sampo"/>
    <x v="7"/>
    <x v="28"/>
    <n v="1909"/>
    <s v="TorbjГ¶rn Magnusson"/>
    <n v="15.9"/>
    <n v="3.03"/>
    <n v="66.86"/>
    <n v="27.29"/>
    <n v="13340"/>
    <x v="2"/>
  </r>
  <r>
    <n v="396"/>
    <s v="China Merchants Shekou Industrial Zone Holdings"/>
    <x v="18"/>
    <x v="1"/>
    <n v="0"/>
    <s v="Tie Feng Jiang"/>
    <n v="23.41"/>
    <n v="1.61"/>
    <n v="134.34"/>
    <n v="19.420000000000002"/>
    <n v="54735"/>
    <x v="1"/>
  </r>
  <r>
    <n v="396"/>
    <s v="Haier Smart Home"/>
    <x v="5"/>
    <x v="1"/>
    <n v="1984"/>
    <s v="Hua Gang Li"/>
    <n v="35.159999999999997"/>
    <n v="2.0299999999999998"/>
    <n v="34.119999999999997"/>
    <n v="33.26"/>
    <n v="104874"/>
    <x v="1"/>
  </r>
  <r>
    <n v="398"/>
    <s v="Eaton"/>
    <x v="23"/>
    <x v="22"/>
    <n v="1911"/>
    <s v="Craig Arnold"/>
    <n v="19.63"/>
    <n v="2.14"/>
    <n v="34.03"/>
    <n v="58.35"/>
    <n v="85947"/>
    <x v="2"/>
  </r>
  <r>
    <n v="399"/>
    <s v="SK"/>
    <x v="2"/>
    <x v="4"/>
    <n v="1962"/>
    <s v="Tae-Won Chey, Dong-Hyun Jang"/>
    <n v="85.9"/>
    <n v="1.72"/>
    <n v="139.12"/>
    <n v="12"/>
    <n v="4448"/>
    <x v="1"/>
  </r>
  <r>
    <n v="400"/>
    <s v="Johnson Controls International"/>
    <x v="24"/>
    <x v="22"/>
    <n v="1885"/>
    <s v="George R, Oliver"/>
    <n v="24.19"/>
    <n v="1.57"/>
    <n v="42.22"/>
    <n v="44.22"/>
    <n v="101000"/>
    <x v="2"/>
  </r>
  <r>
    <n v="401"/>
    <s v="JBS"/>
    <x v="11"/>
    <x v="15"/>
    <n v="1953"/>
    <s v="Gilberto Tomazoni"/>
    <n v="64.989999999999995"/>
    <n v="3.8"/>
    <n v="37.18"/>
    <n v="17.48"/>
    <n v="250000"/>
    <x v="3"/>
  </r>
  <r>
    <n v="402"/>
    <s v="Saudi Telecom"/>
    <x v="8"/>
    <x v="2"/>
    <n v="1998"/>
    <s v="Olayan Mohammed Al-Wetaid"/>
    <n v="16.91"/>
    <n v="3.02"/>
    <n v="31.8"/>
    <n v="60.71"/>
    <n v="21316"/>
    <x v="1"/>
  </r>
  <r>
    <n v="403"/>
    <s v="Jardine Matheson"/>
    <x v="15"/>
    <x v="34"/>
    <n v="1832"/>
    <s v="John Raymond Witt"/>
    <n v="35.86"/>
    <n v="1.88"/>
    <n v="91.49"/>
    <n v="15.89"/>
    <n v="400000"/>
    <x v="0"/>
  </r>
  <r>
    <n v="404"/>
    <s v="Canadian National Railway"/>
    <x v="17"/>
    <x v="9"/>
    <n v="1832"/>
    <s v="Tracy A, Robinson"/>
    <n v="11.55"/>
    <n v="3.9"/>
    <n v="38.840000000000003"/>
    <n v="86.34"/>
    <n v="22604"/>
    <x v="0"/>
  </r>
  <r>
    <n v="405"/>
    <s v="Stryker"/>
    <x v="21"/>
    <x v="0"/>
    <n v="1941"/>
    <s v="Kevin A, Lobo"/>
    <n v="17.11"/>
    <n v="1.99"/>
    <n v="34.630000000000003"/>
    <n v="93.79"/>
    <n v="46000"/>
    <x v="0"/>
  </r>
  <r>
    <n v="406"/>
    <s v="Nokia"/>
    <x v="4"/>
    <x v="28"/>
    <n v="1865"/>
    <s v="Pekka Ilmari Lundmark"/>
    <n v="26.24"/>
    <n v="1.92"/>
    <n v="45.54"/>
    <n v="29.66"/>
    <s v="101731"/>
    <x v="2"/>
  </r>
  <r>
    <n v="407"/>
    <s v="Mitsubishi Electric"/>
    <x v="23"/>
    <x v="3"/>
    <n v="1921"/>
    <s v="Takeshi Sugiyama"/>
    <n v="40.340000000000003"/>
    <n v="2.13"/>
    <n v="41.12"/>
    <n v="22.76"/>
    <n v="145653"/>
    <x v="1"/>
  </r>
  <r>
    <n v="408"/>
    <s v="Nissan Motor"/>
    <x v="5"/>
    <x v="3"/>
    <n v="1933"/>
    <s v="Makoto Uchida"/>
    <n v="79.17"/>
    <n v="1.1000000000000001"/>
    <n v="136.86000000000001"/>
    <n v="16.36"/>
    <n v="132324"/>
    <x v="1"/>
  </r>
  <r>
    <n v="409"/>
    <s v="Tata Steel"/>
    <x v="14"/>
    <x v="12"/>
    <n v="1907"/>
    <s v="Thachat Viswanath Narendran"/>
    <n v="31.07"/>
    <n v="5.01"/>
    <n v="34.619999999999997"/>
    <n v="20.420000000000002"/>
    <n v="73962"/>
    <x v="1"/>
  </r>
  <r>
    <n v="410"/>
    <s v="Heineken"/>
    <x v="11"/>
    <x v="18"/>
    <n v="1864"/>
    <s v="Jean-FranГ§ois M, L, van Boxmeer"/>
    <n v="25.93"/>
    <n v="1.97"/>
    <n v="56.66"/>
    <n v="23.42"/>
    <s v="80425"/>
    <x v="2"/>
  </r>
  <r>
    <n v="411"/>
    <s v="BAE Systems"/>
    <x v="19"/>
    <x v="5"/>
    <n v="1999"/>
    <s v="Charles Nicolas Woodburn"/>
    <n v="26.85"/>
    <n v="2.42"/>
    <n v="36.75"/>
    <n v="30.15"/>
    <n v="82000"/>
    <x v="2"/>
  </r>
  <r>
    <n v="412"/>
    <s v="Etisalat"/>
    <x v="8"/>
    <x v="31"/>
    <n v="2004"/>
    <s v="Hatem Mohamed Galal Ahmed Dowidar"/>
    <n v="14.52"/>
    <n v="2.54"/>
    <n v="34.9"/>
    <n v="83.82"/>
    <n v="39508"/>
    <x v="1"/>
  </r>
  <r>
    <n v="413"/>
    <s v="BT Group"/>
    <x v="8"/>
    <x v="5"/>
    <n v="2001"/>
    <s v="Philip Eric Rene"/>
    <n v="28.84"/>
    <n v="1.43"/>
    <n v="69.55"/>
    <n v="23.74"/>
    <n v="99700"/>
    <x v="2"/>
  </r>
  <r>
    <n v="414"/>
    <s v="CTBC Financial"/>
    <x v="1"/>
    <x v="14"/>
    <n v="1966"/>
    <s v="Yi Kuei Wu"/>
    <n v="14.93"/>
    <n v="1.94"/>
    <n v="256.02999999999997"/>
    <n v="19.63"/>
    <n v="21159"/>
    <x v="1"/>
  </r>
  <r>
    <n v="414"/>
    <s v="Novatek"/>
    <x v="2"/>
    <x v="11"/>
    <n v="1994"/>
    <s v="Leonid Viktorovich Mikhelson"/>
    <n v="15.4"/>
    <n v="5.87"/>
    <n v="32.770000000000003"/>
    <n v="38.07"/>
    <n v="3600"/>
    <x v="2"/>
  </r>
  <r>
    <n v="416"/>
    <s v="Greenland Holdings Group"/>
    <x v="18"/>
    <x v="1"/>
    <n v="0"/>
    <s v="Xin She Lu"/>
    <n v="84.53"/>
    <n v="2.17"/>
    <n v="215.77"/>
    <n v="9.36"/>
    <n v="86251"/>
    <x v="1"/>
  </r>
  <r>
    <n v="417"/>
    <s v="RWE Group"/>
    <x v="20"/>
    <x v="6"/>
    <n v="1898"/>
    <s v="Markus Krebber"/>
    <n v="28.99"/>
    <n v="0.85"/>
    <n v="203.56"/>
    <n v="28.86"/>
    <n v="18246"/>
    <x v="2"/>
  </r>
  <r>
    <n v="418"/>
    <s v="Daikin Industries"/>
    <x v="23"/>
    <x v="3"/>
    <n v="1924"/>
    <s v="Masanori Togawa"/>
    <n v="26.88"/>
    <n v="1.88"/>
    <n v="30.45"/>
    <n v="46.78"/>
    <n v="84870"/>
    <x v="1"/>
  </r>
  <r>
    <n v="419"/>
    <s v="Aegon"/>
    <x v="7"/>
    <x v="18"/>
    <n v="1844"/>
    <s v="Eilard Friese"/>
    <n v="26.33"/>
    <n v="1.95"/>
    <n v="509.34"/>
    <n v="11.76"/>
    <n v="22271"/>
    <x v="2"/>
  </r>
  <r>
    <n v="420"/>
    <s v="Baidu"/>
    <x v="6"/>
    <x v="1"/>
    <n v="2000"/>
    <s v="Yan Hong Li"/>
    <n v="19.309999999999999"/>
    <n v="1.58"/>
    <n v="59.63"/>
    <n v="32.49"/>
    <n v="45500"/>
    <x v="1"/>
  </r>
  <r>
    <n v="421"/>
    <s v="Ericsson"/>
    <x v="4"/>
    <x v="29"/>
    <n v="1876"/>
    <s v="Erik BГ¶rje Ekholm"/>
    <n v="26.95"/>
    <n v="2.5499999999999998"/>
    <n v="34.76"/>
    <n v="28.6"/>
    <n v="101322"/>
    <x v="2"/>
  </r>
  <r>
    <n v="422"/>
    <s v="Canon"/>
    <x v="24"/>
    <x v="3"/>
    <n v="1937"/>
    <s v="Fujio Mitarai"/>
    <n v="31.98"/>
    <n v="1.95"/>
    <n v="41.26"/>
    <n v="24.66"/>
    <n v="184034"/>
    <x v="1"/>
  </r>
  <r>
    <n v="423"/>
    <s v="Lennar"/>
    <x v="18"/>
    <x v="0"/>
    <n v="1954"/>
    <s v="Rick Beckwitt Jon Jaffe"/>
    <n v="28.42"/>
    <n v="3.89"/>
    <n v="32.64"/>
    <n v="22.75"/>
    <n v="10753"/>
    <x v="0"/>
  </r>
  <r>
    <n v="424"/>
    <s v="Bank of Nanjing"/>
    <x v="1"/>
    <x v="1"/>
    <n v="1996"/>
    <s v="Sheng Rong Hu"/>
    <n v="12.17"/>
    <n v="2.61"/>
    <n v="296.8"/>
    <n v="18.84"/>
    <n v="13592"/>
    <x v="1"/>
  </r>
  <r>
    <n v="425"/>
    <s v="Philips"/>
    <x v="21"/>
    <x v="18"/>
    <n v="1891"/>
    <s v="Frans van Houten"/>
    <n v="20.28"/>
    <n v="3.92"/>
    <n v="35.450000000000003"/>
    <n v="26.38"/>
    <n v="78189"/>
    <x v="2"/>
  </r>
  <r>
    <n v="426"/>
    <s v="Keurig Dr Pepper"/>
    <x v="11"/>
    <x v="0"/>
    <n v="2018"/>
    <s v="Robert James Gamgort"/>
    <n v="12.68"/>
    <n v="2.15"/>
    <n v="50.6"/>
    <n v="52.47"/>
    <n v="27500"/>
    <x v="0"/>
  </r>
  <r>
    <n v="427"/>
    <s v="China Yangtze Power"/>
    <x v="20"/>
    <x v="1"/>
    <n v="2002"/>
    <s v="Guo Qing Chen"/>
    <n v="8.52"/>
    <n v="4.08"/>
    <n v="51.5"/>
    <n v="83.05"/>
    <s v="4077"/>
    <x v="1"/>
  </r>
  <r>
    <n v="428"/>
    <s v="DNB Bank"/>
    <x v="1"/>
    <x v="16"/>
    <n v="2003"/>
    <s v="Kjerstin Elisabeth Braathen"/>
    <n v="7.8"/>
    <n v="2.84"/>
    <n v="331.04"/>
    <n v="34.31"/>
    <n v="9659"/>
    <x v="2"/>
  </r>
  <r>
    <n v="429"/>
    <s v="Emerson Electric"/>
    <x v="23"/>
    <x v="0"/>
    <n v="1890"/>
    <s v="Lal Karsanbhai"/>
    <n v="18.55"/>
    <n v="2.75"/>
    <n v="26.96"/>
    <n v="55.6"/>
    <n v="86700"/>
    <x v="0"/>
  </r>
  <r>
    <n v="430"/>
    <s v="Imperial Brands"/>
    <x v="11"/>
    <x v="5"/>
    <n v="1901"/>
    <s v="Stefan Bomhard"/>
    <n v="22.66"/>
    <n v="3.88"/>
    <n v="39.22"/>
    <n v="20.62"/>
    <n v="30300"/>
    <x v="2"/>
  </r>
  <r>
    <n v="431"/>
    <s v="Boeing"/>
    <x v="19"/>
    <x v="9"/>
    <n v="1916"/>
    <s v="David L, Calhoun"/>
    <n v="62.29"/>
    <n v="-4.2"/>
    <n v="138.55000000000001"/>
    <n v="104.45"/>
    <n v="142000"/>
    <x v="0"/>
  </r>
  <r>
    <n v="432"/>
    <s v="General Mills"/>
    <x v="11"/>
    <x v="0"/>
    <n v="1928"/>
    <s v="Jeffrey L, Harmening"/>
    <n v="18.62"/>
    <n v="2.2999999999999998"/>
    <n v="31.14"/>
    <n v="43.66"/>
    <n v="35000"/>
    <x v="0"/>
  </r>
  <r>
    <n v="433"/>
    <s v="Axis Bank"/>
    <x v="1"/>
    <x v="12"/>
    <n v="1993"/>
    <s v="Amitabh Chaudhry MBA"/>
    <n v="11.41"/>
    <n v="1.71"/>
    <n v="152.12"/>
    <n v="31.32"/>
    <n v="78307"/>
    <x v="1"/>
  </r>
  <r>
    <n v="434"/>
    <s v="National Bank of Canada"/>
    <x v="1"/>
    <x v="9"/>
    <n v="1979"/>
    <s v="Laurent Ferreira"/>
    <n v="9"/>
    <n v="2.67"/>
    <n v="288.48"/>
    <n v="24.82"/>
    <n v="26920"/>
    <x v="0"/>
  </r>
  <r>
    <n v="435"/>
    <s v="The EstГ©e Lauder Companies"/>
    <x v="13"/>
    <x v="0"/>
    <n v="1946"/>
    <s v="Fabrizio Freda"/>
    <n v="17.77"/>
    <n v="3.25"/>
    <n v="22.08"/>
    <n v="94.7"/>
    <n v="62000"/>
    <x v="0"/>
  </r>
  <r>
    <n v="436"/>
    <s v="CNH Industrial"/>
    <x v="23"/>
    <x v="5"/>
    <n v="1996"/>
    <s v="Scott Wellington Wine"/>
    <n v="33.43"/>
    <n v="1.72"/>
    <n v="49.42"/>
    <n v="20.190000000000001"/>
    <n v="71895"/>
    <x v="2"/>
  </r>
  <r>
    <n v="437"/>
    <s v="Fairfax Financial"/>
    <x v="7"/>
    <x v="9"/>
    <n v="1951"/>
    <s v="Vivian Prem Watsa"/>
    <n v="23.57"/>
    <n v="3.39"/>
    <n v="74.56"/>
    <n v="13.28"/>
    <n v="39040"/>
    <x v="0"/>
  </r>
  <r>
    <n v="438"/>
    <s v="Adidas"/>
    <x v="13"/>
    <x v="6"/>
    <n v="1949"/>
    <s v="Kasper Bo RГёrsted"/>
    <n v="25.1"/>
    <n v="2.5"/>
    <n v="25.17"/>
    <n v="41.08"/>
    <n v="61401"/>
    <x v="2"/>
  </r>
  <r>
    <n v="438"/>
    <s v="Michelin Group"/>
    <x v="5"/>
    <x v="7"/>
    <n v="1889"/>
    <s v="Florent Menegaux"/>
    <n v="28.12"/>
    <n v="2.1800000000000002"/>
    <n v="38.159999999999997"/>
    <n v="22.85"/>
    <s v="117500"/>
    <x v="2"/>
  </r>
  <r>
    <n v="440"/>
    <s v="Norfolk Southern"/>
    <x v="17"/>
    <x v="0"/>
    <n v="1883"/>
    <s v="Alan H, Shaw"/>
    <n v="11.14"/>
    <n v="3"/>
    <n v="38.89"/>
    <n v="67.06"/>
    <n v="18100"/>
    <x v="0"/>
  </r>
  <r>
    <n v="441"/>
    <s v="Principal Financial Group"/>
    <x v="0"/>
    <x v="0"/>
    <n v="1879"/>
    <s v="Daniel J, Houston"/>
    <n v="14.26"/>
    <n v="1.71"/>
    <n v="304.66000000000003"/>
    <n v="18.25"/>
    <n v="18600"/>
    <x v="0"/>
  </r>
  <r>
    <n v="442"/>
    <s v="Sempra"/>
    <x v="2"/>
    <x v="0"/>
    <n v="1998"/>
    <s v="Jeffrey W, Martin"/>
    <n v="13.06"/>
    <n v="1.32"/>
    <n v="72.040000000000006"/>
    <n v="53.11"/>
    <n v="15390"/>
    <x v="0"/>
  </r>
  <r>
    <n v="443"/>
    <s v="Fortum"/>
    <x v="20"/>
    <x v="28"/>
    <n v="1998"/>
    <s v="Markus Erdem Rauramo"/>
    <n v="132.85"/>
    <n v="0.87"/>
    <n v="170.19"/>
    <n v="15.64"/>
    <n v="19140"/>
    <x v="2"/>
  </r>
  <r>
    <n v="444"/>
    <s v="Grupo Mexico"/>
    <x v="14"/>
    <x v="23"/>
    <n v="1942"/>
    <s v="GermГЎn Larrea Mota-Velasco"/>
    <n v="14.77"/>
    <n v="3.87"/>
    <n v="32.32"/>
    <n v="37.880000000000003"/>
    <n v="29707"/>
    <x v="0"/>
  </r>
  <r>
    <n v="445"/>
    <s v="D,R, Horton"/>
    <x v="18"/>
    <x v="0"/>
    <n v="1978"/>
    <s v="David V, Auld"/>
    <n v="28.89"/>
    <n v="4.53"/>
    <n v="25"/>
    <n v="25.28"/>
    <n v="11788"/>
    <x v="0"/>
  </r>
  <r>
    <n v="445"/>
    <s v="L3Harris Technologies"/>
    <x v="19"/>
    <x v="0"/>
    <n v="2019"/>
    <s v="Christopher Eugene Kubasik"/>
    <n v="17.809999999999999"/>
    <n v="1.85"/>
    <n v="34.71"/>
    <n v="47.86"/>
    <n v="47000"/>
    <x v="0"/>
  </r>
  <r>
    <n v="447"/>
    <s v="Naspers"/>
    <x v="9"/>
    <x v="35"/>
    <n v="1915"/>
    <s v="Robert van Dijk"/>
    <n v="7.01"/>
    <n v="13.97"/>
    <n v="70.81"/>
    <n v="40.31"/>
    <n v="28445"/>
    <x v="5"/>
  </r>
  <r>
    <n v="448"/>
    <s v="Standard Bank Group"/>
    <x v="1"/>
    <x v="35"/>
    <n v="1862"/>
    <s v="Simpiwe Kenneth Tshabalala"/>
    <n v="15.9"/>
    <n v="1.74"/>
    <n v="170.79"/>
    <n v="18.059999999999999"/>
    <n v="49224"/>
    <x v="5"/>
  </r>
  <r>
    <n v="449"/>
    <s v="TC Energy"/>
    <x v="2"/>
    <x v="9"/>
    <n v="1951"/>
    <s v="Francois L, Poirier"/>
    <n v="10.48"/>
    <n v="1.56"/>
    <n v="82.51"/>
    <n v="55.95"/>
    <n v="7017"/>
    <x v="0"/>
  </r>
  <r>
    <n v="450"/>
    <s v="Norilsk Nickel"/>
    <x v="14"/>
    <x v="11"/>
    <n v="1993"/>
    <s v="Vladimir Olegovich Potanin"/>
    <n v="17.809999999999999"/>
    <n v="6.53"/>
    <n v="23.44"/>
    <n v="37.75"/>
    <n v="83005"/>
    <x v="2"/>
  </r>
  <r>
    <n v="451"/>
    <s v="Naturgy Energy Group"/>
    <x v="2"/>
    <x v="13"/>
    <n v="1843"/>
    <s v="Francisco Miguel ReynГ©s Massanet"/>
    <n v="26.17"/>
    <n v="1.43"/>
    <n v="43.5"/>
    <n v="29.74"/>
    <n v="7366"/>
    <x v="2"/>
  </r>
  <r>
    <n v="452"/>
    <s v="Waste Management"/>
    <x v="24"/>
    <x v="9"/>
    <n v="1971"/>
    <s v="Jim Fish"/>
    <n v="17.93"/>
    <n v="1.82"/>
    <n v="29.61"/>
    <n v="65.39"/>
    <n v="48500"/>
    <x v="0"/>
  </r>
  <r>
    <n v="453"/>
    <s v="Henkel"/>
    <x v="13"/>
    <x v="6"/>
    <n v="1876"/>
    <s v="Carsten Knobel"/>
    <n v="23.72"/>
    <n v="1.93"/>
    <n v="37.799999999999997"/>
    <n v="28.33"/>
    <n v="52450"/>
    <x v="2"/>
  </r>
  <r>
    <n v="454"/>
    <s v="MediaTek"/>
    <x v="12"/>
    <x v="14"/>
    <n v="1997"/>
    <s v="Li Hsing Tsai"/>
    <n v="17.66"/>
    <n v="3.99"/>
    <n v="23.89"/>
    <n v="46.45"/>
    <s v="74497"/>
    <x v="1"/>
  </r>
  <r>
    <n v="455"/>
    <s v="Recruit Holdings "/>
    <x v="24"/>
    <x v="3"/>
    <n v="1960"/>
    <s v="Hisayuki Idekoba"/>
    <n v="24.8"/>
    <n v="2.39"/>
    <n v="20.94"/>
    <n v="62.04"/>
    <n v="46800"/>
    <x v="1"/>
  </r>
  <r>
    <n v="456"/>
    <s v="Hengli Petrochemical"/>
    <x v="23"/>
    <x v="1"/>
    <n v="1999"/>
    <s v="Hong Wei Fan"/>
    <n v="30.17"/>
    <n v="2.41"/>
    <n v="33"/>
    <n v="21.93"/>
    <n v="35650"/>
    <x v="1"/>
  </r>
  <r>
    <n v="457"/>
    <s v="Xcel Energy"/>
    <x v="20"/>
    <x v="0"/>
    <n v="1909"/>
    <s v="Robert Frenzel"/>
    <n v="13.37"/>
    <n v="1.6"/>
    <n v="60.67"/>
    <n v="40.44"/>
    <n v="11321"/>
    <x v="0"/>
  </r>
  <r>
    <n v="458"/>
    <s v="Corteva"/>
    <x v="22"/>
    <x v="0"/>
    <n v="2019"/>
    <s v="Chuck Magro"/>
    <n v="15.66"/>
    <n v="1.76"/>
    <n v="42.34"/>
    <n v="41.92"/>
    <n v="21000"/>
    <x v="0"/>
  </r>
  <r>
    <n v="459"/>
    <s v="Synchrony Financial"/>
    <x v="24"/>
    <x v="0"/>
    <n v="2003"/>
    <s v="Brian Doubles"/>
    <n v="11.37"/>
    <n v="4.13"/>
    <n v="95.27"/>
    <n v="19.23"/>
    <n v="18000"/>
    <x v="0"/>
  </r>
  <r>
    <n v="460"/>
    <s v="Toyota Tsusho"/>
    <x v="16"/>
    <x v="3"/>
    <n v="1948"/>
    <s v="Ichiro Kashitani"/>
    <n v="69.53"/>
    <n v="2.0499999999999998"/>
    <n v="50.05"/>
    <n v="13.04"/>
    <n v="64402"/>
    <x v="1"/>
  </r>
  <r>
    <n v="461"/>
    <s v="Toyota Industries"/>
    <x v="5"/>
    <x v="3"/>
    <n v="1926"/>
    <s v="Tetsuro Toyoda"/>
    <n v="23.32"/>
    <n v="1.73"/>
    <n v="64.33"/>
    <n v="18.920000000000002"/>
    <n v="66947"/>
    <x v="1"/>
  </r>
  <r>
    <n v="462"/>
    <s v="AstraZeneca"/>
    <x v="10"/>
    <x v="5"/>
    <n v="1999"/>
    <s v="Pascal Soriot MBA"/>
    <n v="38.68"/>
    <n v="0.09"/>
    <n v="105.36"/>
    <n v="204.56"/>
    <n v="83100"/>
    <x v="2"/>
  </r>
  <r>
    <n v="463"/>
    <s v="Sunac China Holdings"/>
    <x v="18"/>
    <x v="1"/>
    <n v="2003"/>
    <s v="Meng De Wang"/>
    <n v="38.49"/>
    <n v="5.5"/>
    <n v="186.56"/>
    <n v="3.18"/>
    <n v="64436"/>
    <x v="1"/>
  </r>
  <r>
    <n v="464"/>
    <s v="China Evergrande Group"/>
    <x v="18"/>
    <x v="1"/>
    <n v="2006"/>
    <s v="Hai Jun Xia"/>
    <n v="70.400000000000006"/>
    <n v="2.4500000000000002"/>
    <n v="367.96"/>
    <n v="2.78"/>
    <n v="123276"/>
    <x v="1"/>
  </r>
  <r>
    <n v="465"/>
    <s v="Bridgestone"/>
    <x v="5"/>
    <x v="3"/>
    <n v="1931"/>
    <s v="Shuichi Ishibashi"/>
    <n v="29.54"/>
    <n v="1.47"/>
    <n v="39.729999999999997"/>
    <n v="25.7"/>
    <n v="135636"/>
    <x v="1"/>
  </r>
  <r>
    <n v="466"/>
    <s v="Emirates NBD"/>
    <x v="1"/>
    <x v="31"/>
    <n v="1963"/>
    <s v="Shayne Kieth Nelson"/>
    <n v="8.6"/>
    <n v="2.4900000000000002"/>
    <n v="188.95"/>
    <n v="26.14"/>
    <n v="9825"/>
    <x v="1"/>
  </r>
  <r>
    <n v="467"/>
    <s v="Daiwa House Industry"/>
    <x v="18"/>
    <x v="3"/>
    <n v="1947"/>
    <s v="Keiichi Yoshii"/>
    <n v="38.86"/>
    <n v="1.89"/>
    <n v="47.86"/>
    <n v="15.82"/>
    <n v="48807"/>
    <x v="1"/>
  </r>
  <r>
    <n v="468"/>
    <s v="JD,com"/>
    <x v="3"/>
    <x v="1"/>
    <n v="1998"/>
    <s v="Lei Xu"/>
    <n v="147.63"/>
    <n v="-0.56000000000000005"/>
    <n v="77.900000000000006"/>
    <n v="68.56"/>
    <s v="314906"/>
    <x v="1"/>
  </r>
  <r>
    <n v="468"/>
    <s v="Kinder Morgan"/>
    <x v="2"/>
    <x v="0"/>
    <n v="1997"/>
    <s v="Steven J, Kean"/>
    <n v="16.600000000000001"/>
    <n v="1.03"/>
    <n v="69.14"/>
    <n v="43.42"/>
    <n v="10529"/>
    <x v="0"/>
  </r>
  <r>
    <n v="470"/>
    <s v="China National Building"/>
    <x v="18"/>
    <x v="1"/>
    <n v="2005"/>
    <s v="Zhi Ping Song"/>
    <n v="42.58"/>
    <n v="2.5099999999999998"/>
    <n v="72.569999999999993"/>
    <n v="10.55"/>
    <n v="153109"/>
    <x v="1"/>
  </r>
  <r>
    <n v="471"/>
    <s v="Fifth Third Bank"/>
    <x v="1"/>
    <x v="0"/>
    <n v="1858"/>
    <s v="Greg D, Carmichael"/>
    <n v="8.27"/>
    <n v="2.56"/>
    <n v="211.12"/>
    <n v="26.35"/>
    <n v="19112"/>
    <x v="0"/>
  </r>
  <r>
    <n v="472"/>
    <s v="FirstRand"/>
    <x v="0"/>
    <x v="35"/>
    <n v="1966"/>
    <s v="Alan Patrick Pullinger"/>
    <n v="10.18"/>
    <n v="2.1800000000000002"/>
    <n v="124.82"/>
    <n v="24.98"/>
    <n v="47771"/>
    <x v="5"/>
  </r>
  <r>
    <n v="473"/>
    <s v="Carrefour"/>
    <x v="26"/>
    <x v="7"/>
    <n v="1959"/>
    <s v="Alexandre Bompard"/>
    <n v="87.8"/>
    <n v="1.27"/>
    <n v="54.21"/>
    <n v="15.77"/>
    <s v="322164"/>
    <x v="2"/>
  </r>
  <r>
    <n v="474"/>
    <s v="Fujitsu"/>
    <x v="4"/>
    <x v="3"/>
    <n v="1935"/>
    <s v="Takahito Tokita"/>
    <n v="32.83"/>
    <n v="1.93"/>
    <n v="27.06"/>
    <n v="29.14"/>
    <n v="126371"/>
    <x v="1"/>
  </r>
  <r>
    <n v="475"/>
    <s v="SEB AB"/>
    <x v="1"/>
    <x v="29"/>
    <n v="1972"/>
    <s v="Johan Torgeby"/>
    <n v="7.55"/>
    <n v="2.96"/>
    <n v="364.95"/>
    <n v="24.72"/>
    <n v="15500"/>
    <x v="2"/>
  </r>
  <r>
    <n v="476"/>
    <s v="Surgutneftegas"/>
    <x v="2"/>
    <x v="11"/>
    <n v="1990"/>
    <s v="Vladimir Leonidovich Bogdanov"/>
    <n v="19.260000000000002"/>
    <n v="6.12"/>
    <n v="83.54"/>
    <n v="10.48"/>
    <s v="116000"/>
    <x v="2"/>
  </r>
  <r>
    <n v="477"/>
    <s v="New China Life Insurance"/>
    <x v="7"/>
    <x v="1"/>
    <n v="1996"/>
    <s v="Quan Li"/>
    <n v="34.44"/>
    <n v="2.31"/>
    <n v="176.36"/>
    <n v="8.91"/>
    <n v="34434"/>
    <x v="1"/>
  </r>
  <r>
    <n v="478"/>
    <s v="Barrick Gold"/>
    <x v="14"/>
    <x v="9"/>
    <n v="1983"/>
    <s v="Dennis Mark Bristow"/>
    <n v="11.94"/>
    <n v="2.02"/>
    <n v="46.89"/>
    <n v="42.24"/>
    <s v="18421"/>
    <x v="0"/>
  </r>
  <r>
    <n v="479"/>
    <s v="DSV Panalpina"/>
    <x v="17"/>
    <x v="21"/>
    <n v="1976"/>
    <s v="Jens BjГёrn Andersen"/>
    <n v="28.97"/>
    <n v="1.78"/>
    <n v="24.68"/>
    <n v="38.65"/>
    <n v="77958"/>
    <x v="2"/>
  </r>
  <r>
    <n v="480"/>
    <s v="Talanx"/>
    <x v="7"/>
    <x v="6"/>
    <n v="1990"/>
    <s v="Torsten Leue"/>
    <n v="51.74"/>
    <n v="1.2"/>
    <n v="218.26"/>
    <n v="11.01"/>
    <n v="23954"/>
    <x v="2"/>
  </r>
  <r>
    <n v="481"/>
    <s v="Vodafone"/>
    <x v="8"/>
    <x v="5"/>
    <n v="1984"/>
    <s v="Nicholas Jonathan Read"/>
    <n v="53.63"/>
    <n v="-0.28999999999999998"/>
    <n v="178.59"/>
    <n v="46.36"/>
    <n v="105000"/>
    <x v="2"/>
  </r>
  <r>
    <n v="482"/>
    <s v="Nintendo"/>
    <x v="5"/>
    <x v="3"/>
    <n v="1889"/>
    <s v="Shuntaro Furukawa"/>
    <n v="15.24"/>
    <n v="4.29"/>
    <n v="21.77"/>
    <n v="58.01"/>
    <n v="6574"/>
    <x v="1"/>
  </r>
  <r>
    <n v="483"/>
    <s v="Hana Financial Group"/>
    <x v="1"/>
    <x v="4"/>
    <n v="2005"/>
    <s v="Ham Young-Joo"/>
    <n v="13.75"/>
    <n v="3.01"/>
    <n v="422.67"/>
    <n v="11.47"/>
    <s v="128"/>
    <x v="1"/>
  </r>
  <r>
    <n v="484"/>
    <s v="Hyundai Mobis"/>
    <x v="23"/>
    <x v="4"/>
    <n v="1977"/>
    <s v="Eui-Sun Chung"/>
    <n v="36.42"/>
    <n v="2.0499999999999998"/>
    <n v="43.31"/>
    <n v="15.65"/>
    <n v="10835"/>
    <x v="1"/>
  </r>
  <r>
    <n v="485"/>
    <s v="NTPC"/>
    <x v="20"/>
    <x v="12"/>
    <n v="1975"/>
    <s v="Gurdeep Singh"/>
    <n v="17"/>
    <n v="2.17"/>
    <n v="55"/>
    <n v="20.32"/>
    <n v="119383"/>
    <x v="1"/>
  </r>
  <r>
    <n v="486"/>
    <s v="Maybank"/>
    <x v="1"/>
    <x v="36"/>
    <n v="1960"/>
    <s v="Khairussaleh Ramli"/>
    <n v="9.17"/>
    <n v="1.95"/>
    <n v="213.2"/>
    <n v="24.74"/>
    <n v="42000"/>
    <x v="1"/>
  </r>
  <r>
    <n v="487"/>
    <s v="CME Group"/>
    <x v="0"/>
    <x v="0"/>
    <n v="1898"/>
    <s v="Terrence A, Duffy"/>
    <n v="4.6900000000000004"/>
    <n v="2.62"/>
    <n v="196.96"/>
    <n v="80.12"/>
    <n v="3480"/>
    <x v="0"/>
  </r>
  <r>
    <n v="488"/>
    <s v="TAQA"/>
    <x v="20"/>
    <x v="31"/>
    <n v="2005"/>
    <s v="Jasim Husain Ahmed Thabet"/>
    <n v="12.44"/>
    <n v="1.62"/>
    <n v="49.06"/>
    <n v="42.24"/>
    <s v="0"/>
    <x v="1"/>
  </r>
  <r>
    <n v="489"/>
    <s v="Pernod Ricard"/>
    <x v="11"/>
    <x v="7"/>
    <n v="1975"/>
    <s v="Alexandre Ricard"/>
    <n v="11.58"/>
    <n v="2.04"/>
    <n v="38.74"/>
    <n v="54.16"/>
    <n v="18306"/>
    <x v="2"/>
  </r>
  <r>
    <n v="490"/>
    <s v="Bank Mandiri"/>
    <x v="1"/>
    <x v="32"/>
    <n v="1824"/>
    <s v="Darmawan Junaidi"/>
    <n v="9.5299999999999994"/>
    <n v="1.96"/>
    <n v="121.09"/>
    <n v="26.88"/>
    <n v="37840"/>
    <x v="1"/>
  </r>
  <r>
    <n v="491"/>
    <s v="Femsa"/>
    <x v="11"/>
    <x v="23"/>
    <n v="1890"/>
    <s v="Daniel Alberto RodrГ­guez CofrГ©"/>
    <n v="27.38"/>
    <n v="1.4"/>
    <n v="36.04"/>
    <n v="27.29"/>
    <n v="320752"/>
    <x v="0"/>
  </r>
  <r>
    <n v="492"/>
    <s v="Paccar"/>
    <x v="23"/>
    <x v="0"/>
    <n v="1972"/>
    <s v="Preston Feight"/>
    <n v="23.54"/>
    <n v="1.85"/>
    <n v="29.3"/>
    <n v="29.79"/>
    <n v="28500"/>
    <x v="0"/>
  </r>
  <r>
    <n v="493"/>
    <s v="Consolidated Edison"/>
    <x v="20"/>
    <x v="0"/>
    <n v="1823"/>
    <s v="Timothy P, Cawley"/>
    <n v="13.67"/>
    <n v="1.35"/>
    <n v="63.12"/>
    <n v="34.18"/>
    <n v="13871"/>
    <x v="0"/>
  </r>
  <r>
    <n v="494"/>
    <s v="Mitsui Fudosan"/>
    <x v="18"/>
    <x v="3"/>
    <n v="1941"/>
    <s v="Hiromichi Iwasa, Masanobu Komoda"/>
    <n v="18.260000000000002"/>
    <n v="1.4"/>
    <n v="71.099999999999994"/>
    <n v="20.04"/>
    <n v="23992"/>
    <x v="1"/>
  </r>
  <r>
    <n v="495"/>
    <s v="Evergreen Marine Corp, (Taiwan)"/>
    <x v="17"/>
    <x v="14"/>
    <n v="0"/>
    <s v="Huey Chuan Hsieh"/>
    <n v="17.52"/>
    <n v="8.56"/>
    <n v="22.08"/>
    <n v="26.68"/>
    <s v="0"/>
    <x v="1"/>
  </r>
  <r>
    <n v="496"/>
    <s v="Komatsu"/>
    <x v="23"/>
    <x v="3"/>
    <n v="1921"/>
    <s v="Hiroyuki Ogawa"/>
    <n v="24.51"/>
    <n v="1.78"/>
    <n v="34.97"/>
    <n v="22.06"/>
    <n v="61564"/>
    <x v="1"/>
  </r>
  <r>
    <n v="497"/>
    <s v="Shaanxi Coal Industry"/>
    <x v="14"/>
    <x v="1"/>
    <n v="2008"/>
    <s v="Shi Bin Wang"/>
    <n v="22.28"/>
    <n v="2.71"/>
    <n v="26.6"/>
    <n v="24.76"/>
    <n v="36344"/>
    <x v="1"/>
  </r>
  <r>
    <n v="498"/>
    <s v="Lenovo Group"/>
    <x v="4"/>
    <x v="8"/>
    <n v="1984"/>
    <s v="Yuan Qing Yang"/>
    <n v="70.56"/>
    <n v="1.88"/>
    <n v="45.65"/>
    <n v="11.9"/>
    <n v="71500"/>
    <x v="1"/>
  </r>
  <r>
    <n v="499"/>
    <s v="Fast Retailing"/>
    <x v="3"/>
    <x v="3"/>
    <n v="1963"/>
    <s v="Tadashi Yanai"/>
    <n v="19.27"/>
    <n v="1.89"/>
    <n v="22.94"/>
    <n v="51.27"/>
    <n v="55589"/>
    <x v="1"/>
  </r>
  <r>
    <n v="500"/>
    <s v="London Stock Exchange"/>
    <x v="0"/>
    <x v="5"/>
    <n v="1802"/>
    <s v="David Adam Schwimmer"/>
    <n v="9.27"/>
    <n v="0.84"/>
    <n v="1066.0999999999999"/>
    <n v="52.66"/>
    <n v="23261"/>
    <x v="2"/>
  </r>
  <r>
    <n v="501"/>
    <s v="Vonovia"/>
    <x v="18"/>
    <x v="6"/>
    <n v="1998"/>
    <s v="Rolf Buch"/>
    <n v="6.55"/>
    <n v="3.12"/>
    <n v="120.91"/>
    <n v="32.71"/>
    <n v="15871"/>
    <x v="2"/>
  </r>
  <r>
    <n v="502"/>
    <s v="Aviva"/>
    <x v="7"/>
    <x v="5"/>
    <n v="2000"/>
    <s v="Amanda Blanc"/>
    <n v="45.13"/>
    <n v="0.56999999999999995"/>
    <n v="465.18"/>
    <n v="21.03"/>
    <n v="22062"/>
    <x v="2"/>
  </r>
  <r>
    <n v="503"/>
    <s v="Sherwin-Williams"/>
    <x v="22"/>
    <x v="0"/>
    <n v="1866"/>
    <s v="John G, Morikis"/>
    <n v="19.940000000000001"/>
    <n v="1.86"/>
    <n v="20.67"/>
    <n v="64.22"/>
    <n v="61000"/>
    <x v="0"/>
  </r>
  <r>
    <n v="504"/>
    <s v="Fujifilm Holdings"/>
    <x v="5"/>
    <x v="3"/>
    <n v="1934"/>
    <s v="Teiichi Goto"/>
    <n v="22.57"/>
    <n v="1.93"/>
    <n v="32.36"/>
    <n v="22.93"/>
    <n v="73275"/>
    <x v="1"/>
  </r>
  <r>
    <n v="505"/>
    <s v="Intuit"/>
    <x v="6"/>
    <x v="0"/>
    <n v="1983"/>
    <s v="Sasan Goodarzi"/>
    <n v="11.41"/>
    <n v="2.17"/>
    <n v="26.3"/>
    <n v="125.37"/>
    <n v="13500"/>
    <x v="0"/>
  </r>
  <r>
    <n v="506"/>
    <s v="Lam Research"/>
    <x v="12"/>
    <x v="0"/>
    <n v="1980"/>
    <s v="Tim Archer"/>
    <n v="16.72"/>
    <n v="4.54"/>
    <n v="16.59"/>
    <n v="64.61"/>
    <n v="14100"/>
    <x v="0"/>
  </r>
  <r>
    <n v="507"/>
    <s v="Erste Group Bank"/>
    <x v="1"/>
    <x v="33"/>
    <n v="2008"/>
    <s v="Bernhard Spalt"/>
    <n v="11.43"/>
    <n v="2.1"/>
    <n v="350.46"/>
    <n v="13.97"/>
    <n v="44596"/>
    <x v="2"/>
  </r>
  <r>
    <n v="508"/>
    <s v="Lincoln National"/>
    <x v="7"/>
    <x v="0"/>
    <n v="1968"/>
    <s v="Dennis R, Glass"/>
    <n v="19.18"/>
    <n v="1.4"/>
    <n v="371.28"/>
    <n v="11.2"/>
    <n v="10848"/>
    <x v="0"/>
  </r>
  <r>
    <n v="509"/>
    <s v="Carrier Global"/>
    <x v="23"/>
    <x v="0"/>
    <n v="1915"/>
    <s v="David L, Gitlin"/>
    <n v="20.61"/>
    <n v="1.66"/>
    <n v="26.17"/>
    <n v="35.54"/>
    <n v="58000"/>
    <x v="0"/>
  </r>
  <r>
    <n v="510"/>
    <s v="DISH Network"/>
    <x v="9"/>
    <x v="0"/>
    <n v="1980"/>
    <s v="W, Erik Carlson"/>
    <n v="17.88"/>
    <n v="2.41"/>
    <n v="48.46"/>
    <n v="16.2"/>
    <n v="14500"/>
    <x v="0"/>
  </r>
  <r>
    <n v="511"/>
    <s v="China Coal Energy"/>
    <x v="14"/>
    <x v="1"/>
    <n v="2006"/>
    <s v="Yan Jiang Li"/>
    <n v="35.86"/>
    <n v="2.2799999999999998"/>
    <n v="50.42"/>
    <n v="11.14"/>
    <s v="44356"/>
    <x v="1"/>
  </r>
  <r>
    <n v="512"/>
    <s v="Continental"/>
    <x v="5"/>
    <x v="6"/>
    <n v="1871"/>
    <s v="Nikolai Setzer"/>
    <n v="39.909999999999997"/>
    <n v="1.72"/>
    <n v="42.46"/>
    <n v="14.14"/>
    <n v="190875"/>
    <x v="2"/>
  </r>
  <r>
    <n v="513"/>
    <s v="VTB Bank"/>
    <x v="1"/>
    <x v="11"/>
    <n v="1990"/>
    <s v="Andrey Leonidovich Kostin"/>
    <n v="21.3"/>
    <n v="4.22"/>
    <n v="278.10000000000002"/>
    <n v="3.15"/>
    <s v="94966"/>
    <x v="2"/>
  </r>
  <r>
    <n v="514"/>
    <s v="Murata Manufacturing"/>
    <x v="4"/>
    <x v="3"/>
    <n v="1944"/>
    <s v="Tsuneo Murata"/>
    <n v="16.28"/>
    <n v="2.83"/>
    <n v="23.08"/>
    <n v="38.94"/>
    <n v="75184"/>
    <x v="1"/>
  </r>
  <r>
    <n v="515"/>
    <s v="Larsen &amp; Toubro"/>
    <x v="18"/>
    <x v="12"/>
    <n v="1938"/>
    <s v="Sekharipuram Narayan Subrahmanyan"/>
    <n v="20.53"/>
    <n v="1.1200000000000001"/>
    <n v="40.82"/>
    <n v="31.13"/>
    <n v="360826"/>
    <x v="1"/>
  </r>
  <r>
    <n v="516"/>
    <s v="Ally Financial"/>
    <x v="1"/>
    <x v="0"/>
    <n v="1919"/>
    <s v="Jeffrey J, Brown"/>
    <n v="10.84"/>
    <n v="2.92"/>
    <n v="184.3"/>
    <n v="13.78"/>
    <n v="10500"/>
    <x v="0"/>
  </r>
  <r>
    <n v="517"/>
    <s v="NetEase"/>
    <x v="6"/>
    <x v="1"/>
    <n v="1997"/>
    <s v="Lei Ding"/>
    <n v="13.59"/>
    <n v="2.62"/>
    <n v="24.11"/>
    <n v="52.53"/>
    <s v="18129"/>
    <x v="1"/>
  </r>
  <r>
    <n v="518"/>
    <s v="Bank Central Asia"/>
    <x v="1"/>
    <x v="32"/>
    <n v="1955"/>
    <s v="Jahja Setiaatmadja"/>
    <n v="6.1"/>
    <n v="2.2599999999999998"/>
    <n v="87.69"/>
    <n v="67.62"/>
    <n v="25370"/>
    <x v="1"/>
  </r>
  <r>
    <n v="519"/>
    <s v="Volvo Car"/>
    <x v="5"/>
    <x v="29"/>
    <n v="2010"/>
    <s v="James Rowan"/>
    <n v="32.85"/>
    <n v="1.46"/>
    <n v="31.35"/>
    <n v="21.5"/>
    <s v="0"/>
    <x v="2"/>
  </r>
  <r>
    <n v="520"/>
    <s v="Intact Financial"/>
    <x v="7"/>
    <x v="9"/>
    <n v="1809"/>
    <s v="Charles J, G, Brindamour"/>
    <n v="14.63"/>
    <n v="1.65"/>
    <n v="48.08"/>
    <n v="24.88"/>
    <n v="26000"/>
    <x v="0"/>
  </r>
  <r>
    <n v="521"/>
    <s v="Orsted"/>
    <x v="2"/>
    <x v="21"/>
    <n v="1972"/>
    <s v="Mads Nipper"/>
    <n v="10.99"/>
    <n v="1.62"/>
    <n v="41.34"/>
    <n v="49.11"/>
    <n v="6836"/>
    <x v="2"/>
  </r>
  <r>
    <n v="522"/>
    <s v="Cummins"/>
    <x v="23"/>
    <x v="0"/>
    <n v="1919"/>
    <s v="Tom Linebarger"/>
    <n v="24.02"/>
    <n v="2.13"/>
    <n v="23.71"/>
    <n v="28.3"/>
    <n v="59900"/>
    <x v="0"/>
  </r>
  <r>
    <n v="523"/>
    <s v="Williams"/>
    <x v="2"/>
    <x v="0"/>
    <n v="1908"/>
    <s v="Alan S, Armstrong"/>
    <n v="10.57"/>
    <n v="1.52"/>
    <n v="49.76"/>
    <n v="42.73"/>
    <n v="4783"/>
    <x v="0"/>
  </r>
  <r>
    <n v="524"/>
    <s v="Capgemini"/>
    <x v="6"/>
    <x v="7"/>
    <n v="1967"/>
    <s v="Aiman Ezzat"/>
    <n v="21.46"/>
    <n v="1.37"/>
    <n v="27.33"/>
    <n v="35.590000000000003"/>
    <n v="324684"/>
    <x v="2"/>
  </r>
  <r>
    <n v="525"/>
    <s v="Prologis"/>
    <x v="0"/>
    <x v="0"/>
    <n v="1991"/>
    <s v="Hamid R, Moghadam"/>
    <n v="4.83"/>
    <n v="3.72"/>
    <n v="59.78"/>
    <n v="126.34"/>
    <n v="2053"/>
    <x v="0"/>
  </r>
  <r>
    <n v="526"/>
    <s v="Thales"/>
    <x v="19"/>
    <x v="7"/>
    <n v="1949"/>
    <s v="Patrice Caine"/>
    <n v="19.14"/>
    <n v="1.29"/>
    <n v="37.35"/>
    <n v="28.56"/>
    <n v="81098"/>
    <x v="2"/>
  </r>
  <r>
    <n v="527"/>
    <s v="Bouygues"/>
    <x v="18"/>
    <x v="7"/>
    <n v="1952"/>
    <s v="Olivier Roussat"/>
    <n v="44.43"/>
    <n v="1.33"/>
    <n v="50.77"/>
    <n v="13.13"/>
    <n v="124651"/>
    <x v="2"/>
  </r>
  <r>
    <n v="528"/>
    <s v="Banorte"/>
    <x v="1"/>
    <x v="23"/>
    <n v="1899"/>
    <s v="Jose Marcos RamГ­rez Miguel"/>
    <n v="10.6"/>
    <n v="1.73"/>
    <n v="90.85"/>
    <n v="21.04"/>
    <s v="21878"/>
    <x v="0"/>
  </r>
  <r>
    <n v="529"/>
    <s v="CK Asset Holdings"/>
    <x v="18"/>
    <x v="8"/>
    <n v="2015"/>
    <s v="Tzar Kuoi Li"/>
    <n v="8.32"/>
    <n v="2.73"/>
    <n v="71.41"/>
    <n v="25.12"/>
    <n v="54000"/>
    <x v="1"/>
  </r>
  <r>
    <n v="529"/>
    <s v="Orange"/>
    <x v="8"/>
    <x v="7"/>
    <n v="1988"/>
    <s v="Christel Heydemann"/>
    <n v="50.26"/>
    <n v="0.28000000000000003"/>
    <n v="126.6"/>
    <n v="31.81"/>
    <s v="138038"/>
    <x v="2"/>
  </r>
  <r>
    <n v="531"/>
    <s v="Kuehne &amp; Nagel International"/>
    <x v="17"/>
    <x v="10"/>
    <n v="1890"/>
    <s v="Detlef A, Trefzger"/>
    <n v="35.880000000000003"/>
    <n v="2.2200000000000002"/>
    <n v="16.079999999999998"/>
    <n v="34.840000000000003"/>
    <n v="78087"/>
    <x v="2"/>
  </r>
  <r>
    <n v="532"/>
    <s v="Bunge"/>
    <x v="11"/>
    <x v="0"/>
    <n v="1818"/>
    <s v="Gregory A, Heckman"/>
    <n v="59.15"/>
    <n v="2.08"/>
    <n v="23.82"/>
    <n v="16.829999999999998"/>
    <n v="22000"/>
    <x v="0"/>
  </r>
  <r>
    <n v="533"/>
    <s v="Samsung Life Insurance"/>
    <x v="7"/>
    <x v="4"/>
    <n v="1957"/>
    <s v="Young-Muk Jeon"/>
    <n v="25.44"/>
    <n v="1.28"/>
    <n v="287.06"/>
    <n v="9.59"/>
    <n v="5250"/>
    <x v="1"/>
  </r>
  <r>
    <n v="533"/>
    <s v="VMware"/>
    <x v="6"/>
    <x v="0"/>
    <n v="1998"/>
    <s v="Rangarajan Govind Raghuram"/>
    <n v="12.85"/>
    <n v="1.82"/>
    <n v="28.68"/>
    <n v="45.55"/>
    <n v="37500"/>
    <x v="0"/>
  </r>
  <r>
    <n v="535"/>
    <s v="Albertsons"/>
    <x v="26"/>
    <x v="0"/>
    <n v="1939"/>
    <s v="Vivek Sankaran"/>
    <n v="71.89"/>
    <n v="1.62"/>
    <n v="28.12"/>
    <n v="15.57"/>
    <n v="270000"/>
    <x v="0"/>
  </r>
  <r>
    <n v="536"/>
    <s v="CRRC"/>
    <x v="23"/>
    <x v="1"/>
    <n v="2007"/>
    <s v="Yong Cai Sun"/>
    <n v="34.799999999999997"/>
    <n v="1.6"/>
    <n v="67.03"/>
    <n v="10.5"/>
    <n v="160656"/>
    <x v="1"/>
  </r>
  <r>
    <n v="537"/>
    <s v="CBRE Group"/>
    <x v="18"/>
    <x v="0"/>
    <n v="1906"/>
    <s v="Bob SulenticВ "/>
    <n v="27.75"/>
    <n v="1.84"/>
    <n v="22.07"/>
    <n v="27.96"/>
    <n v="105000"/>
    <x v="0"/>
  </r>
  <r>
    <n v="537"/>
    <s v="Toshiba"/>
    <x v="5"/>
    <x v="3"/>
    <n v="1875"/>
    <s v="Taro Shimada"/>
    <n v="30.12"/>
    <n v="1.69"/>
    <n v="30.76"/>
    <n v="18.190000000000001"/>
    <n v="117300"/>
    <x v="1"/>
  </r>
  <r>
    <n v="539"/>
    <s v="Samsung C&amp;T"/>
    <x v="16"/>
    <x v="4"/>
    <n v="1963"/>
    <s v="Keum-Yong Chung, Jung-Suk Koh"/>
    <n v="30.09"/>
    <n v="1.43"/>
    <n v="46.47"/>
    <n v="14.64"/>
    <n v="8819"/>
    <x v="1"/>
  </r>
  <r>
    <n v="540"/>
    <s v="Infosys"/>
    <x v="6"/>
    <x v="12"/>
    <n v="1981"/>
    <s v="Salil S, Parekh"/>
    <n v="16.329999999999998"/>
    <n v="2.97"/>
    <n v="15.56"/>
    <n v="87.21"/>
    <s v="204107"/>
    <x v="1"/>
  </r>
  <r>
    <n v="541"/>
    <s v="Prudential"/>
    <x v="7"/>
    <x v="5"/>
    <n v="1848"/>
    <s v="Mark Thomas FitzPatrick"/>
    <n v="26.52"/>
    <n v="-1.98"/>
    <n v="189.35"/>
    <n v="36.700000000000003"/>
    <n v="14486"/>
    <x v="2"/>
  </r>
  <r>
    <n v="542"/>
    <s v="Yankuang Energy Group"/>
    <x v="14"/>
    <x v="1"/>
    <n v="1997"/>
    <s v="Yao Meng Xiao"/>
    <n v="16.86"/>
    <n v="2.63"/>
    <n v="47.38"/>
    <n v="14.32"/>
    <s v="63869"/>
    <x v="1"/>
  </r>
  <r>
    <n v="543"/>
    <s v="Canadian Pacific Railway"/>
    <x v="17"/>
    <x v="9"/>
    <n v="1881"/>
    <s v="Keith Edward Creel"/>
    <n v="6.38"/>
    <n v="2.27"/>
    <n v="54.11"/>
    <n v="69.42"/>
    <n v="11834"/>
    <x v="0"/>
  </r>
  <r>
    <n v="544"/>
    <s v="Loews"/>
    <x v="7"/>
    <x v="0"/>
    <n v="1954"/>
    <s v="James S, Tisch"/>
    <n v="14.67"/>
    <n v="1.58"/>
    <n v="76.16"/>
    <n v="15.94"/>
    <n v="10340"/>
    <x v="0"/>
  </r>
  <r>
    <n v="545"/>
    <s v="Tokyo Electron"/>
    <x v="12"/>
    <x v="3"/>
    <n v="1963"/>
    <s v="Toshiki Kawai"/>
    <n v="17.09"/>
    <n v="3.6"/>
    <n v="14.97"/>
    <n v="67.25"/>
    <n v="14479"/>
    <x v="1"/>
  </r>
  <r>
    <n v="546"/>
    <s v="LG Electronics"/>
    <x v="5"/>
    <x v="4"/>
    <n v="1958"/>
    <s v="Joo-wan Cho"/>
    <n v="66.12"/>
    <n v="0.9"/>
    <n v="44.99"/>
    <n v="17.87"/>
    <n v="36499"/>
    <x v="1"/>
  </r>
  <r>
    <n v="547"/>
    <s v="CSL"/>
    <x v="10"/>
    <x v="17"/>
    <n v="1916"/>
    <s v="Paul Roger Perreault"/>
    <n v="10.58"/>
    <n v="2.36"/>
    <n v="23.44"/>
    <n v="94.67"/>
    <n v="25000"/>
    <x v="4"/>
  </r>
  <r>
    <n v="547"/>
    <s v="Magna International"/>
    <x v="5"/>
    <x v="9"/>
    <n v="1957"/>
    <s v="Seetarama Kotagiri"/>
    <n v="36.25"/>
    <n v="1.51"/>
    <n v="29.09"/>
    <n v="18.14"/>
    <n v="158000"/>
    <x v="0"/>
  </r>
  <r>
    <n v="549"/>
    <s v="Analog Devices"/>
    <x v="12"/>
    <x v="0"/>
    <n v="1965"/>
    <s v="Vincent T, Roche"/>
    <n v="8.44"/>
    <n v="1.28"/>
    <n v="51.22"/>
    <n v="81.239999999999995"/>
    <n v="24700"/>
    <x v="0"/>
  </r>
  <r>
    <n v="550"/>
    <s v="Kubota"/>
    <x v="23"/>
    <x v="3"/>
    <n v="1890"/>
    <s v="Masatoshi Kimata"/>
    <n v="19.989999999999998"/>
    <n v="1.6"/>
    <n v="32.770000000000003"/>
    <n v="21.19"/>
    <n v="43293"/>
    <x v="1"/>
  </r>
  <r>
    <n v="551"/>
    <s v="Air Products &amp; Chemicals"/>
    <x v="22"/>
    <x v="0"/>
    <n v="1940"/>
    <s v="Seifi Ghasemi"/>
    <n v="10.94"/>
    <n v="2.12"/>
    <n v="27.12"/>
    <n v="53.86"/>
    <n v="20875"/>
    <x v="0"/>
  </r>
  <r>
    <n v="551"/>
    <s v="Newmont Mining"/>
    <x v="14"/>
    <x v="0"/>
    <n v="1921"/>
    <s v="Thomas R, Palmer"/>
    <n v="12.25"/>
    <n v="1.06"/>
    <n v="39.909999999999997"/>
    <n v="59.06"/>
    <n v="31000"/>
    <x v="0"/>
  </r>
  <r>
    <n v="551"/>
    <s v="TE Connectivity"/>
    <x v="4"/>
    <x v="10"/>
    <n v="2007"/>
    <s v="Terrence R, Curtin"/>
    <n v="15.22"/>
    <n v="2.4500000000000002"/>
    <n v="21.41"/>
    <n v="40.01"/>
    <n v="89000"/>
    <x v="2"/>
  </r>
  <r>
    <n v="554"/>
    <s v="Aon"/>
    <x v="7"/>
    <x v="22"/>
    <n v="1982"/>
    <s v="Gregory C, Case"/>
    <n v="12.19"/>
    <n v="1.25"/>
    <n v="31.92"/>
    <n v="68.81"/>
    <n v="50000"/>
    <x v="2"/>
  </r>
  <r>
    <n v="555"/>
    <s v="TELUS"/>
    <x v="24"/>
    <x v="9"/>
    <n v="1990"/>
    <s v="Darren Entwistle"/>
    <n v="13.43"/>
    <n v="1.32"/>
    <n v="37.99"/>
    <n v="36.06"/>
    <n v="90800"/>
    <x v="0"/>
  </r>
  <r>
    <n v="556"/>
    <s v="Dollar Tree"/>
    <x v="3"/>
    <x v="0"/>
    <n v="1986"/>
    <s v="Michael A, Witynski"/>
    <n v="26.32"/>
    <n v="1.33"/>
    <n v="21.72"/>
    <n v="37.700000000000003"/>
    <n v="210565"/>
    <x v="0"/>
  </r>
  <r>
    <n v="557"/>
    <s v="KeyCorp"/>
    <x v="1"/>
    <x v="0"/>
    <n v="1958"/>
    <s v="Christopher M, Gorman"/>
    <n v="7.45"/>
    <n v="2.4500000000000002"/>
    <n v="181.22"/>
    <n v="19.059999999999999"/>
    <s v="17045"/>
    <x v="0"/>
  </r>
  <r>
    <n v="558"/>
    <s v="WTW"/>
    <x v="7"/>
    <x v="5"/>
    <n v="1828"/>
    <s v="Carl Aaron Hess"/>
    <n v="9.58"/>
    <n v="4.22"/>
    <n v="34.97"/>
    <n v="26.88"/>
    <n v="44200"/>
    <x v="2"/>
  </r>
  <r>
    <n v="559"/>
    <s v="China Zheshang Bank"/>
    <x v="1"/>
    <x v="1"/>
    <n v="1993"/>
    <s v="Ren Kang Shen"/>
    <n v="15.99"/>
    <n v="1.96"/>
    <n v="358.9"/>
    <n v="9"/>
    <n v="17288"/>
    <x v="1"/>
  </r>
  <r>
    <n v="559"/>
    <s v="Wesfarmers"/>
    <x v="26"/>
    <x v="17"/>
    <n v="1914"/>
    <s v="Robert Scott"/>
    <n v="25.35"/>
    <n v="1.65"/>
    <n v="18.34"/>
    <n v="40.57"/>
    <n v="114000"/>
    <x v="4"/>
  </r>
  <r>
    <n v="561"/>
    <s v="Suzuki Motor"/>
    <x v="5"/>
    <x v="3"/>
    <n v="1909"/>
    <s v="Osamu Suzuki"/>
    <n v="32.56"/>
    <n v="1.54"/>
    <n v="34.68"/>
    <n v="15.39"/>
    <n v="68739"/>
    <x v="1"/>
  </r>
  <r>
    <n v="562"/>
    <s v="Best Buy"/>
    <x v="3"/>
    <x v="0"/>
    <n v="1966"/>
    <s v="Corie Barry"/>
    <n v="51.76"/>
    <n v="2.4500000000000002"/>
    <n v="17.5"/>
    <n v="20.56"/>
    <n v="105000"/>
    <x v="0"/>
  </r>
  <r>
    <n v="562"/>
    <s v="SVB Financial Group"/>
    <x v="1"/>
    <x v="0"/>
    <n v="1983"/>
    <s v="Gregory W, Becker"/>
    <n v="6.08"/>
    <n v="1.81"/>
    <n v="220.36"/>
    <n v="31.82"/>
    <n v="6567"/>
    <x v="0"/>
  </r>
  <r>
    <n v="564"/>
    <s v="Advanced Micro Devices"/>
    <x v="12"/>
    <x v="0"/>
    <n v="1969"/>
    <s v="Lisa T, Su"/>
    <n v="16.43"/>
    <n v="3.16"/>
    <n v="12.42"/>
    <n v="142.80000000000001"/>
    <n v="15500"/>
    <x v="0"/>
  </r>
  <r>
    <n v="565"/>
    <s v="Markel"/>
    <x v="7"/>
    <x v="0"/>
    <n v="1930"/>
    <s v="Thomas S, Gayner Richard R, Whitt, III"/>
    <n v="12.84"/>
    <n v="2.4700000000000002"/>
    <n v="39.36"/>
    <n v="19.89"/>
    <n v="20300"/>
    <x v="0"/>
  </r>
  <r>
    <n v="566"/>
    <s v="Muyuan Foodstuff"/>
    <x v="11"/>
    <x v="1"/>
    <n v="2000"/>
    <s v="Ying Lin Qin"/>
    <n v="11.26"/>
    <n v="2.33"/>
    <n v="26.18"/>
    <n v="44.12"/>
    <n v="121995"/>
    <x v="1"/>
  </r>
  <r>
    <n v="567"/>
    <s v="Kimberly-Clark"/>
    <x v="13"/>
    <x v="0"/>
    <n v="1872"/>
    <s v="Michael D, Hsu"/>
    <n v="19.79"/>
    <n v="1.75"/>
    <n v="18.670000000000002"/>
    <n v="46.67"/>
    <n v="45000"/>
    <x v="0"/>
  </r>
  <r>
    <n v="568"/>
    <s v="Swedbank"/>
    <x v="1"/>
    <x v="29"/>
    <n v="1991"/>
    <s v="Jens Olof Henriksson"/>
    <n v="6.75"/>
    <n v="2.4300000000000002"/>
    <n v="303.81"/>
    <n v="18.559999999999999"/>
    <n v="17700"/>
    <x v="2"/>
  </r>
  <r>
    <n v="569"/>
    <s v="Cognizant"/>
    <x v="6"/>
    <x v="0"/>
    <n v="1994"/>
    <s v="Brian J, Humphries"/>
    <n v="18.510000000000002"/>
    <n v="2.14"/>
    <n v="17.850000000000001"/>
    <n v="43.62"/>
    <n v="330600"/>
    <x v="0"/>
  </r>
  <r>
    <n v="570"/>
    <s v="Corning"/>
    <x v="4"/>
    <x v="0"/>
    <n v="1851"/>
    <s v="Wendell P, Weeks"/>
    <n v="14.07"/>
    <n v="1.91"/>
    <n v="30.15"/>
    <n v="28.58"/>
    <n v="61200"/>
    <x v="0"/>
  </r>
  <r>
    <n v="571"/>
    <s v="Infineon Technologies"/>
    <x v="12"/>
    <x v="6"/>
    <n v="1999"/>
    <s v="Jochen Hanebeck"/>
    <n v="13.7"/>
    <n v="1.62"/>
    <n v="27.29"/>
    <n v="39.15"/>
    <n v="50280"/>
    <x v="2"/>
  </r>
  <r>
    <n v="572"/>
    <s v="Citizens Financial Group"/>
    <x v="1"/>
    <x v="0"/>
    <n v="1828"/>
    <s v="Bruce Winfield van"/>
    <n v="6.88"/>
    <n v="2.13"/>
    <n v="192.1"/>
    <n v="20.76"/>
    <n v="17463"/>
    <x v="0"/>
  </r>
  <r>
    <n v="573"/>
    <s v="Devon Energy"/>
    <x v="2"/>
    <x v="0"/>
    <n v="1971"/>
    <s v="Rick Muncrief"/>
    <n v="13.69"/>
    <n v="2.78"/>
    <n v="21.02"/>
    <n v="38.57"/>
    <n v="1600"/>
    <x v="0"/>
  </r>
  <r>
    <n v="574"/>
    <s v="Asahi Group Holdings"/>
    <x v="11"/>
    <x v="3"/>
    <n v="1949"/>
    <s v="Atsushi Katsuki"/>
    <n v="20.350000000000001"/>
    <n v="1.4"/>
    <n v="39.49"/>
    <n v="17.940000000000001"/>
    <n v="30020"/>
    <x v="1"/>
  </r>
  <r>
    <n v="575"/>
    <s v="JSW Steel"/>
    <x v="14"/>
    <x v="12"/>
    <n v="1994"/>
    <s v="Sharad Mahendra"/>
    <n v="17.100000000000001"/>
    <n v="2.93"/>
    <n v="23.01"/>
    <n v="22.87"/>
    <n v="35585"/>
    <x v="1"/>
  </r>
  <r>
    <n v="575"/>
    <s v="Lumen Technologies"/>
    <x v="6"/>
    <x v="0"/>
    <n v="1968"/>
    <s v="Jeffrey K, Storey"/>
    <n v="19.690000000000001"/>
    <n v="2.0299999999999998"/>
    <n v="57.99"/>
    <n v="11.16"/>
    <n v="36000"/>
    <x v="0"/>
  </r>
  <r>
    <n v="577"/>
    <s v="Regions Financial"/>
    <x v="1"/>
    <x v="0"/>
    <n v="1971"/>
    <s v="John M, Turner, Jr,"/>
    <n v="6.64"/>
    <n v="2.52"/>
    <n v="162.94"/>
    <n v="20.03"/>
    <n v="19626"/>
    <x v="0"/>
  </r>
  <r>
    <n v="578"/>
    <s v="Svenska Handelsbanken"/>
    <x v="1"/>
    <x v="29"/>
    <n v="1871"/>
    <s v="Carina Г…kerstrГ¶m"/>
    <n v="6.34"/>
    <n v="2.27"/>
    <n v="369.65"/>
    <n v="19.52"/>
    <n v="10793"/>
    <x v="2"/>
  </r>
  <r>
    <n v="579"/>
    <s v="Raymond James Financial"/>
    <x v="0"/>
    <x v="0"/>
    <n v="1962"/>
    <s v="Paul C, Reilly"/>
    <n v="10.43"/>
    <n v="1.54"/>
    <n v="68.459999999999994"/>
    <n v="21.49"/>
    <n v="20021"/>
    <x v="0"/>
  </r>
  <r>
    <n v="580"/>
    <s v="BYD"/>
    <x v="5"/>
    <x v="1"/>
    <n v="1995"/>
    <s v="Chuan Fu Wang"/>
    <n v="32.78"/>
    <n v="0.47"/>
    <n v="46.55"/>
    <n v="84.46"/>
    <n v="288200"/>
    <x v="1"/>
  </r>
  <r>
    <n v="581"/>
    <s v="Illinois Tool Works"/>
    <x v="23"/>
    <x v="0"/>
    <n v="1912"/>
    <s v="Ernest Scott Santi"/>
    <n v="14.46"/>
    <n v="2.69"/>
    <n v="16.079999999999998"/>
    <n v="63.42"/>
    <n v="45000"/>
    <x v="0"/>
  </r>
  <r>
    <n v="582"/>
    <s v="Pinduoduo"/>
    <x v="3"/>
    <x v="1"/>
    <n v="0"/>
    <s v="Lei Chen"/>
    <n v="14.57"/>
    <n v="1.21"/>
    <n v="28.43"/>
    <n v="43.53"/>
    <n v="1159"/>
    <x v="1"/>
  </r>
  <r>
    <n v="583"/>
    <s v="Activision Blizzard"/>
    <x v="5"/>
    <x v="0"/>
    <n v="2008"/>
    <s v="Robert A, Kotick"/>
    <n v="8.8000000000000007"/>
    <n v="2.7"/>
    <n v="25.06"/>
    <n v="61.39"/>
    <n v="9800"/>
    <x v="0"/>
  </r>
  <r>
    <n v="584"/>
    <s v="Liberty Global"/>
    <x v="9"/>
    <x v="5"/>
    <n v="2005"/>
    <s v="Michael Thomas Fries"/>
    <n v="10.54"/>
    <n v="13.43"/>
    <n v="46.92"/>
    <n v="12.59"/>
    <n v="11200"/>
    <x v="2"/>
  </r>
  <r>
    <n v="585"/>
    <s v="Colgate-Palmolive"/>
    <x v="13"/>
    <x v="0"/>
    <n v="1806"/>
    <s v="Noel Wallace"/>
    <n v="17.420000000000002"/>
    <n v="2.17"/>
    <n v="15.04"/>
    <n v="68.17"/>
    <n v="33800"/>
    <x v="0"/>
  </r>
  <r>
    <n v="585"/>
    <s v="SSE"/>
    <x v="20"/>
    <x v="5"/>
    <n v="1989"/>
    <s v="Alistair Phillips-Davies"/>
    <n v="10.33"/>
    <n v="3.52"/>
    <n v="31.56"/>
    <n v="24.88"/>
    <n v="12512"/>
    <x v="2"/>
  </r>
  <r>
    <n v="587"/>
    <s v="Nan Ya Plastics"/>
    <x v="22"/>
    <x v="14"/>
    <n v="1958"/>
    <s v="Ming Tsou"/>
    <n v="14.74"/>
    <n v="2.91"/>
    <n v="24.17"/>
    <n v="23.75"/>
    <s v="11753"/>
    <x v="1"/>
  </r>
  <r>
    <n v="587"/>
    <s v="Vivendi"/>
    <x v="8"/>
    <x v="7"/>
    <n v="1853"/>
    <s v="Arnaud Roy de Puyfontaine"/>
    <n v="11.31"/>
    <n v="29.19"/>
    <n v="37.94"/>
    <n v="12.95"/>
    <s v="44641"/>
    <x v="2"/>
  </r>
  <r>
    <n v="589"/>
    <s v="Baxter International"/>
    <x v="21"/>
    <x v="0"/>
    <n v="1931"/>
    <s v="JosГ© E, Almeida"/>
    <n v="12.78"/>
    <n v="1.28"/>
    <n v="33.520000000000003"/>
    <n v="36.770000000000003"/>
    <n v="60000"/>
    <x v="0"/>
  </r>
  <r>
    <n v="590"/>
    <s v="Fosun International"/>
    <x v="7"/>
    <x v="1"/>
    <n v="1992"/>
    <s v="Chen Qiyu Xu Xiaoliang"/>
    <n v="25.02"/>
    <n v="1.57"/>
    <n v="126.52"/>
    <n v="8.48"/>
    <s v="71000"/>
    <x v="1"/>
  </r>
  <r>
    <n v="591"/>
    <s v="Weichai Power"/>
    <x v="23"/>
    <x v="1"/>
    <n v="2002"/>
    <s v="Xu Guang Tan"/>
    <n v="31.4"/>
    <n v="1.43"/>
    <n v="43.47"/>
    <n v="12.04"/>
    <n v="42953"/>
    <x v="1"/>
  </r>
  <r>
    <n v="592"/>
    <s v="Fidelity National Financial"/>
    <x v="7"/>
    <x v="0"/>
    <n v="1847"/>
    <s v="Michael J, Nolan"/>
    <n v="15.64"/>
    <n v="2.42"/>
    <n v="58.13"/>
    <n v="11.58"/>
    <n v="28290"/>
    <x v="0"/>
  </r>
  <r>
    <n v="592"/>
    <s v="Parker-Hannifin"/>
    <x v="23"/>
    <x v="0"/>
    <n v="1918"/>
    <s v="Thomas L, Williams"/>
    <n v="15.29"/>
    <n v="1.82"/>
    <n v="22.4"/>
    <n v="35.6"/>
    <n v="54640"/>
    <x v="0"/>
  </r>
  <r>
    <n v="594"/>
    <s v="Vedanta Limited"/>
    <x v="14"/>
    <x v="12"/>
    <n v="1976"/>
    <s v="Sunil Duggal"/>
    <n v="16.38"/>
    <n v="2.63"/>
    <n v="25.3"/>
    <n v="20.22"/>
    <n v="70089"/>
    <x v="1"/>
  </r>
  <r>
    <n v="595"/>
    <s v="Woori Financial Group"/>
    <x v="0"/>
    <x v="4"/>
    <n v="2001"/>
    <s v="Tae-Seung Son"/>
    <n v="11.47"/>
    <n v="2.2000000000000002"/>
    <n v="376.18"/>
    <n v="9.51"/>
    <s v="159"/>
    <x v="1"/>
  </r>
  <r>
    <n v="596"/>
    <s v="Sysco"/>
    <x v="26"/>
    <x v="0"/>
    <n v="1969"/>
    <s v="Kevin P, Hourican"/>
    <n v="60.74"/>
    <n v="0.79"/>
    <n v="21.43"/>
    <n v="45.06"/>
    <n v="58000"/>
    <x v="0"/>
  </r>
  <r>
    <n v="597"/>
    <s v="Telstra"/>
    <x v="8"/>
    <x v="17"/>
    <n v="1975"/>
    <s v="Andrew Richard Penn"/>
    <n v="15.82"/>
    <n v="1.0900000000000001"/>
    <n v="31.16"/>
    <n v="34.21"/>
    <n v="27015"/>
    <x v="4"/>
  </r>
  <r>
    <n v="598"/>
    <s v="Credit Suisse Group"/>
    <x v="1"/>
    <x v="10"/>
    <n v="1856"/>
    <s v="Thomas Gottstein PhD"/>
    <n v="30.06"/>
    <n v="-1.8"/>
    <n v="829.54"/>
    <n v="18.68"/>
    <n v="50110"/>
    <x v="2"/>
  </r>
  <r>
    <n v="598"/>
    <s v="Rogers Communications"/>
    <x v="8"/>
    <x v="9"/>
    <n v="1960"/>
    <s v="Anthony Staffieri"/>
    <n v="11.79"/>
    <n v="1.27"/>
    <n v="44.07"/>
    <n v="29.24"/>
    <n v="23000"/>
    <x v="0"/>
  </r>
  <r>
    <n v="600"/>
    <s v="M&amp;T Bank"/>
    <x v="1"/>
    <x v="0"/>
    <n v="1856"/>
    <s v="RenГ© F, Jones"/>
    <n v="5.89"/>
    <n v="1.77"/>
    <n v="149.86000000000001"/>
    <n v="31.03"/>
    <n v="17569"/>
    <x v="0"/>
  </r>
  <r>
    <n v="601"/>
    <s v="Boston Scientific"/>
    <x v="21"/>
    <x v="0"/>
    <n v="1979"/>
    <s v="Michael F, Mahoney"/>
    <n v="11.89"/>
    <n v="1.04"/>
    <n v="32.229999999999997"/>
    <n v="62.63"/>
    <n v="41000"/>
    <x v="0"/>
  </r>
  <r>
    <n v="602"/>
    <s v="Edison International"/>
    <x v="20"/>
    <x v="0"/>
    <n v="1886"/>
    <s v="Pedro J, Pizarro"/>
    <n v="14.9"/>
    <n v="0.78"/>
    <n v="74.739999999999995"/>
    <n v="27.27"/>
    <n v="13003"/>
    <x v="0"/>
  </r>
  <r>
    <n v="602"/>
    <s v="Financiere de l'Odet"/>
    <x v="17"/>
    <x v="7"/>
    <n v="1929"/>
    <s v="Vincent Marie Claude BollorГ©"/>
    <n v="23.37"/>
    <n v="3.86"/>
    <n v="69.03"/>
    <n v="5.07"/>
    <s v="58023"/>
    <x v="2"/>
  </r>
  <r>
    <n v="602"/>
    <s v="Sumitomo Mitsui Trust"/>
    <x v="1"/>
    <x v="3"/>
    <n v="2002"/>
    <s v="Tetsuo Ohkubo"/>
    <n v="10.67"/>
    <n v="1.43"/>
    <n v="553.78"/>
    <n v="11.81"/>
    <n v="22139"/>
    <x v="1"/>
  </r>
  <r>
    <n v="605"/>
    <s v="Entergy"/>
    <x v="20"/>
    <x v="0"/>
    <n v="1913"/>
    <s v="Leo Denault"/>
    <n v="11.7"/>
    <n v="1.1200000000000001"/>
    <n v="59.45"/>
    <n v="25.1"/>
    <n v="12369"/>
    <x v="0"/>
  </r>
  <r>
    <n v="605"/>
    <s v="Swisscom"/>
    <x v="8"/>
    <x v="10"/>
    <n v="1998"/>
    <s v="Urs Schaeppi"/>
    <n v="12.23"/>
    <n v="2"/>
    <n v="27.22"/>
    <n v="30.25"/>
    <n v="18905"/>
    <x v="2"/>
  </r>
  <r>
    <n v="607"/>
    <s v="EnBW-Energie Baden"/>
    <x v="20"/>
    <x v="6"/>
    <n v="1997"/>
    <s v="Frank Mastiaux"/>
    <n v="38"/>
    <n v="0.43"/>
    <n v="98.41"/>
    <n v="25.8"/>
    <n v="26064"/>
    <x v="2"/>
  </r>
  <r>
    <n v="608"/>
    <s v="Hikvision"/>
    <x v="4"/>
    <x v="1"/>
    <n v="2001"/>
    <s v="Yang Zhong Hu"/>
    <n v="12.99"/>
    <n v="2.64"/>
    <n v="16.46"/>
    <n v="59.33"/>
    <n v="52752"/>
    <x v="1"/>
  </r>
  <r>
    <n v="609"/>
    <s v="Nippon Yusen"/>
    <x v="17"/>
    <x v="3"/>
    <n v="1885"/>
    <s v=", Yuichi Tsuji"/>
    <n v="19.46"/>
    <n v="7.09"/>
    <n v="23.65"/>
    <n v="12.82"/>
    <n v="35057"/>
    <x v="1"/>
  </r>
  <r>
    <n v="610"/>
    <s v="Stanley Black &amp; Decker"/>
    <x v="5"/>
    <x v="0"/>
    <n v="1843"/>
    <s v="James M, Loree"/>
    <n v="16.829999999999998"/>
    <n v="1.69"/>
    <n v="28.18"/>
    <n v="21.35"/>
    <n v="71300"/>
    <x v="0"/>
  </r>
  <r>
    <n v="611"/>
    <s v="Oneok"/>
    <x v="2"/>
    <x v="0"/>
    <n v="1906"/>
    <s v="Pierce H, Norton II"/>
    <n v="17.27"/>
    <n v="1.5"/>
    <n v="23.62"/>
    <n v="30.94"/>
    <n v="2847"/>
    <x v="0"/>
  </r>
  <r>
    <n v="612"/>
    <s v="Marriott International"/>
    <x v="25"/>
    <x v="0"/>
    <n v="1927"/>
    <s v="Anthony Capuano"/>
    <n v="13.86"/>
    <n v="1.1000000000000001"/>
    <n v="25.55"/>
    <n v="58.74"/>
    <n v="120000"/>
    <x v="0"/>
  </r>
  <r>
    <n v="613"/>
    <s v="Warner Bros, Discovery"/>
    <x v="9"/>
    <x v="0"/>
    <n v="2022"/>
    <s v="David M, Zaslav"/>
    <n v="12.18"/>
    <n v="1.02"/>
    <n v="34.43"/>
    <n v="49.92"/>
    <n v="11000"/>
    <x v="0"/>
  </r>
  <r>
    <n v="614"/>
    <s v="S,F, Holding"/>
    <x v="24"/>
    <x v="1"/>
    <n v="1993"/>
    <s v="Wei Wang"/>
    <n v="32.049999999999997"/>
    <n v="0.66"/>
    <n v="32.93"/>
    <n v="36.659999999999997"/>
    <n v="177129"/>
    <x v="1"/>
  </r>
  <r>
    <n v="615"/>
    <s v="Delta Air Lines"/>
    <x v="17"/>
    <x v="0"/>
    <n v="1925"/>
    <s v="Ed Bastian"/>
    <n v="35.1"/>
    <n v="0.52"/>
    <n v="73.75"/>
    <n v="28.01"/>
    <n v="83000"/>
    <x v="0"/>
  </r>
  <r>
    <n v="616"/>
    <s v="Bharat Petroleum"/>
    <x v="2"/>
    <x v="12"/>
    <n v="1928"/>
    <s v="Arun Kumar Singh"/>
    <n v="43.2"/>
    <n v="2.59"/>
    <n v="25.18"/>
    <n v="11.16"/>
    <n v="32701"/>
    <x v="1"/>
  </r>
  <r>
    <n v="617"/>
    <s v="Halliburton"/>
    <x v="2"/>
    <x v="0"/>
    <n v="1919"/>
    <s v="Jeff Miller"/>
    <n v="16.13"/>
    <n v="1.55"/>
    <n v="22.07"/>
    <n v="33.94"/>
    <n v="40000"/>
    <x v="0"/>
  </r>
  <r>
    <n v="618"/>
    <s v="Metallurgical Corp of China"/>
    <x v="18"/>
    <x v="1"/>
    <n v="2008"/>
    <s v="Bongani Nqwababa"/>
    <n v="77.3"/>
    <n v="1.3"/>
    <n v="85.27"/>
    <n v="5.15"/>
    <n v="97972"/>
    <x v="1"/>
  </r>
  <r>
    <n v="619"/>
    <s v="Northern Trust"/>
    <x v="1"/>
    <x v="0"/>
    <n v="1889"/>
    <s v="Michael G, O'Grady"/>
    <n v="6.57"/>
    <n v="1.53"/>
    <n v="183.89"/>
    <n v="22.08"/>
    <n v="21100"/>
    <x v="0"/>
  </r>
  <r>
    <n v="620"/>
    <s v="HeidelbergCement"/>
    <x v="18"/>
    <x v="6"/>
    <n v="1874"/>
    <s v="Ralph Dominik von"/>
    <n v="22.13"/>
    <n v="2.08"/>
    <n v="39.31"/>
    <n v="10.91"/>
    <n v="51209"/>
    <x v="2"/>
  </r>
  <r>
    <n v="621"/>
    <s v="China Steel"/>
    <x v="14"/>
    <x v="14"/>
    <n v="1971"/>
    <s v="Hsi Chin Wang"/>
    <n v="16.77"/>
    <n v="2.2200000000000002"/>
    <n v="24.87"/>
    <n v="19.809999999999999"/>
    <s v="28648"/>
    <x v="1"/>
  </r>
  <r>
    <n v="621"/>
    <s v="Eversource Energy"/>
    <x v="20"/>
    <x v="0"/>
    <n v="1996"/>
    <s v="James J, Judge"/>
    <n v="9.86"/>
    <n v="1.22"/>
    <n v="48.49"/>
    <n v="31.72"/>
    <n v="9227"/>
    <x v="0"/>
  </r>
  <r>
    <n v="623"/>
    <s v="Sany Heavy Industry"/>
    <x v="23"/>
    <x v="1"/>
    <n v="1994"/>
    <s v="Hongfu Yu"/>
    <n v="17.59"/>
    <n v="2.39"/>
    <n v="21.14"/>
    <n v="21.93"/>
    <n v="24586"/>
    <x v="1"/>
  </r>
  <r>
    <n v="624"/>
    <s v="HermГЁs International"/>
    <x v="13"/>
    <x v="7"/>
    <n v="1837"/>
    <s v="Axel Dumas Emile HermГЁs"/>
    <n v="10.62"/>
    <n v="2.89"/>
    <n v="15.75"/>
    <n v="138.97999999999999"/>
    <n v="17595"/>
    <x v="2"/>
  </r>
  <r>
    <n v="625"/>
    <s v="International Paper"/>
    <x v="14"/>
    <x v="0"/>
    <n v="1898"/>
    <s v="Mark S, Sutton"/>
    <n v="21.78"/>
    <n v="1.76"/>
    <n v="25.24"/>
    <n v="17.89"/>
    <n v="31000"/>
    <x v="0"/>
  </r>
  <r>
    <n v="626"/>
    <s v="KoГ§ Holding"/>
    <x v="2"/>
    <x v="37"/>
    <n v="1963"/>
    <s v="Levent Г‡akiroglu"/>
    <n v="38.840000000000003"/>
    <n v="1.7"/>
    <n v="76.849999999999994"/>
    <n v="6.79"/>
    <n v="105908"/>
    <x v="1"/>
  </r>
  <r>
    <n v="627"/>
    <s v="Nidec"/>
    <x v="23"/>
    <x v="3"/>
    <n v="1973"/>
    <s v="Shigenobu Nagamori"/>
    <n v="17.07"/>
    <n v="1.21"/>
    <n v="22.16"/>
    <n v="40.47"/>
    <s v="117206"/>
    <x v="1"/>
  </r>
  <r>
    <n v="628"/>
    <s v="Meituan "/>
    <x v="6"/>
    <x v="1"/>
    <n v="2010"/>
    <s v="Xing Wang"/>
    <n v="27.79"/>
    <n v="-3.65"/>
    <n v="37.76"/>
    <n v="111.43"/>
    <n v="100033"/>
    <x v="1"/>
  </r>
  <r>
    <n v="629"/>
    <s v="Kotak Mahindra Bank"/>
    <x v="0"/>
    <x v="12"/>
    <n v="1985"/>
    <s v="Uday Kotak"/>
    <n v="7.92"/>
    <n v="1.46"/>
    <n v="41.57"/>
    <n v="44.83"/>
    <n v="73000"/>
    <x v="1"/>
  </r>
  <r>
    <n v="630"/>
    <s v="Teck Resources"/>
    <x v="14"/>
    <x v="9"/>
    <n v="1906"/>
    <s v="Donald R, Lindsay"/>
    <n v="10.75"/>
    <n v="2.29"/>
    <n v="37.5"/>
    <n v="19.97"/>
    <n v="10600"/>
    <x v="0"/>
  </r>
  <r>
    <n v="631"/>
    <s v="Southwest Airlines"/>
    <x v="17"/>
    <x v="0"/>
    <n v="1967"/>
    <s v="Robert E, Jordan"/>
    <n v="15.79"/>
    <n v="0.98"/>
    <n v="38.17"/>
    <n v="27.78"/>
    <n v="55100"/>
    <x v="0"/>
  </r>
  <r>
    <n v="632"/>
    <s v="Deutsche Boerse"/>
    <x v="0"/>
    <x v="6"/>
    <n v="1990"/>
    <s v="Theodor Weimer"/>
    <n v="5.26"/>
    <n v="1.43"/>
    <n v="253.74"/>
    <n v="32.229999999999997"/>
    <n v="10200"/>
    <x v="2"/>
  </r>
  <r>
    <n v="633"/>
    <s v="Labcorp"/>
    <x v="21"/>
    <x v="0"/>
    <n v="1978"/>
    <s v="Adam Schechter"/>
    <n v="16.12"/>
    <n v="2.38"/>
    <n v="20.39"/>
    <n v="25.02"/>
    <n v="75500"/>
    <x v="0"/>
  </r>
  <r>
    <n v="634"/>
    <s v="China Tower Corp,"/>
    <x v="8"/>
    <x v="1"/>
    <n v="2014"/>
    <s v="Xiao Min Gu"/>
    <n v="13.42"/>
    <n v="1.1399999999999999"/>
    <n v="50.21"/>
    <n v="20.28"/>
    <n v="23300"/>
    <x v="1"/>
  </r>
  <r>
    <n v="635"/>
    <s v="Inpex"/>
    <x v="2"/>
    <x v="3"/>
    <n v="2006"/>
    <s v="Naoki Kuroda"/>
    <n v="11.32"/>
    <n v="2.0299999999999998"/>
    <n v="44.79"/>
    <n v="17.11"/>
    <n v="3189"/>
    <x v="1"/>
  </r>
  <r>
    <n v="636"/>
    <s v="Coca-Cola European Partners"/>
    <x v="11"/>
    <x v="5"/>
    <n v="2016"/>
    <s v="Damian Paul Gammell"/>
    <n v="16.239999999999998"/>
    <n v="1.1499999999999999"/>
    <n v="33.08"/>
    <n v="23.43"/>
    <n v="33200"/>
    <x v="2"/>
  </r>
  <r>
    <n v="637"/>
    <s v="Wuliangye Yibin"/>
    <x v="11"/>
    <x v="1"/>
    <n v="1998"/>
    <s v="Tao Zou"/>
    <n v="8.48"/>
    <n v="3.49"/>
    <n v="18.3"/>
    <n v="98.98"/>
    <n v="25882"/>
    <x v="1"/>
  </r>
  <r>
    <n v="638"/>
    <s v="Shimao Property Holdings"/>
    <x v="18"/>
    <x v="8"/>
    <n v="2004"/>
    <s v="Wing Mau Hui"/>
    <n v="21.82"/>
    <n v="2.06"/>
    <n v="96.97"/>
    <n v="2.14"/>
    <n v="24334"/>
    <x v="1"/>
  </r>
  <r>
    <n v="639"/>
    <s v="Idemitsu Kosan"/>
    <x v="2"/>
    <x v="3"/>
    <n v="1911"/>
    <s v="Takashi Tsukioka"/>
    <n v="54.54"/>
    <n v="2.21"/>
    <n v="38.99"/>
    <n v="7.97"/>
    <n v="14044"/>
    <x v="1"/>
  </r>
  <r>
    <n v="640"/>
    <s v="Formosa Petrochemical"/>
    <x v="2"/>
    <x v="14"/>
    <n v="1992"/>
    <s v="Ming Tsao"/>
    <n v="22.2"/>
    <n v="1.77"/>
    <n v="16.579999999999998"/>
    <n v="29.96"/>
    <s v="4864"/>
    <x v="1"/>
  </r>
  <r>
    <n v="641"/>
    <s v="Crown Castle International"/>
    <x v="0"/>
    <x v="0"/>
    <n v="1994"/>
    <s v="Jay A, Brown"/>
    <n v="6.6"/>
    <n v="1.46"/>
    <n v="39.07"/>
    <n v="84.07"/>
    <n v="5000"/>
    <x v="0"/>
  </r>
  <r>
    <n v="642"/>
    <s v="FirstEnergy"/>
    <x v="20"/>
    <x v="0"/>
    <n v="1997"/>
    <s v="Steven E, Strah"/>
    <n v="11.41"/>
    <n v="1.19"/>
    <n v="44.62"/>
    <n v="26.27"/>
    <n v="12395"/>
    <x v="0"/>
  </r>
  <r>
    <n v="643"/>
    <s v="Rongsheng Petrochemical"/>
    <x v="13"/>
    <x v="1"/>
    <n v="1995"/>
    <s v="Jiong Jiong Xiang"/>
    <n v="27.22"/>
    <n v="0.66"/>
    <n v="52.18"/>
    <n v="21.52"/>
    <s v="13962"/>
    <x v="1"/>
  </r>
  <r>
    <n v="644"/>
    <s v="Hindalco Industries"/>
    <x v="14"/>
    <x v="12"/>
    <n v="1958"/>
    <s v="Satish P, Pai"/>
    <n v="24.33"/>
    <n v="1.6"/>
    <n v="27.45"/>
    <n v="15.11"/>
    <s v="23555"/>
    <x v="1"/>
  </r>
  <r>
    <n v="645"/>
    <s v="Bank Of Hangzhou"/>
    <x v="1"/>
    <x v="1"/>
    <n v="1996"/>
    <s v="Zhen Shan Chen"/>
    <n v="8.6999999999999993"/>
    <n v="1.44"/>
    <n v="218.42"/>
    <n v="13.96"/>
    <n v="10456"/>
    <x v="1"/>
  </r>
  <r>
    <n v="645"/>
    <s v="Renault"/>
    <x v="5"/>
    <x v="7"/>
    <n v="1898"/>
    <s v="Makoto Uchida"/>
    <n v="54.62"/>
    <n v="1.05"/>
    <n v="129.34"/>
    <n v="7.28"/>
    <n v="156466"/>
    <x v="2"/>
  </r>
  <r>
    <n v="647"/>
    <s v="International Holding Company"/>
    <x v="11"/>
    <x v="31"/>
    <n v="1998"/>
    <s v="Basar Shueb"/>
    <n v="7.75"/>
    <n v="2"/>
    <n v="24.22"/>
    <n v="108.6"/>
    <s v="0"/>
    <x v="1"/>
  </r>
  <r>
    <n v="648"/>
    <s v="Cincinnati Financial"/>
    <x v="7"/>
    <x v="0"/>
    <n v="1950"/>
    <s v="Steven J, Johnston"/>
    <n v="9.6300000000000008"/>
    <n v="2.95"/>
    <n v="31.02"/>
    <n v="21.93"/>
    <n v="5166"/>
    <x v="0"/>
  </r>
  <r>
    <n v="649"/>
    <s v="Mitsubishi Estate"/>
    <x v="18"/>
    <x v="3"/>
    <n v="1937"/>
    <s v="Hirotaka Sugiyama"/>
    <n v="12.14"/>
    <n v="1.22"/>
    <n v="55.32"/>
    <n v="19.04"/>
    <n v="9982"/>
    <x v="1"/>
  </r>
  <r>
    <n v="650"/>
    <s v="Cleveland-Cliffs"/>
    <x v="14"/>
    <x v="0"/>
    <n v="1847"/>
    <s v="Lourenco Goncalves"/>
    <n v="22.35"/>
    <n v="3.75"/>
    <n v="19.77"/>
    <n v="15.18"/>
    <n v="26000"/>
    <x v="0"/>
  </r>
  <r>
    <n v="651"/>
    <s v="Grupo ACS"/>
    <x v="18"/>
    <x v="13"/>
    <n v="1997"/>
    <s v="Florentino PГ©rez RodrГ­guez"/>
    <n v="32.9"/>
    <n v="3.6"/>
    <n v="41.06"/>
    <n v="7.03"/>
    <n v="122502"/>
    <x v="2"/>
  </r>
  <r>
    <n v="652"/>
    <s v="CGN Power"/>
    <x v="20"/>
    <x v="1"/>
    <n v="2014"/>
    <s v="Li Gang Gao"/>
    <n v="12.47"/>
    <n v="1.59"/>
    <n v="63.56"/>
    <n v="13.58"/>
    <n v="18248"/>
    <x v="1"/>
  </r>
  <r>
    <n v="653"/>
    <s v="ASE Technology Holding"/>
    <x v="12"/>
    <x v="14"/>
    <n v="1984"/>
    <s v="Chien Shen Chang"/>
    <n v="21.31"/>
    <n v="2.29"/>
    <n v="24.32"/>
    <n v="14.5"/>
    <s v="68100"/>
    <x v="1"/>
  </r>
  <r>
    <n v="654"/>
    <s v="JFE Holdings"/>
    <x v="14"/>
    <x v="3"/>
    <n v="2002"/>
    <s v="Koji Kakigi"/>
    <n v="36.46"/>
    <n v="2.4700000000000002"/>
    <n v="45.34"/>
    <n v="7.25"/>
    <n v="64371"/>
    <x v="1"/>
  </r>
  <r>
    <n v="655"/>
    <s v="DTE Energy"/>
    <x v="20"/>
    <x v="0"/>
    <n v="1996"/>
    <s v="Jerry Norcia"/>
    <n v="15.46"/>
    <n v="0.9"/>
    <n v="39.72"/>
    <n v="26.51"/>
    <n v="10300"/>
    <x v="0"/>
  </r>
  <r>
    <n v="656"/>
    <s v="China Hongqiao Group"/>
    <x v="14"/>
    <x v="1"/>
    <n v="1994"/>
    <s v="Bo Zhang"/>
    <n v="17.760000000000002"/>
    <n v="2.4900000000000002"/>
    <n v="29.56"/>
    <n v="12.76"/>
    <n v="42650"/>
    <x v="1"/>
  </r>
  <r>
    <n v="657"/>
    <s v="NXP Semiconductors"/>
    <x v="12"/>
    <x v="18"/>
    <n v="2006"/>
    <s v="Kurt Sievers"/>
    <n v="11.06"/>
    <n v="1.87"/>
    <n v="21.25"/>
    <n v="44.83"/>
    <n v="31000"/>
    <x v="2"/>
  </r>
  <r>
    <n v="658"/>
    <s v="Western Digital"/>
    <x v="4"/>
    <x v="0"/>
    <n v="1970"/>
    <s v="David V, Goeckeler"/>
    <n v="18.940000000000001"/>
    <n v="1.99"/>
    <n v="26.02"/>
    <n v="15.48"/>
    <n v="65600"/>
    <x v="0"/>
  </r>
  <r>
    <n v="659"/>
    <s v="Booking Holdings"/>
    <x v="24"/>
    <x v="0"/>
    <n v="1996"/>
    <s v="Glenn D, Fogel"/>
    <n v="10.96"/>
    <n v="1.1599999999999999"/>
    <n v="23.64"/>
    <n v="90.52"/>
    <n v="20300"/>
    <x v="0"/>
  </r>
  <r>
    <n v="660"/>
    <s v="Aeon"/>
    <x v="26"/>
    <x v="3"/>
    <n v="1926"/>
    <s v="Motoya Okada"/>
    <n v="78.17"/>
    <n v="0.06"/>
    <n v="101"/>
    <n v="16.11"/>
    <s v="109523"/>
    <x v="1"/>
  </r>
  <r>
    <n v="661"/>
    <s v="First Republic Bank"/>
    <x v="1"/>
    <x v="0"/>
    <n v="1985"/>
    <s v="Michael J, Roffler"/>
    <n v="5.52"/>
    <n v="1.54"/>
    <n v="187.12"/>
    <n v="28.21"/>
    <n v="6295"/>
    <x v="0"/>
  </r>
  <r>
    <n v="662"/>
    <s v="Lufax Holding"/>
    <x v="6"/>
    <x v="1"/>
    <n v="2005"/>
    <s v="No Data"/>
    <n v="9.67"/>
    <n v="2.6"/>
    <n v="56.55"/>
    <n v="13.52"/>
    <n v="87240"/>
    <x v="1"/>
  </r>
  <r>
    <n v="663"/>
    <s v="Atlas Copco"/>
    <x v="23"/>
    <x v="29"/>
    <n v="1873"/>
    <s v="Mats RahmstrГ¶m"/>
    <n v="12.92"/>
    <n v="2.11"/>
    <n v="15.1"/>
    <n v="61.42"/>
    <n v="42862"/>
    <x v="2"/>
  </r>
  <r>
    <n v="664"/>
    <s v="Fidelity National Information (FIS)"/>
    <x v="24"/>
    <x v="0"/>
    <n v="2006"/>
    <s v="Gary Norcross"/>
    <n v="13.88"/>
    <n v="0.42"/>
    <n v="82.93"/>
    <n v="61.06"/>
    <n v="65000"/>
    <x v="0"/>
  </r>
  <r>
    <n v="665"/>
    <s v="Mitsubishi Chemical"/>
    <x v="22"/>
    <x v="3"/>
    <n v="2005"/>
    <s v="Jean-Marc Gilson"/>
    <n v="34.61"/>
    <n v="1.48"/>
    <n v="47.4"/>
    <n v="8.74"/>
    <n v="69607"/>
    <x v="1"/>
  </r>
  <r>
    <n v="666"/>
    <s v="Edp-energias De Portugal"/>
    <x v="20"/>
    <x v="38"/>
    <n v="1976"/>
    <s v="Miguel Stilwell de Andrade"/>
    <n v="17.86"/>
    <n v="0.78"/>
    <n v="57.99"/>
    <n v="19.63"/>
    <n v="12236"/>
    <x v="2"/>
  </r>
  <r>
    <n v="666"/>
    <s v="Kyocera"/>
    <x v="4"/>
    <x v="3"/>
    <n v="1959"/>
    <s v="Goro Yamaguchi"/>
    <n v="16.22"/>
    <n v="1.33"/>
    <n v="31.04"/>
    <n v="19.16"/>
    <n v="78490"/>
    <x v="1"/>
  </r>
  <r>
    <n v="668"/>
    <s v="Xiamen C&amp;D"/>
    <x v="16"/>
    <x v="1"/>
    <n v="1998"/>
    <s v="Yong Da Zheng"/>
    <n v="109.62"/>
    <n v="0.95"/>
    <n v="94.53"/>
    <n v="6.02"/>
    <n v="26761"/>
    <x v="1"/>
  </r>
  <r>
    <n v="669"/>
    <s v="AutoZone"/>
    <x v="3"/>
    <x v="0"/>
    <n v="1979"/>
    <s v="William C, Rhodes, III"/>
    <n v="15.6"/>
    <n v="2.41"/>
    <n v="14.08"/>
    <n v="42.88"/>
    <n v="100000"/>
    <x v="0"/>
  </r>
  <r>
    <n v="670"/>
    <s v="China Taiping Insurance"/>
    <x v="7"/>
    <x v="8"/>
    <n v="1931"/>
    <s v="Zhao Jun Yin"/>
    <n v="40.909999999999997"/>
    <n v="0.97"/>
    <n v="174.92"/>
    <n v="4.3600000000000003"/>
    <n v="68446"/>
    <x v="1"/>
  </r>
  <r>
    <n v="671"/>
    <s v="Cenovus Energy"/>
    <x v="2"/>
    <x v="9"/>
    <n v="1881"/>
    <s v="Alexander J, Pourbaix"/>
    <n v="36.979999999999997"/>
    <n v="0.47"/>
    <n v="43.43"/>
    <n v="34.25"/>
    <n v="5938"/>
    <x v="0"/>
  </r>
  <r>
    <n v="671"/>
    <s v="Neste"/>
    <x v="2"/>
    <x v="28"/>
    <n v="1948"/>
    <s v="Matti Lehmus"/>
    <n v="17.899999999999999"/>
    <n v="2.09"/>
    <n v="14.19"/>
    <n v="36.31"/>
    <n v="4845"/>
    <x v="2"/>
  </r>
  <r>
    <n v="673"/>
    <s v="Porsche Automobil Holding"/>
    <x v="5"/>
    <x v="6"/>
    <n v="1930"/>
    <s v="Hans Dieter PГ¶tsch"/>
    <n v="0.15"/>
    <n v="5.4"/>
    <n v="47.83"/>
    <n v="27.21"/>
    <n v="882"/>
    <x v="2"/>
  </r>
  <r>
    <n v="674"/>
    <s v="H&amp;M - Hennes &amp; Mauritz"/>
    <x v="3"/>
    <x v="29"/>
    <n v="1947"/>
    <s v="Gudrun Helena Lundberg Helmersson"/>
    <n v="23.85"/>
    <n v="1.41"/>
    <n v="19.63"/>
    <n v="22.04"/>
    <n v="107375"/>
    <x v="2"/>
  </r>
  <r>
    <n v="675"/>
    <s v="RELX"/>
    <x v="24"/>
    <x v="5"/>
    <n v="1903"/>
    <s v="Erik Engstrom"/>
    <n v="9.9600000000000009"/>
    <n v="2.02"/>
    <n v="18.77"/>
    <n v="59.18"/>
    <n v="33500"/>
    <x v="2"/>
  </r>
  <r>
    <n v="676"/>
    <s v="PG&amp;E"/>
    <x v="20"/>
    <x v="0"/>
    <n v="1995"/>
    <s v="Patricia K, Poppe"/>
    <n v="20.64"/>
    <n v="-0.09"/>
    <n v="111.75"/>
    <n v="24.11"/>
    <n v="26000"/>
    <x v="0"/>
  </r>
  <r>
    <n v="677"/>
    <s v="Republic Services"/>
    <x v="24"/>
    <x v="0"/>
    <n v="1998"/>
    <s v="Jon Vander Ark"/>
    <n v="11.3"/>
    <n v="1.29"/>
    <n v="24.96"/>
    <n v="41.81"/>
    <n v="35000"/>
    <x v="0"/>
  </r>
  <r>
    <n v="678"/>
    <s v="Ross Stores"/>
    <x v="3"/>
    <x v="0"/>
    <n v="1982"/>
    <s v="Barbara Rentler"/>
    <n v="18.920000000000002"/>
    <n v="1.72"/>
    <n v="14.62"/>
    <n v="36.35"/>
    <n v="100000"/>
    <x v="0"/>
  </r>
  <r>
    <n v="679"/>
    <s v="WEC Energy Group"/>
    <x v="20"/>
    <x v="0"/>
    <n v="1981"/>
    <s v="Scott Lauber"/>
    <n v="8.32"/>
    <n v="1.3"/>
    <n v="39.86"/>
    <n v="32.799999999999997"/>
    <n v="6938"/>
    <x v="0"/>
  </r>
  <r>
    <n v="680"/>
    <s v="Cardinal Health"/>
    <x v="10"/>
    <x v="0"/>
    <n v="1971"/>
    <s v="Mike Kaufmann"/>
    <n v="171.29"/>
    <n v="0.56000000000000005"/>
    <n v="43.68"/>
    <n v="17.059999999999999"/>
    <n v="47300"/>
    <x v="0"/>
  </r>
  <r>
    <n v="681"/>
    <s v="CarMax"/>
    <x v="3"/>
    <x v="0"/>
    <n v="1993"/>
    <s v="Bill Nash"/>
    <n v="31.9"/>
    <n v="1.1499999999999999"/>
    <n v="26.67"/>
    <n v="14.61"/>
    <n v="32647"/>
    <x v="0"/>
  </r>
  <r>
    <n v="681"/>
    <s v="China Development Financial"/>
    <x v="1"/>
    <x v="14"/>
    <n v="2001"/>
    <s v="Ming Yang Wang"/>
    <n v="12.76"/>
    <n v="1.25"/>
    <n v="125.01"/>
    <n v="10.52"/>
    <n v="13197"/>
    <x v="1"/>
  </r>
  <r>
    <n v="683"/>
    <s v="Riyad Bank"/>
    <x v="1"/>
    <x v="2"/>
    <n v="1983"/>
    <s v="Tariq Abdulrahman Saleh Al-Sadhan"/>
    <n v="3.23"/>
    <n v="1.61"/>
    <n v="86.76"/>
    <n v="31.76"/>
    <s v="6147"/>
    <x v="1"/>
  </r>
  <r>
    <n v="684"/>
    <s v="Thomson Reuters"/>
    <x v="24"/>
    <x v="0"/>
    <n v="2008"/>
    <s v="Steve Hasker"/>
    <n v="6.35"/>
    <n v="5.72"/>
    <n v="22.15"/>
    <n v="49.81"/>
    <n v="24400"/>
    <x v="0"/>
  </r>
  <r>
    <n v="684"/>
    <s v="Transneft"/>
    <x v="2"/>
    <x v="11"/>
    <n v="1993"/>
    <s v="Nikolay Petrovich Tokarev"/>
    <n v="14.11"/>
    <n v="2.36"/>
    <n v="46.08"/>
    <n v="10.130000000000001"/>
    <n v="595"/>
    <x v="2"/>
  </r>
  <r>
    <n v="686"/>
    <s v="Ferguson"/>
    <x v="16"/>
    <x v="5"/>
    <n v="1887"/>
    <s v="Kevin M, Murphy"/>
    <n v="22.74"/>
    <n v="1.86"/>
    <n v="14.1"/>
    <n v="29.61"/>
    <s v="34352"/>
    <x v="2"/>
  </r>
  <r>
    <n v="686"/>
    <s v="IQVIA"/>
    <x v="10"/>
    <x v="0"/>
    <n v="1982"/>
    <s v="Ari Bousbib"/>
    <n v="13.87"/>
    <n v="0.97"/>
    <n v="24.69"/>
    <n v="43.56"/>
    <n v="79000"/>
    <x v="0"/>
  </r>
  <r>
    <n v="688"/>
    <s v="Hong Kong Exchanges"/>
    <x v="0"/>
    <x v="8"/>
    <n v="2000"/>
    <s v="Alejandro Nicolas Aguzin"/>
    <n v="2.7"/>
    <n v="1.61"/>
    <n v="51.22"/>
    <n v="54.13"/>
    <n v="2307"/>
    <x v="1"/>
  </r>
  <r>
    <n v="689"/>
    <s v="PPG "/>
    <x v="22"/>
    <x v="0"/>
    <n v="1883"/>
    <s v="Michael H, McGarry"/>
    <n v="17.23"/>
    <n v="1.08"/>
    <n v="21.89"/>
    <n v="31.37"/>
    <n v="49300"/>
    <x v="0"/>
  </r>
  <r>
    <n v="690"/>
    <s v="Legend Holding"/>
    <x v="4"/>
    <x v="1"/>
    <n v="1984"/>
    <s v="Peng Li"/>
    <n v="75.97"/>
    <n v="0.89"/>
    <n v="106.8"/>
    <n v="2.81"/>
    <s v="87000"/>
    <x v="1"/>
  </r>
  <r>
    <n v="691"/>
    <s v="Ecolab"/>
    <x v="22"/>
    <x v="0"/>
    <n v="1923"/>
    <s v="Christophe Beck"/>
    <n v="12.73"/>
    <n v="1.1299999999999999"/>
    <n v="21.21"/>
    <n v="50.16"/>
    <n v="47000"/>
    <x v="0"/>
  </r>
  <r>
    <n v="691"/>
    <s v="Sinopharm Group"/>
    <x v="10"/>
    <x v="1"/>
    <n v="2003"/>
    <s v="Zhi Ming Li"/>
    <n v="80.8"/>
    <n v="1.2"/>
    <n v="52.63"/>
    <n v="6.77"/>
    <n v="113234"/>
    <x v="1"/>
  </r>
  <r>
    <n v="693"/>
    <s v="Luxshare Precision Industry"/>
    <x v="4"/>
    <x v="1"/>
    <n v="2004"/>
    <s v="Lai Chun Wang"/>
    <n v="23.87"/>
    <n v="1.03"/>
    <n v="18.25"/>
    <n v="31.7"/>
    <s v="137284"/>
    <x v="1"/>
  </r>
  <r>
    <n v="694"/>
    <s v="Seazen Group"/>
    <x v="18"/>
    <x v="1"/>
    <n v="1996"/>
    <s v="Xiao Ping LГј"/>
    <n v="26.4"/>
    <n v="1.33"/>
    <n v="85.06"/>
    <n v="2.86"/>
    <n v="32105"/>
    <x v="1"/>
  </r>
  <r>
    <n v="695"/>
    <s v="Global Payments"/>
    <x v="24"/>
    <x v="0"/>
    <n v="2000"/>
    <s v="Jeffrey Steven Sloan"/>
    <n v="8.52"/>
    <n v="0.97"/>
    <n v="45.28"/>
    <n v="37.869999999999997"/>
    <n v="25000"/>
    <x v="0"/>
  </r>
  <r>
    <n v="696"/>
    <s v="China Energy Engineering"/>
    <x v="18"/>
    <x v="1"/>
    <n v="2014"/>
    <s v="Hong Shui Sun"/>
    <n v="49.75"/>
    <n v="1.01"/>
    <n v="82.98"/>
    <n v="4.17"/>
    <n v="115325"/>
    <x v="1"/>
  </r>
  <r>
    <n v="697"/>
    <s v="Safran"/>
    <x v="19"/>
    <x v="7"/>
    <n v="1984"/>
    <s v="Olivier AndriГЁs"/>
    <n v="17.89"/>
    <n v="0.05"/>
    <n v="47.44"/>
    <n v="52.26"/>
    <n v="76765"/>
    <x v="2"/>
  </r>
  <r>
    <n v="698"/>
    <s v="S&amp;P Global"/>
    <x v="24"/>
    <x v="0"/>
    <n v="1888"/>
    <s v="Douglas L, Peterson"/>
    <n v="8.3000000000000007"/>
    <n v="3.02"/>
    <n v="15.03"/>
    <n v="131.75"/>
    <n v="22850"/>
    <x v="0"/>
  </r>
  <r>
    <n v="699"/>
    <s v="Huntington Bank"/>
    <x v="1"/>
    <x v="0"/>
    <n v="1866"/>
    <s v="Stephen D, Steinour"/>
    <n v="6.42"/>
    <n v="1.22"/>
    <n v="176.86"/>
    <n v="19.88"/>
    <s v="15664"/>
    <x v="0"/>
  </r>
  <r>
    <n v="700"/>
    <s v="Arch Capital Group"/>
    <x v="7"/>
    <x v="34"/>
    <n v="1995"/>
    <s v="Marc Grandisson"/>
    <n v="8.8800000000000008"/>
    <n v="2.14"/>
    <n v="37.49"/>
    <n v="17.86"/>
    <n v="5200"/>
    <x v="0"/>
  </r>
  <r>
    <n v="701"/>
    <s v="Jackson Financial"/>
    <x v="0"/>
    <x v="0"/>
    <n v="0"/>
    <s v="Laura L, Prieskorn"/>
    <n v="8.85"/>
    <n v="3.44"/>
    <n v="375.48"/>
    <n v="3.93"/>
    <n v="3500"/>
    <x v="0"/>
  </r>
  <r>
    <n v="702"/>
    <s v="Bank Leumi"/>
    <x v="1"/>
    <x v="39"/>
    <n v="1902"/>
    <s v="Chanan Friedman"/>
    <n v="5.82"/>
    <n v="1.87"/>
    <n v="210.92"/>
    <n v="15.86"/>
    <n v="8516"/>
    <x v="1"/>
  </r>
  <r>
    <n v="703"/>
    <s v="Trane Technologies"/>
    <x v="15"/>
    <x v="22"/>
    <n v="1885"/>
    <s v="Dave S, Regnery"/>
    <n v="14.14"/>
    <n v="1.42"/>
    <n v="18.059999999999999"/>
    <n v="34.770000000000003"/>
    <n v="39557"/>
    <x v="2"/>
  </r>
  <r>
    <n v="703"/>
    <s v="Veolia Environnement"/>
    <x v="20"/>
    <x v="7"/>
    <n v="1853"/>
    <s v="Antoine FrГ©rot"/>
    <n v="33.700000000000003"/>
    <n v="0.48"/>
    <n v="60.36"/>
    <n v="21.2"/>
    <s v="178894"/>
    <x v="2"/>
  </r>
  <r>
    <n v="705"/>
    <s v="O'Reilly Automotive"/>
    <x v="3"/>
    <x v="0"/>
    <n v="1957"/>
    <s v="Gregory D, Johnson"/>
    <n v="13.33"/>
    <n v="2.16"/>
    <n v="12.39"/>
    <n v="46.92"/>
    <n v="83636"/>
    <x v="0"/>
  </r>
  <r>
    <n v="706"/>
    <s v="Biogen"/>
    <x v="10"/>
    <x v="0"/>
    <n v="1978"/>
    <s v="Michel Vounatsos"/>
    <n v="10.35"/>
    <n v="1.56"/>
    <n v="23.88"/>
    <n v="30.86"/>
    <n v="9610"/>
    <x v="0"/>
  </r>
  <r>
    <n v="707"/>
    <s v="Publicis Groupe"/>
    <x v="9"/>
    <x v="7"/>
    <n v="1926"/>
    <s v="Arthur Sadoun"/>
    <n v="13.87"/>
    <n v="1.21"/>
    <n v="37.35"/>
    <n v="15.81"/>
    <s v="79051"/>
    <x v="2"/>
  </r>
  <r>
    <n v="708"/>
    <s v="Hanwha"/>
    <x v="16"/>
    <x v="4"/>
    <n v="1952"/>
    <s v="Keum Choon Soo"/>
    <n v="46.14"/>
    <n v="0.79"/>
    <n v="170.24"/>
    <n v="1.7"/>
    <n v="4751"/>
    <x v="1"/>
  </r>
  <r>
    <n v="709"/>
    <s v="The Mosaic Company"/>
    <x v="22"/>
    <x v="0"/>
    <n v="2004"/>
    <s v="James Calvin O'Rourke"/>
    <n v="12.36"/>
    <n v="1.63"/>
    <n v="22.04"/>
    <n v="24.17"/>
    <n v="12525"/>
    <x v="0"/>
  </r>
  <r>
    <n v="710"/>
    <s v="Bharti Airtel"/>
    <x v="8"/>
    <x v="12"/>
    <n v="1995"/>
    <s v="Gopal Vittal"/>
    <n v="14.98"/>
    <n v="0.41"/>
    <n v="48.72"/>
    <n v="56.8"/>
    <n v="48600"/>
    <x v="1"/>
  </r>
  <r>
    <n v="711"/>
    <s v="Daqin Railway"/>
    <x v="17"/>
    <x v="1"/>
    <n v="2004"/>
    <s v="Hong Chen Han"/>
    <n v="11.83"/>
    <n v="1.88"/>
    <n v="29.96"/>
    <n v="16.04"/>
    <n v="96108"/>
    <x v="1"/>
  </r>
  <r>
    <n v="712"/>
    <s v="Uber"/>
    <x v="6"/>
    <x v="0"/>
    <n v="2009"/>
    <s v="Dara Khosrowshahi"/>
    <n v="17.45"/>
    <n v="-0.5"/>
    <n v="38.770000000000003"/>
    <n v="60.27"/>
    <n v="29300"/>
    <x v="0"/>
  </r>
  <r>
    <n v="713"/>
    <s v="STMicroelectronics"/>
    <x v="12"/>
    <x v="10"/>
    <n v="1987"/>
    <s v="Jean-Marc Chery"/>
    <n v="12.78"/>
    <n v="2.0099999999999998"/>
    <n v="15.54"/>
    <n v="34.46"/>
    <n v="48254"/>
    <x v="2"/>
  </r>
  <r>
    <n v="714"/>
    <s v="Gemdale"/>
    <x v="18"/>
    <x v="1"/>
    <n v="1988"/>
    <s v="Jun Can Huang"/>
    <n v="14.32"/>
    <n v="1.34"/>
    <n v="71.52"/>
    <n v="9.58"/>
    <n v="11763"/>
    <x v="1"/>
  </r>
  <r>
    <n v="715"/>
    <s v="Ageas"/>
    <x v="7"/>
    <x v="19"/>
    <n v="1824"/>
    <s v="Hans de Cuyper"/>
    <n v="14.42"/>
    <n v="1"/>
    <n v="125.48"/>
    <n v="9.7200000000000006"/>
    <n v="10101"/>
    <x v="2"/>
  </r>
  <r>
    <n v="716"/>
    <s v="Quanta Computer"/>
    <x v="4"/>
    <x v="14"/>
    <n v="1988"/>
    <s v="Tzu Liang"/>
    <n v="40.44"/>
    <n v="1.2"/>
    <n v="25.94"/>
    <n v="11.13"/>
    <s v="39427"/>
    <x v="1"/>
  </r>
  <r>
    <n v="717"/>
    <s v="George Weston"/>
    <x v="26"/>
    <x v="9"/>
    <n v="1882"/>
    <s v="Galen G, Weston Jr,"/>
    <n v="43.37"/>
    <n v="0.6"/>
    <n v="37.270000000000003"/>
    <n v="18.04"/>
    <n v="215000"/>
    <x v="0"/>
  </r>
  <r>
    <n v="717"/>
    <s v="Weyerhaeuser"/>
    <x v="0"/>
    <x v="0"/>
    <n v="1900"/>
    <s v="Devin W, Stockfish"/>
    <n v="10.199999999999999"/>
    <n v="2.61"/>
    <n v="17.649999999999999"/>
    <n v="31.02"/>
    <n v="9214"/>
    <x v="0"/>
  </r>
  <r>
    <n v="719"/>
    <s v="Korea Electric Power"/>
    <x v="20"/>
    <x v="4"/>
    <n v="1915"/>
    <s v="Seung-il Cheong"/>
    <n v="52.9"/>
    <n v="-4.6399999999999997"/>
    <n v="177.59"/>
    <n v="11.11"/>
    <s v="20603"/>
    <x v="1"/>
  </r>
  <r>
    <n v="720"/>
    <s v="Fox"/>
    <x v="9"/>
    <x v="0"/>
    <n v="2015"/>
    <s v="Lachlan Keith Murdoch"/>
    <n v="13.59"/>
    <n v="1.44"/>
    <n v="22.88"/>
    <n v="21.51"/>
    <n v="9000"/>
    <x v="0"/>
  </r>
  <r>
    <n v="721"/>
    <s v="Mitsubishi Heavy Industries"/>
    <x v="23"/>
    <x v="3"/>
    <n v="1934"/>
    <s v="Seiji Izumisawa"/>
    <n v="34.06"/>
    <n v="0.8"/>
    <n v="44.43"/>
    <n v="11.58"/>
    <n v="79974"/>
    <x v="1"/>
  </r>
  <r>
    <n v="722"/>
    <s v="Steel Dynamics"/>
    <x v="14"/>
    <x v="0"/>
    <n v="1993"/>
    <s v="Mark D, Millet"/>
    <n v="20.43"/>
    <n v="3.89"/>
    <n v="13.06"/>
    <n v="16.98"/>
    <n v="10640"/>
    <x v="0"/>
  </r>
  <r>
    <n v="723"/>
    <s v="Keyence"/>
    <x v="4"/>
    <x v="3"/>
    <n v="1972"/>
    <s v="Akinori Yamamoto"/>
    <n v="6.43"/>
    <n v="2.58"/>
    <n v="19.059999999999999"/>
    <n v="100.89"/>
    <n v="8380"/>
    <x v="1"/>
  </r>
  <r>
    <n v="724"/>
    <s v="Longi Green Energy Technology"/>
    <x v="12"/>
    <x v="1"/>
    <n v="2000"/>
    <s v="Zhen Guo Li"/>
    <n v="11.76"/>
    <n v="1.5"/>
    <n v="16.05"/>
    <n v="51.73"/>
    <n v="46631"/>
    <x v="1"/>
  </r>
  <r>
    <n v="725"/>
    <s v="Reckitt Benckiser Group"/>
    <x v="13"/>
    <x v="5"/>
    <n v="1823"/>
    <s v="Laxman Narasimhan MBA"/>
    <n v="18.2"/>
    <n v="-0.04"/>
    <n v="36.5"/>
    <n v="56.35"/>
    <n v="52303"/>
    <x v="2"/>
  </r>
  <r>
    <n v="726"/>
    <s v="Coal India"/>
    <x v="14"/>
    <x v="12"/>
    <n v="1973"/>
    <s v="Pramod Agrawal"/>
    <n v="14.03"/>
    <n v="2.06"/>
    <n v="22.3"/>
    <n v="16.3"/>
    <n v="259016"/>
    <x v="1"/>
  </r>
  <r>
    <n v="727"/>
    <s v="Aisin Seiki"/>
    <x v="5"/>
    <x v="3"/>
    <n v="1949"/>
    <s v="Kanshiro Toyoda"/>
    <n v="35.4"/>
    <n v="1.51"/>
    <n v="34.909999999999997"/>
    <n v="8.2100000000000009"/>
    <n v="118359"/>
    <x v="1"/>
  </r>
  <r>
    <n v="727"/>
    <s v="Digital Realty Trust"/>
    <x v="0"/>
    <x v="0"/>
    <n v="2004"/>
    <s v="Arthur William Stein"/>
    <n v="4.7699999999999996"/>
    <n v="2.0499999999999998"/>
    <n v="36.369999999999997"/>
    <n v="42.6"/>
    <n v="3030"/>
    <x v="0"/>
  </r>
  <r>
    <n v="729"/>
    <s v="Tata Motors"/>
    <x v="5"/>
    <x v="12"/>
    <n v="1945"/>
    <s v="GГјnter Karl Butschek"/>
    <n v="39.04"/>
    <n v="-2.44"/>
    <n v="42.32"/>
    <n v="22.12"/>
    <n v="50837"/>
    <x v="1"/>
  </r>
  <r>
    <n v="730"/>
    <s v="Resona Holdings"/>
    <x v="1"/>
    <x v="3"/>
    <n v="2001"/>
    <s v="Kazuhiro Higashi"/>
    <n v="7.46"/>
    <n v="1.4"/>
    <n v="662.22"/>
    <n v="10.54"/>
    <n v="20308"/>
    <x v="1"/>
  </r>
  <r>
    <n v="730"/>
    <s v="Simon Property Group"/>
    <x v="0"/>
    <x v="0"/>
    <n v="1993"/>
    <s v="David E, Simon"/>
    <n v="5.12"/>
    <n v="2.25"/>
    <n v="33.78"/>
    <n v="41.33"/>
    <n v="3300"/>
    <x v="0"/>
  </r>
  <r>
    <n v="732"/>
    <s v="Industrial Bank of Korea"/>
    <x v="1"/>
    <x v="4"/>
    <n v="1961"/>
    <s v="Jong-Won Yoon"/>
    <n v="9.44"/>
    <n v="2.11"/>
    <n v="334.87"/>
    <n v="6.97"/>
    <s v="13520"/>
    <x v="1"/>
  </r>
  <r>
    <n v="733"/>
    <s v="CLP Holdings"/>
    <x v="20"/>
    <x v="8"/>
    <n v="1901"/>
    <s v="Richard Kendall Lancaster"/>
    <n v="10.8"/>
    <n v="1.0900000000000001"/>
    <n v="30.76"/>
    <n v="24.76"/>
    <n v="8116"/>
    <x v="1"/>
  </r>
  <r>
    <n v="733"/>
    <s v="National Bank of Kuwait "/>
    <x v="1"/>
    <x v="40"/>
    <n v="1952"/>
    <s v="Isam Jassim Al-Sager"/>
    <n v="3.82"/>
    <n v="1.22"/>
    <n v="110.92"/>
    <n v="25.78"/>
    <n v="6916"/>
    <x v="1"/>
  </r>
  <r>
    <n v="735"/>
    <s v="SingTel"/>
    <x v="8"/>
    <x v="25"/>
    <n v="1879"/>
    <s v="Kuan Moon Yuen"/>
    <n v="11.84"/>
    <n v="0.78"/>
    <n v="34.99"/>
    <n v="32.06"/>
    <s v="23080"/>
    <x v="1"/>
  </r>
  <r>
    <n v="736"/>
    <s v="Coinbase"/>
    <x v="6"/>
    <x v="0"/>
    <n v="2012"/>
    <s v="Brian Armstrong"/>
    <n v="7.84"/>
    <n v="3.15"/>
    <n v="21.27"/>
    <n v="28.64"/>
    <n v="3730"/>
    <x v="0"/>
  </r>
  <r>
    <n v="737"/>
    <s v="CenterPoint Energy"/>
    <x v="20"/>
    <x v="0"/>
    <n v="1882"/>
    <s v="David J, Lesar"/>
    <n v="8.35"/>
    <n v="1.49"/>
    <n v="38.479999999999997"/>
    <n v="20.04"/>
    <n v="12901"/>
    <x v="0"/>
  </r>
  <r>
    <n v="738"/>
    <s v="Saudi Arabian Mining"/>
    <x v="14"/>
    <x v="2"/>
    <n v="1997"/>
    <s v="Robert Wilt"/>
    <n v="7.14"/>
    <n v="1.39"/>
    <n v="27.52"/>
    <n v="44.95"/>
    <s v="5763"/>
    <x v="1"/>
  </r>
  <r>
    <n v="739"/>
    <s v="China Cinda Asset Management"/>
    <x v="0"/>
    <x v="1"/>
    <n v="1999"/>
    <s v="Jian De Gong"/>
    <n v="10.3"/>
    <n v="1.87"/>
    <n v="245.44"/>
    <n v="6.47"/>
    <n v="14723"/>
    <x v="1"/>
  </r>
  <r>
    <n v="740"/>
    <s v="Asahi Kasei"/>
    <x v="22"/>
    <x v="3"/>
    <n v="1931"/>
    <s v="Ichiro Itoh"/>
    <n v="21.79"/>
    <n v="1.28"/>
    <n v="28.14"/>
    <n v="11.72"/>
    <n v="44497"/>
    <x v="1"/>
  </r>
  <r>
    <n v="741"/>
    <s v="NEC"/>
    <x v="4"/>
    <x v="3"/>
    <n v="1899"/>
    <s v="Takayuki Morita"/>
    <n v="27.72"/>
    <n v="1.0900000000000001"/>
    <n v="30.64"/>
    <n v="10.9"/>
    <n v="114714"/>
    <x v="1"/>
  </r>
  <r>
    <n v="742"/>
    <s v="United Airlines Holdings"/>
    <x v="17"/>
    <x v="0"/>
    <n v="1968"/>
    <s v="J, Scott Kirby"/>
    <n v="28.98"/>
    <n v="-1.98"/>
    <n v="69.040000000000006"/>
    <n v="16.809999999999999"/>
    <n v="84100"/>
    <x v="0"/>
  </r>
  <r>
    <n v="743"/>
    <s v="MGM Resorts"/>
    <x v="25"/>
    <x v="0"/>
    <n v="1986"/>
    <s v="William J, Hornbuckle"/>
    <n v="9.68"/>
    <n v="1.18"/>
    <n v="44.09"/>
    <n v="17.88"/>
    <n v="59000"/>
    <x v="0"/>
  </r>
  <r>
    <n v="744"/>
    <s v="DSM"/>
    <x v="14"/>
    <x v="18"/>
    <n v="1902"/>
    <s v="Dimitri de Vreeze, GГ©raldine Matchett"/>
    <n v="10.88"/>
    <n v="1.98"/>
    <n v="18.21"/>
    <n v="28.7"/>
    <n v="21358"/>
    <x v="2"/>
  </r>
  <r>
    <n v="745"/>
    <s v="Telkom Indonesia"/>
    <x v="8"/>
    <x v="32"/>
    <n v="1965"/>
    <s v="Ririek Adriansyah"/>
    <n v="10.02"/>
    <n v="1.73"/>
    <n v="19.45"/>
    <n v="31.88"/>
    <n v="20884"/>
    <x v="1"/>
  </r>
  <r>
    <n v="746"/>
    <s v="PKN Orlen"/>
    <x v="2"/>
    <x v="41"/>
    <n v="1999"/>
    <s v="Daniel Obajtek"/>
    <n v="34.07"/>
    <n v="2.63"/>
    <n v="26.24"/>
    <n v="7.55"/>
    <s v="20262"/>
    <x v="2"/>
  </r>
  <r>
    <n v="747"/>
    <s v="Guotai Junan Securities"/>
    <x v="0"/>
    <x v="1"/>
    <n v="1999"/>
    <s v="Hong Bo Shang"/>
    <n v="6.7"/>
    <n v="2.02"/>
    <n v="113.57"/>
    <n v="11.51"/>
    <s v="15198"/>
    <x v="1"/>
  </r>
  <r>
    <n v="748"/>
    <s v="Norsk Hydro"/>
    <x v="14"/>
    <x v="16"/>
    <n v="1905"/>
    <s v="Hilde Merete Aasheim"/>
    <n v="16.89"/>
    <n v="1.4"/>
    <n v="19.79"/>
    <n v="19.14"/>
    <n v="31264"/>
    <x v="2"/>
  </r>
  <r>
    <n v="749"/>
    <s v="Formosa Plastics"/>
    <x v="22"/>
    <x v="14"/>
    <n v="1954"/>
    <s v="Chien Nan Lin"/>
    <n v="9.8000000000000007"/>
    <n v="2.5499999999999998"/>
    <n v="19.649999999999999"/>
    <n v="23.28"/>
    <s v="643"/>
    <x v="1"/>
  </r>
  <r>
    <n v="750"/>
    <s v="NRG Energy"/>
    <x v="20"/>
    <x v="0"/>
    <n v="1989"/>
    <s v="Mauricio Gutierrez"/>
    <n v="26.9"/>
    <n v="2.19"/>
    <n v="23.18"/>
    <n v="9.18"/>
    <n v="6635"/>
    <x v="0"/>
  </r>
  <r>
    <n v="751"/>
    <s v="Public Bank"/>
    <x v="1"/>
    <x v="36"/>
    <n v="1966"/>
    <s v="Ah Lek Tay"/>
    <n v="4.51"/>
    <n v="1.36"/>
    <n v="111.08"/>
    <n v="21.18"/>
    <s v="18721"/>
    <x v="1"/>
  </r>
  <r>
    <n v="752"/>
    <s v="TCL "/>
    <x v="4"/>
    <x v="1"/>
    <n v="1981"/>
    <s v="Dong Sheng Li"/>
    <n v="25.28"/>
    <n v="0.93"/>
    <n v="48.59"/>
    <n v="9.67"/>
    <s v="48471"/>
    <x v="1"/>
  </r>
  <r>
    <n v="753"/>
    <s v="Huatai Securities"/>
    <x v="0"/>
    <x v="1"/>
    <n v="1990"/>
    <s v="Yi Zhou"/>
    <n v="6.04"/>
    <n v="2.06"/>
    <n v="126.57"/>
    <n v="12.74"/>
    <n v="14372"/>
    <x v="1"/>
  </r>
  <r>
    <n v="754"/>
    <s v="Kellogg"/>
    <x v="11"/>
    <x v="0"/>
    <n v="1906"/>
    <s v="Steven Cahillane"/>
    <n v="14.18"/>
    <n v="1.49"/>
    <n v="18.18"/>
    <n v="23.53"/>
    <n v="31000"/>
    <x v="0"/>
  </r>
  <r>
    <n v="755"/>
    <s v="Inner Mongolia Yili "/>
    <x v="11"/>
    <x v="1"/>
    <n v="0"/>
    <s v=", Osamu Tsuji"/>
    <n v="16.52"/>
    <n v="1.38"/>
    <n v="12.94"/>
    <n v="37.83"/>
    <n v="59159"/>
    <x v="1"/>
  </r>
  <r>
    <n v="756"/>
    <s v="WPP"/>
    <x v="9"/>
    <x v="5"/>
    <n v="1971"/>
    <s v="Mark Julian Read"/>
    <n v="17.600000000000001"/>
    <n v="0.88"/>
    <n v="38.049999999999997"/>
    <n v="14.8"/>
    <n v="109382"/>
    <x v="2"/>
  </r>
  <r>
    <n v="757"/>
    <s v="Omnicom Group"/>
    <x v="9"/>
    <x v="0"/>
    <n v="1986"/>
    <s v="John D, Wren"/>
    <n v="14.27"/>
    <n v="1.29"/>
    <n v="26.15"/>
    <n v="16.350000000000001"/>
    <n v="71700"/>
    <x v="0"/>
  </r>
  <r>
    <n v="758"/>
    <s v="Sekisui House"/>
    <x v="18"/>
    <x v="3"/>
    <n v="1960"/>
    <s v="Toshinori Abe"/>
    <n v="23.38"/>
    <n v="1.39"/>
    <n v="24.31"/>
    <n v="11.78"/>
    <s v="27397"/>
    <x v="1"/>
  </r>
  <r>
    <n v="759"/>
    <s v="Cheniere Energy"/>
    <x v="2"/>
    <x v="0"/>
    <n v="1983"/>
    <s v="Jack A, Fusco"/>
    <n v="17.64"/>
    <n v="-2.34"/>
    <n v="43.11"/>
    <n v="34.520000000000003"/>
    <n v="1550"/>
    <x v="0"/>
  </r>
  <r>
    <n v="760"/>
    <s v="Sandvik"/>
    <x v="23"/>
    <x v="29"/>
    <n v="1862"/>
    <s v="Stefan Widing"/>
    <n v="11.61"/>
    <n v="1.76"/>
    <n v="17.86"/>
    <n v="26.56"/>
    <n v="44133"/>
    <x v="2"/>
  </r>
  <r>
    <n v="761"/>
    <s v="Siam Cement"/>
    <x v="22"/>
    <x v="26"/>
    <n v="1913"/>
    <s v="Roongrote Rangsiyopash"/>
    <n v="16.559999999999999"/>
    <n v="1.47"/>
    <n v="25.78"/>
    <n v="12.8"/>
    <n v="3666"/>
    <x v="1"/>
  </r>
  <r>
    <n v="762"/>
    <s v="East Japan Railway"/>
    <x v="17"/>
    <x v="3"/>
    <n v="1987"/>
    <s v="Tetsuro Tomita"/>
    <n v="17.670000000000002"/>
    <n v="-3.34"/>
    <n v="78.23"/>
    <n v="20.309999999999999"/>
    <n v="71973"/>
    <x v="1"/>
  </r>
  <r>
    <n v="763"/>
    <s v="Abu Dhabi Commercial Bank"/>
    <x v="1"/>
    <x v="31"/>
    <n v="1985"/>
    <s v="Ala'a Mohamed Atta Khalil Eraiqat"/>
    <n v="4.2300000000000004"/>
    <n v="1.38"/>
    <n v="119.87"/>
    <n v="19.45"/>
    <n v="16924"/>
    <x v="1"/>
  </r>
  <r>
    <n v="764"/>
    <s v="Huishang Bank"/>
    <x v="1"/>
    <x v="1"/>
    <n v="1997"/>
    <s v="Ren Fu Zhang"/>
    <n v="10.26"/>
    <n v="1.7"/>
    <n v="217.18"/>
    <n v="4.43"/>
    <n v="10701"/>
    <x v="1"/>
  </r>
  <r>
    <n v="765"/>
    <s v="Great Wall Motor "/>
    <x v="5"/>
    <x v="1"/>
    <n v="1984"/>
    <s v="Feng Ying Wang"/>
    <n v="20.52"/>
    <n v="1.04"/>
    <n v="27.52"/>
    <n v="13.08"/>
    <n v="77934"/>
    <x v="1"/>
  </r>
  <r>
    <n v="766"/>
    <s v="Haitong Securities"/>
    <x v="0"/>
    <x v="1"/>
    <n v="1988"/>
    <s v="Jun Li"/>
    <n v="7.8"/>
    <n v="1.99"/>
    <n v="116.88"/>
    <n v="9.56"/>
    <n v="11631"/>
    <x v="1"/>
  </r>
  <r>
    <n v="767"/>
    <s v="Dongfeng Motor Group"/>
    <x v="5"/>
    <x v="1"/>
    <n v="1969"/>
    <s v="Shohei Yamazaki"/>
    <n v="17.5"/>
    <n v="1.76"/>
    <n v="50.17"/>
    <n v="6.23"/>
    <s v="136549"/>
    <x v="1"/>
  </r>
  <r>
    <n v="768"/>
    <s v="China Reinsurance Group"/>
    <x v="7"/>
    <x v="1"/>
    <n v="1996"/>
    <s v="Chunlei He"/>
    <n v="25.39"/>
    <n v="0.99"/>
    <n v="75.22"/>
    <n v="3.9"/>
    <s v="66175"/>
    <x v="1"/>
  </r>
  <r>
    <n v="769"/>
    <s v="Henderson Land"/>
    <x v="18"/>
    <x v="8"/>
    <n v="1976"/>
    <s v="Ka Kit Lee, Ka Shing Lee"/>
    <n v="3.07"/>
    <n v="1.7"/>
    <n v="70.58"/>
    <n v="20.399999999999999"/>
    <n v="10059"/>
    <x v="1"/>
  </r>
  <r>
    <n v="770"/>
    <s v="Samsung SDI"/>
    <x v="4"/>
    <x v="4"/>
    <n v="1970"/>
    <s v="Young-Hyun Jun"/>
    <n v="11.84"/>
    <n v="1.02"/>
    <n v="21.73"/>
    <n v="32.159999999999997"/>
    <n v="11315"/>
    <x v="1"/>
  </r>
  <r>
    <n v="771"/>
    <s v="Fortis (Canada)"/>
    <x v="20"/>
    <x v="9"/>
    <n v="1987"/>
    <s v="David G, Hutchens"/>
    <n v="7.54"/>
    <n v="1.03"/>
    <n v="46.72"/>
    <n v="24.04"/>
    <n v="9095"/>
    <x v="0"/>
  </r>
  <r>
    <n v="772"/>
    <s v="SK Telecom"/>
    <x v="8"/>
    <x v="4"/>
    <n v="1984"/>
    <s v="Young Sang Ryu"/>
    <n v="14.63"/>
    <n v="2.09"/>
    <n v="26"/>
    <n v="10.82"/>
    <n v="5339"/>
    <x v="1"/>
  </r>
  <r>
    <n v="773"/>
    <s v="HAL Trust"/>
    <x v="0"/>
    <x v="18"/>
    <n v="1977"/>
    <s v="Melchert Frans Groot"/>
    <n v="8.68"/>
    <n v="5.05"/>
    <n v="25.73"/>
    <n v="12.8"/>
    <s v="51397"/>
    <x v="2"/>
  </r>
  <r>
    <n v="774"/>
    <s v="Banco Btg Pactual"/>
    <x v="0"/>
    <x v="15"/>
    <n v="1979"/>
    <s v="Roberto Balls Sallouti"/>
    <n v="2.72"/>
    <n v="0.85"/>
    <n v="68.31"/>
    <n v="56.14"/>
    <s v="0"/>
    <x v="3"/>
  </r>
  <r>
    <n v="775"/>
    <s v="Baker Hughes Company"/>
    <x v="2"/>
    <x v="0"/>
    <n v="1987"/>
    <s v="Lorenzo Simonelli"/>
    <n v="20.59"/>
    <n v="0.31"/>
    <n v="34.99"/>
    <n v="31.15"/>
    <n v="54000"/>
    <x v="0"/>
  </r>
  <r>
    <n v="775"/>
    <s v="Gallagher"/>
    <x v="7"/>
    <x v="0"/>
    <n v="2016"/>
    <s v="Patrick J, Gallagher Jr,"/>
    <n v="8.06"/>
    <n v="0.91"/>
    <n v="33.340000000000003"/>
    <n v="37.32"/>
    <n v="39000"/>
    <x v="0"/>
  </r>
  <r>
    <n v="777"/>
    <s v="Everest Re Group"/>
    <x v="7"/>
    <x v="34"/>
    <n v="1999"/>
    <s v="Juan C, Andrade"/>
    <n v="11.87"/>
    <n v="1.36"/>
    <n v="35.619999999999997"/>
    <n v="12.67"/>
    <n v="1947"/>
    <x v="0"/>
  </r>
  <r>
    <n v="778"/>
    <s v="Amphenol"/>
    <x v="4"/>
    <x v="0"/>
    <n v="1932"/>
    <s v="Richard Adam Norwitt"/>
    <n v="10.88"/>
    <n v="1.59"/>
    <n v="14.68"/>
    <n v="41.49"/>
    <n v="90000"/>
    <x v="0"/>
  </r>
  <r>
    <n v="779"/>
    <s v="American Airlines Group"/>
    <x v="17"/>
    <x v="0"/>
    <n v="1926"/>
    <s v="Robert Isom"/>
    <n v="34.770000000000003"/>
    <n v="-2.38"/>
    <n v="67.400000000000006"/>
    <n v="13.1"/>
    <n v="123400"/>
    <x v="0"/>
  </r>
  <r>
    <n v="780"/>
    <s v="KLA"/>
    <x v="12"/>
    <x v="0"/>
    <n v="1997"/>
    <s v="Richard P, Wallace"/>
    <n v="8.16"/>
    <n v="2.99"/>
    <n v="11.68"/>
    <n v="48.87"/>
    <n v="11300"/>
    <x v="0"/>
  </r>
  <r>
    <n v="781"/>
    <s v="Astellas Pharma"/>
    <x v="10"/>
    <x v="3"/>
    <n v="2005"/>
    <s v="Kenji Yasukawa"/>
    <n v="11.84"/>
    <n v="1.0900000000000001"/>
    <n v="20.46"/>
    <n v="29.26"/>
    <n v="15455"/>
    <x v="1"/>
  </r>
  <r>
    <n v="782"/>
    <s v="Otsuka Holding"/>
    <x v="10"/>
    <x v="3"/>
    <n v="1950"/>
    <s v="Tatsuo Higuchi"/>
    <n v="13.64"/>
    <n v="1.1399999999999999"/>
    <n v="24.5"/>
    <n v="17.87"/>
    <n v="33226"/>
    <x v="1"/>
  </r>
  <r>
    <n v="783"/>
    <s v="China Bohai Bank"/>
    <x v="1"/>
    <x v="1"/>
    <n v="2005"/>
    <s v="No Data"/>
    <n v="10.56"/>
    <n v="1.34"/>
    <n v="248.5"/>
    <n v="3.01"/>
    <n v="11826"/>
    <x v="1"/>
  </r>
  <r>
    <n v="784"/>
    <s v="Kasikornbank"/>
    <x v="1"/>
    <x v="26"/>
    <n v="1993"/>
    <s v="Kattiya Indaravijaya"/>
    <n v="8.14"/>
    <n v="1.18"/>
    <n v="124.31"/>
    <n v="10.82"/>
    <s v="34000"/>
    <x v="1"/>
  </r>
  <r>
    <n v="785"/>
    <s v="Bank Hapoalim"/>
    <x v="1"/>
    <x v="39"/>
    <n v="1921"/>
    <s v="Dov Kotler"/>
    <n v="5.64"/>
    <n v="1.52"/>
    <n v="205.24"/>
    <n v="12.88"/>
    <n v="8535"/>
    <x v="1"/>
  </r>
  <r>
    <n v="786"/>
    <s v="Woodside Petroleum"/>
    <x v="2"/>
    <x v="17"/>
    <n v="1954"/>
    <s v="Meg OвЂ™Neill"/>
    <n v="7.01"/>
    <n v="2.02"/>
    <n v="26.47"/>
    <n v="22.85"/>
    <n v="3684"/>
    <x v="4"/>
  </r>
  <r>
    <n v="787"/>
    <s v="MTR"/>
    <x v="17"/>
    <x v="8"/>
    <n v="2000"/>
    <s v="Chak Pui Kam"/>
    <n v="6.07"/>
    <n v="1.23"/>
    <n v="37.46"/>
    <n v="33.32"/>
    <n v="31968"/>
    <x v="1"/>
  </r>
  <r>
    <n v="788"/>
    <s v="Tatneft"/>
    <x v="2"/>
    <x v="11"/>
    <n v="1950"/>
    <s v="Nail Ulfatovich Maganov"/>
    <n v="17.39"/>
    <n v="2.69"/>
    <n v="20.03"/>
    <n v="10.46"/>
    <n v="80560"/>
    <x v="2"/>
  </r>
  <r>
    <n v="789"/>
    <s v="Power Finance"/>
    <x v="24"/>
    <x v="12"/>
    <n v="1986"/>
    <s v="Ravinder Singh Dhillon"/>
    <n v="10.15"/>
    <n v="1.86"/>
    <n v="106.71"/>
    <n v="4.0999999999999996"/>
    <s v="552"/>
    <x v="1"/>
  </r>
  <r>
    <n v="790"/>
    <s v="Zoetis"/>
    <x v="10"/>
    <x v="0"/>
    <n v="1952"/>
    <s v="Kristin C, Peck"/>
    <n v="7.78"/>
    <n v="2.04"/>
    <n v="13.9"/>
    <n v="85.74"/>
    <n v="12100"/>
    <x v="0"/>
  </r>
  <r>
    <n v="791"/>
    <s v="Lonza Group"/>
    <x v="10"/>
    <x v="10"/>
    <n v="1897"/>
    <s v="Pierre-Alain Ruffieux"/>
    <n v="5.92"/>
    <n v="3.22"/>
    <n v="18.32"/>
    <n v="48.01"/>
    <n v="16218"/>
    <x v="2"/>
  </r>
  <r>
    <n v="792"/>
    <s v="Eiffage"/>
    <x v="18"/>
    <x v="7"/>
    <n v="1992"/>
    <s v="Benoit de Ruffray"/>
    <n v="22.69"/>
    <n v="0.92"/>
    <n v="38.409999999999997"/>
    <n v="9.86"/>
    <s v="72700"/>
    <x v="2"/>
  </r>
  <r>
    <n v="792"/>
    <s v="Sumitomo Chemical"/>
    <x v="22"/>
    <x v="3"/>
    <n v="1913"/>
    <s v="Osamu Ishitobi"/>
    <n v="24.41"/>
    <n v="1.44"/>
    <n v="36.729999999999997"/>
    <n v="7.08"/>
    <n v="34743"/>
    <x v="1"/>
  </r>
  <r>
    <n v="794"/>
    <s v="Vertex Pharmaceuticals"/>
    <x v="10"/>
    <x v="0"/>
    <n v="1989"/>
    <s v="Reshma Kewalramani"/>
    <n v="7.6"/>
    <n v="2.34"/>
    <n v="13.43"/>
    <n v="68.84"/>
    <n v="3900"/>
    <x v="0"/>
  </r>
  <r>
    <n v="795"/>
    <s v="Constellation Energy"/>
    <x v="20"/>
    <x v="0"/>
    <n v="0"/>
    <s v="Joseph Dominguez"/>
    <n v="19.649999999999999"/>
    <n v="-0.2"/>
    <n v="48.09"/>
    <n v="20.39"/>
    <n v="11696"/>
    <x v="0"/>
  </r>
  <r>
    <n v="796"/>
    <s v="CIFI Holdings Group"/>
    <x v="18"/>
    <x v="1"/>
    <n v="2000"/>
    <s v="Feng Lin"/>
    <n v="16.77"/>
    <n v="1.18"/>
    <n v="67.900000000000006"/>
    <n v="4.1900000000000004"/>
    <s v="7300"/>
    <x v="1"/>
  </r>
  <r>
    <n v="797"/>
    <s v="Raiffeisen Bank International"/>
    <x v="1"/>
    <x v="33"/>
    <n v="2010"/>
    <s v="Johann Strobl"/>
    <n v="9.0500000000000007"/>
    <n v="1.51"/>
    <n v="218.46"/>
    <n v="3.98"/>
    <n v="46185"/>
    <x v="2"/>
  </r>
  <r>
    <n v="798"/>
    <s v="Whirlpool"/>
    <x v="5"/>
    <x v="0"/>
    <n v="1911"/>
    <s v="Marc R, Bitzer"/>
    <n v="21.98"/>
    <n v="1.78"/>
    <n v="20.28"/>
    <n v="10.16"/>
    <n v="69000"/>
    <x v="0"/>
  </r>
  <r>
    <n v="799"/>
    <s v="Siemens Energy"/>
    <x v="23"/>
    <x v="6"/>
    <n v="1866"/>
    <s v="Christian Bruch"/>
    <n v="32.51"/>
    <n v="-0.54"/>
    <n v="51.25"/>
    <n v="14.43"/>
    <n v="92000"/>
    <x v="2"/>
  </r>
  <r>
    <n v="800"/>
    <s v="WestRock"/>
    <x v="14"/>
    <x v="0"/>
    <n v="2015"/>
    <s v="David B, Sewell"/>
    <n v="19.3"/>
    <n v="0.87"/>
    <n v="29.08"/>
    <n v="13.27"/>
    <n v="49900"/>
    <x v="0"/>
  </r>
  <r>
    <n v="801"/>
    <s v="Samsung Fire &amp; Marine"/>
    <x v="7"/>
    <x v="4"/>
    <n v="1952"/>
    <s v="Young-Moo Choi"/>
    <n v="18.34"/>
    <n v="0.98"/>
    <n v="78.89"/>
    <n v="7.36"/>
    <s v="5818"/>
    <x v="1"/>
  </r>
  <r>
    <n v="802"/>
    <s v="US Steel"/>
    <x v="14"/>
    <x v="0"/>
    <n v="1901"/>
    <s v="David B, Burritt"/>
    <n v="20.440000000000001"/>
    <n v="4.17"/>
    <n v="17.82"/>
    <n v="8.75"/>
    <n v="24540"/>
    <x v="0"/>
  </r>
  <r>
    <n v="803"/>
    <s v="UPM-Kymmene"/>
    <x v="14"/>
    <x v="28"/>
    <n v="1978"/>
    <s v="Jussi Pesonen"/>
    <n v="11.6"/>
    <n v="1.52"/>
    <n v="20.440000000000001"/>
    <n v="18.739999999999998"/>
    <n v="16966"/>
    <x v="2"/>
  </r>
  <r>
    <n v="804"/>
    <s v="Formosa Chemicals"/>
    <x v="22"/>
    <x v="14"/>
    <n v="1965"/>
    <s v="Wen Chin Lue"/>
    <n v="13.1"/>
    <n v="1.37"/>
    <n v="21.63"/>
    <n v="16.21"/>
    <s v="23189"/>
    <x v="1"/>
  </r>
  <r>
    <n v="804"/>
    <s v="SK Innovation "/>
    <x v="2"/>
    <x v="4"/>
    <n v="1962"/>
    <s v="Jun Kim"/>
    <n v="40.9"/>
    <n v="0.27"/>
    <n v="41.69"/>
    <n v="14.96"/>
    <n v="1353"/>
    <x v="1"/>
  </r>
  <r>
    <n v="806"/>
    <s v="Telia"/>
    <x v="8"/>
    <x v="29"/>
    <n v="1966"/>
    <s v="Allison Kirkby"/>
    <n v="10.29"/>
    <n v="1.35"/>
    <n v="26.8"/>
    <n v="16.489999999999998"/>
    <n v="19566"/>
    <x v="2"/>
  </r>
  <r>
    <n v="807"/>
    <s v="T&amp;D Holdings"/>
    <x v="7"/>
    <x v="3"/>
    <n v="2004"/>
    <s v="Kenji Nakagome"/>
    <n v="20.27"/>
    <n v="0.69"/>
    <n v="158.47"/>
    <n v="7.85"/>
    <n v="12242"/>
    <x v="1"/>
  </r>
  <r>
    <n v="808"/>
    <s v="Mapfre"/>
    <x v="7"/>
    <x v="13"/>
    <n v="1935"/>
    <s v="Antonio Huertas MejГ­as"/>
    <n v="23.48"/>
    <n v="0.9"/>
    <n v="65.7"/>
    <n v="6.24"/>
    <n v="32341"/>
    <x v="2"/>
  </r>
  <r>
    <n v="809"/>
    <s v="HCL Technologies"/>
    <x v="6"/>
    <x v="12"/>
    <n v="1976"/>
    <s v="C Vijayakumar"/>
    <n v="11.18"/>
    <n v="1.49"/>
    <n v="11.58"/>
    <n v="39.090000000000003"/>
    <n v="181919"/>
    <x v="1"/>
  </r>
  <r>
    <n v="810"/>
    <s v="Sumitomo Realty"/>
    <x v="18"/>
    <x v="3"/>
    <n v="1949"/>
    <s v="Junji Takashima"/>
    <n v="8.42"/>
    <n v="1.29"/>
    <n v="49.53"/>
    <n v="12.58"/>
    <n v="13530"/>
    <x v="1"/>
  </r>
  <r>
    <n v="811"/>
    <s v="Westlake Chemical"/>
    <x v="22"/>
    <x v="0"/>
    <n v="1986"/>
    <s v="Albert Yuan Chao"/>
    <n v="11.78"/>
    <n v="2.0099999999999998"/>
    <n v="18.46"/>
    <n v="16.34"/>
    <n v="14550"/>
    <x v="0"/>
  </r>
  <r>
    <n v="812"/>
    <s v="Apollo Global Management"/>
    <x v="0"/>
    <x v="0"/>
    <n v="1990"/>
    <s v="Marc Jeffrey Rowan"/>
    <n v="4.83"/>
    <n v="1.83"/>
    <n v="30.5"/>
    <n v="30.79"/>
    <n v="1729"/>
    <x v="0"/>
  </r>
  <r>
    <n v="813"/>
    <s v="United Rentals"/>
    <x v="24"/>
    <x v="0"/>
    <n v="1997"/>
    <s v="Matthew John Flannery"/>
    <n v="9.7200000000000006"/>
    <n v="1.39"/>
    <n v="20.85"/>
    <n v="22.72"/>
    <n v="20400"/>
    <x v="0"/>
  </r>
  <r>
    <n v="814"/>
    <s v="Diamondback Energy"/>
    <x v="2"/>
    <x v="0"/>
    <n v="2007"/>
    <s v="Travis D, Stice"/>
    <n v="6.8"/>
    <n v="2.1800000000000002"/>
    <n v="22.9"/>
    <n v="23.08"/>
    <n v="870"/>
    <x v="0"/>
  </r>
  <r>
    <n v="815"/>
    <s v="Otis Worldwide"/>
    <x v="18"/>
    <x v="0"/>
    <n v="1853"/>
    <s v="Judith F, Marks"/>
    <n v="14.3"/>
    <n v="1.25"/>
    <n v="12.28"/>
    <n v="31.04"/>
    <n v="70000"/>
    <x v="0"/>
  </r>
  <r>
    <n v="816"/>
    <s v="Chongqing Rural Bank"/>
    <x v="1"/>
    <x v="1"/>
    <n v="2008"/>
    <s v="Jian Zhong Liu"/>
    <n v="8.68"/>
    <n v="1.48"/>
    <n v="198.67"/>
    <n v="4.46"/>
    <n v="14905"/>
    <x v="1"/>
  </r>
  <r>
    <n v="817"/>
    <s v="Ball"/>
    <x v="14"/>
    <x v="0"/>
    <n v="1880"/>
    <s v="Daniel W, Fisher"/>
    <n v="13.93"/>
    <n v="0.88"/>
    <n v="19.71"/>
    <n v="27.77"/>
    <n v="24300"/>
    <x v="0"/>
  </r>
  <r>
    <n v="818"/>
    <s v="Stora Enso"/>
    <x v="14"/>
    <x v="28"/>
    <n v="1996"/>
    <s v="Annica Bresky"/>
    <n v="12.01"/>
    <n v="1.49"/>
    <n v="21.64"/>
    <n v="15.68"/>
    <n v="22094"/>
    <x v="2"/>
  </r>
  <r>
    <n v="819"/>
    <s v="Yang Ming Marine Transport"/>
    <x v="17"/>
    <x v="14"/>
    <n v="0"/>
    <s v="Chih Chien Hsieh"/>
    <n v="11.95"/>
    <n v="5.92"/>
    <n v="13.89"/>
    <n v="15.1"/>
    <s v="0"/>
    <x v="1"/>
  </r>
  <r>
    <n v="820"/>
    <s v="Phoenix Group Holdings"/>
    <x v="7"/>
    <x v="5"/>
    <n v="1857"/>
    <s v="Andrew David Briggs"/>
    <n v="33.53"/>
    <n v="-1.18"/>
    <n v="440.48"/>
    <n v="7.93"/>
    <s v="1249"/>
    <x v="2"/>
  </r>
  <r>
    <n v="821"/>
    <s v="Wipro"/>
    <x v="6"/>
    <x v="12"/>
    <n v="1945"/>
    <s v="Thierry Delaporte"/>
    <n v="10.07"/>
    <n v="1.64"/>
    <n v="13.69"/>
    <n v="38.44"/>
    <n v="200000"/>
    <x v="1"/>
  </r>
  <r>
    <n v="822"/>
    <s v="Power Grid of India"/>
    <x v="20"/>
    <x v="12"/>
    <n v="1989"/>
    <s v="Kandikuppa Sreekant"/>
    <n v="5.6"/>
    <n v="2.19"/>
    <n v="34.56"/>
    <n v="20.56"/>
    <n v="9258"/>
    <x v="1"/>
  </r>
  <r>
    <n v="823"/>
    <s v="Absa Group"/>
    <x v="1"/>
    <x v="35"/>
    <n v="1991"/>
    <s v="Arrie Rautenbach"/>
    <n v="9.0399999999999991"/>
    <n v="1.2"/>
    <n v="102.81"/>
    <n v="8.83"/>
    <n v="35267"/>
    <x v="5"/>
  </r>
  <r>
    <n v="823"/>
    <s v="Novolipetsk Steel"/>
    <x v="14"/>
    <x v="11"/>
    <n v="1934"/>
    <s v="Grigory Vitalyevich Fedorishin"/>
    <n v="16.18"/>
    <n v="5.03"/>
    <n v="12.16"/>
    <n v="12.07"/>
    <n v="61700"/>
    <x v="2"/>
  </r>
  <r>
    <n v="823"/>
    <s v="Sumitomo Electric"/>
    <x v="23"/>
    <x v="3"/>
    <n v="1911"/>
    <s v="Masayoshi Matsumoto"/>
    <n v="29.99"/>
    <n v="0.96"/>
    <n v="31.92"/>
    <n v="8.6"/>
    <n v="286784"/>
    <x v="1"/>
  </r>
  <r>
    <n v="826"/>
    <s v="St, James's Place"/>
    <x v="7"/>
    <x v="5"/>
    <n v="0"/>
    <s v="Andrew Martin Croft"/>
    <n v="24.42"/>
    <n v="0.39"/>
    <n v="210.82"/>
    <n v="9.31"/>
    <s v="2014"/>
    <x v="2"/>
  </r>
  <r>
    <n v="827"/>
    <s v="Grasim Industries"/>
    <x v="18"/>
    <x v="12"/>
    <n v="1947"/>
    <s v="Hari Krishna Agarwal"/>
    <n v="12.35"/>
    <n v="0.88"/>
    <n v="36.94"/>
    <n v="14.77"/>
    <n v="40910"/>
    <x v="1"/>
  </r>
  <r>
    <n v="827"/>
    <s v="Segro"/>
    <x v="0"/>
    <x v="5"/>
    <n v="1920"/>
    <s v="David John Rivers"/>
    <n v="0.75"/>
    <n v="5.58"/>
    <n v="24.09"/>
    <n v="21.23"/>
    <s v="293"/>
    <x v="2"/>
  </r>
  <r>
    <n v="829"/>
    <s v="Mega Financial Holding"/>
    <x v="0"/>
    <x v="14"/>
    <n v="2002"/>
    <s v="Kuang Hua Hu"/>
    <n v="2.62"/>
    <n v="0.92"/>
    <n v="150.66"/>
    <n v="19.32"/>
    <n v="9594"/>
    <x v="1"/>
  </r>
  <r>
    <n v="830"/>
    <s v="Zhongsheng Group Holdings"/>
    <x v="3"/>
    <x v="1"/>
    <n v="2008"/>
    <s v="Guo Qiang Li"/>
    <n v="27.15"/>
    <n v="1.29"/>
    <n v="13.41"/>
    <n v="16.05"/>
    <s v="29293"/>
    <x v="1"/>
  </r>
  <r>
    <n v="831"/>
    <s v="Shin Kong Financial"/>
    <x v="7"/>
    <x v="14"/>
    <n v="2002"/>
    <s v="Min Yi Huang, Jih-Chu Lee"/>
    <n v="15.59"/>
    <n v="0.81"/>
    <n v="169.34"/>
    <n v="4.88"/>
    <n v="16859"/>
    <x v="1"/>
  </r>
  <r>
    <n v="832"/>
    <s v="CMS Energy"/>
    <x v="20"/>
    <x v="0"/>
    <n v="1987"/>
    <s v="Garrick J, Rochow"/>
    <n v="7.4"/>
    <n v="1.35"/>
    <n v="28.75"/>
    <n v="20.82"/>
    <n v="9778"/>
    <x v="0"/>
  </r>
  <r>
    <n v="833"/>
    <s v="Quinenco"/>
    <x v="15"/>
    <x v="42"/>
    <n v="1957"/>
    <s v="JosГ© Francisco PГ©rez Mackenna"/>
    <n v="8.4600000000000009"/>
    <n v="2.4900000000000002"/>
    <n v="72.47"/>
    <n v="4.84"/>
    <n v="21749"/>
    <x v="3"/>
  </r>
  <r>
    <n v="834"/>
    <s v="Evonik Industries"/>
    <x v="22"/>
    <x v="6"/>
    <n v="2007"/>
    <s v="Christian Kullmann"/>
    <n v="18.690000000000001"/>
    <n v="0.88"/>
    <n v="26.67"/>
    <n v="12.57"/>
    <n v="33004"/>
    <x v="2"/>
  </r>
  <r>
    <n v="835"/>
    <s v="East Money Information  "/>
    <x v="6"/>
    <x v="1"/>
    <n v="2004"/>
    <s v="Shi Qi"/>
    <n v="2.13"/>
    <n v="1.33"/>
    <n v="29.03"/>
    <n v="41.33"/>
    <n v="5696"/>
    <x v="1"/>
  </r>
  <r>
    <n v="836"/>
    <s v="QBE Insurance Group"/>
    <x v="7"/>
    <x v="17"/>
    <n v="1886"/>
    <s v="David Andrew Horton"/>
    <n v="13.94"/>
    <n v="0.75"/>
    <n v="43.37"/>
    <n v="13.04"/>
    <n v="11651"/>
    <x v="4"/>
  </r>
  <r>
    <n v="837"/>
    <s v="Tenaga Nasional"/>
    <x v="20"/>
    <x v="36"/>
    <n v="1949"/>
    <s v="Baharin bin Din"/>
    <n v="12.7"/>
    <n v="0.88"/>
    <n v="43.83"/>
    <n v="11.85"/>
    <s v="35576"/>
    <x v="1"/>
  </r>
  <r>
    <n v="838"/>
    <s v="Naver"/>
    <x v="6"/>
    <x v="4"/>
    <n v="1999"/>
    <s v="Soo-Yeon Choi"/>
    <n v="6.14"/>
    <n v="1.1399999999999999"/>
    <n v="28.34"/>
    <n v="36.14"/>
    <n v="4678"/>
    <x v="1"/>
  </r>
  <r>
    <n v="839"/>
    <s v="TDK"/>
    <x v="4"/>
    <x v="3"/>
    <n v="1935"/>
    <s v="Shigenao Ishiguro"/>
    <n v="16.260000000000002"/>
    <n v="1.1200000000000001"/>
    <n v="24.42"/>
    <n v="12.01"/>
    <n v="129284"/>
    <x v="1"/>
  </r>
  <r>
    <n v="840"/>
    <s v="Nomura"/>
    <x v="0"/>
    <x v="3"/>
    <n v="1925"/>
    <s v="Kentaro Okuda"/>
    <n v="12.89"/>
    <n v="-0.39"/>
    <n v="392.65"/>
    <n v="12.09"/>
    <n v="26402"/>
    <x v="1"/>
  </r>
  <r>
    <n v="841"/>
    <s v="Jinke Property Group"/>
    <x v="18"/>
    <x v="1"/>
    <n v="1987"/>
    <s v="Si Hai Jiang"/>
    <n v="15.58"/>
    <n v="1.0900000000000001"/>
    <n v="61.03"/>
    <n v="3.73"/>
    <n v="22910"/>
    <x v="1"/>
  </r>
  <r>
    <n v="842"/>
    <s v="Tokyo Electric Power"/>
    <x v="20"/>
    <x v="3"/>
    <n v="1951"/>
    <s v="Takashi Kawamura"/>
    <n v="47.93"/>
    <n v="0.55000000000000004"/>
    <n v="109.05"/>
    <n v="5.79"/>
    <n v="37891"/>
    <x v="1"/>
  </r>
  <r>
    <n v="843"/>
    <s v="CDW"/>
    <x v="6"/>
    <x v="0"/>
    <n v="1984"/>
    <s v="Christine A, Leahy"/>
    <n v="20.82"/>
    <n v="0.99"/>
    <n v="13.2"/>
    <n v="22.9"/>
    <n v="15000"/>
    <x v="0"/>
  </r>
  <r>
    <n v="844"/>
    <s v="The Hershey Company"/>
    <x v="11"/>
    <x v="0"/>
    <n v="1894"/>
    <s v="Michele Buck"/>
    <n v="8.9700000000000006"/>
    <n v="1.48"/>
    <n v="10.41"/>
    <n v="46.07"/>
    <n v="18990"/>
    <x v="0"/>
  </r>
  <r>
    <n v="845"/>
    <s v="ITC"/>
    <x v="11"/>
    <x v="12"/>
    <n v="1910"/>
    <s v="Sanjiv Puri"/>
    <n v="7.91"/>
    <n v="2"/>
    <n v="10.039999999999999"/>
    <n v="42.06"/>
    <n v="26118"/>
    <x v="1"/>
  </r>
  <r>
    <n v="845"/>
    <s v="Pgnig Group"/>
    <x v="2"/>
    <x v="41"/>
    <n v="1976"/>
    <s v="Iwona Waksmundzka-Olejniczak"/>
    <n v="18.29"/>
    <n v="1.56"/>
    <n v="25.2"/>
    <n v="8.57"/>
    <n v="24608"/>
    <x v="2"/>
  </r>
  <r>
    <n v="847"/>
    <s v="MTN Group"/>
    <x v="8"/>
    <x v="35"/>
    <n v="1994"/>
    <s v="Ralph Tendai Mupita"/>
    <n v="12.28"/>
    <n v="0.93"/>
    <n v="22.92"/>
    <n v="19.98"/>
    <s v="18931"/>
    <x v="5"/>
  </r>
  <r>
    <n v="848"/>
    <s v="Compass Group"/>
    <x v="25"/>
    <x v="5"/>
    <n v="1994"/>
    <s v="Dominic Blakemore"/>
    <n v="24.5"/>
    <n v="0.49"/>
    <n v="20.05"/>
    <n v="39.01"/>
    <s v="250000"/>
    <x v="2"/>
  </r>
  <r>
    <n v="849"/>
    <s v="WR Berkley"/>
    <x v="7"/>
    <x v="0"/>
    <n v="1967"/>
    <s v="William Robert Berkley Jr,"/>
    <n v="9.4600000000000009"/>
    <n v="1.02"/>
    <n v="28.49"/>
    <n v="18.02"/>
    <n v="7681"/>
    <x v="0"/>
  </r>
  <r>
    <n v="850"/>
    <s v="Moody's"/>
    <x v="24"/>
    <x v="0"/>
    <n v="1909"/>
    <s v="Robert Scott Fauber"/>
    <n v="6.22"/>
    <n v="2.21"/>
    <n v="14.68"/>
    <n v="59.77"/>
    <n v="13460"/>
    <x v="0"/>
  </r>
  <r>
    <n v="851"/>
    <s v="Genuine Parts"/>
    <x v="16"/>
    <x v="0"/>
    <n v="1928"/>
    <s v="Paul D, Donahue"/>
    <n v="19.7"/>
    <n v="0.93"/>
    <n v="16.27"/>
    <n v="18.97"/>
    <n v="52000"/>
    <x v="0"/>
  </r>
  <r>
    <n v="852"/>
    <s v="Beijing-Shanghai High-Speed Railway"/>
    <x v="17"/>
    <x v="1"/>
    <n v="2007"/>
    <s v="Chang Hong Shao"/>
    <n v="4.74"/>
    <n v="0.88"/>
    <n v="46.43"/>
    <n v="37.020000000000003"/>
    <n v="57"/>
    <x v="1"/>
  </r>
  <r>
    <n v="853"/>
    <s v="Aluminum Corp of China"/>
    <x v="14"/>
    <x v="1"/>
    <n v="2001"/>
    <s v="Run Zhou Zhu"/>
    <n v="41.84"/>
    <n v="0.75"/>
    <n v="30.18"/>
    <n v="9.14"/>
    <n v="60056"/>
    <x v="1"/>
  </r>
  <r>
    <n v="853"/>
    <s v="Kansai Electric Power"/>
    <x v="20"/>
    <x v="3"/>
    <n v="1951"/>
    <s v=", Ryoichi Nagata"/>
    <n v="26.01"/>
    <n v="0.61"/>
    <n v="72.67"/>
    <n v="8.41"/>
    <n v="31933"/>
    <x v="1"/>
  </r>
  <r>
    <n v="855"/>
    <s v="Public Storage"/>
    <x v="0"/>
    <x v="0"/>
    <n v="1972"/>
    <s v="Joseph D, Russell Jr,"/>
    <n v="3.42"/>
    <n v="1.88"/>
    <n v="17.38"/>
    <n v="70.56"/>
    <n v="5800"/>
    <x v="0"/>
  </r>
  <r>
    <n v="856"/>
    <s v="China International Travel Service"/>
    <x v="24"/>
    <x v="1"/>
    <n v="1984"/>
    <s v="Guo Qiang Chen"/>
    <n v="10.36"/>
    <n v="1.08"/>
    <n v="8.68"/>
    <n v="53.26"/>
    <s v="10780"/>
    <x v="1"/>
  </r>
  <r>
    <n v="857"/>
    <s v="Sika"/>
    <x v="22"/>
    <x v="10"/>
    <n v="1910"/>
    <s v="Thomas Hasler"/>
    <n v="10.119999999999999"/>
    <n v="1.1499999999999999"/>
    <n v="11.95"/>
    <n v="49.36"/>
    <n v="27059"/>
    <x v="2"/>
  </r>
  <r>
    <n v="858"/>
    <s v="Signature Bank"/>
    <x v="1"/>
    <x v="0"/>
    <n v="2000"/>
    <s v="Joseph J, DePaolo"/>
    <n v="2.48"/>
    <n v="1.07"/>
    <n v="121.85"/>
    <n v="14.95"/>
    <n v="1854"/>
    <x v="0"/>
  </r>
  <r>
    <n v="859"/>
    <s v="T Rowe Price"/>
    <x v="0"/>
    <x v="0"/>
    <n v="1937"/>
    <s v="Robert W, Sharps"/>
    <n v="7.67"/>
    <n v="3"/>
    <n v="12.51"/>
    <n v="30.58"/>
    <n v="7529"/>
    <x v="0"/>
  </r>
  <r>
    <n v="860"/>
    <s v="International Flavors &amp; Fragrances"/>
    <x v="13"/>
    <x v="0"/>
    <n v="1833"/>
    <s v="Franklin K, Clyburn"/>
    <n v="11.66"/>
    <n v="0.27"/>
    <n v="39.659999999999997"/>
    <n v="31.74"/>
    <n v="24000"/>
    <x v="0"/>
  </r>
  <r>
    <n v="861"/>
    <s v="Atlantia"/>
    <x v="17"/>
    <x v="20"/>
    <n v="1982"/>
    <s v="Carlo Bertazzo"/>
    <n v="6.21"/>
    <n v="0.74"/>
    <n v="97.97"/>
    <n v="20.11"/>
    <s v="30659"/>
    <x v="2"/>
  </r>
  <r>
    <n v="862"/>
    <s v="Roper Technologies"/>
    <x v="15"/>
    <x v="0"/>
    <n v="1981"/>
    <s v="Laurence Neil Hunn"/>
    <n v="6.09"/>
    <n v="1.1000000000000001"/>
    <n v="23.71"/>
    <n v="47.95"/>
    <n v="19300"/>
    <x v="0"/>
  </r>
  <r>
    <n v="863"/>
    <s v="Shanghai International Port"/>
    <x v="17"/>
    <x v="1"/>
    <n v="1993"/>
    <s v="Jun Yan"/>
    <n v="5.18"/>
    <n v="2.2799999999999998"/>
    <n v="26.8"/>
    <n v="21.72"/>
    <n v="13546"/>
    <x v="1"/>
  </r>
  <r>
    <n v="864"/>
    <s v="Daiichi Sankyo"/>
    <x v="10"/>
    <x v="3"/>
    <n v="2005"/>
    <s v="Sunao Manabe"/>
    <n v="9.42"/>
    <n v="0.86"/>
    <n v="18.79"/>
    <n v="43.86"/>
    <n v="16033"/>
    <x v="1"/>
  </r>
  <r>
    <n v="865"/>
    <s v="Rakuten"/>
    <x v="24"/>
    <x v="3"/>
    <n v="1997"/>
    <s v="Hiroshi Mikitani"/>
    <n v="15.31"/>
    <n v="-1.22"/>
    <n v="146.16"/>
    <n v="11.45"/>
    <n v="28261"/>
    <x v="1"/>
  </r>
  <r>
    <n v="866"/>
    <s v="Franklin Resources"/>
    <x v="0"/>
    <x v="0"/>
    <n v="1947"/>
    <s v="Jennifer M, Johnson"/>
    <n v="8.7200000000000006"/>
    <n v="1.86"/>
    <n v="25"/>
    <n v="13.25"/>
    <n v="10300"/>
    <x v="0"/>
  </r>
  <r>
    <n v="867"/>
    <s v="Bank of Ireland"/>
    <x v="1"/>
    <x v="22"/>
    <n v="1783"/>
    <s v="Francesca Jane McDonagh"/>
    <n v="8.3699999999999992"/>
    <n v="1.1599999999999999"/>
    <n v="176.57"/>
    <n v="7.83"/>
    <n v="8696"/>
    <x v="2"/>
  </r>
  <r>
    <n v="868"/>
    <s v="Mitsui OSK Lines"/>
    <x v="17"/>
    <x v="3"/>
    <n v="1942"/>
    <s v="Takeshi Hashimoto"/>
    <n v="10.82"/>
    <n v="4.67"/>
    <n v="22.2"/>
    <n v="8.9"/>
    <n v="8571"/>
    <x v="1"/>
  </r>
  <r>
    <n v="868"/>
    <s v="Saudi British Bank"/>
    <x v="1"/>
    <x v="2"/>
    <n v="1978"/>
    <s v="Anthony William Cripps"/>
    <n v="2.38"/>
    <n v="0.85"/>
    <n v="72.55"/>
    <n v="24.3"/>
    <s v="5288"/>
    <x v="1"/>
  </r>
  <r>
    <n v="870"/>
    <s v="Ameren"/>
    <x v="20"/>
    <x v="0"/>
    <n v="1902"/>
    <s v="Martin J, Lyons JR,"/>
    <n v="6.39"/>
    <n v="0.99"/>
    <n v="35.74"/>
    <n v="25"/>
    <n v="9116"/>
    <x v="0"/>
  </r>
  <r>
    <n v="871"/>
    <s v="Chunghwa Telecom"/>
    <x v="8"/>
    <x v="14"/>
    <n v="1996"/>
    <s v="Shui-Yi Kuo"/>
    <n v="7.54"/>
    <n v="1.28"/>
    <n v="18.54"/>
    <n v="34.869999999999997"/>
    <s v="32734"/>
    <x v="1"/>
  </r>
  <r>
    <n v="872"/>
    <s v="Assa Abloy"/>
    <x v="23"/>
    <x v="29"/>
    <n v="1994"/>
    <s v="Nico Delvaux"/>
    <n v="11.07"/>
    <n v="1.27"/>
    <n v="14.36"/>
    <n v="29.86"/>
    <n v="51000"/>
    <x v="2"/>
  </r>
  <r>
    <n v="873"/>
    <s v="ZTE"/>
    <x v="4"/>
    <x v="1"/>
    <n v="1985"/>
    <s v="Zi Yang Xu"/>
    <n v="17.64"/>
    <n v="1.05"/>
    <n v="26.64"/>
    <n v="9.76"/>
    <n v="72584"/>
    <x v="1"/>
  </r>
  <r>
    <n v="874"/>
    <s v="Asr Nederland"/>
    <x v="7"/>
    <x v="18"/>
    <n v="2000"/>
    <s v="Jos P, M,"/>
    <n v="11.72"/>
    <n v="1.06"/>
    <n v="84.86"/>
    <n v="6.61"/>
    <n v="2547"/>
    <x v="2"/>
  </r>
  <r>
    <n v="875"/>
    <s v="Conagra Brands"/>
    <x v="11"/>
    <x v="0"/>
    <n v="1919"/>
    <s v="Sean M, Connolly"/>
    <n v="11.36"/>
    <n v="1.04"/>
    <n v="22.5"/>
    <n v="17.329999999999998"/>
    <n v="18600"/>
    <x v="0"/>
  </r>
  <r>
    <n v="876"/>
    <s v="Commerzbank"/>
    <x v="1"/>
    <x v="6"/>
    <n v="1870"/>
    <s v="Manfred Knof PhD"/>
    <n v="14.84"/>
    <n v="0.51"/>
    <n v="537.95000000000005"/>
    <n v="9.18"/>
    <n v="46218"/>
    <x v="2"/>
  </r>
  <r>
    <n v="877"/>
    <s v="Bajaj Finserv "/>
    <x v="15"/>
    <x v="12"/>
    <n v="2007"/>
    <s v="Sanjivnayan Rahul Kumar"/>
    <n v="8.64"/>
    <n v="0.56999999999999995"/>
    <n v="41.54"/>
    <n v="32.15"/>
    <n v="105"/>
    <x v="1"/>
  </r>
  <r>
    <n v="878"/>
    <s v="Hyundai Steel"/>
    <x v="14"/>
    <x v="4"/>
    <n v="1953"/>
    <s v="Tong-Il An"/>
    <n v="19.95"/>
    <n v="1.28"/>
    <n v="31.16"/>
    <n v="4.7300000000000004"/>
    <n v="11495"/>
    <x v="1"/>
  </r>
  <r>
    <n v="879"/>
    <s v="LG Display"/>
    <x v="16"/>
    <x v="4"/>
    <n v="1985"/>
    <s v="Ho-Young Jeong"/>
    <n v="26.09"/>
    <n v="1.04"/>
    <n v="32.1"/>
    <n v="5.38"/>
    <n v="27702"/>
    <x v="1"/>
  </r>
  <r>
    <n v="880"/>
    <s v="KT "/>
    <x v="8"/>
    <x v="4"/>
    <n v="1981"/>
    <s v="Hyun-Mo Gu"/>
    <n v="21.74"/>
    <n v="1.18"/>
    <n v="31.26"/>
    <n v="6.89"/>
    <n v="21759"/>
    <x v="1"/>
  </r>
  <r>
    <n v="880"/>
    <s v="Logan Property Holdings"/>
    <x v="18"/>
    <x v="1"/>
    <n v="2010"/>
    <s v="Zhuo Bin Lai"/>
    <n v="12.2"/>
    <n v="1.53"/>
    <n v="44.87"/>
    <n v="1.7"/>
    <n v="2897"/>
    <x v="1"/>
  </r>
  <r>
    <n v="880"/>
    <s v="Public Service Enterprise Group"/>
    <x v="20"/>
    <x v="0"/>
    <n v="1903"/>
    <s v="Ralph Izzo"/>
    <n v="8.73"/>
    <n v="-0.65"/>
    <n v="49"/>
    <n v="37.090000000000003"/>
    <n v="12684"/>
    <x v="0"/>
  </r>
  <r>
    <n v="883"/>
    <s v="EN+ Group International "/>
    <x v="14"/>
    <x v="11"/>
    <n v="2002"/>
    <s v="Vladimir Alekseevich Kiryukhin"/>
    <n v="14.12"/>
    <n v="2.66"/>
    <n v="25.84"/>
    <n v="4.47"/>
    <s v="0"/>
    <x v="2"/>
  </r>
  <r>
    <n v="884"/>
    <s v="Isbank"/>
    <x v="1"/>
    <x v="37"/>
    <n v="1924"/>
    <s v="Hakan Aran"/>
    <n v="12.25"/>
    <n v="0.95"/>
    <n v="95.42"/>
    <n v="3.2"/>
    <s v="24570"/>
    <x v="1"/>
  </r>
  <r>
    <n v="885"/>
    <s v="Expeditors International"/>
    <x v="17"/>
    <x v="0"/>
    <n v="1979"/>
    <s v="Jeffrey S, Musser"/>
    <n v="16.68"/>
    <n v="1.42"/>
    <n v="7.61"/>
    <n v="16.64"/>
    <n v="19070"/>
    <x v="0"/>
  </r>
  <r>
    <n v="886"/>
    <s v="Ternium"/>
    <x v="14"/>
    <x v="24"/>
    <n v="1961"/>
    <s v="MГЎximo Vedoya"/>
    <n v="15.98"/>
    <n v="3.8"/>
    <n v="17.100000000000001"/>
    <n v="8.59"/>
    <n v="20142"/>
    <x v="2"/>
  </r>
  <r>
    <n v="887"/>
    <s v="CEZ Group"/>
    <x v="20"/>
    <x v="43"/>
    <n v="1992"/>
    <s v="Daniel BeneЕЎ"/>
    <n v="10.9"/>
    <n v="0.45"/>
    <n v="54.13"/>
    <n v="23.39"/>
    <s v="27659"/>
    <x v="2"/>
  </r>
  <r>
    <n v="888"/>
    <s v="Isuzu Motors"/>
    <x v="5"/>
    <x v="3"/>
    <n v="1916"/>
    <s v="Zhao Jun Yin"/>
    <n v="21.7"/>
    <n v="1.08"/>
    <n v="23.6"/>
    <n v="9.3000000000000007"/>
    <n v="36224"/>
    <x v="1"/>
  </r>
  <r>
    <n v="888"/>
    <s v="Renesas Electronics"/>
    <x v="12"/>
    <x v="3"/>
    <n v="2002"/>
    <s v="Hidetoshi Shibata"/>
    <n v="9.0500000000000007"/>
    <n v="1.1599999999999999"/>
    <n v="20.9"/>
    <n v="20.81"/>
    <n v="20962"/>
    <x v="1"/>
  </r>
  <r>
    <n v="890"/>
    <s v="Universal Music Group"/>
    <x v="24"/>
    <x v="18"/>
    <n v="1995"/>
    <s v="Lucian C, Grainge"/>
    <n v="10.050000000000001"/>
    <n v="1.05"/>
    <n v="13.89"/>
    <n v="46.2"/>
    <n v="9505"/>
    <x v="2"/>
  </r>
  <r>
    <n v="891"/>
    <s v="Unipol Gruppo"/>
    <x v="7"/>
    <x v="20"/>
    <n v="1961"/>
    <s v="Carlo Cimbri"/>
    <n v="16.89"/>
    <n v="0.74"/>
    <n v="90.32"/>
    <n v="4.08"/>
    <n v="11946"/>
    <x v="2"/>
  </r>
  <r>
    <n v="892"/>
    <s v="SBI Holdings"/>
    <x v="0"/>
    <x v="3"/>
    <n v="1999"/>
    <s v="Yoshitaka Kitao"/>
    <n v="5.58"/>
    <n v="3.55"/>
    <n v="152.47999999999999"/>
    <n v="5.49"/>
    <n v="9209"/>
    <x v="1"/>
  </r>
  <r>
    <n v="893"/>
    <s v="Techtronic Industries"/>
    <x v="5"/>
    <x v="8"/>
    <n v="1985"/>
    <s v="Joseph G, Galli Jr,"/>
    <n v="13.2"/>
    <n v="1.1000000000000001"/>
    <n v="13.01"/>
    <n v="26.31"/>
    <n v="51426"/>
    <x v="1"/>
  </r>
  <r>
    <n v="894"/>
    <s v="Ferrovial"/>
    <x v="17"/>
    <x v="13"/>
    <n v="1952"/>
    <s v="Ignacio Madridejos FernГЎndez"/>
    <n v="8.01"/>
    <n v="1.02"/>
    <n v="28.31"/>
    <n v="19.21"/>
    <n v="18680"/>
    <x v="2"/>
  </r>
  <r>
    <n v="895"/>
    <s v="CIMB Group Holdings"/>
    <x v="1"/>
    <x v="36"/>
    <n v="1924"/>
    <s v="Abdul Rahman bin Ahmad"/>
    <n v="5.66"/>
    <n v="1.04"/>
    <n v="149.28"/>
    <n v="12.22"/>
    <n v="33265"/>
    <x v="1"/>
  </r>
  <r>
    <n v="896"/>
    <s v="Kone"/>
    <x v="18"/>
    <x v="28"/>
    <n v="1910"/>
    <s v="Henrik Georg Fredrik Ehrnrooth"/>
    <n v="12.43"/>
    <n v="1.2"/>
    <n v="11.05"/>
    <n v="25.87"/>
    <n v="62720"/>
    <x v="2"/>
  </r>
  <r>
    <n v="897"/>
    <s v="E-mart "/>
    <x v="3"/>
    <x v="4"/>
    <n v="1993"/>
    <s v="Gab-Soo Lee"/>
    <n v="21.77"/>
    <n v="1.35"/>
    <n v="26.28"/>
    <n v="3.08"/>
    <n v="24599"/>
    <x v="1"/>
  </r>
  <r>
    <n v="898"/>
    <s v="GF Securities"/>
    <x v="0"/>
    <x v="1"/>
    <n v="1991"/>
    <s v="Chuan Hui Lin"/>
    <n v="5.85"/>
    <n v="1.68"/>
    <n v="84.08"/>
    <n v="9.8699999999999992"/>
    <n v="13174"/>
    <x v="1"/>
  </r>
  <r>
    <n v="899"/>
    <s v="China Merchants Securities"/>
    <x v="0"/>
    <x v="1"/>
    <n v="1991"/>
    <s v="Jian Tao Xiong"/>
    <n v="5.7"/>
    <n v="1.68"/>
    <n v="93.71"/>
    <n v="9.86"/>
    <n v="12005"/>
    <x v="1"/>
  </r>
  <r>
    <n v="900"/>
    <s v="Annaly Capital Management"/>
    <x v="0"/>
    <x v="0"/>
    <n v="1996"/>
    <s v="David L, Finkelstein"/>
    <n v="0.73"/>
    <n v="2.39"/>
    <n v="76.760000000000005"/>
    <n v="9.5299999999999994"/>
    <n v="171"/>
    <x v="0"/>
  </r>
  <r>
    <n v="901"/>
    <s v="Coles Group"/>
    <x v="26"/>
    <x v="17"/>
    <n v="1914"/>
    <s v="Steven Cain"/>
    <n v="29.38"/>
    <n v="0.75"/>
    <n v="15.2"/>
    <n v="18.260000000000002"/>
    <n v="120000"/>
    <x v="4"/>
  </r>
  <r>
    <n v="902"/>
    <s v="Central Japan Railway"/>
    <x v="17"/>
    <x v="3"/>
    <n v="1987"/>
    <s v="Kouei Tsuge"/>
    <n v="8.25"/>
    <n v="-0.93"/>
    <n v="81.510000000000005"/>
    <n v="24.77"/>
    <n v="30153"/>
    <x v="1"/>
  </r>
  <r>
    <n v="902"/>
    <s v="Sabanci Holding"/>
    <x v="0"/>
    <x v="37"/>
    <n v="1966"/>
    <s v="Cenk Alper"/>
    <n v="10.51"/>
    <n v="1.35"/>
    <n v="61.73"/>
    <n v="2.8"/>
    <n v="65054"/>
    <x v="1"/>
  </r>
  <r>
    <n v="904"/>
    <s v="Yuanta Financial Holding"/>
    <x v="0"/>
    <x v="14"/>
    <n v="2002"/>
    <s v="Chien Weng"/>
    <n v="5.77"/>
    <n v="1.25"/>
    <n v="109.26"/>
    <n v="11.06"/>
    <n v="14442"/>
    <x v="1"/>
  </r>
  <r>
    <n v="905"/>
    <s v="AntarChile"/>
    <x v="0"/>
    <x v="42"/>
    <n v="2003"/>
    <s v="AndrГ©s LehuedГ© Bromley"/>
    <n v="24.9"/>
    <n v="1.21"/>
    <n v="25.87"/>
    <n v="3.49"/>
    <n v="17398"/>
    <x v="3"/>
  </r>
  <r>
    <n v="906"/>
    <s v="HMM"/>
    <x v="17"/>
    <x v="4"/>
    <n v="0"/>
    <s v="Jae-Hoon Bae"/>
    <n v="12.05"/>
    <n v="4.58"/>
    <n v="15.04"/>
    <n v="10.81"/>
    <n v="1678"/>
    <x v="1"/>
  </r>
  <r>
    <n v="906"/>
    <s v="Seagate Technology"/>
    <x v="4"/>
    <x v="22"/>
    <n v="1978"/>
    <s v="William David Mosley"/>
    <n v="11.98"/>
    <n v="1.84"/>
    <n v="9.3800000000000008"/>
    <n v="18.04"/>
    <n v="40000"/>
    <x v="2"/>
  </r>
  <r>
    <n v="908"/>
    <s v="Alleghany"/>
    <x v="7"/>
    <x v="0"/>
    <n v="1929"/>
    <s v="Joseph Patrick Brandon"/>
    <n v="12"/>
    <n v="1.03"/>
    <n v="30.13"/>
    <n v="11.24"/>
    <n v="13313"/>
    <x v="0"/>
  </r>
  <r>
    <n v="909"/>
    <s v="Guosen Securities"/>
    <x v="0"/>
    <x v="1"/>
    <n v="1994"/>
    <s v="Deng Ge"/>
    <n v="3.76"/>
    <n v="1.37"/>
    <n v="56.27"/>
    <n v="15.04"/>
    <n v="12054"/>
    <x v="1"/>
  </r>
  <r>
    <n v="910"/>
    <s v="Avis Budget Group"/>
    <x v="24"/>
    <x v="0"/>
    <n v="1946"/>
    <s v="Joseph A, Ferraro"/>
    <n v="9.31"/>
    <n v="1.28"/>
    <n v="22.6"/>
    <n v="16.03"/>
    <n v="21000"/>
    <x v="0"/>
  </r>
  <r>
    <n v="911"/>
    <s v="Jiangxi Copper"/>
    <x v="14"/>
    <x v="1"/>
    <n v="1997"/>
    <s v="Gao Qing Zheng"/>
    <n v="68.459999999999994"/>
    <n v="0.89"/>
    <n v="25.27"/>
    <n v="5.72"/>
    <s v="19711"/>
    <x v="1"/>
  </r>
  <r>
    <n v="911"/>
    <s v="Mitsubishi UFJ Lease"/>
    <x v="24"/>
    <x v="3"/>
    <n v="1971"/>
    <s v="Takahiro Yanai"/>
    <n v="14.05"/>
    <n v="0.82"/>
    <n v="86.11"/>
    <n v="6.49"/>
    <n v="3284"/>
    <x v="1"/>
  </r>
  <r>
    <n v="913"/>
    <s v="Sumitomo Metal Mining"/>
    <x v="14"/>
    <x v="3"/>
    <n v="1950"/>
    <s v="Nobumasa Kemori"/>
    <n v="10.71"/>
    <n v="2"/>
    <n v="17.89"/>
    <n v="13.03"/>
    <n v="7072"/>
    <x v="1"/>
  </r>
  <r>
    <n v="914"/>
    <s v="Asustek Computer"/>
    <x v="4"/>
    <x v="14"/>
    <n v="1989"/>
    <s v="S,Y, Hsu Samson Hu"/>
    <n v="19.16"/>
    <n v="1.59"/>
    <n v="18.22"/>
    <n v="9.2200000000000006"/>
    <s v="6067"/>
    <x v="1"/>
  </r>
  <r>
    <n v="915"/>
    <s v="Associated British Foods"/>
    <x v="11"/>
    <x v="5"/>
    <n v="1935"/>
    <s v="George Garfield Weston"/>
    <n v="18.989999999999998"/>
    <n v="0.65"/>
    <n v="22.78"/>
    <n v="16.579999999999998"/>
    <n v="128000"/>
    <x v="2"/>
  </r>
  <r>
    <n v="915"/>
    <s v="China National Nuclear Power"/>
    <x v="20"/>
    <x v="1"/>
    <n v="2008"/>
    <s v="Ming Ze Ma"/>
    <n v="9.6"/>
    <n v="0.47"/>
    <n v="64.27"/>
    <n v="22"/>
    <s v="13152"/>
    <x v="1"/>
  </r>
  <r>
    <n v="917"/>
    <s v="China International Capital"/>
    <x v="0"/>
    <x v="1"/>
    <n v="1995"/>
    <s v="Zhao Hui Huang"/>
    <n v="3.61"/>
    <n v="1.62"/>
    <n v="101.96"/>
    <n v="10.029999999999999"/>
    <n v="13557"/>
    <x v="1"/>
  </r>
  <r>
    <n v="918"/>
    <s v="China Molybdenum"/>
    <x v="14"/>
    <x v="1"/>
    <n v="2006"/>
    <s v="Rui Wen Sun"/>
    <n v="26.77"/>
    <n v="0.79"/>
    <n v="21.57"/>
    <n v="11.4"/>
    <n v="11472"/>
    <x v="1"/>
  </r>
  <r>
    <n v="919"/>
    <s v="Equitable Holdings"/>
    <x v="0"/>
    <x v="0"/>
    <n v="1859"/>
    <s v="Mark Pearson"/>
    <n v="11.04"/>
    <n v="-0.44"/>
    <n v="292.26"/>
    <n v="11.77"/>
    <n v="7800"/>
    <x v="0"/>
  </r>
  <r>
    <n v="920"/>
    <s v="Covestro"/>
    <x v="22"/>
    <x v="6"/>
    <n v="2015"/>
    <s v="Markus Steilemann"/>
    <n v="18.8"/>
    <n v="1.91"/>
    <n v="18.03"/>
    <n v="8.65"/>
    <n v="17909"/>
    <x v="2"/>
  </r>
  <r>
    <n v="920"/>
    <s v="M&amp;G"/>
    <x v="0"/>
    <x v="5"/>
    <n v="2018"/>
    <s v="John William Foley"/>
    <n v="23.38"/>
    <n v="0.11"/>
    <n v="294.54000000000002"/>
    <n v="6.99"/>
    <s v="0"/>
    <x v="2"/>
  </r>
  <r>
    <n v="922"/>
    <s v="Shopify"/>
    <x v="6"/>
    <x v="9"/>
    <n v="2006"/>
    <s v="Tobias Albin LГјtke"/>
    <n v="4.6100000000000003"/>
    <n v="2.91"/>
    <n v="13.34"/>
    <n v="57.93"/>
    <s v="7000"/>
    <x v="0"/>
  </r>
  <r>
    <n v="923"/>
    <s v="Shanghai Construction "/>
    <x v="18"/>
    <x v="1"/>
    <n v="1994"/>
    <s v="Jia Jun Bian, Junichi Goishi"/>
    <n v="43.4"/>
    <n v="0.57999999999999996"/>
    <n v="55.51"/>
    <n v="4.22"/>
    <n v="51369"/>
    <x v="1"/>
  </r>
  <r>
    <n v="924"/>
    <s v="Essity"/>
    <x v="13"/>
    <x v="29"/>
    <n v="1929"/>
    <s v="Carl Magnus Groth"/>
    <n v="14.59"/>
    <n v="0.8"/>
    <n v="19.329999999999998"/>
    <n v="19.43"/>
    <n v="46000"/>
    <x v="2"/>
  </r>
  <r>
    <n v="925"/>
    <s v="WW Grainger"/>
    <x v="16"/>
    <x v="0"/>
    <n v="1927"/>
    <s v="Donald G, Macpherson"/>
    <n v="13.02"/>
    <n v="1.04"/>
    <n v="6.59"/>
    <n v="25.52"/>
    <n v="24200"/>
    <x v="0"/>
  </r>
  <r>
    <n v="926"/>
    <s v="Canara Bank"/>
    <x v="1"/>
    <x v="12"/>
    <n v="1906"/>
    <s v="Lingam Venkata Prabhakar"/>
    <n v="12.68"/>
    <n v="0.73"/>
    <n v="164.7"/>
    <n v="5.53"/>
    <n v="88213"/>
    <x v="1"/>
  </r>
  <r>
    <n v="927"/>
    <s v="Viatris"/>
    <x v="10"/>
    <x v="0"/>
    <n v="1961"/>
    <s v="Michael Goettler"/>
    <n v="17.86"/>
    <n v="-1.27"/>
    <n v="54.84"/>
    <n v="12.43"/>
    <n v="37000"/>
    <x v="0"/>
  </r>
  <r>
    <n v="928"/>
    <s v="American Water Works"/>
    <x v="20"/>
    <x v="0"/>
    <n v="1886"/>
    <s v="M, Susan Hardwick"/>
    <n v="3.93"/>
    <n v="1.26"/>
    <n v="27.01"/>
    <n v="29.84"/>
    <n v="6400"/>
    <x v="0"/>
  </r>
  <r>
    <n v="929"/>
    <s v="United Microelectronics"/>
    <x v="12"/>
    <x v="14"/>
    <n v="1980"/>
    <s v="Shan Chieh Chien"/>
    <n v="7.63"/>
    <n v="2"/>
    <n v="16.79"/>
    <n v="20.329999999999998"/>
    <s v="0"/>
    <x v="1"/>
  </r>
  <r>
    <n v="930"/>
    <s v="VF"/>
    <x v="13"/>
    <x v="0"/>
    <n v="1899"/>
    <s v="Steven E, Rendle"/>
    <n v="11.62"/>
    <n v="1.4"/>
    <n v="13.54"/>
    <n v="21.23"/>
    <n v="40000"/>
    <x v="0"/>
  </r>
  <r>
    <n v="931"/>
    <s v="Intuitive Surgical"/>
    <x v="21"/>
    <x v="0"/>
    <n v="1995"/>
    <s v="Gary S, Guthart"/>
    <n v="5.91"/>
    <n v="1.64"/>
    <n v="13.68"/>
    <n v="90.64"/>
    <n v="9793"/>
    <x v="0"/>
  </r>
  <r>
    <n v="932"/>
    <s v="Snam"/>
    <x v="2"/>
    <x v="20"/>
    <n v="1941"/>
    <s v="Stefano Venier"/>
    <n v="3.9"/>
    <n v="1.77"/>
    <n v="30.55"/>
    <n v="18.32"/>
    <s v="3249"/>
    <x v="2"/>
  </r>
  <r>
    <n v="933"/>
    <s v="Vestas Wind Systems"/>
    <x v="23"/>
    <x v="21"/>
    <n v="1945"/>
    <s v="Henrik Andersen"/>
    <n v="18.420000000000002"/>
    <n v="0.2"/>
    <n v="22.42"/>
    <n v="28.22"/>
    <n v="29427"/>
    <x v="2"/>
  </r>
  <r>
    <n v="934"/>
    <s v="Subaru"/>
    <x v="5"/>
    <x v="3"/>
    <n v="1953"/>
    <s v="Tomomi Nakamura"/>
    <n v="25.15"/>
    <n v="0.59"/>
    <n v="29.47"/>
    <n v="11.61"/>
    <n v="36070"/>
    <x v="1"/>
  </r>
  <r>
    <n v="935"/>
    <s v="Jiangsu Zhongnan Construction Group"/>
    <x v="18"/>
    <x v="1"/>
    <n v="1998"/>
    <s v="Yu Han Chen"/>
    <n v="14"/>
    <n v="0.95"/>
    <n v="54.31"/>
    <n v="2.46"/>
    <n v="46615"/>
    <x v="1"/>
  </r>
  <r>
    <n v="936"/>
    <s v="Carlsberg"/>
    <x v="11"/>
    <x v="21"/>
    <n v="1847"/>
    <s v="Cees't C, Hart"/>
    <n v="10.59"/>
    <n v="1.0900000000000001"/>
    <n v="19.32"/>
    <n v="17.760000000000002"/>
    <s v="41430"/>
    <x v="2"/>
  </r>
  <r>
    <n v="937"/>
    <s v="Builders FirstSource"/>
    <x v="18"/>
    <x v="0"/>
    <n v="1998"/>
    <s v="David E, Flitman"/>
    <n v="19.89"/>
    <n v="1.73"/>
    <n v="10.71"/>
    <n v="10.86"/>
    <n v="28000"/>
    <x v="0"/>
  </r>
  <r>
    <n v="937"/>
    <s v="Semiconductor Manufacturing International"/>
    <x v="12"/>
    <x v="1"/>
    <n v="2000"/>
    <s v="Mong Song Liang, Hai Jun Zhao"/>
    <n v="5.51"/>
    <n v="1.67"/>
    <n v="36.08"/>
    <n v="16.03"/>
    <n v="17681"/>
    <x v="1"/>
  </r>
  <r>
    <n v="939"/>
    <s v="PKO Bank Polski"/>
    <x v="1"/>
    <x v="41"/>
    <n v="1919"/>
    <s v="Iwona Beata Duda"/>
    <n v="4.45"/>
    <n v="1.26"/>
    <n v="103.73"/>
    <n v="10.9"/>
    <n v="25657"/>
    <x v="2"/>
  </r>
  <r>
    <n v="940"/>
    <s v="ENN Energy Holdings"/>
    <x v="2"/>
    <x v="1"/>
    <n v="1992"/>
    <s v="Ji Shen Han"/>
    <n v="14.44"/>
    <n v="1.2"/>
    <n v="15.69"/>
    <n v="14.99"/>
    <s v="0"/>
    <x v="1"/>
  </r>
  <r>
    <n v="941"/>
    <s v="WH Group "/>
    <x v="11"/>
    <x v="8"/>
    <n v="2006"/>
    <s v="Gordon Lijun Guo"/>
    <n v="27.29"/>
    <n v="1.07"/>
    <n v="19.41"/>
    <n v="8.86"/>
    <n v="107000"/>
    <x v="1"/>
  </r>
  <r>
    <n v="942"/>
    <s v="Amcor"/>
    <x v="14"/>
    <x v="5"/>
    <n v="1860"/>
    <s v="Ronald Stephen Delia"/>
    <n v="13.59"/>
    <n v="0.95"/>
    <n v="17.14"/>
    <n v="17.53"/>
    <n v="46000"/>
    <x v="2"/>
  </r>
  <r>
    <n v="943"/>
    <s v="Korea Gas"/>
    <x v="2"/>
    <x v="4"/>
    <n v="1983"/>
    <s v="Hee-Bong Chae"/>
    <n v="24.03"/>
    <n v="0.83"/>
    <n v="36.74"/>
    <n v="2.8"/>
    <n v="4307"/>
    <x v="1"/>
  </r>
  <r>
    <n v="944"/>
    <s v="Jefferies Financial "/>
    <x v="15"/>
    <x v="0"/>
    <n v="1968"/>
    <s v="Richard Brian Handler"/>
    <n v="8.64"/>
    <n v="1.41"/>
    <n v="60.04"/>
    <n v="7.68"/>
    <n v="5556"/>
    <x v="0"/>
  </r>
  <r>
    <n v="945"/>
    <s v="Severstal"/>
    <x v="14"/>
    <x v="11"/>
    <n v="1955"/>
    <s v="Alexander Anatolievich Shevelev"/>
    <n v="11.63"/>
    <n v="4.07"/>
    <n v="8.75"/>
    <n v="11.5"/>
    <n v="16800"/>
    <x v="2"/>
  </r>
  <r>
    <n v="946"/>
    <s v="Alexandria Real Estate Equities"/>
    <x v="0"/>
    <x v="0"/>
    <n v="1994"/>
    <s v="Peter M, Moglia, Stephen A, Richardson"/>
    <n v="2.11"/>
    <n v="0.98"/>
    <n v="30.22"/>
    <n v="31.96"/>
    <n v="559"/>
    <x v="0"/>
  </r>
  <r>
    <n v="946"/>
    <s v="Julius Baer Group"/>
    <x v="1"/>
    <x v="10"/>
    <n v="1890"/>
    <s v="Philipp Rickenbacher"/>
    <n v="4.95"/>
    <n v="1.18"/>
    <n v="127.65"/>
    <n v="10.34"/>
    <n v="6727"/>
    <x v="2"/>
  </r>
  <r>
    <n v="946"/>
    <s v="Sanlam"/>
    <x v="0"/>
    <x v="35"/>
    <n v="1918"/>
    <s v="Paul Brendan Hanratty"/>
    <n v="14.42"/>
    <n v="0.64"/>
    <n v="64.88"/>
    <n v="9.09"/>
    <n v="21180"/>
    <x v="5"/>
  </r>
  <r>
    <n v="949"/>
    <s v="Emaar Properties"/>
    <x v="18"/>
    <x v="31"/>
    <n v="1997"/>
    <s v="Amit Jain"/>
    <n v="7.86"/>
    <n v="1.03"/>
    <n v="33.17"/>
    <n v="14.07"/>
    <n v="6600"/>
    <x v="1"/>
  </r>
  <r>
    <n v="950"/>
    <s v="Joint Stock Commercial Bank for Foreign Trade of Vietnam"/>
    <x v="1"/>
    <x v="44"/>
    <n v="1955"/>
    <s v="Dung Quang Pham"/>
    <n v="3.91"/>
    <n v="0.96"/>
    <n v="62.07"/>
    <n v="16.940000000000001"/>
    <n v="21670"/>
    <x v="1"/>
  </r>
  <r>
    <n v="951"/>
    <s v="Motorola Solutions"/>
    <x v="19"/>
    <x v="0"/>
    <n v="2011"/>
    <s v="Gregory Q, Brown"/>
    <n v="8.17"/>
    <n v="1.25"/>
    <n v="12.19"/>
    <n v="37.700000000000003"/>
    <n v="18700"/>
    <x v="0"/>
  </r>
  <r>
    <n v="951"/>
    <s v="Shanghai Rural Commercial Bank"/>
    <x v="1"/>
    <x v="1"/>
    <n v="2005"/>
    <s v="No Data"/>
    <n v="5.77"/>
    <n v="1.18"/>
    <n v="164.28"/>
    <n v="9.2799999999999994"/>
    <s v="0"/>
    <x v="1"/>
  </r>
  <r>
    <n v="953"/>
    <s v="Braskem"/>
    <x v="22"/>
    <x v="15"/>
    <n v="2002"/>
    <s v="Roberto Lopes Pontes SimГµes"/>
    <n v="19.57"/>
    <n v="2.59"/>
    <n v="16.62"/>
    <n v="6.76"/>
    <s v="7500"/>
    <x v="3"/>
  </r>
  <r>
    <n v="954"/>
    <s v="Bank of Baroda"/>
    <x v="1"/>
    <x v="12"/>
    <n v="1957"/>
    <s v="Sanjiv Chadha"/>
    <n v="12.06"/>
    <n v="0.69"/>
    <n v="167.76"/>
    <n v="7.54"/>
    <n v="55754"/>
    <x v="1"/>
  </r>
  <r>
    <n v="955"/>
    <s v="S-Oil"/>
    <x v="2"/>
    <x v="4"/>
    <n v="1976"/>
    <s v="Hussain A, Al-Qahtani"/>
    <n v="23.98"/>
    <n v="1.2"/>
    <n v="15.81"/>
    <n v="9.91"/>
    <n v="3154"/>
    <x v="1"/>
  </r>
  <r>
    <n v="956"/>
    <s v="Tractor Supply"/>
    <x v="3"/>
    <x v="0"/>
    <n v="1938"/>
    <s v="Harry A, Lawton III"/>
    <n v="12.96"/>
    <n v="1"/>
    <n v="7.69"/>
    <n v="23.18"/>
    <n v="46000"/>
    <x v="0"/>
  </r>
  <r>
    <n v="957"/>
    <s v="Suncorp Group"/>
    <x v="7"/>
    <x v="17"/>
    <n v="1996"/>
    <s v="Steve Johnston"/>
    <n v="9.8800000000000008"/>
    <n v="0.7"/>
    <n v="72.31"/>
    <n v="10.27"/>
    <n v="13505"/>
    <x v="4"/>
  </r>
  <r>
    <n v="958"/>
    <s v="MOL Hungarian Oil"/>
    <x v="2"/>
    <x v="45"/>
    <n v="1991"/>
    <s v="Zsolt HernГЎdi, JГіzsef MolnГЎr"/>
    <n v="19.64"/>
    <n v="1.73"/>
    <n v="20.04"/>
    <n v="7.08"/>
    <s v="24948"/>
    <x v="2"/>
  </r>
  <r>
    <n v="959"/>
    <s v="Aptiv"/>
    <x v="5"/>
    <x v="22"/>
    <n v="1994"/>
    <s v="Kevin P, Clark"/>
    <n v="15.62"/>
    <n v="0.59"/>
    <n v="18.010000000000002"/>
    <n v="28.85"/>
    <n v="155000"/>
    <x v="2"/>
  </r>
  <r>
    <n v="960"/>
    <s v="Voya Financial"/>
    <x v="7"/>
    <x v="0"/>
    <n v="1999"/>
    <s v="Rodney Owen Martin Jr,"/>
    <n v="4.2300000000000004"/>
    <n v="2.11"/>
    <n v="158.53"/>
    <n v="7.04"/>
    <n v="6000"/>
    <x v="0"/>
  </r>
  <r>
    <n v="961"/>
    <s v="GS Holdings"/>
    <x v="15"/>
    <x v="4"/>
    <n v="1966"/>
    <s v="Chang-Soo Huh, Byung-Yong Lim"/>
    <n v="17.670000000000002"/>
    <n v="1.27"/>
    <n v="26.24"/>
    <n v="3.37"/>
    <n v="61"/>
    <x v="1"/>
  </r>
  <r>
    <n v="962"/>
    <s v="Gerdau (Cosigua)"/>
    <x v="14"/>
    <x v="15"/>
    <n v="1901"/>
    <s v="Gustavo Werneck da Cunha"/>
    <n v="14.52"/>
    <n v="2.87"/>
    <n v="13.25"/>
    <n v="10.16"/>
    <s v="0"/>
    <x v="3"/>
  </r>
  <r>
    <n v="963"/>
    <s v="Equity Residential"/>
    <x v="0"/>
    <x v="0"/>
    <n v="1993"/>
    <s v="Mark J, Parrell"/>
    <n v="2.4300000000000002"/>
    <n v="1.33"/>
    <n v="21.17"/>
    <n v="34.26"/>
    <n v="2400"/>
    <x v="0"/>
  </r>
  <r>
    <n v="964"/>
    <s v="Qatar Islamic Bank"/>
    <x v="1"/>
    <x v="27"/>
    <n v="1982"/>
    <s v="Bassel Gamaludin Mohamed Ali"/>
    <n v="1.82"/>
    <n v="1.01"/>
    <n v="52.86"/>
    <n v="16.399999999999999"/>
    <s v="1179"/>
    <x v="1"/>
  </r>
  <r>
    <n v="965"/>
    <s v="Hormel Foods"/>
    <x v="11"/>
    <x v="0"/>
    <n v="1891"/>
    <s v="Jim Snee"/>
    <n v="11.97"/>
    <n v="0.93"/>
    <n v="12.83"/>
    <n v="29.2"/>
    <n v="20000"/>
    <x v="0"/>
  </r>
  <r>
    <n v="966"/>
    <s v="Shenwan Hongyuan Group"/>
    <x v="0"/>
    <x v="1"/>
    <n v="1996"/>
    <s v="Hao Huang"/>
    <n v="6.81"/>
    <n v="1.46"/>
    <n v="94.3"/>
    <n v="5.46"/>
    <n v="11440"/>
    <x v="1"/>
  </r>
  <r>
    <n v="967"/>
    <s v="Reinsurance Group of America"/>
    <x v="7"/>
    <x v="0"/>
    <n v="1973"/>
    <s v="Anna Manning"/>
    <n v="16.649999999999999"/>
    <n v="0.62"/>
    <n v="89.6"/>
    <n v="7.59"/>
    <n v="3500"/>
    <x v="0"/>
  </r>
  <r>
    <n v="968"/>
    <s v="Quest Diagnostics"/>
    <x v="21"/>
    <x v="0"/>
    <n v="1967"/>
    <s v="Steve Rusckowski"/>
    <n v="10.68"/>
    <n v="1.87"/>
    <n v="13.44"/>
    <n v="16.16"/>
    <n v="49000"/>
    <x v="0"/>
  </r>
  <r>
    <n v="969"/>
    <s v="Solvay"/>
    <x v="22"/>
    <x v="19"/>
    <n v="1863"/>
    <s v="Ilham Kadri"/>
    <n v="13.52"/>
    <n v="1.1200000000000001"/>
    <n v="22.8"/>
    <n v="10.119999999999999"/>
    <n v="21606"/>
    <x v="2"/>
  </r>
  <r>
    <n v="970"/>
    <s v="Pembina Pipeline"/>
    <x v="2"/>
    <x v="9"/>
    <n v="1997"/>
    <s v="J, Scott Burrows"/>
    <n v="6.95"/>
    <n v="0.99"/>
    <n v="24.9"/>
    <n v="21.29"/>
    <n v="2488"/>
    <x v="0"/>
  </r>
  <r>
    <n v="971"/>
    <s v="Banque Saudi Fransi"/>
    <x v="1"/>
    <x v="2"/>
    <n v="1977"/>
    <s v="Rayan Mohammed Hamid"/>
    <n v="2.19"/>
    <n v="0.92"/>
    <n v="57.48"/>
    <n v="17.600000000000001"/>
    <n v="2997"/>
    <x v="1"/>
  </r>
  <r>
    <n v="972"/>
    <s v="SMC"/>
    <x v="23"/>
    <x v="3"/>
    <n v="1959"/>
    <s v="Yoshiki Takada"/>
    <n v="6.4"/>
    <n v="1.67"/>
    <n v="14.77"/>
    <n v="33.909999999999997"/>
    <n v="20619"/>
    <x v="1"/>
  </r>
  <r>
    <n v="973"/>
    <s v="Sasol"/>
    <x v="22"/>
    <x v="35"/>
    <n v="1950"/>
    <s v="Fleetwood Grobler"/>
    <n v="15.54"/>
    <n v="0.64"/>
    <n v="24.7"/>
    <n v="15.28"/>
    <n v="28949"/>
    <x v="5"/>
  </r>
  <r>
    <n v="974"/>
    <s v="Molson Coors Brewing"/>
    <x v="11"/>
    <x v="0"/>
    <n v="1786"/>
    <s v="Gavin D, K, Hattersley"/>
    <n v="10.28"/>
    <n v="1.01"/>
    <n v="27.62"/>
    <n v="11.66"/>
    <n v="16300"/>
    <x v="0"/>
  </r>
  <r>
    <n v="975"/>
    <s v="Macy's"/>
    <x v="3"/>
    <x v="0"/>
    <n v="1929"/>
    <s v="Jeffrey Gennette"/>
    <n v="25.29"/>
    <n v="1.43"/>
    <n v="18.850000000000001"/>
    <n v="6.91"/>
    <n v="88857"/>
    <x v="0"/>
  </r>
  <r>
    <n v="976"/>
    <s v="Bancolombia"/>
    <x v="1"/>
    <x v="30"/>
    <n v="1945"/>
    <s v="Juan Carlos Mora Uribe"/>
    <n v="6.08"/>
    <n v="1.0900000000000001"/>
    <n v="71.22"/>
    <n v="10.89"/>
    <n v="29955"/>
    <x v="3"/>
  </r>
  <r>
    <n v="976"/>
    <s v="Cintas"/>
    <x v="24"/>
    <x v="0"/>
    <n v="1968"/>
    <s v="Scott D, Farmer"/>
    <n v="7.62"/>
    <n v="1.2"/>
    <n v="8.17"/>
    <n v="41.75"/>
    <n v="40000"/>
    <x v="0"/>
  </r>
  <r>
    <n v="978"/>
    <s v="China International Marine"/>
    <x v="23"/>
    <x v="1"/>
    <n v="1980"/>
    <s v="Bo Liang Mai"/>
    <n v="25.3"/>
    <n v="1.03"/>
    <n v="24.21"/>
    <n v="5.48"/>
    <n v="51746"/>
    <x v="1"/>
  </r>
  <r>
    <n v="979"/>
    <s v="Huaneng Power International"/>
    <x v="20"/>
    <x v="1"/>
    <n v="1994"/>
    <s v="Ping Zhao"/>
    <n v="31.47"/>
    <n v="-1.99"/>
    <n v="78.569999999999993"/>
    <n v="7.46"/>
    <s v="57970"/>
    <x v="1"/>
  </r>
  <r>
    <n v="979"/>
    <s v="Restaurant Brands International"/>
    <x v="25"/>
    <x v="9"/>
    <n v="2014"/>
    <s v="JosГ© Eduardo Cil"/>
    <n v="5.74"/>
    <n v="1.25"/>
    <n v="23.25"/>
    <n v="27.23"/>
    <n v="5700"/>
    <x v="0"/>
  </r>
  <r>
    <n v="981"/>
    <s v="Grupa PZU"/>
    <x v="7"/>
    <x v="41"/>
    <n v="1803"/>
    <s v="Beata Kozlowska-Chyla"/>
    <n v="10.1"/>
    <n v="0.86"/>
    <n v="99.32"/>
    <n v="6.44"/>
    <s v="43310"/>
    <x v="2"/>
  </r>
  <r>
    <n v="982"/>
    <s v="Kao "/>
    <x v="13"/>
    <x v="3"/>
    <n v="1887"/>
    <s v="Michitaka Sawada, Satoshi Kasai"/>
    <n v="12.91"/>
    <n v="1"/>
    <n v="14.8"/>
    <n v="19.190000000000001"/>
    <n v="33507"/>
    <x v="1"/>
  </r>
  <r>
    <n v="983"/>
    <s v="Agile Group Holdings"/>
    <x v="18"/>
    <x v="1"/>
    <n v="2005"/>
    <s v="Victor Massiah"/>
    <n v="11.52"/>
    <n v="1.04"/>
    <n v="49.67"/>
    <n v="1.85"/>
    <n v="98466"/>
    <x v="1"/>
  </r>
  <r>
    <n v="984"/>
    <s v="Arrow Electronics"/>
    <x v="16"/>
    <x v="0"/>
    <n v="1946"/>
    <s v="Michael J, Long"/>
    <n v="34.479999999999997"/>
    <n v="1.1100000000000001"/>
    <n v="19.54"/>
    <n v="7.57"/>
    <n v="20700"/>
    <x v="0"/>
  </r>
  <r>
    <n v="985"/>
    <s v="Shenzhen Overseas"/>
    <x v="24"/>
    <x v="1"/>
    <n v="1997"/>
    <s v="Li Hsing Tsai"/>
    <n v="14.88"/>
    <n v="0.59"/>
    <n v="75.319999999999993"/>
    <n v="8.5399999999999991"/>
    <n v="24526"/>
    <x v="1"/>
  </r>
  <r>
    <n v="985"/>
    <s v="Tenet Healthcare"/>
    <x v="21"/>
    <x v="0"/>
    <n v="1967"/>
    <s v="Saumya Sutaria"/>
    <n v="19.45"/>
    <n v="0.96"/>
    <n v="26.65"/>
    <n v="7.98"/>
    <n v="101100"/>
    <x v="0"/>
  </r>
  <r>
    <n v="987"/>
    <s v="Grupo Aval"/>
    <x v="0"/>
    <x v="30"/>
    <n v="1994"/>
    <s v="Luis Carlos Sarmiento GutiГ©rrez"/>
    <n v="10.27"/>
    <n v="0.88"/>
    <n v="90.15"/>
    <n v="4.78"/>
    <s v="80565"/>
    <x v="3"/>
  </r>
  <r>
    <n v="988"/>
    <s v="CP All"/>
    <x v="26"/>
    <x v="26"/>
    <n v="1988"/>
    <s v="Tanin Buranamanit"/>
    <n v="17.649999999999999"/>
    <n v="0.37"/>
    <n v="27.9"/>
    <n v="17.53"/>
    <n v="39047"/>
    <x v="1"/>
  </r>
  <r>
    <n v="989"/>
    <s v="Geely Automobile Holdings"/>
    <x v="5"/>
    <x v="8"/>
    <n v="1973"/>
    <s v="Sheng Yue Gui"/>
    <n v="15.76"/>
    <n v="0.73"/>
    <n v="21.08"/>
    <n v="14.82"/>
    <n v="44000"/>
    <x v="1"/>
  </r>
  <r>
    <n v="990"/>
    <s v="Centrica"/>
    <x v="2"/>
    <x v="5"/>
    <n v="1995"/>
    <s v="Christopher OвЂ™Shea"/>
    <n v="20.28"/>
    <n v="0.81"/>
    <n v="36.69"/>
    <n v="5.96"/>
    <n v="21504"/>
    <x v="2"/>
  </r>
  <r>
    <n v="990"/>
    <s v="Dubai Islamic Bank"/>
    <x v="1"/>
    <x v="31"/>
    <n v="1975"/>
    <s v="Adnan Abdul Shakoor Chilwan"/>
    <n v="3.16"/>
    <n v="1.04"/>
    <n v="75.98"/>
    <n v="12.38"/>
    <n v="34389"/>
    <x v="1"/>
  </r>
  <r>
    <n v="992"/>
    <s v="Suzano Papel e Celulose"/>
    <x v="14"/>
    <x v="15"/>
    <n v="1924"/>
    <s v="Walter Schalka"/>
    <n v="7.59"/>
    <n v="1.6"/>
    <n v="21.36"/>
    <n v="14.66"/>
    <n v="37000"/>
    <x v="3"/>
  </r>
  <r>
    <n v="993"/>
    <s v="Link REIT"/>
    <x v="0"/>
    <x v="8"/>
    <n v="2005"/>
    <s v="Kwok Lung Hongchoy"/>
    <n v="1.47"/>
    <n v="1.49"/>
    <n v="27.99"/>
    <n v="18.28"/>
    <n v="1200"/>
    <x v="1"/>
  </r>
  <r>
    <n v="994"/>
    <s v="Yum! Brands"/>
    <x v="25"/>
    <x v="9"/>
    <n v="1997"/>
    <s v="David W, Gibbs"/>
    <n v="6.58"/>
    <n v="1.58"/>
    <n v="5.97"/>
    <n v="35.28"/>
    <n v="36000"/>
    <x v="0"/>
  </r>
  <r>
    <n v="995"/>
    <s v="First Quantum Minerals"/>
    <x v="14"/>
    <x v="9"/>
    <n v="1983"/>
    <s v="A, Tristan Pascall"/>
    <n v="8.2899999999999991"/>
    <n v="0.83"/>
    <n v="25.27"/>
    <n v="19.43"/>
    <n v="26349"/>
    <x v="0"/>
  </r>
  <r>
    <n v="996"/>
    <s v="AerCap Holdings"/>
    <x v="24"/>
    <x v="22"/>
    <n v="1995"/>
    <s v="Aengus Kelly"/>
    <n v="4.5199999999999996"/>
    <n v="1"/>
    <n v="74.569999999999993"/>
    <n v="12.59"/>
    <n v="736"/>
    <x v="2"/>
  </r>
  <r>
    <n v="997"/>
    <s v="First Horizon"/>
    <x v="1"/>
    <x v="0"/>
    <n v="1864"/>
    <s v="Bryan Jordan"/>
    <n v="3.14"/>
    <n v="0.96"/>
    <n v="88.66"/>
    <n v="12.21"/>
    <n v="7867"/>
    <x v="0"/>
  </r>
  <r>
    <n v="998"/>
    <s v="Dentsu"/>
    <x v="9"/>
    <x v="3"/>
    <n v="2001"/>
    <s v="Hiroshi Igarashi"/>
    <n v="9.8800000000000008"/>
    <n v="0.99"/>
    <n v="32.31"/>
    <n v="10.34"/>
    <n v="64832"/>
    <x v="1"/>
  </r>
  <r>
    <n v="998"/>
    <s v="Molina Healthcare"/>
    <x v="10"/>
    <x v="0"/>
    <n v="1980"/>
    <s v="Joseph M, Zubretsky"/>
    <n v="27.77"/>
    <n v="0.66"/>
    <n v="12.22"/>
    <n v="19.079999999999998"/>
    <n v="14000"/>
    <x v="0"/>
  </r>
  <r>
    <n v="1000"/>
    <s v="Union Bank of India"/>
    <x v="1"/>
    <x v="12"/>
    <n v="1919"/>
    <s v="Rajkiran Gundyadka Rai"/>
    <n v="11.28"/>
    <n v="0.67"/>
    <n v="148.94"/>
    <n v="3.62"/>
    <n v="78202"/>
    <x v="1"/>
  </r>
  <r>
    <n v="1001"/>
    <s v="Toray Industries"/>
    <x v="13"/>
    <x v="3"/>
    <n v="1926"/>
    <s v="Akihiro Nikkaku"/>
    <n v="19.72"/>
    <n v="0.98"/>
    <n v="25.73"/>
    <n v="7.77"/>
    <n v="46267"/>
    <x v="1"/>
  </r>
  <r>
    <n v="1002"/>
    <s v="Block"/>
    <x v="6"/>
    <x v="0"/>
    <n v="2009"/>
    <s v="Jack Patrick Dorsey"/>
    <n v="17.66"/>
    <n v="0.17"/>
    <n v="13.93"/>
    <n v="59.56"/>
    <n v="8521"/>
    <x v="0"/>
  </r>
  <r>
    <n v="1002"/>
    <s v="EletrobrГЎs"/>
    <x v="20"/>
    <x v="15"/>
    <n v="1962"/>
    <s v="Rodrigo Limp Nascimento"/>
    <n v="6.97"/>
    <n v="1.05"/>
    <n v="33.42"/>
    <n v="13.42"/>
    <n v="12126"/>
    <x v="3"/>
  </r>
  <r>
    <n v="1004"/>
    <s v="China Mengniu Dairy"/>
    <x v="11"/>
    <x v="8"/>
    <n v="2004"/>
    <s v="Min Fang Lu"/>
    <n v="13.66"/>
    <n v="0.78"/>
    <n v="15.39"/>
    <n v="21.62"/>
    <s v="41141"/>
    <x v="1"/>
  </r>
  <r>
    <n v="1005"/>
    <s v="Db Insurance"/>
    <x v="7"/>
    <x v="4"/>
    <n v="1968"/>
    <s v="Jeong-Nam Kim"/>
    <n v="14.99"/>
    <n v="0.76"/>
    <n v="53.62"/>
    <n v="3.39"/>
    <n v="4660"/>
    <x v="1"/>
  </r>
  <r>
    <n v="1006"/>
    <s v="E,Sun Financial"/>
    <x v="1"/>
    <x v="14"/>
    <n v="1992"/>
    <s v="Nan Chou Huang"/>
    <n v="3.05"/>
    <n v="0.74"/>
    <n v="116.78"/>
    <n v="15.06"/>
    <s v="8337"/>
    <x v="1"/>
  </r>
  <r>
    <n v="1007"/>
    <s v="OTP Bank"/>
    <x v="1"/>
    <x v="45"/>
    <n v="1949"/>
    <s v="SГЎndor CsГЎnyi"/>
    <n v="5.8"/>
    <n v="1.5"/>
    <n v="85.02"/>
    <n v="8.49"/>
    <n v="37866"/>
    <x v="2"/>
  </r>
  <r>
    <n v="1008"/>
    <s v="SM Investments"/>
    <x v="3"/>
    <x v="46"/>
    <n v="1958"/>
    <s v="Frederic Cuyegkeng DyBuncio"/>
    <n v="8.14"/>
    <n v="0.78"/>
    <n v="26.31"/>
    <n v="20.010000000000002"/>
    <n v="86457"/>
    <x v="1"/>
  </r>
  <r>
    <n v="1009"/>
    <s v="eBay"/>
    <x v="24"/>
    <x v="0"/>
    <n v="1995"/>
    <s v="Jamie Iannone"/>
    <n v="10.9"/>
    <n v="-2.1800000000000002"/>
    <n v="26.63"/>
    <n v="31.24"/>
    <n v="10800"/>
    <x v="0"/>
  </r>
  <r>
    <n v="1010"/>
    <s v="Edwards Lifesciences"/>
    <x v="21"/>
    <x v="0"/>
    <n v="1958"/>
    <s v="Michael A, Mussallem"/>
    <n v="5.23"/>
    <n v="1.5"/>
    <n v="8.5"/>
    <n v="73.55"/>
    <n v="15700"/>
    <x v="0"/>
  </r>
  <r>
    <n v="1011"/>
    <s v="Taiwan Cooperative Financial"/>
    <x v="1"/>
    <x v="14"/>
    <n v="1946"/>
    <s v="Mei Tsu Chen"/>
    <n v="2.67"/>
    <n v="0.74"/>
    <n v="160.26"/>
    <n v="13.41"/>
    <n v="9600"/>
    <x v="1"/>
  </r>
  <r>
    <n v="1012"/>
    <s v="Constellation Brands"/>
    <x v="11"/>
    <x v="0"/>
    <n v="1945"/>
    <s v="William A, Newlands Jr,"/>
    <n v="8.82"/>
    <n v="-0.04"/>
    <n v="25.86"/>
    <n v="46.99"/>
    <n v="10000"/>
    <x v="0"/>
  </r>
  <r>
    <n v="1013"/>
    <s v="China Jinmao"/>
    <x v="18"/>
    <x v="8"/>
    <n v="2004"/>
    <s v="Cong Rui Li"/>
    <n v="14.01"/>
    <n v="0.72"/>
    <n v="64.64"/>
    <n v="4.04"/>
    <n v="12825"/>
    <x v="1"/>
  </r>
  <r>
    <n v="1014"/>
    <s v="Fanuc"/>
    <x v="23"/>
    <x v="3"/>
    <n v="1972"/>
    <s v="Kenji Yamaguchi"/>
    <n v="6.52"/>
    <n v="1.43"/>
    <n v="14.79"/>
    <n v="31.36"/>
    <n v="8256"/>
    <x v="1"/>
  </r>
  <r>
    <n v="1015"/>
    <s v="Yango Group"/>
    <x v="18"/>
    <x v="1"/>
    <n v="0"/>
    <s v="Rong Bin Zhu"/>
    <n v="12.62"/>
    <n v="0.83"/>
    <n v="57.93"/>
    <n v="1.66"/>
    <n v="21319"/>
    <x v="1"/>
  </r>
  <r>
    <n v="1016"/>
    <s v="Legrand"/>
    <x v="23"/>
    <x v="7"/>
    <n v="1860"/>
    <s v="BenoГ®t Coquart"/>
    <n v="8.27"/>
    <n v="1.07"/>
    <n v="15.95"/>
    <n v="24.35"/>
    <n v="34244"/>
    <x v="2"/>
  </r>
  <r>
    <n v="1017"/>
    <s v="Shanghai Pharmaceuticals"/>
    <x v="10"/>
    <x v="1"/>
    <n v="1994"/>
    <s v="Da Wei Liu"/>
    <n v="33.36"/>
    <n v="0.79"/>
    <n v="25.64"/>
    <n v="6.02"/>
    <n v="47056"/>
    <x v="1"/>
  </r>
  <r>
    <n v="1018"/>
    <s v="AGC"/>
    <x v="22"/>
    <x v="3"/>
    <n v="1907"/>
    <s v="Takuya Shimamura"/>
    <n v="15.45"/>
    <n v="1.1299999999999999"/>
    <n v="23.15"/>
    <n v="8.4700000000000006"/>
    <n v="55999"/>
    <x v="1"/>
  </r>
  <r>
    <n v="1019"/>
    <s v="Shaanxi Construction Engineering Group"/>
    <x v="18"/>
    <x v="1"/>
    <n v="0"/>
    <s v="Yong Mo"/>
    <n v="23.76"/>
    <n v="0.72"/>
    <n v="34.619999999999997"/>
    <n v="2.8"/>
    <n v="31708"/>
    <x v="1"/>
  </r>
  <r>
    <n v="1020"/>
    <s v="Hunan Valin Steel"/>
    <x v="14"/>
    <x v="1"/>
    <n v="1997"/>
    <s v="Zhi Qiang Cao"/>
    <n v="25.84"/>
    <n v="1.43"/>
    <n v="16.55"/>
    <n v="6.29"/>
    <n v="23628"/>
    <x v="1"/>
  </r>
  <r>
    <n v="1021"/>
    <s v="Goodman Group"/>
    <x v="18"/>
    <x v="17"/>
    <n v="1989"/>
    <s v="Gregory Leith Goodman"/>
    <n v="1.27"/>
    <n v="2.46"/>
    <n v="13.93"/>
    <n v="32.020000000000003"/>
    <n v="941"/>
    <x v="4"/>
  </r>
  <r>
    <n v="1022"/>
    <s v="iA Financial Corporation"/>
    <x v="7"/>
    <x v="9"/>
    <n v="1892"/>
    <s v="Denis Ricard"/>
    <n v="13.28"/>
    <n v="0.68"/>
    <n v="73.19"/>
    <n v="6.13"/>
    <n v="8300"/>
    <x v="0"/>
  </r>
  <r>
    <n v="1023"/>
    <s v="Unum"/>
    <x v="7"/>
    <x v="0"/>
    <n v="1848"/>
    <s v="Richard Paul McKenney"/>
    <n v="12.01"/>
    <n v="0.82"/>
    <n v="59.53"/>
    <n v="6.74"/>
    <n v="10300"/>
    <x v="0"/>
  </r>
  <r>
    <n v="1024"/>
    <s v="Anta Sports Products"/>
    <x v="13"/>
    <x v="1"/>
    <n v="1991"/>
    <s v="Shi Zhong Ding"/>
    <n v="7.65"/>
    <n v="1.2"/>
    <n v="9.83"/>
    <n v="31.9"/>
    <n v="52000"/>
    <x v="1"/>
  </r>
  <r>
    <n v="1025"/>
    <s v="Continental Resources"/>
    <x v="2"/>
    <x v="0"/>
    <n v="1967"/>
    <s v="William B, Berry"/>
    <n v="5.82"/>
    <n v="1.66"/>
    <n v="19"/>
    <n v="21.35"/>
    <n v="1254"/>
    <x v="0"/>
  </r>
  <r>
    <n v="1026"/>
    <s v="BГўloise Group"/>
    <x v="7"/>
    <x v="10"/>
    <n v="1864"/>
    <s v="Gert devWinter"/>
    <n v="11.06"/>
    <n v="0.64"/>
    <n v="97.85"/>
    <n v="8.19"/>
    <n v="7712"/>
    <x v="2"/>
  </r>
  <r>
    <n v="1027"/>
    <s v="Pegatron"/>
    <x v="4"/>
    <x v="14"/>
    <n v="2007"/>
    <s v="Syh-Jang Liao"/>
    <n v="45.24"/>
    <n v="0.74"/>
    <n v="24.46"/>
    <n v="6.56"/>
    <s v="177948"/>
    <x v="1"/>
  </r>
  <r>
    <n v="1028"/>
    <s v="Jones Lang LaSalle"/>
    <x v="18"/>
    <x v="0"/>
    <n v="1783"/>
    <s v="Christian Ulbrich"/>
    <n v="19.489999999999998"/>
    <n v="0.96"/>
    <n v="15.5"/>
    <n v="11.12"/>
    <n v="98200"/>
    <x v="0"/>
  </r>
  <r>
    <n v="1029"/>
    <s v="American Financial Group"/>
    <x v="7"/>
    <x v="0"/>
    <n v="1959"/>
    <s v="Carl Henry Lindner, III, S, Craig Lindner, Jr,"/>
    <n v="6.21"/>
    <n v="2"/>
    <n v="24.88"/>
    <n v="12.28"/>
    <n v="6600"/>
    <x v="0"/>
  </r>
  <r>
    <n v="1029"/>
    <s v="Daiwa Securities"/>
    <x v="0"/>
    <x v="3"/>
    <n v="1902"/>
    <s v="Seiji Nakata"/>
    <n v="5.82"/>
    <n v="1.1599999999999999"/>
    <n v="229.39"/>
    <n v="7.59"/>
    <n v="15096"/>
    <x v="1"/>
  </r>
  <r>
    <n v="1031"/>
    <s v="Deutsche Lufthansa"/>
    <x v="17"/>
    <x v="6"/>
    <n v="1953"/>
    <s v="Carsten Spohr"/>
    <n v="19.87"/>
    <n v="-2.59"/>
    <n v="49.46"/>
    <n v="9.3000000000000007"/>
    <n v="105290"/>
    <x v="2"/>
  </r>
  <r>
    <n v="1031"/>
    <s v="Invesco"/>
    <x v="0"/>
    <x v="0"/>
    <n v="1935"/>
    <s v="Martin Flanagan"/>
    <n v="7.01"/>
    <n v="1.63"/>
    <n v="32.69"/>
    <n v="9.3800000000000008"/>
    <n v="8513"/>
    <x v="0"/>
  </r>
  <r>
    <n v="1031"/>
    <s v="NASDAQ"/>
    <x v="0"/>
    <x v="0"/>
    <n v="1971"/>
    <s v="Adena T, Friedman"/>
    <n v="5.77"/>
    <n v="1.17"/>
    <n v="20.82"/>
    <n v="27.43"/>
    <n v="5814"/>
    <x v="0"/>
  </r>
  <r>
    <n v="1034"/>
    <s v="Schindler Holding"/>
    <x v="23"/>
    <x v="10"/>
    <n v="1874"/>
    <s v="Silvio Napoli"/>
    <n v="12.29"/>
    <n v="0.91"/>
    <n v="13.14"/>
    <n v="21.51"/>
    <n v="69015"/>
    <x v="2"/>
  </r>
  <r>
    <n v="1035"/>
    <s v="Comerica"/>
    <x v="1"/>
    <x v="0"/>
    <n v="1849"/>
    <s v="Curtis C, Farmer"/>
    <n v="2.95"/>
    <n v="1"/>
    <n v="89.16"/>
    <n v="10.61"/>
    <n v="7611"/>
    <x v="0"/>
  </r>
  <r>
    <n v="1036"/>
    <s v="Mizrahi Tefahot Bank"/>
    <x v="1"/>
    <x v="39"/>
    <n v="1923"/>
    <s v="Moshe Lari"/>
    <n v="4.34"/>
    <n v="0.99"/>
    <n v="126.04"/>
    <n v="9.75"/>
    <n v="7632"/>
    <x v="1"/>
  </r>
  <r>
    <n v="1037"/>
    <s v="Bio-Rad Laboratories"/>
    <x v="21"/>
    <x v="0"/>
    <n v="1952"/>
    <s v="Norman D, Schwartz"/>
    <n v="2.92"/>
    <n v="4.25"/>
    <n v="17.78"/>
    <n v="15.99"/>
    <n v="7900"/>
    <x v="0"/>
  </r>
  <r>
    <n v="1038"/>
    <s v="Industries Qatar"/>
    <x v="22"/>
    <x v="27"/>
    <n v="2003"/>
    <s v="Saad Sharida Al-Kaabi"/>
    <n v="4.24"/>
    <n v="2.2400000000000002"/>
    <n v="11.62"/>
    <n v="33.56"/>
    <n v="150000"/>
    <x v="1"/>
  </r>
  <r>
    <n v="1039"/>
    <s v="Kakao"/>
    <x v="6"/>
    <x v="4"/>
    <n v="1995"/>
    <s v="Whon Namkoong Euntaek Hong"/>
    <n v="5.36"/>
    <n v="1.22"/>
    <n v="19.16"/>
    <n v="32.229999999999997"/>
    <n v="3472"/>
    <x v="1"/>
  </r>
  <r>
    <n v="1040"/>
    <s v="Ashtead Group"/>
    <x v="24"/>
    <x v="5"/>
    <n v="1984"/>
    <s v="Brendan Horgan"/>
    <n v="7.65"/>
    <n v="1.18"/>
    <n v="14.78"/>
    <n v="26.45"/>
    <n v="18826"/>
    <x v="2"/>
  </r>
  <r>
    <n v="1041"/>
    <s v="Punjab National Bank"/>
    <x v="1"/>
    <x v="12"/>
    <n v="1895"/>
    <s v="Atul Kumar Goel"/>
    <n v="12.1"/>
    <n v="0.56999999999999995"/>
    <n v="178.94"/>
    <n v="5.0999999999999996"/>
    <n v="101802"/>
    <x v="1"/>
  </r>
  <r>
    <n v="1042"/>
    <s v="Delta Electronics"/>
    <x v="4"/>
    <x v="14"/>
    <n v="1975"/>
    <s v="Ping Cheng"/>
    <n v="11.27"/>
    <n v="0.96"/>
    <n v="13.2"/>
    <n v="21.84"/>
    <s v="17190"/>
    <x v="1"/>
  </r>
  <r>
    <n v="1043"/>
    <s v="Alcon"/>
    <x v="21"/>
    <x v="10"/>
    <n v="1945"/>
    <s v="David J, Endicott"/>
    <n v="8.2899999999999991"/>
    <n v="0.38"/>
    <n v="28"/>
    <n v="38.47"/>
    <n v="24389"/>
    <x v="2"/>
  </r>
  <r>
    <n v="1043"/>
    <s v="TD SYNNEX"/>
    <x v="16"/>
    <x v="0"/>
    <n v="1980"/>
    <s v="Richard T, Hume"/>
    <n v="42.14"/>
    <n v="0.44"/>
    <n v="28.72"/>
    <n v="9.61"/>
    <n v="27000"/>
    <x v="0"/>
  </r>
  <r>
    <n v="1045"/>
    <s v="Antofagasta"/>
    <x v="14"/>
    <x v="5"/>
    <n v="1888"/>
    <s v="IvГЎn Arriagada Herrera"/>
    <n v="7.47"/>
    <n v="1.29"/>
    <n v="17.28"/>
    <n v="18.920000000000002"/>
    <n v="27000"/>
    <x v="2"/>
  </r>
  <r>
    <n v="1045"/>
    <s v="PulteGroup"/>
    <x v="18"/>
    <x v="0"/>
    <n v="1950"/>
    <s v="Ryan R, Marshall"/>
    <n v="13.93"/>
    <n v="1.93"/>
    <n v="13.35"/>
    <n v="10.119999999999999"/>
    <n v="6182"/>
    <x v="0"/>
  </r>
  <r>
    <n v="1045"/>
    <s v="Wan Hai Lines"/>
    <x v="17"/>
    <x v="14"/>
    <n v="0"/>
    <s v="Fu Lung Hsieh"/>
    <n v="8.16"/>
    <n v="3.7"/>
    <n v="9.31"/>
    <n v="13.01"/>
    <s v="0"/>
    <x v="1"/>
  </r>
  <r>
    <n v="1048"/>
    <s v="Equinix"/>
    <x v="0"/>
    <x v="0"/>
    <n v="1998"/>
    <s v="Charles J, Meyers"/>
    <n v="6.64"/>
    <n v="0.5"/>
    <n v="27.92"/>
    <n v="67.84"/>
    <n v="10944"/>
    <x v="0"/>
  </r>
  <r>
    <n v="1048"/>
    <s v="Reliance Steel"/>
    <x v="14"/>
    <x v="0"/>
    <n v="1939"/>
    <s v="James Donald Hoffman"/>
    <n v="14.09"/>
    <n v="1.41"/>
    <n v="9.5399999999999991"/>
    <n v="11.93"/>
    <n v="13700"/>
    <x v="0"/>
  </r>
  <r>
    <n v="1050"/>
    <s v="PTT Global Chemical"/>
    <x v="22"/>
    <x v="26"/>
    <n v="1978"/>
    <s v="Kongkrapan Intarajang"/>
    <n v="14.65"/>
    <n v="1.4"/>
    <n v="22.58"/>
    <n v="6.58"/>
    <n v="42000"/>
    <x v="1"/>
  </r>
  <r>
    <n v="1051"/>
    <s v="Bankinter"/>
    <x v="1"/>
    <x v="13"/>
    <n v="1965"/>
    <s v="MarГ­a Dolores Dancausa TreviГ±o"/>
    <n v="2.76"/>
    <n v="1.56"/>
    <n v="123.28"/>
    <n v="5.39"/>
    <n v="6138"/>
    <x v="2"/>
  </r>
  <r>
    <n v="1052"/>
    <s v="Teva Pharmaceutical"/>
    <x v="10"/>
    <x v="39"/>
    <n v="1944"/>
    <s v="KГҐre Schultz"/>
    <n v="15.85"/>
    <n v="0.42"/>
    <n v="47.67"/>
    <n v="10.63"/>
    <n v="37537"/>
    <x v="1"/>
  </r>
  <r>
    <n v="1053"/>
    <s v="C,H, Robinson"/>
    <x v="17"/>
    <x v="0"/>
    <n v="1905"/>
    <s v="Robert Biesterfeld"/>
    <n v="23.1"/>
    <n v="0.84"/>
    <n v="7.03"/>
    <n v="13.14"/>
    <n v="16877"/>
    <x v="0"/>
  </r>
  <r>
    <n v="1054"/>
    <s v="Verbund"/>
    <x v="20"/>
    <x v="33"/>
    <n v="1947"/>
    <s v="Michael Strugl"/>
    <n v="5.65"/>
    <n v="1.03"/>
    <n v="19.46"/>
    <n v="35.6"/>
    <n v="3497"/>
    <x v="2"/>
  </r>
  <r>
    <n v="1055"/>
    <s v="Zions Bancorp"/>
    <x v="1"/>
    <x v="0"/>
    <n v="1955"/>
    <s v="Harris H, Simmons"/>
    <n v="2.96"/>
    <n v="1.1200000000000001"/>
    <n v="93.2"/>
    <n v="9.23"/>
    <n v="9685"/>
    <x v="0"/>
  </r>
  <r>
    <n v="1056"/>
    <s v="Bank Of Chengdu"/>
    <x v="1"/>
    <x v="1"/>
    <n v="1996"/>
    <s v="Hui Wang"/>
    <n v="4.6900000000000004"/>
    <n v="1.07"/>
    <n v="115.52"/>
    <n v="9.08"/>
    <n v="6461"/>
    <x v="1"/>
  </r>
  <r>
    <n v="1057"/>
    <s v="3i Group"/>
    <x v="0"/>
    <x v="5"/>
    <n v="0"/>
    <s v="Simon Alexander Borrows"/>
    <n v="0.33"/>
    <n v="3.83"/>
    <n v="16.62"/>
    <n v="16.82"/>
    <n v="234"/>
    <x v="2"/>
  </r>
  <r>
    <n v="1057"/>
    <s v="Alinma Bank"/>
    <x v="1"/>
    <x v="2"/>
    <n v="2006"/>
    <s v="Abdullah Ali Al Khalifa"/>
    <n v="1.91"/>
    <n v="0.72"/>
    <n v="46.21"/>
    <n v="21.53"/>
    <s v="2592"/>
    <x v="1"/>
  </r>
  <r>
    <n v="1059"/>
    <s v="JDE Peet's"/>
    <x v="27"/>
    <x v="18"/>
    <n v="2018"/>
    <s v="Fabien Jacques Simon"/>
    <n v="8.2799999999999994"/>
    <n v="0.9"/>
    <n v="25"/>
    <n v="15.03"/>
    <n v="19621"/>
    <x v="2"/>
  </r>
  <r>
    <n v="1060"/>
    <s v="Cosmo Energy Holdings"/>
    <x v="2"/>
    <x v="3"/>
    <n v="2015"/>
    <s v="Hiroshi Kiriyama"/>
    <n v="21.95"/>
    <n v="1.36"/>
    <n v="16.899999999999999"/>
    <n v="2.11"/>
    <n v="7086"/>
    <x v="1"/>
  </r>
  <r>
    <n v="1061"/>
    <s v="RiseSun Real Estate Development"/>
    <x v="18"/>
    <x v="1"/>
    <n v="1996"/>
    <s v="Shan Liu"/>
    <n v="10.88"/>
    <n v="0.95"/>
    <n v="44.93"/>
    <n v="2.5499999999999998"/>
    <n v="24778"/>
    <x v="1"/>
  </r>
  <r>
    <n v="1061"/>
    <s v="Uni-President"/>
    <x v="11"/>
    <x v="14"/>
    <n v="1967"/>
    <s v="Chao Kai Huang, Ching Tien Li"/>
    <n v="16.95"/>
    <n v="0.71"/>
    <n v="18.579999999999998"/>
    <n v="13.09"/>
    <s v="5237"/>
    <x v="1"/>
  </r>
  <r>
    <n v="1063"/>
    <s v="Mahindra &amp; Mahindra"/>
    <x v="5"/>
    <x v="12"/>
    <n v="1945"/>
    <s v="Anish Dilip Shah"/>
    <n v="11.59"/>
    <n v="0.73"/>
    <n v="22.36"/>
    <n v="14.96"/>
    <n v="61297"/>
    <x v="1"/>
  </r>
  <r>
    <n v="1064"/>
    <s v="Telenor"/>
    <x v="8"/>
    <x v="16"/>
    <n v="1855"/>
    <s v="Sigve Brekke"/>
    <n v="12.98"/>
    <n v="0.24"/>
    <n v="25.6"/>
    <n v="20.41"/>
    <s v="18000"/>
    <x v="2"/>
  </r>
  <r>
    <n v="1065"/>
    <s v="UCB"/>
    <x v="10"/>
    <x v="19"/>
    <n v="1928"/>
    <s v="Jean-Christophe Tellier"/>
    <n v="6.83"/>
    <n v="1.25"/>
    <n v="16.16"/>
    <n v="22.35"/>
    <n v="8561"/>
    <x v="2"/>
  </r>
  <r>
    <n v="1066"/>
    <s v="Interpublic Group"/>
    <x v="9"/>
    <x v="0"/>
    <n v="1930"/>
    <s v="Philippe Krakowsky"/>
    <n v="10.24"/>
    <n v="0.95"/>
    <n v="19.91"/>
    <n v="13.81"/>
    <n v="55600"/>
    <x v="0"/>
  </r>
  <r>
    <n v="1067"/>
    <s v="Akzo Nobel"/>
    <x v="22"/>
    <x v="18"/>
    <n v="1969"/>
    <s v="Thierry F, J, Vanlancker"/>
    <n v="11.44"/>
    <n v="0.89"/>
    <n v="17.41"/>
    <n v="15.61"/>
    <n v="32800"/>
    <x v="2"/>
  </r>
  <r>
    <n v="1067"/>
    <s v="Celanese"/>
    <x v="22"/>
    <x v="0"/>
    <n v="1918"/>
    <s v="Lori J, Ryerkerk"/>
    <n v="8.5399999999999991"/>
    <n v="1.89"/>
    <n v="11.98"/>
    <n v="15.42"/>
    <n v="8529"/>
    <x v="0"/>
  </r>
  <r>
    <n v="1069"/>
    <s v="AvalonBay Communities"/>
    <x v="0"/>
    <x v="0"/>
    <n v="1978"/>
    <s v="Benjamin W, Schall"/>
    <n v="2.33"/>
    <n v="1"/>
    <n v="19.899999999999999"/>
    <n v="35.58"/>
    <n v="2927"/>
    <x v="0"/>
  </r>
  <r>
    <n v="1069"/>
    <s v="Randstad N,V,"/>
    <x v="24"/>
    <x v="18"/>
    <n v="1960"/>
    <s v="Alexander M, van Noordende"/>
    <n v="29.12"/>
    <n v="0.91"/>
    <n v="12.76"/>
    <n v="10.41"/>
    <s v="37930"/>
    <x v="2"/>
  </r>
  <r>
    <n v="1071"/>
    <s v="Sibanye Stillwater"/>
    <x v="14"/>
    <x v="35"/>
    <n v="2002"/>
    <s v="Neal John Froneman"/>
    <n v="11.64"/>
    <n v="2.23"/>
    <n v="9.59"/>
    <n v="10.27"/>
    <n v="84521"/>
    <x v="5"/>
  </r>
  <r>
    <n v="1072"/>
    <s v="First Financial Holding"/>
    <x v="1"/>
    <x v="14"/>
    <n v="2003"/>
    <s v="Ying Wu"/>
    <n v="2.94"/>
    <n v="0.71"/>
    <n v="135.16"/>
    <n v="12.38"/>
    <n v="9925"/>
    <x v="1"/>
  </r>
  <r>
    <n v="1073"/>
    <s v="Microchip Technology"/>
    <x v="12"/>
    <x v="0"/>
    <n v="1989"/>
    <s v="Ganesh Moorthy"/>
    <n v="6.44"/>
    <n v="0.96"/>
    <n v="16.05"/>
    <n v="36.729999999999997"/>
    <n v="19500"/>
    <x v="0"/>
  </r>
  <r>
    <n v="1074"/>
    <s v="Flex"/>
    <x v="4"/>
    <x v="25"/>
    <n v="1969"/>
    <s v="Revathi Advaithi"/>
    <n v="25.46"/>
    <n v="1.01"/>
    <n v="18.18"/>
    <n v="7.78"/>
    <n v="167201"/>
    <x v="1"/>
  </r>
  <r>
    <n v="1074"/>
    <s v="Liberty Media Corporation Series A Liberty Formula One"/>
    <x v="9"/>
    <x v="0"/>
    <n v="1991"/>
    <s v="Gregory Ben Maffei"/>
    <n v="11.4"/>
    <n v="0.4"/>
    <n v="44.35"/>
    <n v="14.14"/>
    <n v="6800"/>
    <x v="0"/>
  </r>
  <r>
    <n v="1076"/>
    <s v="Agilent Technologies"/>
    <x v="10"/>
    <x v="0"/>
    <n v="1999"/>
    <s v="Michael R, McMullen"/>
    <n v="6.44"/>
    <n v="1.2"/>
    <n v="10.33"/>
    <n v="36.409999999999997"/>
    <n v="17000"/>
    <x v="0"/>
  </r>
  <r>
    <n v="1077"/>
    <s v="Guangzhou Automobile Group"/>
    <x v="5"/>
    <x v="1"/>
    <n v="1997"/>
    <s v="Xing Ya Feng"/>
    <n v="11.74"/>
    <n v="1.1599999999999999"/>
    <n v="24.2"/>
    <n v="8.59"/>
    <s v="94856"/>
    <x v="1"/>
  </r>
  <r>
    <n v="1078"/>
    <s v="Rosseti"/>
    <x v="20"/>
    <x v="11"/>
    <n v="0"/>
    <s v="Andrey Valerievich Ryumin"/>
    <n v="14.5"/>
    <n v="0.79"/>
    <n v="38.880000000000003"/>
    <n v="1.62"/>
    <n v="652"/>
    <x v="2"/>
  </r>
  <r>
    <n v="1079"/>
    <s v="Beijing Shougang"/>
    <x v="14"/>
    <x v="1"/>
    <n v="0"/>
    <s v="Jian Hui Liu"/>
    <n v="20.56"/>
    <n v="0.92"/>
    <n v="23.06"/>
    <n v="6.46"/>
    <s v="17765"/>
    <x v="1"/>
  </r>
  <r>
    <n v="1080"/>
    <s v="CGI"/>
    <x v="6"/>
    <x v="9"/>
    <n v="1976"/>
    <s v="George D, Schindler"/>
    <n v="9.73"/>
    <n v="1.1100000000000001"/>
    <n v="11.64"/>
    <n v="19.36"/>
    <n v="80000"/>
    <x v="0"/>
  </r>
  <r>
    <n v="1081"/>
    <s v="Csc Financial"/>
    <x v="0"/>
    <x v="1"/>
    <n v="2005"/>
    <s v="Ge Ping Li"/>
    <n v="6.06"/>
    <n v="1.5"/>
    <n v="71.040000000000006"/>
    <n v="7.4"/>
    <n v="11778"/>
    <x v="1"/>
  </r>
  <r>
    <n v="1081"/>
    <s v="ThyssenKrupp Group"/>
    <x v="15"/>
    <x v="6"/>
    <n v="1999"/>
    <s v="Martina Merz"/>
    <n v="42.22"/>
    <n v="0.16"/>
    <n v="40.96"/>
    <n v="4.88"/>
    <n v="101275"/>
    <x v="2"/>
  </r>
  <r>
    <n v="1083"/>
    <s v="Shenzhen Mindray Bio-Medical Electronics"/>
    <x v="21"/>
    <x v="1"/>
    <n v="1991"/>
    <s v="Ming He Cheng"/>
    <n v="4.07"/>
    <n v="1.31"/>
    <n v="6.04"/>
    <n v="56.3"/>
    <n v="14684"/>
    <x v="1"/>
  </r>
  <r>
    <n v="1084"/>
    <s v="Hoya"/>
    <x v="4"/>
    <x v="3"/>
    <n v="1944"/>
    <s v="Eiichiro Ikeda"/>
    <n v="5.86"/>
    <n v="1.42"/>
    <n v="8.36"/>
    <n v="36.799999999999997"/>
    <n v="37245"/>
    <x v="1"/>
  </r>
  <r>
    <n v="1085"/>
    <s v="Tongwei"/>
    <x v="11"/>
    <x v="1"/>
    <n v="1995"/>
    <s v="Yi Zhong Guo"/>
    <n v="9.07"/>
    <n v="0.96"/>
    <n v="12.9"/>
    <n v="25.56"/>
    <n v="25549"/>
    <x v="1"/>
  </r>
  <r>
    <n v="1086"/>
    <s v="Kuwait Finance House"/>
    <x v="1"/>
    <x v="40"/>
    <n v="1977"/>
    <s v="Abdulwahab Essa Abdulwahab Al-Rushoud"/>
    <n v="3.48"/>
    <n v="0.48"/>
    <n v="72.95"/>
    <n v="29.56"/>
    <s v="15000"/>
    <x v="1"/>
  </r>
  <r>
    <n v="1087"/>
    <s v="Grupo Bimbo"/>
    <x v="11"/>
    <x v="23"/>
    <n v="1945"/>
    <s v="Daniel Javier Servitje Montull"/>
    <n v="17.18"/>
    <n v="0.79"/>
    <n v="16.5"/>
    <n v="12.33"/>
    <n v="137542"/>
    <x v="0"/>
  </r>
  <r>
    <n v="1087"/>
    <s v="LKQ"/>
    <x v="5"/>
    <x v="0"/>
    <n v="1998"/>
    <s v="Dominick Paul Zarcone"/>
    <n v="13.09"/>
    <n v="1.0900000000000001"/>
    <n v="12.61"/>
    <n v="14.07"/>
    <n v="46000"/>
    <x v="0"/>
  </r>
  <r>
    <n v="1089"/>
    <s v="Chubu Electric Power"/>
    <x v="20"/>
    <x v="3"/>
    <n v="1951"/>
    <s v="Akihisa Mizuno"/>
    <n v="24.12"/>
    <n v="-0.21"/>
    <n v="52.96"/>
    <n v="7.71"/>
    <n v="28238"/>
    <x v="1"/>
  </r>
  <r>
    <n v="1090"/>
    <s v="Lithia Motors"/>
    <x v="3"/>
    <x v="0"/>
    <n v="1946"/>
    <s v="Bryan B, DeBoer"/>
    <n v="25.19"/>
    <n v="1.25"/>
    <n v="12.08"/>
    <n v="8.5299999999999994"/>
    <n v="21150"/>
    <x v="0"/>
  </r>
  <r>
    <n v="1091"/>
    <s v="Swire Pacific"/>
    <x v="15"/>
    <x v="8"/>
    <n v="1816"/>
    <s v="Merlin Bingham Swire"/>
    <n v="11.68"/>
    <n v="0.64"/>
    <n v="55.96"/>
    <n v="8.52"/>
    <n v="32560"/>
    <x v="1"/>
  </r>
  <r>
    <n v="1092"/>
    <s v="Unicaja Banco"/>
    <x v="1"/>
    <x v="13"/>
    <n v="2011"/>
    <s v="Manuel MenГ©ndez MenГ©ndez"/>
    <n v="1.69"/>
    <n v="1.32"/>
    <n v="131.4"/>
    <n v="2.68"/>
    <s v="7200"/>
    <x v="2"/>
  </r>
  <r>
    <n v="1093"/>
    <s v="Mazda Motor"/>
    <x v="5"/>
    <x v="3"/>
    <n v="1920"/>
    <s v="Akira Marumoto"/>
    <n v="28.08"/>
    <n v="0.69"/>
    <n v="26.08"/>
    <n v="4.53"/>
    <n v="49786"/>
    <x v="1"/>
  </r>
  <r>
    <n v="1094"/>
    <s v="Telecom Italia"/>
    <x v="8"/>
    <x v="20"/>
    <n v="1994"/>
    <s v="Pietro Labriola"/>
    <n v="18.18"/>
    <n v="-10.19"/>
    <n v="78.680000000000007"/>
    <n v="6.56"/>
    <n v="51929"/>
    <x v="2"/>
  </r>
  <r>
    <n v="1095"/>
    <s v="China Galaxy Securities"/>
    <x v="0"/>
    <x v="1"/>
    <n v="2007"/>
    <s v="Liang Chen"/>
    <n v="4.9800000000000004"/>
    <n v="1.57"/>
    <n v="87.89"/>
    <n v="5.85"/>
    <n v="12661"/>
    <x v="1"/>
  </r>
  <r>
    <n v="1096"/>
    <s v="CNPC Capital"/>
    <x v="23"/>
    <x v="1"/>
    <n v="1920"/>
    <s v="Shang Jun Jiang"/>
    <n v="5.33"/>
    <n v="0.86"/>
    <n v="155.41999999999999"/>
    <n v="9.49"/>
    <n v="4292"/>
    <x v="1"/>
  </r>
  <r>
    <n v="1097"/>
    <s v="China Southern Airlines"/>
    <x v="17"/>
    <x v="1"/>
    <n v="1988"/>
    <s v="Xu Lun Ma"/>
    <n v="15.76"/>
    <n v="-1.88"/>
    <n v="50.71"/>
    <n v="9.4600000000000009"/>
    <s v="100831"/>
    <x v="1"/>
  </r>
  <r>
    <n v="1097"/>
    <s v="Dassault Systemes"/>
    <x v="6"/>
    <x v="7"/>
    <n v="1981"/>
    <s v="Bernard CharlГЁs"/>
    <n v="5.74"/>
    <n v="0.91"/>
    <n v="16.170000000000002"/>
    <n v="56.73"/>
    <n v="20496"/>
    <x v="2"/>
  </r>
  <r>
    <n v="1099"/>
    <s v="GD Power Development"/>
    <x v="20"/>
    <x v="1"/>
    <n v="1992"/>
    <s v="Yan Bing Jia"/>
    <n v="23.2"/>
    <n v="0.35"/>
    <n v="59.02"/>
    <n v="7.53"/>
    <n v="32913"/>
    <x v="1"/>
  </r>
  <r>
    <n v="1100"/>
    <s v="Paychex"/>
    <x v="24"/>
    <x v="0"/>
    <n v="1971"/>
    <s v="Martin Mucci"/>
    <n v="4.5"/>
    <n v="1.36"/>
    <n v="10.28"/>
    <n v="47.42"/>
    <n v="15000"/>
    <x v="0"/>
  </r>
  <r>
    <n v="1101"/>
    <s v="Genworth Financial"/>
    <x v="7"/>
    <x v="0"/>
    <n v="1871"/>
    <s v="Thomas J, McInerney"/>
    <n v="7.83"/>
    <n v="0.9"/>
    <n v="83.2"/>
    <n v="1.95"/>
    <n v="2500"/>
    <x v="0"/>
  </r>
  <r>
    <n v="1101"/>
    <s v="Monster Beverage"/>
    <x v="11"/>
    <x v="0"/>
    <n v="1985"/>
    <s v="Rodney Cyril Sacks"/>
    <n v="5.54"/>
    <n v="1.38"/>
    <n v="7.86"/>
    <n v="45.34"/>
    <n v="4092"/>
    <x v="0"/>
  </r>
  <r>
    <n v="1103"/>
    <s v="China Longyuan Power"/>
    <x v="20"/>
    <x v="1"/>
    <n v="1993"/>
    <s v="Jian Tang"/>
    <n v="5.72"/>
    <n v="0.99"/>
    <n v="29.7"/>
    <n v="16.82"/>
    <n v="8053"/>
    <x v="1"/>
  </r>
  <r>
    <n v="1104"/>
    <s v="Ovintiv"/>
    <x v="2"/>
    <x v="0"/>
    <n v="1881"/>
    <s v="Brendan M, McCracken"/>
    <n v="10.54"/>
    <n v="1.42"/>
    <n v="14.06"/>
    <n v="13.01"/>
    <n v="1713"/>
    <x v="0"/>
  </r>
  <r>
    <n v="1105"/>
    <s v="BDO Unibank"/>
    <x v="1"/>
    <x v="46"/>
    <n v="1967"/>
    <s v="Nestor V, Tan"/>
    <n v="4.28"/>
    <n v="0.9"/>
    <n v="69.48"/>
    <n v="11.32"/>
    <n v="38756"/>
    <x v="1"/>
  </r>
  <r>
    <n v="1106"/>
    <s v="AutoNation"/>
    <x v="3"/>
    <x v="0"/>
    <n v="1991"/>
    <s v="Michael Mark Manley"/>
    <n v="26.69"/>
    <n v="1.5"/>
    <n v="9.36"/>
    <n v="6.53"/>
    <n v="22200"/>
    <x v="0"/>
  </r>
  <r>
    <n v="1106"/>
    <s v="China Aoyuan Group"/>
    <x v="18"/>
    <x v="1"/>
    <n v="2007"/>
    <s v="Zi Ning Guo"/>
    <n v="10.86"/>
    <n v="0.84"/>
    <n v="48.93"/>
    <n v="0.45"/>
    <n v="23773"/>
    <x v="1"/>
  </r>
  <r>
    <n v="1108"/>
    <s v="Chesapeake Energy"/>
    <x v="2"/>
    <x v="0"/>
    <n v="1989"/>
    <s v="Domenic J, DellвЂ™Osso Jr,"/>
    <n v="7.32"/>
    <n v="6.33"/>
    <n v="11.01"/>
    <n v="11.08"/>
    <n v="1300"/>
    <x v="0"/>
  </r>
  <r>
    <n v="1109"/>
    <s v="J,B, Hunt Transport Services"/>
    <x v="17"/>
    <x v="0"/>
    <n v="1961"/>
    <s v="John N, Roberts"/>
    <n v="13.04"/>
    <n v="0.86"/>
    <n v="7.03"/>
    <n v="17.760000000000002"/>
    <n v="33045"/>
    <x v="0"/>
  </r>
  <r>
    <n v="1110"/>
    <s v="Mediobanca"/>
    <x v="1"/>
    <x v="20"/>
    <n v="1946"/>
    <s v="Alberto Nicola Nagel"/>
    <n v="3.68"/>
    <n v="1.0900000000000001"/>
    <n v="101.32"/>
    <n v="8.4600000000000009"/>
    <s v="4576"/>
    <x v="2"/>
  </r>
  <r>
    <n v="1111"/>
    <s v="Credicorp"/>
    <x v="1"/>
    <x v="47"/>
    <n v="1995"/>
    <s v="Gianfranco Piero Ferrari de las Casas"/>
    <n v="4.8899999999999997"/>
    <n v="0.92"/>
    <n v="61.35"/>
    <n v="11.7"/>
    <s v="35846"/>
    <x v="3"/>
  </r>
  <r>
    <n v="1112"/>
    <s v="Realty Income"/>
    <x v="0"/>
    <x v="0"/>
    <n v="1969"/>
    <s v="Sumit Roy"/>
    <n v="2.08"/>
    <n v="0.35"/>
    <n v="43.14"/>
    <n v="43.97"/>
    <n v="371"/>
    <x v="0"/>
  </r>
  <r>
    <n v="1113"/>
    <s v="Beijing Enterprises"/>
    <x v="15"/>
    <x v="8"/>
    <n v="1997"/>
    <s v="Bin Xiong"/>
    <n v="10.35"/>
    <n v="1.28"/>
    <n v="28.58"/>
    <n v="4.34"/>
    <n v="37000"/>
    <x v="1"/>
  </r>
  <r>
    <n v="1114"/>
    <s v="Coterra Energy "/>
    <x v="2"/>
    <x v="0"/>
    <n v="1989"/>
    <s v="Thomas E, Jorden"/>
    <n v="3.67"/>
    <n v="1.1599999999999999"/>
    <n v="20.27"/>
    <n v="23.49"/>
    <n v="936"/>
    <x v="0"/>
  </r>
  <r>
    <n v="1115"/>
    <s v="Siam Commercial Bank"/>
    <x v="1"/>
    <x v="26"/>
    <n v="1907"/>
    <s v="Arthid Nanthawithaya"/>
    <n v="5.43"/>
    <n v="1.0900000000000001"/>
    <n v="101.37"/>
    <n v="8.34"/>
    <n v="18198"/>
    <x v="1"/>
  </r>
  <r>
    <n v="1116"/>
    <s v="Nongfu Spring"/>
    <x v="27"/>
    <x v="1"/>
    <n v="1996"/>
    <s v="Shan Shan Zhong"/>
    <n v="4.5999999999999996"/>
    <n v="1.1100000000000001"/>
    <n v="5.16"/>
    <n v="60.71"/>
    <n v="20000"/>
    <x v="1"/>
  </r>
  <r>
    <n v="1117"/>
    <s v="Finatis"/>
    <x v="16"/>
    <x v="7"/>
    <n v="1971"/>
    <s v="Didier LГ©vГЄque"/>
    <n v="36.130000000000003"/>
    <n v="-0.57999999999999996"/>
    <n v="38.39"/>
    <n v="0.17"/>
    <s v="218544"/>
    <x v="2"/>
  </r>
  <r>
    <n v="1118"/>
    <s v="Greentown China Holdings"/>
    <x v="18"/>
    <x v="1"/>
    <n v="1995"/>
    <s v="Jia Feng Guo"/>
    <n v="15.73"/>
    <n v="0.5"/>
    <n v="81.75"/>
    <n v="4.45"/>
    <n v="10120"/>
    <x v="1"/>
  </r>
  <r>
    <n v="1119"/>
    <s v="Meritz Financial Group"/>
    <x v="7"/>
    <x v="4"/>
    <n v="2007"/>
    <s v="Yong-Beom Kim"/>
    <n v="10.97"/>
    <n v="0.67"/>
    <n v="68.62"/>
    <n v="3.76"/>
    <n v="20"/>
    <x v="1"/>
  </r>
  <r>
    <n v="1120"/>
    <s v="TBEA"/>
    <x v="23"/>
    <x v="1"/>
    <n v="0"/>
    <s v="Han Jie Huang"/>
    <n v="9.39"/>
    <n v="1.1200000000000001"/>
    <n v="19.829999999999998"/>
    <n v="11.1"/>
    <n v="18619"/>
    <x v="1"/>
  </r>
  <r>
    <n v="1121"/>
    <s v="Rockwell Automation"/>
    <x v="23"/>
    <x v="0"/>
    <n v="1903"/>
    <s v="Blake Moret"/>
    <n v="7.29"/>
    <n v="1"/>
    <n v="10.74"/>
    <n v="30.27"/>
    <n v="24500"/>
    <x v="0"/>
  </r>
  <r>
    <n v="1122"/>
    <s v="West Fraser Timber Co,"/>
    <x v="14"/>
    <x v="9"/>
    <n v="0"/>
    <s v="Raymond W, Ferris"/>
    <n v="10.49"/>
    <n v="2.93"/>
    <n v="10.43"/>
    <n v="9.23"/>
    <n v="11000"/>
    <x v="0"/>
  </r>
  <r>
    <n v="1123"/>
    <s v="Helvetia Holding"/>
    <x v="7"/>
    <x v="10"/>
    <n v="1996"/>
    <s v="Philipp Robert GmГјr"/>
    <n v="13.76"/>
    <n v="0.54"/>
    <n v="76.84"/>
    <n v="7.14"/>
    <n v="12128"/>
    <x v="2"/>
  </r>
  <r>
    <n v="1124"/>
    <s v="Chow Tai Fook Jewellery"/>
    <x v="5"/>
    <x v="8"/>
    <n v="1929"/>
    <s v="Siu Kee Wong"/>
    <n v="11.55"/>
    <n v="0.95"/>
    <n v="10.18"/>
    <n v="16.649999999999999"/>
    <n v="27900"/>
    <x v="1"/>
  </r>
  <r>
    <n v="1125"/>
    <s v="Givaudan"/>
    <x v="13"/>
    <x v="10"/>
    <n v="1895"/>
    <s v="Gilles Andrier"/>
    <n v="7.31"/>
    <n v="0.9"/>
    <n v="12.53"/>
    <n v="36.93"/>
    <n v="16842"/>
    <x v="2"/>
  </r>
  <r>
    <n v="1126"/>
    <s v="Polyus"/>
    <x v="14"/>
    <x v="11"/>
    <n v="2006"/>
    <s v="Alexey Vostokov"/>
    <n v="4.96"/>
    <n v="2.2599999999999998"/>
    <n v="7.93"/>
    <n v="23.38"/>
    <n v="18000"/>
    <x v="2"/>
  </r>
  <r>
    <n v="1127"/>
    <s v="Lululemon Athletica"/>
    <x v="3"/>
    <x v="0"/>
    <n v="1998"/>
    <s v="Calvin McDonald"/>
    <n v="6.26"/>
    <n v="0.98"/>
    <n v="4.9400000000000004"/>
    <n v="46.52"/>
    <n v="29000"/>
    <x v="0"/>
  </r>
  <r>
    <n v="1128"/>
    <s v="Bath &amp; Body Works"/>
    <x v="3"/>
    <x v="0"/>
    <n v="1990"/>
    <s v="Andrew Meslow"/>
    <n v="11.05"/>
    <n v="1.33"/>
    <n v="6.03"/>
    <n v="12.74"/>
    <n v="56900"/>
    <x v="0"/>
  </r>
  <r>
    <n v="1128"/>
    <s v="Jabil Circuit"/>
    <x v="4"/>
    <x v="0"/>
    <n v="1966"/>
    <s v="Mark T, Mondello"/>
    <n v="30.74"/>
    <n v="0.81"/>
    <n v="17.43"/>
    <n v="8.11"/>
    <n v="238000"/>
    <x v="0"/>
  </r>
  <r>
    <n v="1130"/>
    <s v="Innolux"/>
    <x v="4"/>
    <x v="14"/>
    <n v="2003"/>
    <s v="Jim Hung"/>
    <n v="12.53"/>
    <n v="2.06"/>
    <n v="16.899999999999999"/>
    <n v="5.52"/>
    <s v="0"/>
    <x v="1"/>
  </r>
  <r>
    <n v="1131"/>
    <s v="Partners Group Holding"/>
    <x v="0"/>
    <x v="10"/>
    <n v="1996"/>
    <s v="David Layton"/>
    <n v="3.2"/>
    <n v="1.6"/>
    <n v="5.3"/>
    <n v="31.4"/>
    <n v="1573"/>
    <x v="2"/>
  </r>
  <r>
    <n v="1132"/>
    <s v="Luzhou Lao Jiao"/>
    <x v="11"/>
    <x v="1"/>
    <n v="1573"/>
    <s v="Feng Lin"/>
    <n v="2.92"/>
    <n v="1.21"/>
    <n v="6.78"/>
    <n v="45.69"/>
    <s v="2880"/>
    <x v="1"/>
  </r>
  <r>
    <n v="1132"/>
    <s v="Scor"/>
    <x v="7"/>
    <x v="7"/>
    <n v="1855"/>
    <s v="Laurent Rousseau"/>
    <n v="17.23"/>
    <n v="0.54"/>
    <n v="53.88"/>
    <n v="5.24"/>
    <n v="3590"/>
    <x v="2"/>
  </r>
  <r>
    <n v="1134"/>
    <s v="Dover"/>
    <x v="15"/>
    <x v="0"/>
    <n v="1955"/>
    <s v="Richard Joseph Tobin"/>
    <n v="8.09"/>
    <n v="1.1200000000000001"/>
    <n v="10.5"/>
    <n v="20.61"/>
    <n v="25000"/>
    <x v="0"/>
  </r>
  <r>
    <n v="1135"/>
    <s v="East West Bancorp"/>
    <x v="1"/>
    <x v="0"/>
    <n v="1998"/>
    <s v="Dominic Ng"/>
    <n v="1.91"/>
    <n v="0.91"/>
    <n v="62.24"/>
    <n v="11.02"/>
    <n v="3100"/>
    <x v="0"/>
  </r>
  <r>
    <n v="1136"/>
    <s v="J Sainsbury"/>
    <x v="26"/>
    <x v="5"/>
    <n v="1922"/>
    <s v="Simon John Roberts"/>
    <n v="40.82"/>
    <n v="0.39"/>
    <n v="34.619999999999997"/>
    <n v="7.17"/>
    <s v="160500"/>
    <x v="2"/>
  </r>
  <r>
    <n v="1137"/>
    <s v="Kaisa Group Holdings"/>
    <x v="18"/>
    <x v="1"/>
    <n v="1999"/>
    <s v="Fan Mai"/>
    <n v="9.5500000000000007"/>
    <n v="0.85"/>
    <n v="49.39"/>
    <n v="0.75"/>
    <n v="17100"/>
    <x v="1"/>
  </r>
  <r>
    <n v="1138"/>
    <s v="China Huarong Asset Management"/>
    <x v="0"/>
    <x v="1"/>
    <n v="1999"/>
    <s v="Keki M, Mistry"/>
    <n v="11.24"/>
    <n v="0.06"/>
    <n v="246.09"/>
    <n v="3.89"/>
    <n v="10904"/>
    <x v="1"/>
  </r>
  <r>
    <n v="1139"/>
    <s v="AU Optronics"/>
    <x v="4"/>
    <x v="14"/>
    <n v="1996"/>
    <s v="Shuang Lang Peng"/>
    <n v="13.27"/>
    <n v="2.2000000000000002"/>
    <n v="15.35"/>
    <n v="6.04"/>
    <s v="0"/>
    <x v="1"/>
  </r>
  <r>
    <n v="1139"/>
    <s v="Ulta Beauty"/>
    <x v="3"/>
    <x v="0"/>
    <n v="1990"/>
    <s v="Dave Kimbell"/>
    <n v="8.6300000000000008"/>
    <n v="0.99"/>
    <n v="5.34"/>
    <n v="21.23"/>
    <n v="40500"/>
    <x v="0"/>
  </r>
  <r>
    <n v="1141"/>
    <s v="Korea Investment Holdings"/>
    <x v="0"/>
    <x v="4"/>
    <n v="1968"/>
    <s v="Nam-Goo Kim"/>
    <n v="3.06"/>
    <n v="1.54"/>
    <n v="69.010000000000005"/>
    <n v="3.51"/>
    <n v="51"/>
    <x v="1"/>
  </r>
  <r>
    <n v="1142"/>
    <s v="ItaГєsa"/>
    <x v="15"/>
    <x v="15"/>
    <n v="1966"/>
    <s v="Alfredo Egydio Setubal"/>
    <n v="1.51"/>
    <n v="2.2599999999999998"/>
    <n v="15.44"/>
    <n v="18.420000000000002"/>
    <s v="126000"/>
    <x v="3"/>
  </r>
  <r>
    <n v="1143"/>
    <s v="BAIC Motor"/>
    <x v="5"/>
    <x v="1"/>
    <n v="1958"/>
    <s v="Wen Bing Huang"/>
    <n v="27.27"/>
    <n v="0.6"/>
    <n v="28.38"/>
    <n v="2.48"/>
    <n v="18694"/>
    <x v="1"/>
  </r>
  <r>
    <n v="1144"/>
    <s v="Cellnex Telecom"/>
    <x v="8"/>
    <x v="13"/>
    <n v="2008"/>
    <s v="TobГ­as MartГ­nez-Gimeno"/>
    <n v="2.99"/>
    <n v="-0.42"/>
    <n v="47.53"/>
    <n v="32.979999999999997"/>
    <n v="2877"/>
    <x v="2"/>
  </r>
  <r>
    <n v="1145"/>
    <s v="AES"/>
    <x v="20"/>
    <x v="0"/>
    <n v="1981"/>
    <s v="AndrГ©s Ricardo Gluski Weilert"/>
    <n v="11.14"/>
    <n v="-0.41"/>
    <n v="32.96"/>
    <n v="15.01"/>
    <n v="8450"/>
    <x v="0"/>
  </r>
  <r>
    <n v="1145"/>
    <s v="Evraz Group"/>
    <x v="14"/>
    <x v="5"/>
    <n v="1992"/>
    <s v="Aleksey Ivanov"/>
    <n v="13.49"/>
    <n v="3.04"/>
    <n v="9.85"/>
    <n v="1.52"/>
    <n v="71591"/>
    <x v="2"/>
  </r>
  <r>
    <n v="1145"/>
    <s v="Leonardo"/>
    <x v="19"/>
    <x v="20"/>
    <n v="1948"/>
    <s v="Alessandro Profumo"/>
    <n v="16.71"/>
    <n v="0.69"/>
    <n v="32.270000000000003"/>
    <n v="6.26"/>
    <n v="50413"/>
    <x v="2"/>
  </r>
  <r>
    <n v="1148"/>
    <s v="Impala Platinum Holdings"/>
    <x v="14"/>
    <x v="35"/>
    <n v="1967"/>
    <s v="Nicolaas Johannes Muller"/>
    <n v="8.59"/>
    <n v="2.42"/>
    <n v="8.89"/>
    <n v="11.04"/>
    <n v="59908"/>
    <x v="5"/>
  </r>
  <r>
    <n v="1149"/>
    <s v="Lotte Chemical"/>
    <x v="22"/>
    <x v="4"/>
    <n v="1976"/>
    <s v="Gyo-Hyeon Kim, Byung-Yeon Lim"/>
    <n v="15.82"/>
    <n v="1.18"/>
    <n v="19.239999999999998"/>
    <n v="5.41"/>
    <n v="4644"/>
    <x v="1"/>
  </r>
  <r>
    <n v="1150"/>
    <s v="Foshan Haitian Flavouring and Food"/>
    <x v="11"/>
    <x v="1"/>
    <n v="1995"/>
    <s v="Pang Kang"/>
    <n v="3.84"/>
    <n v="1.03"/>
    <n v="5.23"/>
    <n v="58.05"/>
    <n v="6678"/>
    <x v="1"/>
  </r>
  <r>
    <n v="1151"/>
    <s v="Rolls-Royce Holdings"/>
    <x v="19"/>
    <x v="5"/>
    <n v="1906"/>
    <s v="David Warren Arthur East"/>
    <n v="15.43"/>
    <n v="0.22"/>
    <n v="38.840000000000003"/>
    <n v="9.84"/>
    <n v="44000"/>
    <x v="2"/>
  </r>
  <r>
    <n v="1152"/>
    <s v="Sodexo"/>
    <x v="24"/>
    <x v="7"/>
    <n v="1966"/>
    <s v="Sophie Clamens Bellon"/>
    <n v="22.33"/>
    <n v="0.52"/>
    <n v="22.07"/>
    <n v="11.33"/>
    <n v="412088"/>
    <x v="2"/>
  </r>
  <r>
    <n v="1153"/>
    <s v="Altice USA"/>
    <x v="9"/>
    <x v="0"/>
    <n v="2001"/>
    <s v="Dexter G, Goei"/>
    <n v="10.09"/>
    <n v="0.99"/>
    <n v="34.04"/>
    <n v="5.13"/>
    <n v="9000"/>
    <x v="0"/>
  </r>
  <r>
    <n v="1153"/>
    <s v="Bank Negara Indonesia"/>
    <x v="1"/>
    <x v="32"/>
    <n v="1946"/>
    <s v="Royke Tumilaar"/>
    <n v="4.82"/>
    <n v="0.76"/>
    <n v="67.7"/>
    <n v="12.13"/>
    <n v="27177"/>
    <x v="1"/>
  </r>
  <r>
    <n v="1155"/>
    <s v="DaVita"/>
    <x v="21"/>
    <x v="0"/>
    <n v="2000"/>
    <s v="Javier J, Rodriguez"/>
    <n v="11.62"/>
    <n v="0.98"/>
    <n v="17.87"/>
    <n v="10.73"/>
    <n v="69000"/>
    <x v="0"/>
  </r>
  <r>
    <n v="1156"/>
    <s v="Old Mutual"/>
    <x v="0"/>
    <x v="35"/>
    <n v="2017"/>
    <s v="Iain George Williamson"/>
    <n v="16.760000000000002"/>
    <n v="0.45"/>
    <n v="65.19"/>
    <n v="3.74"/>
    <s v="28313"/>
    <x v="5"/>
  </r>
  <r>
    <n v="1156"/>
    <s v="Yum China Holdings"/>
    <x v="25"/>
    <x v="1"/>
    <n v="1987"/>
    <s v="Joey Wat"/>
    <n v="9.85"/>
    <n v="0.99"/>
    <n v="13.22"/>
    <n v="17.420000000000002"/>
    <n v="450000"/>
    <x v="1"/>
  </r>
  <r>
    <n v="1158"/>
    <s v="Penske Automotive"/>
    <x v="3"/>
    <x v="0"/>
    <n v="1992"/>
    <s v="Roger S, Penske Sr,"/>
    <n v="25.56"/>
    <n v="1.19"/>
    <n v="14.16"/>
    <n v="7.44"/>
    <n v="26891"/>
    <x v="0"/>
  </r>
  <r>
    <n v="1158"/>
    <s v="Yamaha Motor"/>
    <x v="5"/>
    <x v="3"/>
    <n v="1918"/>
    <s v="Yoshihiro Hidaka"/>
    <n v="16.5"/>
    <n v="1.42"/>
    <n v="15.92"/>
    <n v="7.4"/>
    <n v="51249"/>
    <x v="1"/>
  </r>
  <r>
    <n v="1160"/>
    <s v="Kingfisher"/>
    <x v="3"/>
    <x v="5"/>
    <n v="1982"/>
    <s v="Thierry Garnier"/>
    <n v="18.12"/>
    <n v="1.1599999999999999"/>
    <n v="16.57"/>
    <n v="6.77"/>
    <n v="82019"/>
    <x v="2"/>
  </r>
  <r>
    <n v="1161"/>
    <s v="Storebrand"/>
    <x v="7"/>
    <x v="16"/>
    <n v="1982"/>
    <s v="Odd Arild Grefstad"/>
    <n v="13.77"/>
    <n v="0.36"/>
    <n v="87.86"/>
    <n v="4.54"/>
    <n v="1901"/>
    <x v="2"/>
  </r>
  <r>
    <n v="1162"/>
    <s v="Darden Restaurants"/>
    <x v="25"/>
    <x v="0"/>
    <n v="1968"/>
    <s v="Gene Lee"/>
    <n v="9.31"/>
    <n v="1.04"/>
    <n v="10.199999999999999"/>
    <n v="16.72"/>
    <n v="156883"/>
    <x v="0"/>
  </r>
  <r>
    <n v="1163"/>
    <s v="Hess"/>
    <x v="2"/>
    <x v="0"/>
    <n v="1920"/>
    <s v="John B, Hess"/>
    <n v="7.72"/>
    <n v="0.56000000000000005"/>
    <n v="20.52"/>
    <n v="32.97"/>
    <n v="1545"/>
    <x v="0"/>
  </r>
  <r>
    <n v="1164"/>
    <s v="CJ Corporation"/>
    <x v="11"/>
    <x v="4"/>
    <n v="1953"/>
    <s v="Hong-Gi Kim, Keun-Hee Park"/>
    <n v="30.11"/>
    <n v="0.24"/>
    <n v="35.29"/>
    <n v="2.39"/>
    <n v="59"/>
    <x v="1"/>
  </r>
  <r>
    <n v="1165"/>
    <s v="Falabella"/>
    <x v="3"/>
    <x v="42"/>
    <n v="1937"/>
    <s v="GastГіn Bottazzini"/>
    <n v="15.1"/>
    <n v="0.86"/>
    <n v="25.16"/>
    <n v="7.27"/>
    <s v="103926"/>
    <x v="3"/>
  </r>
  <r>
    <n v="1166"/>
    <s v="Coupang"/>
    <x v="3"/>
    <x v="4"/>
    <n v="2010"/>
    <s v="No Data"/>
    <n v="18.41"/>
    <n v="-1.54"/>
    <n v="8.64"/>
    <n v="24.7"/>
    <n v="68000"/>
    <x v="1"/>
  </r>
  <r>
    <n v="1167"/>
    <s v="CapitaLand Investment"/>
    <x v="18"/>
    <x v="25"/>
    <n v="2000"/>
    <s v="Chee Koon Lee"/>
    <n v="1.83"/>
    <n v="1"/>
    <n v="27.92"/>
    <n v="15.2"/>
    <n v="10000"/>
    <x v="1"/>
  </r>
  <r>
    <n v="1167"/>
    <s v="Fastighets Balder"/>
    <x v="18"/>
    <x v="29"/>
    <n v="2005"/>
    <s v="Kjell Erik Torne Torne"/>
    <n v="1.04"/>
    <n v="2.16"/>
    <n v="25.43"/>
    <n v="9.99"/>
    <n v="1040"/>
    <x v="2"/>
  </r>
  <r>
    <n v="1169"/>
    <s v="Welltower"/>
    <x v="0"/>
    <x v="0"/>
    <n v="1970"/>
    <s v="Shankh Mitra"/>
    <n v="4.7300000000000004"/>
    <n v="0.34"/>
    <n v="34.909999999999997"/>
    <n v="43.1"/>
    <n v="464"/>
    <x v="0"/>
  </r>
  <r>
    <n v="1170"/>
    <s v="Kajima"/>
    <x v="18"/>
    <x v="3"/>
    <n v="1840"/>
    <s v="Mitsuyoshi Nakamura"/>
    <n v="18.21"/>
    <n v="0.94"/>
    <n v="19.62"/>
    <n v="5.64"/>
    <n v="18905"/>
    <x v="1"/>
  </r>
  <r>
    <n v="1171"/>
    <s v="Steel Authority of India"/>
    <x v="14"/>
    <x v="12"/>
    <n v="1954"/>
    <s v="Anirban Dasgupta"/>
    <n v="12.98"/>
    <n v="1.79"/>
    <n v="15.87"/>
    <n v="5.48"/>
    <n v="130999"/>
    <x v="1"/>
  </r>
  <r>
    <n v="1172"/>
    <s v="Caesars Entertainment"/>
    <x v="25"/>
    <x v="0"/>
    <n v="1937"/>
    <s v="Tom Reeg"/>
    <n v="9.48"/>
    <n v="-1.02"/>
    <n v="38.03"/>
    <n v="14.26"/>
    <n v="49000"/>
    <x v="0"/>
  </r>
  <r>
    <n v="1173"/>
    <s v="New World Development"/>
    <x v="18"/>
    <x v="8"/>
    <n v="1970"/>
    <s v="Chi Kong Cheng, Kar-Shun Cheng"/>
    <n v="8.85"/>
    <n v="0.2"/>
    <n v="82.05"/>
    <n v="9.9600000000000009"/>
    <n v="30000"/>
    <x v="1"/>
  </r>
  <r>
    <n v="1174"/>
    <s v="Textron"/>
    <x v="15"/>
    <x v="0"/>
    <n v="1923"/>
    <s v="Scott C, Donnelly"/>
    <n v="12.38"/>
    <n v="0.75"/>
    <n v="15.83"/>
    <n v="14.69"/>
    <n v="33000"/>
    <x v="0"/>
  </r>
  <r>
    <n v="1175"/>
    <s v="Cemex"/>
    <x v="18"/>
    <x v="23"/>
    <n v="1906"/>
    <s v="Fernando Angel GonzГЎlez Olivieri"/>
    <n v="14.65"/>
    <n v="0.8"/>
    <n v="26.65"/>
    <n v="6.69"/>
    <n v="46206"/>
    <x v="0"/>
  </r>
  <r>
    <n v="1176"/>
    <s v="Hexagon "/>
    <x v="15"/>
    <x v="29"/>
    <n v="1969"/>
    <s v="Ola RollГ©n"/>
    <n v="5.13"/>
    <n v="0.95"/>
    <n v="16.03"/>
    <n v="36.39"/>
    <n v="22097"/>
    <x v="2"/>
  </r>
  <r>
    <n v="1177"/>
    <s v="ZIM Integrated Shipping Services"/>
    <x v="17"/>
    <x v="39"/>
    <n v="1945"/>
    <s v="Eliyahu Glickman"/>
    <n v="10.73"/>
    <n v="4.6399999999999997"/>
    <n v="9.84"/>
    <n v="6.53"/>
    <n v="5931"/>
    <x v="1"/>
  </r>
  <r>
    <n v="1178"/>
    <s v="China National Chemical"/>
    <x v="18"/>
    <x v="1"/>
    <n v="1953"/>
    <s v="Gang Wen"/>
    <n v="20.54"/>
    <n v="0.57999999999999996"/>
    <n v="25.21"/>
    <n v="8.52"/>
    <n v="44173"/>
    <x v="1"/>
  </r>
  <r>
    <n v="1179"/>
    <s v="Fastenal"/>
    <x v="16"/>
    <x v="0"/>
    <n v="1967"/>
    <s v="Daniel L, Florness"/>
    <n v="6.3"/>
    <n v="0.98"/>
    <n v="4.47"/>
    <n v="32.78"/>
    <n v="20507"/>
    <x v="0"/>
  </r>
  <r>
    <n v="1180"/>
    <s v="Chongqing Zhifei Biological Products"/>
    <x v="10"/>
    <x v="1"/>
    <n v="1995"/>
    <s v="Ren Sheng Jiang"/>
    <n v="4.74"/>
    <n v="1.58"/>
    <n v="4.71"/>
    <n v="25.21"/>
    <n v="2972"/>
    <x v="1"/>
  </r>
  <r>
    <n v="1180"/>
    <s v="Secom"/>
    <x v="24"/>
    <x v="3"/>
    <n v="1962"/>
    <s v="Ichiro Ozeki"/>
    <n v="9.5500000000000007"/>
    <n v="0.85"/>
    <n v="16.25"/>
    <n v="15.22"/>
    <n v="59436"/>
    <x v="1"/>
  </r>
  <r>
    <n v="1182"/>
    <s v="Angang Steel"/>
    <x v="14"/>
    <x v="1"/>
    <n v="1997"/>
    <s v="Shi Shuai Xu"/>
    <n v="21.02"/>
    <n v="1.07"/>
    <n v="15.3"/>
    <n v="4.3499999999999996"/>
    <n v="30412"/>
    <x v="1"/>
  </r>
  <r>
    <n v="1182"/>
    <s v="STO Express"/>
    <x v="18"/>
    <x v="1"/>
    <n v="2001"/>
    <s v="Wen Bin Wang"/>
    <n v="39.15"/>
    <n v="-1.41"/>
    <n v="29.45"/>
    <n v="1.92"/>
    <s v="0"/>
    <x v="1"/>
  </r>
  <r>
    <n v="1184"/>
    <s v="Zoom Video Communications"/>
    <x v="6"/>
    <x v="0"/>
    <n v="2011"/>
    <s v="Eric S, Yuan"/>
    <n v="4.0999999999999996"/>
    <n v="1.38"/>
    <n v="7.55"/>
    <n v="29.96"/>
    <n v="6787"/>
    <x v="0"/>
  </r>
  <r>
    <n v="1185"/>
    <s v="Magnitogorsk Iron &amp; Steel"/>
    <x v="14"/>
    <x v="11"/>
    <n v="1932"/>
    <s v="Pavel Vladimirovich Shilyaev"/>
    <n v="11.86"/>
    <n v="3.12"/>
    <n v="9.77"/>
    <n v="6.07"/>
    <s v="0"/>
    <x v="2"/>
  </r>
  <r>
    <n v="1186"/>
    <s v="NVR"/>
    <x v="18"/>
    <x v="0"/>
    <n v="0"/>
    <s v="Eugene James Bredow"/>
    <n v="8.74"/>
    <n v="1.24"/>
    <n v="5.83"/>
    <n v="14.39"/>
    <n v="6600"/>
    <x v="0"/>
  </r>
  <r>
    <n v="1187"/>
    <s v="Evergy"/>
    <x v="20"/>
    <x v="0"/>
    <n v="1909"/>
    <s v="David A, Campbell"/>
    <n v="5.59"/>
    <n v="0.88"/>
    <n v="28.52"/>
    <n v="16.36"/>
    <n v="4930"/>
    <x v="0"/>
  </r>
  <r>
    <n v="1188"/>
    <s v="Alpha Dhabi Holding"/>
    <x v="18"/>
    <x v="31"/>
    <n v="2013"/>
    <s v="Hamad Salem Mohamed Al-Ameri"/>
    <n v="5.13"/>
    <n v="0.87"/>
    <n v="12.89"/>
    <n v="74.92"/>
    <s v="0"/>
    <x v="1"/>
  </r>
  <r>
    <n v="1188"/>
    <s v="Kirin Holdings"/>
    <x v="11"/>
    <x v="3"/>
    <n v="1907"/>
    <s v="Yoshinori Isozaki"/>
    <n v="16.579999999999998"/>
    <n v="0.54"/>
    <n v="21.47"/>
    <n v="11.79"/>
    <n v="29515"/>
    <x v="1"/>
  </r>
  <r>
    <n v="1190"/>
    <s v="Bank of Changsha"/>
    <x v="1"/>
    <x v="1"/>
    <n v="1997"/>
    <s v="Xiao Zhong Zhao"/>
    <n v="5.66"/>
    <n v="0.94"/>
    <n v="121.72"/>
    <n v="4.83"/>
    <n v="7618"/>
    <x v="1"/>
  </r>
  <r>
    <n v="1190"/>
    <s v="Voestalpine"/>
    <x v="14"/>
    <x v="33"/>
    <n v="1938"/>
    <s v="Herbert Eibensteiner"/>
    <n v="16.77"/>
    <n v="1.04"/>
    <n v="17.850000000000001"/>
    <n v="4.8499999999999996"/>
    <n v="47357"/>
    <x v="2"/>
  </r>
  <r>
    <n v="1192"/>
    <s v="China Resources Pharmaceutical Group"/>
    <x v="10"/>
    <x v="8"/>
    <n v="1938"/>
    <s v="Xiao Song Bai"/>
    <n v="30.47"/>
    <n v="0.48"/>
    <n v="31.88"/>
    <n v="3.19"/>
    <s v="0"/>
    <x v="1"/>
  </r>
  <r>
    <n v="1193"/>
    <s v="Kuaishou Technology"/>
    <x v="6"/>
    <x v="1"/>
    <n v="2014"/>
    <s v="Yi Xiao Cheng"/>
    <n v="12.58"/>
    <n v="-12.05"/>
    <n v="14.52"/>
    <n v="32.25"/>
    <n v="28098"/>
    <x v="1"/>
  </r>
  <r>
    <n v="1194"/>
    <s v="BBMG"/>
    <x v="18"/>
    <x v="1"/>
    <n v="2005"/>
    <s v="Ying Wu Jiang"/>
    <n v="18.91"/>
    <n v="0.45"/>
    <n v="44.93"/>
    <n v="1.73"/>
    <n v="46447"/>
    <x v="1"/>
  </r>
  <r>
    <n v="1195"/>
    <s v="Suning,com"/>
    <x v="3"/>
    <x v="1"/>
    <n v="1996"/>
    <s v="Xiao Ling Wang"/>
    <n v="28.6"/>
    <n v="-1.9"/>
    <n v="32.44"/>
    <n v="4.71"/>
    <n v="45598"/>
    <x v="1"/>
  </r>
  <r>
    <n v="1196"/>
    <s v="National Bank of Greece"/>
    <x v="1"/>
    <x v="48"/>
    <n v="1841"/>
    <s v="Paul K, Mylonas"/>
    <n v="2.65"/>
    <n v="1.02"/>
    <n v="95.48"/>
    <n v="4"/>
    <n v="7346"/>
    <x v="2"/>
  </r>
  <r>
    <n v="1197"/>
    <s v="Targa Resources"/>
    <x v="2"/>
    <x v="0"/>
    <n v="2005"/>
    <s v="Matthew J, Meloy"/>
    <n v="17.440000000000001"/>
    <n v="7.0000000000000007E-2"/>
    <n v="16.41"/>
    <n v="17.39"/>
    <n v="2430"/>
    <x v="0"/>
  </r>
  <r>
    <n v="1198"/>
    <s v="Olympus"/>
    <x v="4"/>
    <x v="3"/>
    <n v="1968"/>
    <s v="Yasuo Takeuchi"/>
    <n v="7.71"/>
    <n v="0.9"/>
    <n v="11.23"/>
    <n v="23.96"/>
    <n v="31653"/>
    <x v="1"/>
  </r>
  <r>
    <n v="1198"/>
    <s v="Umicore"/>
    <x v="14"/>
    <x v="19"/>
    <n v="1904"/>
    <s v="Mathias Miedreich"/>
    <n v="28.43"/>
    <n v="0.73"/>
    <n v="10.45"/>
    <n v="9.69"/>
    <n v="11050"/>
    <x v="2"/>
  </r>
  <r>
    <n v="1200"/>
    <s v="Expedia Group"/>
    <x v="24"/>
    <x v="0"/>
    <n v="1996"/>
    <s v="Peter M, Kern"/>
    <n v="8.6"/>
    <n v="0.01"/>
    <n v="21.55"/>
    <n v="28.29"/>
    <n v="14800"/>
    <x v="0"/>
  </r>
  <r>
    <n v="1200"/>
    <s v="Hua Nan Financial"/>
    <x v="0"/>
    <x v="14"/>
    <n v="1919"/>
    <s v="Pau Chu Lo"/>
    <n v="2.54"/>
    <n v="0.62"/>
    <n v="125.09"/>
    <n v="10.67"/>
    <n v="10782"/>
    <x v="1"/>
  </r>
  <r>
    <n v="1202"/>
    <s v="Jiangsu Yanghe Brewery"/>
    <x v="11"/>
    <x v="1"/>
    <n v="2002"/>
    <s v="Yu Zhong"/>
    <n v="3.06"/>
    <n v="1.1499999999999999"/>
    <n v="8.6999999999999993"/>
    <n v="32.79"/>
    <n v="15831"/>
    <x v="1"/>
  </r>
  <r>
    <n v="1202"/>
    <s v="Kerry Group"/>
    <x v="11"/>
    <x v="22"/>
    <n v="1972"/>
    <s v="Edmond Scanlon"/>
    <n v="8.69"/>
    <n v="0.9"/>
    <n v="12.96"/>
    <n v="19.39"/>
    <n v="22000"/>
    <x v="2"/>
  </r>
  <r>
    <n v="1204"/>
    <s v="Beiersdorf"/>
    <x v="13"/>
    <x v="6"/>
    <n v="1882"/>
    <s v="Vincent Warnery"/>
    <n v="9.02"/>
    <n v="0.75"/>
    <n v="13"/>
    <n v="23.47"/>
    <n v="20567"/>
    <x v="2"/>
  </r>
  <r>
    <n v="1205"/>
    <s v="Leidos"/>
    <x v="19"/>
    <x v="0"/>
    <n v="1969"/>
    <s v="Roger Krone"/>
    <n v="13.74"/>
    <n v="0.75"/>
    <n v="13.26"/>
    <n v="14.76"/>
    <n v="43000"/>
    <x v="0"/>
  </r>
  <r>
    <n v="1206"/>
    <s v="Eastman"/>
    <x v="22"/>
    <x v="0"/>
    <n v="1920"/>
    <s v="Mark J, Costa"/>
    <n v="10.48"/>
    <n v="0.86"/>
    <n v="15.52"/>
    <n v="13.72"/>
    <n v="14000"/>
    <x v="0"/>
  </r>
  <r>
    <n v="1207"/>
    <s v="Vistra Energy"/>
    <x v="20"/>
    <x v="0"/>
    <n v="0"/>
    <s v="Curtis A, Morgan"/>
    <n v="13.28"/>
    <n v="-1.27"/>
    <n v="30.45"/>
    <n v="11.18"/>
    <n v="5060"/>
    <x v="0"/>
  </r>
  <r>
    <n v="1208"/>
    <s v="Tohoku Electric Power"/>
    <x v="20"/>
    <x v="3"/>
    <n v="1951"/>
    <s v="Makoto Kaiwa"/>
    <n v="19.52"/>
    <n v="-0.17"/>
    <n v="40.14"/>
    <n v="2.83"/>
    <n v="24717"/>
    <x v="1"/>
  </r>
  <r>
    <n v="1209"/>
    <s v="Banca Mediolanum"/>
    <x v="7"/>
    <x v="20"/>
    <n v="1997"/>
    <s v="Massimo Antonio Doris"/>
    <n v="6.44"/>
    <n v="0.84"/>
    <n v="83.53"/>
    <n v="5.7"/>
    <n v="3318"/>
    <x v="2"/>
  </r>
  <r>
    <n v="1210"/>
    <s v="PGE Polska Grupa Energetyczna"/>
    <x v="20"/>
    <x v="41"/>
    <n v="1990"/>
    <s v="Wojciech Dabrowski"/>
    <n v="12"/>
    <n v="1.08"/>
    <n v="21.65"/>
    <n v="3.94"/>
    <s v="40141"/>
    <x v="2"/>
  </r>
  <r>
    <n v="1211"/>
    <s v="TransDigm Group"/>
    <x v="19"/>
    <x v="0"/>
    <n v="2003"/>
    <s v="Kevin M, Stein"/>
    <n v="4.88"/>
    <n v="0.75"/>
    <n v="19.239999999999998"/>
    <n v="34.61"/>
    <n v="13300"/>
    <x v="0"/>
  </r>
  <r>
    <n v="1212"/>
    <s v="Experian"/>
    <x v="24"/>
    <x v="22"/>
    <n v="1980"/>
    <s v="Brian Jude Cassin"/>
    <n v="5.94"/>
    <n v="0.99"/>
    <n v="10.39"/>
    <n v="32.22"/>
    <n v="17800"/>
    <x v="2"/>
  </r>
  <r>
    <n v="1212"/>
    <s v="Mirae Asset Financial Group"/>
    <x v="0"/>
    <x v="4"/>
    <n v="1999"/>
    <s v="Ung-Kee Cho, Hyun-Man Choi"/>
    <n v="3.5"/>
    <n v="1.01"/>
    <n v="91.39"/>
    <n v="3.98"/>
    <n v="3809"/>
    <x v="1"/>
  </r>
  <r>
    <n v="1214"/>
    <s v="EQT AB"/>
    <x v="0"/>
    <x v="29"/>
    <n v="2011"/>
    <s v="Christian Otto Sinding"/>
    <n v="1.8"/>
    <n v="1.07"/>
    <n v="4.43"/>
    <n v="35.06"/>
    <n v="1160"/>
    <x v="2"/>
  </r>
  <r>
    <n v="1215"/>
    <s v="GAIL India"/>
    <x v="2"/>
    <x v="12"/>
    <n v="1984"/>
    <s v="Manoj Jain"/>
    <n v="10.98"/>
    <n v="1.53"/>
    <n v="12.03"/>
    <n v="9.52"/>
    <n v="18084"/>
    <x v="1"/>
  </r>
  <r>
    <n v="1216"/>
    <s v="Inner Mongolia Baotou Steel"/>
    <x v="14"/>
    <x v="1"/>
    <n v="1999"/>
    <s v="Xiao Li"/>
    <n v="13.21"/>
    <n v="0.44"/>
    <n v="23.22"/>
    <n v="14.12"/>
    <n v="27018"/>
    <x v="1"/>
  </r>
  <r>
    <n v="1217"/>
    <s v="Towngas"/>
    <x v="2"/>
    <x v="8"/>
    <n v="1982"/>
    <s v="Wing Kin Chan"/>
    <n v="6.89"/>
    <n v="0.65"/>
    <n v="21.56"/>
    <n v="21.31"/>
    <n v="2106"/>
    <x v="1"/>
  </r>
  <r>
    <n v="1218"/>
    <s v="ON Semiconductor Corp,"/>
    <x v="12"/>
    <x v="0"/>
    <n v="1999"/>
    <s v="Hassane El-Khoury"/>
    <n v="6.74"/>
    <n v="1.01"/>
    <n v="9.6300000000000008"/>
    <n v="22.49"/>
    <n v="30000"/>
    <x v="0"/>
  </r>
  <r>
    <n v="1218"/>
    <s v="Terna"/>
    <x v="20"/>
    <x v="20"/>
    <n v="1999"/>
    <s v="Stefano Antonio Donnarumma"/>
    <n v="3.08"/>
    <n v="0.95"/>
    <n v="23.81"/>
    <n v="16.920000000000002"/>
    <s v="4735"/>
    <x v="2"/>
  </r>
  <r>
    <n v="1220"/>
    <s v="Carnival Corporation"/>
    <x v="25"/>
    <x v="0"/>
    <n v="1972"/>
    <s v="Arnold W, Donald"/>
    <n v="3.51"/>
    <n v="-9.42"/>
    <n v="53.28"/>
    <n v="21.46"/>
    <s v="99200"/>
    <x v="0"/>
  </r>
  <r>
    <n v="1221"/>
    <s v="VICI Properties"/>
    <x v="0"/>
    <x v="0"/>
    <n v="2016"/>
    <s v="Edward Baltazar Pitoniak"/>
    <n v="1.51"/>
    <n v="1.01"/>
    <n v="17.600000000000001"/>
    <n v="22.21"/>
    <n v="152"/>
    <x v="0"/>
  </r>
  <r>
    <n v="1222"/>
    <s v="Chipotle Mexican Grill"/>
    <x v="25"/>
    <x v="0"/>
    <n v="1993"/>
    <s v="Brian R, Niccol"/>
    <n v="7.55"/>
    <n v="0.65"/>
    <n v="7.64"/>
    <n v="41.49"/>
    <n v="97660"/>
    <x v="0"/>
  </r>
  <r>
    <n v="1223"/>
    <s v="Toppan Printing"/>
    <x v="24"/>
    <x v="3"/>
    <n v="1900"/>
    <s v="Naoki Adachi"/>
    <n v="13.82"/>
    <n v="0.98"/>
    <n v="20.32"/>
    <n v="5.57"/>
    <n v="52401"/>
    <x v="1"/>
  </r>
  <r>
    <n v="1224"/>
    <s v="Shanghai Electric Group"/>
    <x v="23"/>
    <x v="1"/>
    <n v="2004"/>
    <s v="Wei Qing Leng"/>
    <n v="19.89"/>
    <n v="-1.56"/>
    <n v="31.74"/>
    <n v="8.2100000000000009"/>
    <n v="39015"/>
    <x v="1"/>
  </r>
  <r>
    <n v="1224"/>
    <s v="Turkish Airlines"/>
    <x v="17"/>
    <x v="37"/>
    <n v="1933"/>
    <s v="Bilal Eksi"/>
    <n v="10.91"/>
    <n v="0.92"/>
    <n v="26.64"/>
    <n v="3.72"/>
    <s v="37896"/>
    <x v="1"/>
  </r>
  <r>
    <n v="1226"/>
    <s v="Ferrari"/>
    <x v="5"/>
    <x v="20"/>
    <n v="1947"/>
    <s v="Benedetto Vigna"/>
    <n v="5.05"/>
    <n v="0.98"/>
    <n v="7.8"/>
    <n v="39.04"/>
    <n v="4609"/>
    <x v="2"/>
  </r>
  <r>
    <n v="1227"/>
    <s v="Old Republic International"/>
    <x v="7"/>
    <x v="0"/>
    <n v="1887"/>
    <s v="Craig R, Smiddy"/>
    <n v="9.34"/>
    <n v="1.53"/>
    <n v="20.38"/>
    <n v="7.34"/>
    <n v="9600"/>
    <x v="0"/>
  </r>
  <r>
    <n v="1228"/>
    <s v="Jeronimo Martins"/>
    <x v="26"/>
    <x v="38"/>
    <n v="1792"/>
    <s v="Pedro Manuel de Castro Soares dos Santos"/>
    <n v="24.69"/>
    <n v="0.55000000000000004"/>
    <n v="11.79"/>
    <n v="13.7"/>
    <n v="123458"/>
    <x v="2"/>
  </r>
  <r>
    <n v="1229"/>
    <s v="Zimmer Biomet"/>
    <x v="21"/>
    <x v="0"/>
    <n v="1927"/>
    <s v="Bryan C, Hanson"/>
    <n v="7.84"/>
    <n v="0.4"/>
    <n v="23.46"/>
    <n v="26.31"/>
    <n v="19500"/>
    <x v="0"/>
  </r>
  <r>
    <n v="1230"/>
    <s v="Alcoa"/>
    <x v="14"/>
    <x v="0"/>
    <n v="1888"/>
    <s v="Roy Harvey"/>
    <n v="12.82"/>
    <n v="0.72"/>
    <n v="15.99"/>
    <n v="12.42"/>
    <n v="12200"/>
    <x v="0"/>
  </r>
  <r>
    <n v="1231"/>
    <s v="Santos"/>
    <x v="2"/>
    <x v="17"/>
    <n v="1954"/>
    <s v="Kevin Thomas Gallagher"/>
    <n v="4.82"/>
    <n v="0.66"/>
    <n v="31.12"/>
    <n v="19.97"/>
    <n v="3786"/>
    <x v="4"/>
  </r>
  <r>
    <n v="1232"/>
    <s v="Alstom"/>
    <x v="23"/>
    <x v="7"/>
    <n v="1928"/>
    <s v="S?awomir Cyza"/>
    <n v="15.19"/>
    <n v="7.0000000000000007E-2"/>
    <n v="35.15"/>
    <n v="8.76"/>
    <n v="71692"/>
    <x v="2"/>
  </r>
  <r>
    <n v="1233"/>
    <s v="Kyushu Electric Power"/>
    <x v="20"/>
    <x v="3"/>
    <n v="1951"/>
    <s v="Masayoshi Nuki"/>
    <n v="16.22"/>
    <n v="0.12"/>
    <n v="45.89"/>
    <n v="3.06"/>
    <n v="21273"/>
    <x v="1"/>
  </r>
  <r>
    <n v="1234"/>
    <s v="Goodyear"/>
    <x v="5"/>
    <x v="0"/>
    <n v="1898"/>
    <s v="Richard J, Richard J, Kramer"/>
    <n v="17.48"/>
    <n v="0.76"/>
    <n v="21.4"/>
    <n v="3.72"/>
    <n v="72000"/>
    <x v="0"/>
  </r>
  <r>
    <n v="1234"/>
    <s v="Tenaris"/>
    <x v="14"/>
    <x v="24"/>
    <n v="2001"/>
    <s v="Paolo Rocca"/>
    <n v="6.54"/>
    <n v="1.1100000000000001"/>
    <n v="14.45"/>
    <n v="18.55"/>
    <n v="22776"/>
    <x v="2"/>
  </r>
  <r>
    <n v="1236"/>
    <s v="Bluescope Steel"/>
    <x v="14"/>
    <x v="17"/>
    <n v="2002"/>
    <s v="Mark Royce Vassella"/>
    <n v="12.36"/>
    <n v="1.88"/>
    <n v="10.76"/>
    <n v="7.74"/>
    <n v="6000"/>
    <x v="4"/>
  </r>
  <r>
    <n v="1236"/>
    <s v="Petronas Chemicals"/>
    <x v="22"/>
    <x v="36"/>
    <n v="1998"/>
    <s v="Yusri bin Mohamed Yusof"/>
    <n v="5.56"/>
    <n v="1.77"/>
    <n v="11.52"/>
    <n v="19.05"/>
    <n v="4585"/>
    <x v="1"/>
  </r>
  <r>
    <n v="1238"/>
    <s v="Illumina"/>
    <x v="10"/>
    <x v="0"/>
    <n v="1998"/>
    <s v="Francis A, deSouza"/>
    <n v="4.53"/>
    <n v="0.76"/>
    <n v="15.22"/>
    <n v="50.69"/>
    <n v="9800"/>
    <x v="0"/>
  </r>
  <r>
    <n v="1238"/>
    <s v="Synopsys"/>
    <x v="6"/>
    <x v="0"/>
    <n v="1986"/>
    <s v="Dr, Aart de Geus"/>
    <n v="4.5"/>
    <n v="0.91"/>
    <n v="8.9"/>
    <n v="43.63"/>
    <n v="16361"/>
    <x v="0"/>
  </r>
  <r>
    <n v="1240"/>
    <s v="Datang International Power"/>
    <x v="20"/>
    <x v="1"/>
    <n v="1994"/>
    <s v="Yong Pan Liang"/>
    <n v="15.84"/>
    <n v="-1.67"/>
    <n v="46.46"/>
    <n v="3.02"/>
    <s v="33483"/>
    <x v="1"/>
  </r>
  <r>
    <n v="1241"/>
    <s v="Top Frontier Investment Holdings"/>
    <x v="2"/>
    <x v="46"/>
    <n v="2008"/>
    <s v="Ramon S, Ang"/>
    <n v="17.34"/>
    <n v="0.04"/>
    <n v="41.25"/>
    <n v="0.74"/>
    <s v="28651"/>
    <x v="1"/>
  </r>
  <r>
    <n v="1242"/>
    <s v="Arkema"/>
    <x v="22"/>
    <x v="7"/>
    <n v="2004"/>
    <s v="Thierry le HГ©naff"/>
    <n v="11.25"/>
    <n v="1.55"/>
    <n v="13.99"/>
    <n v="8.6199999999999992"/>
    <n v="20030"/>
    <x v="2"/>
  </r>
  <r>
    <n v="1243"/>
    <s v="Nippon Paint"/>
    <x v="22"/>
    <x v="3"/>
    <n v="1881"/>
    <s v="Masaaki Tanaka"/>
    <n v="9.23"/>
    <n v="0.62"/>
    <n v="16.98"/>
    <n v="19.29"/>
    <n v="30247"/>
    <x v="1"/>
  </r>
  <r>
    <n v="1244"/>
    <s v="Kobe Steel"/>
    <x v="14"/>
    <x v="3"/>
    <n v="1905"/>
    <s v="Mitsugu Yamaguchi"/>
    <n v="18.010000000000002"/>
    <n v="0.67"/>
    <n v="23.19"/>
    <n v="1.76"/>
    <n v="40517"/>
    <x v="1"/>
  </r>
  <r>
    <n v="1245"/>
    <s v="Bank of Greece"/>
    <x v="1"/>
    <x v="48"/>
    <n v="1927"/>
    <s v="Konstantinos Panteli Michalidis"/>
    <n v="1.1200000000000001"/>
    <n v="0.75"/>
    <n v="224.16"/>
    <n v="0.38"/>
    <n v="1882"/>
    <x v="2"/>
  </r>
  <r>
    <n v="1246"/>
    <s v="Bank Of Guiyang"/>
    <x v="1"/>
    <x v="1"/>
    <n v="1997"/>
    <s v="Zong Quan Chen"/>
    <n v="4.72"/>
    <n v="0.92"/>
    <n v="92.4"/>
    <n v="3.56"/>
    <n v="6594"/>
    <x v="1"/>
  </r>
  <r>
    <n v="1246"/>
    <s v="HD HYUNDAI"/>
    <x v="23"/>
    <x v="4"/>
    <n v="1972"/>
    <s v="Oh-Gap Kwon"/>
    <n v="24.86"/>
    <n v="-0.12"/>
    <n v="30.13"/>
    <n v="3.35"/>
    <s v="39"/>
    <x v="1"/>
  </r>
  <r>
    <n v="1248"/>
    <s v="Royal Mail"/>
    <x v="17"/>
    <x v="5"/>
    <n v="2013"/>
    <s v="Simon Thompson"/>
    <n v="17.84"/>
    <n v="1.2"/>
    <n v="13.71"/>
    <n v="4.45"/>
    <n v="174812"/>
    <x v="2"/>
  </r>
  <r>
    <n v="1249"/>
    <s v="Eurofins Scientific Societe Europeenne"/>
    <x v="21"/>
    <x v="24"/>
    <n v="2012"/>
    <s v="Gilles G, Martin"/>
    <n v="7.94"/>
    <n v="0.92"/>
    <n v="10.61"/>
    <n v="18.47"/>
    <n v="57992"/>
    <x v="2"/>
  </r>
  <r>
    <n v="1250"/>
    <s v="Lundbergs"/>
    <x v="0"/>
    <x v="29"/>
    <n v="1944"/>
    <s v="Lars Fredrik Elis Lundberg"/>
    <n v="3.43"/>
    <n v="1.32"/>
    <n v="22.37"/>
    <n v="12.1"/>
    <s v="3259"/>
    <x v="2"/>
  </r>
  <r>
    <n v="1251"/>
    <s v="Guangzhou R&amp;F"/>
    <x v="18"/>
    <x v="1"/>
    <n v="1994"/>
    <s v="Li Zhang"/>
    <n v="12.41"/>
    <n v="-1.38"/>
    <n v="63.68"/>
    <n v="1.4"/>
    <s v="62305"/>
    <x v="1"/>
  </r>
  <r>
    <n v="1252"/>
    <s v="China Gas Holdings"/>
    <x v="20"/>
    <x v="8"/>
    <n v="1995"/>
    <s v="Ming Hui Liu"/>
    <n v="10.53"/>
    <n v="1.22"/>
    <n v="19.88"/>
    <n v="6.41"/>
    <s v="59462"/>
    <x v="1"/>
  </r>
  <r>
    <n v="1252"/>
    <s v="Shanxi Xinghuacun Fen Wine Factory"/>
    <x v="11"/>
    <x v="1"/>
    <n v="0"/>
    <s v="Zhong Bao Tan"/>
    <n v="2.62"/>
    <n v="0.84"/>
    <n v="4.07"/>
    <n v="48.91"/>
    <n v="12614"/>
    <x v="1"/>
  </r>
  <r>
    <n v="1254"/>
    <s v="Hologic"/>
    <x v="21"/>
    <x v="0"/>
    <n v="1985"/>
    <s v="Stephen P, MacMillan"/>
    <n v="5.49"/>
    <n v="1.72"/>
    <n v="9.2799999999999994"/>
    <n v="18.579999999999998"/>
    <n v="6705"/>
    <x v="0"/>
  </r>
  <r>
    <n v="1255"/>
    <s v="Western Alliance Bancorp,"/>
    <x v="1"/>
    <x v="0"/>
    <n v="1995"/>
    <s v="Kenneth A, Vecchione"/>
    <n v="2.2599999999999998"/>
    <n v="0.95"/>
    <n v="60.58"/>
    <n v="8.35"/>
    <n v="3139"/>
    <x v="0"/>
  </r>
  <r>
    <n v="1256"/>
    <s v="Wuchan Zhongda Group"/>
    <x v="16"/>
    <x v="1"/>
    <n v="1992"/>
    <s v="Hong Jiong Song"/>
    <n v="87.29"/>
    <n v="0.39"/>
    <n v="20.38"/>
    <n v="3.94"/>
    <s v="20322"/>
    <x v="1"/>
  </r>
  <r>
    <n v="1257"/>
    <s v="Metro"/>
    <x v="26"/>
    <x v="9"/>
    <n v="1947"/>
    <s v="Eric Richer la FlГЁche"/>
    <n v="14.61"/>
    <n v="0.68"/>
    <n v="10.78"/>
    <n v="13.23"/>
    <n v="90000"/>
    <x v="0"/>
  </r>
  <r>
    <n v="1258"/>
    <s v="Raizen"/>
    <x v="3"/>
    <x v="15"/>
    <n v="0"/>
    <s v="Ricardo Dell Aquila Mussa"/>
    <n v="30.14"/>
    <n v="0.62"/>
    <n v="18.86"/>
    <n v="1.36"/>
    <n v="29350"/>
    <x v="3"/>
  </r>
  <r>
    <n v="1259"/>
    <s v="Old Dominion Freight Line"/>
    <x v="17"/>
    <x v="0"/>
    <n v="1934"/>
    <s v="Greg C, Gantt"/>
    <n v="5.26"/>
    <n v="1.03"/>
    <n v="4.82"/>
    <n v="30.9"/>
    <n v="23663"/>
    <x v="0"/>
  </r>
  <r>
    <n v="1260"/>
    <s v="Israel Discount Bank"/>
    <x v="1"/>
    <x v="39"/>
    <n v="1935"/>
    <s v="Uri Levin"/>
    <n v="3.86"/>
    <n v="0.86"/>
    <n v="107.66"/>
    <n v="7.54"/>
    <n v="8899"/>
    <x v="1"/>
  </r>
  <r>
    <n v="1261"/>
    <s v="Bangkok Bank"/>
    <x v="1"/>
    <x v="26"/>
    <n v="1993"/>
    <s v="Deja Tulananda"/>
    <n v="5.42"/>
    <n v="0.82"/>
    <n v="130.65"/>
    <n v="7.45"/>
    <n v="3314"/>
    <x v="1"/>
  </r>
  <r>
    <n v="1262"/>
    <s v="Akbank"/>
    <x v="1"/>
    <x v="37"/>
    <n v="1948"/>
    <s v="Hakan Binbasgil"/>
    <n v="5.97"/>
    <n v="0.95"/>
    <n v="61.91"/>
    <n v="3.22"/>
    <n v="12459"/>
    <x v="1"/>
  </r>
  <r>
    <n v="1263"/>
    <s v="Mitsui Chemicals"/>
    <x v="22"/>
    <x v="3"/>
    <n v="1997"/>
    <s v="Osamu Hashimoto"/>
    <n v="13.83"/>
    <n v="1.1399999999999999"/>
    <n v="16.12"/>
    <n v="4.41"/>
    <n v="18051"/>
    <x v="1"/>
  </r>
  <r>
    <n v="1264"/>
    <s v="Midea Real Estate Holding"/>
    <x v="18"/>
    <x v="1"/>
    <n v="2017"/>
    <s v="No Data"/>
    <n v="11.54"/>
    <n v="0.57999999999999996"/>
    <n v="45.27"/>
    <n v="2.39"/>
    <n v="14413"/>
    <x v="1"/>
  </r>
  <r>
    <n v="1265"/>
    <s v="Sharp"/>
    <x v="5"/>
    <x v="3"/>
    <n v="1912"/>
    <s v="Bo Xun Wu"/>
    <n v="22.78"/>
    <n v="0.76"/>
    <n v="17.09"/>
    <n v="5.29"/>
    <n v="50478"/>
    <x v="1"/>
  </r>
  <r>
    <n v="1266"/>
    <s v="KPN"/>
    <x v="8"/>
    <x v="18"/>
    <n v="1989"/>
    <s v="Joost F, E, Farwerck"/>
    <n v="6.23"/>
    <n v="1.52"/>
    <n v="14.48"/>
    <n v="14.33"/>
    <n v="9699"/>
    <x v="2"/>
  </r>
  <r>
    <n v="1267"/>
    <s v="Kohl's"/>
    <x v="3"/>
    <x v="0"/>
    <n v="1962"/>
    <s v="Michelle Gass"/>
    <n v="19.43"/>
    <n v="0.94"/>
    <n v="15.05"/>
    <n v="7.38"/>
    <n v="99000"/>
    <x v="0"/>
  </r>
  <r>
    <n v="1268"/>
    <s v="Chongqing Changan Auto"/>
    <x v="5"/>
    <x v="1"/>
    <n v="1996"/>
    <s v="Hua Rong Zhu"/>
    <n v="15.96"/>
    <n v="0.44"/>
    <n v="20.41"/>
    <n v="12.15"/>
    <n v="40298"/>
    <x v="1"/>
  </r>
  <r>
    <n v="1269"/>
    <s v="Canadian Tire"/>
    <x v="3"/>
    <x v="9"/>
    <n v="1922"/>
    <s v="Greg Hicks"/>
    <n v="13"/>
    <n v="0.9"/>
    <n v="17.260000000000002"/>
    <n v="8.57"/>
    <n v="33892"/>
    <x v="0"/>
  </r>
  <r>
    <n v="1269"/>
    <s v="Vienna Insurance Group"/>
    <x v="7"/>
    <x v="33"/>
    <n v="1824"/>
    <s v="Elisabeth Stadler"/>
    <n v="12.62"/>
    <n v="0.44"/>
    <n v="58.04"/>
    <n v="6.52"/>
    <s v="25059"/>
    <x v="2"/>
  </r>
  <r>
    <n v="1271"/>
    <s v="New Hope Liuhe"/>
    <x v="11"/>
    <x v="1"/>
    <n v="1998"/>
    <s v="Ming Gui Zhang"/>
    <n v="19.87"/>
    <n v="-1.01"/>
    <n v="20.329999999999998"/>
    <n v="10.38"/>
    <n v="95993"/>
    <x v="1"/>
  </r>
  <r>
    <n v="1272"/>
    <s v="Sichuan Road &amp; Bridge"/>
    <x v="18"/>
    <x v="1"/>
    <n v="0"/>
    <s v="Hong Gan"/>
    <n v="13.12"/>
    <n v="0.87"/>
    <n v="21.5"/>
    <n v="6.87"/>
    <n v="13763"/>
    <x v="1"/>
  </r>
  <r>
    <n v="1273"/>
    <s v="Copart"/>
    <x v="24"/>
    <x v="0"/>
    <n v="1982"/>
    <s v="Aaron Jayson Adair"/>
    <n v="3.16"/>
    <n v="1.0900000000000001"/>
    <n v="5.14"/>
    <n v="27.58"/>
    <n v="8600"/>
    <x v="0"/>
  </r>
  <r>
    <n v="1273"/>
    <s v="Dick's Sporting Goods"/>
    <x v="3"/>
    <x v="0"/>
    <n v="1948"/>
    <s v="Lauren R, Hobart"/>
    <n v="12.29"/>
    <n v="1.52"/>
    <n v="9.0399999999999991"/>
    <n v="7.96"/>
    <n v="50800"/>
    <x v="0"/>
  </r>
  <r>
    <n v="1275"/>
    <s v="Jiangsu Hengrui Medicine"/>
    <x v="10"/>
    <x v="1"/>
    <n v="1970"/>
    <s v="Yun Shu Zhou"/>
    <n v="4.3499999999999996"/>
    <n v="0.96"/>
    <n v="6.03"/>
    <n v="32.32"/>
    <n v="28903"/>
    <x v="1"/>
  </r>
  <r>
    <n v="1276"/>
    <s v="Universal Health Services"/>
    <x v="21"/>
    <x v="0"/>
    <n v="1979"/>
    <s v="Marc D, Miller"/>
    <n v="12.64"/>
    <n v="0.99"/>
    <n v="13.09"/>
    <n v="9.9"/>
    <n v="89400"/>
    <x v="0"/>
  </r>
  <r>
    <n v="1277"/>
    <s v="Grupo Inbursa"/>
    <x v="1"/>
    <x v="23"/>
    <n v="1985"/>
    <s v="Javier Foncerrada Izquierdo"/>
    <n v="3.45"/>
    <n v="1.03"/>
    <n v="27.9"/>
    <n v="11.28"/>
    <s v="11441"/>
    <x v="0"/>
  </r>
  <r>
    <n v="1278"/>
    <s v="Dongguan Rural Commercial Bank"/>
    <x v="1"/>
    <x v="1"/>
    <n v="1952"/>
    <s v="No Data"/>
    <n v="3.81"/>
    <n v="0.87"/>
    <n v="93.12"/>
    <n v="6.72"/>
    <n v="7962"/>
    <x v="1"/>
  </r>
  <r>
    <n v="1279"/>
    <s v="Dassault Aviation"/>
    <x v="19"/>
    <x v="7"/>
    <n v="1911"/>
    <s v="Г‰ric Trappier"/>
    <n v="8.56"/>
    <n v="0.72"/>
    <n v="18.440000000000001"/>
    <n v="14.16"/>
    <n v="12371"/>
    <x v="2"/>
  </r>
  <r>
    <n v="1280"/>
    <s v="Yara International"/>
    <x v="22"/>
    <x v="16"/>
    <n v="2003"/>
    <s v="Svein Tore Holsether"/>
    <n v="16.649999999999999"/>
    <n v="0.43"/>
    <n v="17.27"/>
    <n v="13.5"/>
    <s v="16033"/>
    <x v="2"/>
  </r>
  <r>
    <n v="1281"/>
    <s v="Banco de Sabadell"/>
    <x v="1"/>
    <x v="13"/>
    <n v="1881"/>
    <s v="CГ©sar GonzГЎlez-Bueno"/>
    <n v="7.02"/>
    <n v="0.52"/>
    <n v="286.51"/>
    <n v="4.7"/>
    <n v="20070"/>
    <x v="2"/>
  </r>
  <r>
    <n v="1281"/>
    <s v="Olam Group"/>
    <x v="11"/>
    <x v="25"/>
    <n v="1989"/>
    <s v="Sunny George Verghese"/>
    <n v="34.979999999999997"/>
    <n v="0.47"/>
    <n v="23.78"/>
    <n v="4.75"/>
    <s v="81650"/>
    <x v="1"/>
  </r>
  <r>
    <n v="1283"/>
    <s v="Wuxi Apptec"/>
    <x v="10"/>
    <x v="1"/>
    <n v="2000"/>
    <s v="Edward Hu, Ge Li"/>
    <n v="3.55"/>
    <n v="0.79"/>
    <n v="8.65"/>
    <n v="49.71"/>
    <n v="34912"/>
    <x v="1"/>
  </r>
  <r>
    <n v="1284"/>
    <s v="Popular"/>
    <x v="1"/>
    <x v="0"/>
    <n v="1893"/>
    <s v="Ignacio Alvarez"/>
    <n v="2.76"/>
    <n v="0.93"/>
    <n v="75.099999999999994"/>
    <n v="6.08"/>
    <n v="8351"/>
    <x v="0"/>
  </r>
  <r>
    <n v="1285"/>
    <s v="Hydro One"/>
    <x v="20"/>
    <x v="9"/>
    <n v="2015"/>
    <s v="Mark Poweska"/>
    <n v="5.76"/>
    <n v="0.77"/>
    <n v="24.05"/>
    <n v="16.79"/>
    <n v="8398"/>
    <x v="0"/>
  </r>
  <r>
    <n v="1285"/>
    <s v="SG Holdings"/>
    <x v="17"/>
    <x v="3"/>
    <n v="2006"/>
    <s v="Tadashi Machida"/>
    <n v="13.62"/>
    <n v="0.83"/>
    <n v="8.0500000000000007"/>
    <n v="11.02"/>
    <n v="52021"/>
    <x v="1"/>
  </r>
  <r>
    <n v="1285"/>
    <s v="Sojitz"/>
    <x v="16"/>
    <x v="3"/>
    <n v="2003"/>
    <s v="Masayoshi Fujimoto"/>
    <n v="18.12"/>
    <n v="0.66"/>
    <n v="21.79"/>
    <n v="3.62"/>
    <n v="19463"/>
    <x v="1"/>
  </r>
  <r>
    <n v="1288"/>
    <s v="Goertek"/>
    <x v="4"/>
    <x v="1"/>
    <n v="2001"/>
    <s v="Long Jiang"/>
    <n v="12.09"/>
    <n v="0.66"/>
    <n v="9.58"/>
    <n v="15.78"/>
    <n v="95780"/>
    <x v="1"/>
  </r>
  <r>
    <n v="1289"/>
    <s v="Frontier Communications Parent"/>
    <x v="8"/>
    <x v="0"/>
    <n v="0"/>
    <s v="Nicholas Simon Jeffery"/>
    <n v="6.41"/>
    <n v="4.96"/>
    <n v="17.14"/>
    <n v="6.71"/>
    <n v="15600"/>
    <x v="0"/>
  </r>
  <r>
    <n v="1290"/>
    <s v="Samhallsbyggnadsbolaget I Norden"/>
    <x v="18"/>
    <x v="29"/>
    <n v="0"/>
    <s v="Ilija Batljan"/>
    <n v="0.69"/>
    <n v="2.83"/>
    <n v="21.48"/>
    <n v="8.48"/>
    <n v="289"/>
    <x v="2"/>
  </r>
  <r>
    <n v="1290"/>
    <s v="Schaeffler"/>
    <x v="5"/>
    <x v="6"/>
    <n v="1905"/>
    <s v="Klaus Rosenfeld"/>
    <n v="16.37"/>
    <n v="0.89"/>
    <n v="16.95"/>
    <n v="3.84"/>
    <n v="82981"/>
    <x v="2"/>
  </r>
  <r>
    <n v="1292"/>
    <s v="Migdal Insurance"/>
    <x v="7"/>
    <x v="39"/>
    <n v="1974"/>
    <s v="Nir Gilad"/>
    <n v="11.35"/>
    <n v="0.42"/>
    <n v="65.16"/>
    <n v="2"/>
    <n v="4565"/>
    <x v="1"/>
  </r>
  <r>
    <n v="1293"/>
    <s v="Inter Rao"/>
    <x v="20"/>
    <x v="11"/>
    <n v="1997"/>
    <s v="Boris Yuryevich Kovalchuk"/>
    <n v="15.08"/>
    <n v="1.28"/>
    <n v="12.99"/>
    <n v="2.3199999999999998"/>
    <s v="58479"/>
    <x v="2"/>
  </r>
  <r>
    <n v="1293"/>
    <s v="Nedbank"/>
    <x v="1"/>
    <x v="35"/>
    <n v="1888"/>
    <s v="Michael William Thomas"/>
    <n v="6.14"/>
    <n v="0.78"/>
    <n v="76.510000000000005"/>
    <n v="6.96"/>
    <n v="27303"/>
    <x v="5"/>
  </r>
  <r>
    <n v="1295"/>
    <s v="Hopson Development Holdings"/>
    <x v="18"/>
    <x v="8"/>
    <n v="1992"/>
    <s v="Rong Gui Xi"/>
    <n v="3.95"/>
    <n v="1.26"/>
    <n v="44.41"/>
    <n v="4.5599999999999996"/>
    <n v="11775"/>
    <x v="1"/>
  </r>
  <r>
    <n v="1296"/>
    <s v="Ametek"/>
    <x v="15"/>
    <x v="0"/>
    <n v="1930"/>
    <s v="David A, Zapico"/>
    <n v="5.55"/>
    <n v="0.99"/>
    <n v="11.9"/>
    <n v="29.4"/>
    <n v="18500"/>
    <x v="0"/>
  </r>
  <r>
    <n v="1297"/>
    <s v="LG "/>
    <x v="22"/>
    <x v="4"/>
    <n v="1958"/>
    <s v="Mo Koo Kwang"/>
    <n v="4.29"/>
    <n v="1.87"/>
    <n v="21.59"/>
    <n v="9.5399999999999991"/>
    <n v="186"/>
    <x v="1"/>
  </r>
  <r>
    <n v="1297"/>
    <s v="Skanska"/>
    <x v="18"/>
    <x v="29"/>
    <n v="1887"/>
    <s v="Anders Danielsson"/>
    <n v="16.760000000000002"/>
    <n v="0.8"/>
    <n v="15.36"/>
    <n v="8.5399999999999991"/>
    <s v="31517"/>
    <x v="2"/>
  </r>
  <r>
    <n v="1299"/>
    <s v="HBIS"/>
    <x v="14"/>
    <x v="1"/>
    <n v="2008"/>
    <s v="Bin Xu"/>
    <n v="15.51"/>
    <n v="0.25"/>
    <n v="39.200000000000003"/>
    <n v="3.87"/>
    <n v="35336"/>
    <x v="1"/>
  </r>
  <r>
    <n v="1300"/>
    <s v="Banco BPM"/>
    <x v="1"/>
    <x v="20"/>
    <n v="2017"/>
    <s v="Giuseppe Castagna"/>
    <n v="5.39"/>
    <n v="0.67"/>
    <n v="228"/>
    <n v="5"/>
    <s v="23227"/>
    <x v="2"/>
  </r>
  <r>
    <n v="1301"/>
    <s v="China Fortune Land Development"/>
    <x v="18"/>
    <x v="1"/>
    <n v="0"/>
    <s v="Xiang Dong Wu"/>
    <n v="10.44"/>
    <n v="-2.62"/>
    <n v="72.069999999999993"/>
    <n v="1.88"/>
    <n v="21450"/>
    <x v="1"/>
  </r>
  <r>
    <n v="1302"/>
    <s v="Adyen"/>
    <x v="6"/>
    <x v="18"/>
    <n v="2006"/>
    <s v="Pieter van van der Does"/>
    <n v="7.09"/>
    <n v="0.56000000000000005"/>
    <n v="6.57"/>
    <n v="54.81"/>
    <n v="2180"/>
    <x v="2"/>
  </r>
  <r>
    <n v="1303"/>
    <s v="Air France-KLM"/>
    <x v="17"/>
    <x v="7"/>
    <n v="2004"/>
    <s v="Benjamin M, Smith"/>
    <n v="16.920000000000002"/>
    <n v="-3.89"/>
    <n v="34.89"/>
    <n v="2.85"/>
    <s v="82132"/>
    <x v="2"/>
  </r>
  <r>
    <n v="1304"/>
    <s v="Jacobs Engineering"/>
    <x v="8"/>
    <x v="0"/>
    <n v="1947"/>
    <s v="Steve Demetriou"/>
    <n v="14.07"/>
    <n v="0.28000000000000003"/>
    <n v="14.8"/>
    <n v="18.38"/>
    <n v="55000"/>
    <x v="0"/>
  </r>
  <r>
    <n v="1305"/>
    <s v="China Resources Power"/>
    <x v="20"/>
    <x v="8"/>
    <n v="2001"/>
    <s v="Ru Ge Li"/>
    <n v="11.55"/>
    <n v="0.2"/>
    <n v="36.86"/>
    <n v="8.9600000000000009"/>
    <s v="29827"/>
    <x v="1"/>
  </r>
  <r>
    <n v="1305"/>
    <s v="PPL"/>
    <x v="20"/>
    <x v="0"/>
    <n v="1994"/>
    <s v="Vincent Sorgi"/>
    <n v="5.78"/>
    <n v="0.13"/>
    <n v="33.22"/>
    <n v="21.99"/>
    <n v="5607"/>
    <x v="0"/>
  </r>
  <r>
    <n v="1307"/>
    <s v="AIB Group"/>
    <x v="1"/>
    <x v="22"/>
    <n v="1825"/>
    <s v="Colin Hunt"/>
    <n v="3.32"/>
    <n v="0.73"/>
    <n v="145.41999999999999"/>
    <n v="6.09"/>
    <n v="8916"/>
    <x v="2"/>
  </r>
  <r>
    <n v="1308"/>
    <s v="Transurban Group"/>
    <x v="17"/>
    <x v="17"/>
    <n v="1996"/>
    <s v="Louis Scott Charlton"/>
    <n v="2.08"/>
    <n v="-0.08"/>
    <n v="28.09"/>
    <n v="31.17"/>
    <n v="8000"/>
    <x v="4"/>
  </r>
  <r>
    <n v="1309"/>
    <s v="Tourmaline Oil"/>
    <x v="2"/>
    <x v="9"/>
    <n v="2008"/>
    <s v="Michael L, Rose"/>
    <n v="3.81"/>
    <n v="1.62"/>
    <n v="12.79"/>
    <n v="16.46"/>
    <n v="651"/>
    <x v="0"/>
  </r>
  <r>
    <n v="1310"/>
    <s v="Arab National Bank"/>
    <x v="1"/>
    <x v="2"/>
    <n v="1949"/>
    <s v="Obaid bin Abdullah Al-Rashid"/>
    <n v="1.65"/>
    <n v="0.57999999999999996"/>
    <n v="51.27"/>
    <n v="12.8"/>
    <n v="4059"/>
    <x v="1"/>
  </r>
  <r>
    <n v="1311"/>
    <s v="Marvell Technology"/>
    <x v="12"/>
    <x v="0"/>
    <n v="1995"/>
    <s v="Matthew J, Murphy"/>
    <n v="4.46"/>
    <n v="-0.42"/>
    <n v="22.11"/>
    <n v="49.54"/>
    <n v="6729"/>
    <x v="0"/>
  </r>
  <r>
    <n v="1312"/>
    <s v="Skyworks Solutions"/>
    <x v="12"/>
    <x v="0"/>
    <n v="2002"/>
    <s v="Liam K, Griffin"/>
    <n v="5.1100000000000003"/>
    <n v="1.39"/>
    <n v="8.6199999999999992"/>
    <n v="18.61"/>
    <n v="11000"/>
    <x v="0"/>
  </r>
  <r>
    <n v="1313"/>
    <s v="Arista Networks"/>
    <x v="4"/>
    <x v="0"/>
    <n v="2004"/>
    <s v="Jayshree V, Ullal"/>
    <n v="2.95"/>
    <n v="0.84"/>
    <n v="5.73"/>
    <n v="36.22"/>
    <n v="2993"/>
    <x v="0"/>
  </r>
  <r>
    <n v="1314"/>
    <s v="China Three Gorges Renewables (Group)"/>
    <x v="20"/>
    <x v="1"/>
    <n v="1985"/>
    <s v="No Data"/>
    <n v="1.64"/>
    <n v="0.52"/>
    <n v="30.42"/>
    <n v="24.53"/>
    <s v="0"/>
    <x v="1"/>
  </r>
  <r>
    <n v="1315"/>
    <s v="Electronic Arts"/>
    <x v="5"/>
    <x v="0"/>
    <n v="1982"/>
    <s v="Andrew P, Wilson"/>
    <n v="6.56"/>
    <n v="0.64"/>
    <n v="13.93"/>
    <n v="36.020000000000003"/>
    <n v="11000"/>
    <x v="0"/>
  </r>
  <r>
    <n v="1316"/>
    <s v="Flutter Entertainment"/>
    <x v="25"/>
    <x v="22"/>
    <n v="1988"/>
    <s v="Jeremy Peter Jackson"/>
    <n v="8.3000000000000007"/>
    <n v="-0.56999999999999995"/>
    <n v="22.72"/>
    <n v="18.66"/>
    <n v="16813"/>
    <x v="2"/>
  </r>
  <r>
    <n v="1317"/>
    <s v="Brighthouse Financial"/>
    <x v="7"/>
    <x v="0"/>
    <n v="1863"/>
    <s v="Eric Thomas Steigerwalt"/>
    <n v="7.14"/>
    <n v="-0.11"/>
    <n v="261.3"/>
    <n v="4.0999999999999996"/>
    <n v="1500"/>
    <x v="0"/>
  </r>
  <r>
    <n v="1317"/>
    <s v="International Airlines"/>
    <x v="17"/>
    <x v="5"/>
    <n v="1974"/>
    <s v="LuГ­s Gallego MartГ­n"/>
    <n v="9.9499999999999993"/>
    <n v="-3.48"/>
    <n v="39.130000000000003"/>
    <n v="9.52"/>
    <n v="56658"/>
    <x v="2"/>
  </r>
  <r>
    <n v="1319"/>
    <s v="Boliden"/>
    <x v="14"/>
    <x v="29"/>
    <n v="1925"/>
    <s v="Mikael Staffas"/>
    <n v="8"/>
    <n v="1.01"/>
    <n v="8.94"/>
    <n v="13.29"/>
    <n v="6167"/>
    <x v="2"/>
  </r>
  <r>
    <n v="1320"/>
    <s v="CF Industries Holdings"/>
    <x v="22"/>
    <x v="0"/>
    <n v="1946"/>
    <s v="W, Anthony Will"/>
    <n v="6.54"/>
    <n v="0.92"/>
    <n v="12.57"/>
    <n v="20.100000000000001"/>
    <n v="3000"/>
    <x v="0"/>
  </r>
  <r>
    <n v="1320"/>
    <s v="Krung Thai Bank"/>
    <x v="1"/>
    <x v="26"/>
    <n v="1966"/>
    <s v="Krairit Euchukanonchai"/>
    <n v="4.43"/>
    <n v="0.76"/>
    <n v="107.71"/>
    <n v="5.89"/>
    <n v="34000"/>
    <x v="1"/>
  </r>
  <r>
    <n v="1322"/>
    <s v="DiDi Global"/>
    <x v="6"/>
    <x v="1"/>
    <n v="2013"/>
    <s v="Wei Cheng"/>
    <n v="26.95"/>
    <n v="-7.64"/>
    <n v="24.01"/>
    <n v="7.49"/>
    <s v="0"/>
    <x v="1"/>
  </r>
  <r>
    <n v="1323"/>
    <s v="Hyundai Marine &amp; Fire"/>
    <x v="7"/>
    <x v="4"/>
    <n v="1955"/>
    <s v="Cheol-Young Lee"/>
    <n v="13.13"/>
    <n v="0.36"/>
    <n v="43.42"/>
    <n v="2.12"/>
    <n v="4061"/>
    <x v="1"/>
  </r>
  <r>
    <n v="1324"/>
    <s v="CSN"/>
    <x v="14"/>
    <x v="15"/>
    <n v="1941"/>
    <s v="Benjamin Steinbruch"/>
    <n v="8.8800000000000008"/>
    <n v="2.27"/>
    <n v="14.25"/>
    <n v="6.22"/>
    <n v="35179"/>
    <x v="3"/>
  </r>
  <r>
    <n v="1325"/>
    <s v="APA"/>
    <x v="2"/>
    <x v="0"/>
    <n v="1954"/>
    <s v="John J, Christmann IV"/>
    <n v="7.98"/>
    <n v="0.97"/>
    <n v="13.3"/>
    <n v="14.12"/>
    <n v="2253"/>
    <x v="0"/>
  </r>
  <r>
    <n v="1326"/>
    <s v="SSAB AB"/>
    <x v="14"/>
    <x v="29"/>
    <n v="0"/>
    <s v="Erik Martin Lindqvist"/>
    <n v="11.17"/>
    <n v="1.71"/>
    <n v="12.37"/>
    <n v="6.82"/>
    <n v="14235"/>
    <x v="2"/>
  </r>
  <r>
    <n v="1326"/>
    <s v="Teleperformance"/>
    <x v="24"/>
    <x v="7"/>
    <n v="1978"/>
    <s v="Daniel Ernest Henri Julien"/>
    <n v="8.41"/>
    <n v="0.66"/>
    <n v="9.4499999999999993"/>
    <n v="21.55"/>
    <n v="418742"/>
    <x v="2"/>
  </r>
  <r>
    <n v="1328"/>
    <s v="Campbell Soup"/>
    <x v="11"/>
    <x v="0"/>
    <n v="1869"/>
    <s v="Mark A, Clouse"/>
    <n v="8.3000000000000007"/>
    <n v="0.92"/>
    <n v="11.99"/>
    <n v="14.16"/>
    <n v="14100"/>
    <x v="0"/>
  </r>
  <r>
    <n v="1329"/>
    <s v="Sofina"/>
    <x v="0"/>
    <x v="19"/>
    <n v="1956"/>
    <s v="Harold Y, H, BoГ«l"/>
    <n v="0.12"/>
    <n v="3.07"/>
    <n v="13.74"/>
    <n v="11.34"/>
    <s v="0"/>
    <x v="2"/>
  </r>
  <r>
    <n v="1330"/>
    <s v="Bunzl"/>
    <x v="16"/>
    <x v="5"/>
    <n v="1854"/>
    <s v="Frank Andre van Zanten"/>
    <n v="14.14"/>
    <n v="0.61"/>
    <n v="9.75"/>
    <n v="13.28"/>
    <n v="21021"/>
    <x v="2"/>
  </r>
  <r>
    <n v="1331"/>
    <s v="CJ Cheiljedang"/>
    <x v="11"/>
    <x v="4"/>
    <n v="2007"/>
    <s v="Shin-Ho Kang, Hyun-Jae Shin"/>
    <n v="22.96"/>
    <n v="0.54"/>
    <n v="22.59"/>
    <n v="5.33"/>
    <n v="8156"/>
    <x v="1"/>
  </r>
  <r>
    <n v="1332"/>
    <s v="Magnit"/>
    <x v="26"/>
    <x v="11"/>
    <n v="1994"/>
    <s v="Jan Gezinus Dunning"/>
    <n v="25.18"/>
    <n v="0.65"/>
    <n v="16.440000000000001"/>
    <n v="5.49"/>
    <s v="316001"/>
    <x v="2"/>
  </r>
  <r>
    <n v="1333"/>
    <s v="Huadian Power International"/>
    <x v="18"/>
    <x v="1"/>
    <n v="1994"/>
    <s v="Xiao Qian Luo"/>
    <n v="15.5"/>
    <n v="-0.6"/>
    <n v="34.89"/>
    <n v="3.27"/>
    <n v="25139"/>
    <x v="1"/>
  </r>
  <r>
    <n v="1334"/>
    <s v="NARI Technology Development"/>
    <x v="23"/>
    <x v="1"/>
    <n v="0"/>
    <s v="Zong Qiang Zheng"/>
    <n v="6.36"/>
    <n v="0.84"/>
    <n v="10.68"/>
    <n v="22.89"/>
    <n v="8806"/>
    <x v="1"/>
  </r>
  <r>
    <n v="1335"/>
    <s v="Marathon Oil"/>
    <x v="2"/>
    <x v="0"/>
    <n v="1887"/>
    <s v="Lee M, Tillman"/>
    <n v="5.6"/>
    <n v="0.95"/>
    <n v="16.989999999999998"/>
    <n v="17.96"/>
    <n v="1531"/>
    <x v="0"/>
  </r>
  <r>
    <n v="1336"/>
    <s v="Eurazeo"/>
    <x v="0"/>
    <x v="7"/>
    <n v="1969"/>
    <s v="Virginie Sarah S,"/>
    <n v="7.41"/>
    <n v="1.86"/>
    <n v="18.329999999999998"/>
    <n v="6.48"/>
    <n v="19832"/>
    <x v="2"/>
  </r>
  <r>
    <n v="1337"/>
    <s v="Tokyo Gas"/>
    <x v="2"/>
    <x v="3"/>
    <n v="1885"/>
    <s v="Michiaki Hirose"/>
    <n v="17.47"/>
    <n v="0.35"/>
    <n v="27.3"/>
    <n v="7.94"/>
    <n v="16858"/>
    <x v="1"/>
  </r>
  <r>
    <n v="1338"/>
    <s v="Guangzhou Rural Commercial Bank"/>
    <x v="1"/>
    <x v="1"/>
    <n v="1998"/>
    <s v="Xue Fei Yi"/>
    <n v="7.24"/>
    <n v="0.49"/>
    <n v="182.26"/>
    <n v="3.53"/>
    <n v="14168"/>
    <x v="1"/>
  </r>
  <r>
    <n v="1339"/>
    <s v="Heimstaden AB Pref, Shs"/>
    <x v="18"/>
    <x v="29"/>
    <n v="0"/>
    <s v="Lars Patrik Hall"/>
    <n v="1.1299999999999999"/>
    <n v="1.19"/>
    <n v="39.29"/>
    <n v="0.62"/>
    <n v="2242"/>
    <x v="2"/>
  </r>
  <r>
    <n v="1340"/>
    <s v="Keysight Technologies"/>
    <x v="4"/>
    <x v="0"/>
    <n v="2014"/>
    <s v="Ron Nersesian"/>
    <n v="5.01"/>
    <n v="0.95"/>
    <n v="7.73"/>
    <n v="26.44"/>
    <n v="14300"/>
    <x v="0"/>
  </r>
  <r>
    <n v="1341"/>
    <s v="Schroders"/>
    <x v="0"/>
    <x v="5"/>
    <n v="1804"/>
    <s v="Peter Harrison"/>
    <n v="4.16"/>
    <n v="0.84"/>
    <n v="32.97"/>
    <n v="10.6"/>
    <n v="5750"/>
    <x v="2"/>
  </r>
  <r>
    <n v="1341"/>
    <s v="StoneX Group"/>
    <x v="0"/>
    <x v="0"/>
    <n v="0"/>
    <s v="Sean Michael O'Connor"/>
    <n v="47.62"/>
    <n v="0.13"/>
    <n v="19.23"/>
    <n v="1.39"/>
    <n v="3242"/>
    <x v="0"/>
  </r>
  <r>
    <n v="1343"/>
    <s v="Aurubis"/>
    <x v="14"/>
    <x v="6"/>
    <n v="1866"/>
    <s v="Roland Harings"/>
    <n v="20.38"/>
    <n v="0.88"/>
    <n v="8.0299999999999994"/>
    <n v="5.21"/>
    <n v="7135"/>
    <x v="2"/>
  </r>
  <r>
    <n v="1344"/>
    <s v="Garmin"/>
    <x v="4"/>
    <x v="10"/>
    <n v="1989"/>
    <s v="Clifton Albert Pemble"/>
    <n v="4.9800000000000004"/>
    <n v="1.08"/>
    <n v="7.85"/>
    <n v="21.3"/>
    <n v="18700"/>
    <x v="2"/>
  </r>
  <r>
    <n v="1345"/>
    <s v="Compal Electronics"/>
    <x v="4"/>
    <x v="14"/>
    <n v="1984"/>
    <s v="Chung-Pin Wong"/>
    <n v="44.24"/>
    <n v="0.45"/>
    <n v="19.41"/>
    <n v="3.4"/>
    <s v="5771"/>
    <x v="1"/>
  </r>
  <r>
    <n v="1345"/>
    <s v="ENN Natural Gas"/>
    <x v="22"/>
    <x v="1"/>
    <n v="0"/>
    <s v="No Data"/>
    <n v="17.89"/>
    <n v="0.64"/>
    <n v="20.07"/>
    <n v="7.04"/>
    <n v="39474"/>
    <x v="1"/>
  </r>
  <r>
    <n v="1347"/>
    <s v="Phoenix Holdings"/>
    <x v="7"/>
    <x v="39"/>
    <n v="0"/>
    <s v="Eyal Ben Simon"/>
    <n v="8.6999999999999993"/>
    <n v="0.61"/>
    <n v="45.23"/>
    <n v="3.3"/>
    <n v="4832"/>
    <x v="1"/>
  </r>
  <r>
    <n v="1348"/>
    <s v="McCormick"/>
    <x v="11"/>
    <x v="0"/>
    <n v="1889"/>
    <s v="Lawrence Erik Kurzius"/>
    <n v="6.36"/>
    <n v="0.75"/>
    <n v="12.94"/>
    <n v="27.42"/>
    <n v="14000"/>
    <x v="0"/>
  </r>
  <r>
    <n v="1349"/>
    <s v="Indian Bank"/>
    <x v="1"/>
    <x v="12"/>
    <n v="1907"/>
    <s v="Shanti Lal Jain"/>
    <n v="6.17"/>
    <n v="0.66"/>
    <n v="86.96"/>
    <n v="2.63"/>
    <n v="41557"/>
    <x v="1"/>
  </r>
  <r>
    <n v="1350"/>
    <s v="IDEXX Laboratories"/>
    <x v="21"/>
    <x v="0"/>
    <n v="1983"/>
    <s v="Jay Mazelsky"/>
    <n v="3.22"/>
    <n v="0.74"/>
    <n v="2.44"/>
    <n v="39.89"/>
    <n v="10350"/>
    <x v="0"/>
  </r>
  <r>
    <n v="1350"/>
    <s v="Smurfit Kappa Group"/>
    <x v="14"/>
    <x v="22"/>
    <n v="1934"/>
    <s v="Anthony Paul James Smurfit"/>
    <n v="11.94"/>
    <n v="0.8"/>
    <n v="13.59"/>
    <n v="11.01"/>
    <n v="48000"/>
    <x v="2"/>
  </r>
  <r>
    <n v="1352"/>
    <s v="Xinjiang Daqo New Energy"/>
    <x v="14"/>
    <x v="1"/>
    <n v="2011"/>
    <s v="Qiang Min Zhou"/>
    <n v="2.68"/>
    <n v="1.47"/>
    <n v="4.53"/>
    <n v="16.010000000000002"/>
    <n v="2413"/>
    <x v="1"/>
  </r>
  <r>
    <n v="1353"/>
    <s v="Halkbank"/>
    <x v="1"/>
    <x v="37"/>
    <n v="1933"/>
    <s v="Osman Arslan"/>
    <n v="7.66"/>
    <n v="0.52"/>
    <n v="93.67"/>
    <n v="1.97"/>
    <s v="17104"/>
    <x v="1"/>
  </r>
  <r>
    <n v="1354"/>
    <s v="Waste Connections"/>
    <x v="24"/>
    <x v="9"/>
    <n v="2002"/>
    <s v="Worthing F, Jackman"/>
    <n v="6.15"/>
    <n v="0.62"/>
    <n v="14.84"/>
    <n v="35.26"/>
    <n v="19998"/>
    <x v="0"/>
  </r>
  <r>
    <n v="1355"/>
    <s v="Swatch Group"/>
    <x v="5"/>
    <x v="10"/>
    <n v="1983"/>
    <s v="Georges Nicolas Hayek Jr,"/>
    <n v="8"/>
    <n v="0.84"/>
    <n v="15.01"/>
    <n v="13.86"/>
    <n v="31444"/>
    <x v="2"/>
  </r>
  <r>
    <n v="1356"/>
    <s v="South32"/>
    <x v="14"/>
    <x v="17"/>
    <n v="2015"/>
    <s v="Graham Kerr"/>
    <n v="6.58"/>
    <n v="0.97"/>
    <n v="13.98"/>
    <n v="16.27"/>
    <n v="9074"/>
    <x v="4"/>
  </r>
  <r>
    <n v="1357"/>
    <s v="China Overseas Grand Oceans Group"/>
    <x v="18"/>
    <x v="8"/>
    <n v="1955"/>
    <s v="Lin Yang"/>
    <n v="8.42"/>
    <n v="0.78"/>
    <n v="31.19"/>
    <n v="1.98"/>
    <n v="3505"/>
    <x v="1"/>
  </r>
  <r>
    <n v="1358"/>
    <s v="Tokyo Century"/>
    <x v="24"/>
    <x v="3"/>
    <n v="1969"/>
    <s v="Toshihito Tamba"/>
    <n v="11.32"/>
    <n v="0.48"/>
    <n v="49.19"/>
    <n v="3.88"/>
    <n v="7438"/>
    <x v="1"/>
  </r>
  <r>
    <n v="1359"/>
    <s v="Japan Exchange Group"/>
    <x v="0"/>
    <x v="3"/>
    <n v="1878"/>
    <s v="Akira Kiyota"/>
    <n v="1.25"/>
    <n v="0.47"/>
    <n v="539.07000000000005"/>
    <n v="8.6199999999999992"/>
    <n v="1197"/>
    <x v="1"/>
  </r>
  <r>
    <n v="1360"/>
    <s v="Terumo"/>
    <x v="21"/>
    <x v="3"/>
    <n v="1921"/>
    <s v="Shinjiro Sato"/>
    <n v="6.27"/>
    <n v="0.82"/>
    <n v="12.17"/>
    <n v="22.93"/>
    <n v="26482"/>
    <x v="1"/>
  </r>
  <r>
    <n v="1361"/>
    <s v="LEG Immobilien AG"/>
    <x v="18"/>
    <x v="6"/>
    <n v="2008"/>
    <s v="Lars von Lackum"/>
    <n v="1.1499999999999999"/>
    <n v="2.0299999999999998"/>
    <n v="23.46"/>
    <n v="7.78"/>
    <n v="1770"/>
    <x v="2"/>
  </r>
  <r>
    <n v="1362"/>
    <s v="Sun Pharma Industries"/>
    <x v="10"/>
    <x v="12"/>
    <n v="1993"/>
    <s v="Dilip Shantilal Shanghvi"/>
    <n v="5.0999999999999996"/>
    <n v="0.87"/>
    <n v="9.3000000000000007"/>
    <n v="28.97"/>
    <n v="37000"/>
    <x v="1"/>
  </r>
  <r>
    <n v="1363"/>
    <s v="Brown-Forman"/>
    <x v="11"/>
    <x v="0"/>
    <n v="1870"/>
    <s v="Lawson Whiting"/>
    <n v="3.74"/>
    <n v="0.81"/>
    <n v="6.23"/>
    <n v="32.090000000000003"/>
    <n v="4700"/>
    <x v="0"/>
  </r>
  <r>
    <n v="1364"/>
    <s v="Assurant"/>
    <x v="7"/>
    <x v="0"/>
    <n v="1892"/>
    <s v="Alan B, Colberg"/>
    <n v="10.19"/>
    <n v="0.45"/>
    <n v="27.73"/>
    <n v="10.77"/>
    <n v="15600"/>
    <x v="0"/>
  </r>
  <r>
    <n v="1365"/>
    <s v="Ajinomoto"/>
    <x v="11"/>
    <x v="3"/>
    <n v="1917"/>
    <s v="Takaaki Nishii"/>
    <n v="10.29"/>
    <n v="0.71"/>
    <n v="12.14"/>
    <n v="13.89"/>
    <n v="33461"/>
    <x v="1"/>
  </r>
  <r>
    <n v="1366"/>
    <s v="Indorama Ventures"/>
    <x v="22"/>
    <x v="26"/>
    <n v="2003"/>
    <s v="Aloke Lohia"/>
    <n v="14.62"/>
    <n v="0.81"/>
    <n v="16.22"/>
    <n v="7.77"/>
    <s v="0"/>
    <x v="1"/>
  </r>
  <r>
    <n v="1367"/>
    <s v="Taishin Financial Holdings"/>
    <x v="0"/>
    <x v="14"/>
    <n v="2002"/>
    <s v="Welch Lin"/>
    <n v="2.6"/>
    <n v="0.73"/>
    <n v="90.81"/>
    <n v="7.55"/>
    <n v="10276"/>
    <x v="1"/>
  </r>
  <r>
    <n v="1367"/>
    <s v="Zoomlion Heavy Industry"/>
    <x v="23"/>
    <x v="1"/>
    <n v="1992"/>
    <s v="Chun Xin Zhan"/>
    <n v="10.4"/>
    <n v="0.97"/>
    <n v="19.14"/>
    <n v="5.35"/>
    <s v="0"/>
    <x v="1"/>
  </r>
  <r>
    <n v="1369"/>
    <s v="XCMG Construction Machinery"/>
    <x v="23"/>
    <x v="1"/>
    <n v="0"/>
    <s v="Chuan Lu"/>
    <n v="13.03"/>
    <n v="0.87"/>
    <n v="17.260000000000002"/>
    <n v="6.23"/>
    <n v="15483"/>
    <x v="1"/>
  </r>
  <r>
    <n v="1370"/>
    <s v="Powerlong Real Estate "/>
    <x v="18"/>
    <x v="1"/>
    <n v="2007"/>
    <s v="Wa Fong Hoi"/>
    <n v="6.2"/>
    <n v="0.93"/>
    <n v="38.450000000000003"/>
    <n v="1.34"/>
    <n v="13212"/>
    <x v="1"/>
  </r>
  <r>
    <n v="1370"/>
    <s v="Yuexiu Property "/>
    <x v="18"/>
    <x v="8"/>
    <n v="0"/>
    <s v="Feng Lin"/>
    <n v="8.9"/>
    <n v="0.56000000000000005"/>
    <n v="49.27"/>
    <n v="3.32"/>
    <n v="16320"/>
    <x v="1"/>
  </r>
  <r>
    <n v="1372"/>
    <s v="Sonic Healthcare"/>
    <x v="21"/>
    <x v="17"/>
    <n v="0"/>
    <s v="Colin Stephen Goldschmidt"/>
    <n v="7.08"/>
    <n v="1.1000000000000001"/>
    <n v="9.06"/>
    <n v="12.68"/>
    <n v="38000"/>
    <x v="4"/>
  </r>
  <r>
    <n v="1373"/>
    <s v="NetApp"/>
    <x v="4"/>
    <x v="0"/>
    <n v="1992"/>
    <s v="George Kurian"/>
    <n v="6.19"/>
    <n v="1.01"/>
    <n v="9.5"/>
    <n v="16.920000000000002"/>
    <n v="11000"/>
    <x v="0"/>
  </r>
  <r>
    <n v="1373"/>
    <s v="Wolters Kluwer"/>
    <x v="9"/>
    <x v="18"/>
    <n v="1987"/>
    <s v="Nancy McKinstry"/>
    <n v="5.64"/>
    <n v="0.86"/>
    <n v="10.44"/>
    <n v="26.81"/>
    <n v="19454"/>
    <x v="2"/>
  </r>
  <r>
    <n v="1375"/>
    <s v="Galp Energia"/>
    <x v="2"/>
    <x v="38"/>
    <n v="1999"/>
    <s v="Andrew Brown"/>
    <n v="19.04"/>
    <n v="0"/>
    <n v="16.96"/>
    <n v="10.119999999999999"/>
    <n v="6152"/>
    <x v="2"/>
  </r>
  <r>
    <n v="1376"/>
    <s v="NEXON"/>
    <x v="6"/>
    <x v="3"/>
    <n v="2002"/>
    <s v="Owen Mahoney"/>
    <n v="2.5"/>
    <n v="1.05"/>
    <n v="8.57"/>
    <n v="20.32"/>
    <n v="6683"/>
    <x v="1"/>
  </r>
  <r>
    <n v="1376"/>
    <s v="Royal Caribbean Group"/>
    <x v="25"/>
    <x v="0"/>
    <n v="1997"/>
    <s v="Jason Liberty"/>
    <n v="1.53"/>
    <n v="-5.26"/>
    <n v="32.26"/>
    <n v="20.82"/>
    <n v="50000"/>
    <x v="0"/>
  </r>
  <r>
    <n v="1378"/>
    <s v="Extra Space Storage"/>
    <x v="0"/>
    <x v="0"/>
    <n v="2004"/>
    <s v="Joseph D, Margolis"/>
    <n v="1.61"/>
    <n v="0.86"/>
    <n v="10.47"/>
    <n v="28.54"/>
    <n v="4309"/>
    <x v="0"/>
  </r>
  <r>
    <n v="1378"/>
    <s v="Shengjing Bank"/>
    <x v="1"/>
    <x v="1"/>
    <n v="1997"/>
    <s v="Zhang Qiyang"/>
    <n v="6.91"/>
    <n v="0.06"/>
    <n v="157.96"/>
    <n v="6.73"/>
    <n v="8099"/>
    <x v="1"/>
  </r>
  <r>
    <n v="1380"/>
    <s v="X5 Retail Group"/>
    <x v="26"/>
    <x v="11"/>
    <n v="1975"/>
    <s v="Igor Shekhterman"/>
    <n v="29.93"/>
    <n v="0.57999999999999996"/>
    <n v="16.21"/>
    <n v="0.14000000000000001"/>
    <s v="339716"/>
    <x v="2"/>
  </r>
  <r>
    <n v="1381"/>
    <s v="Cadence Design"/>
    <x v="6"/>
    <x v="0"/>
    <n v="0"/>
    <s v="Anirudh Devgan"/>
    <n v="2.99"/>
    <n v="0.7"/>
    <n v="4.3899999999999997"/>
    <n v="41.22"/>
    <n v="9300"/>
    <x v="0"/>
  </r>
  <r>
    <n v="1381"/>
    <s v="VakifBank"/>
    <x v="1"/>
    <x v="37"/>
    <n v="1954"/>
    <s v="Abdi Serdar ГњstГјnsalih"/>
    <n v="7.66"/>
    <n v="0.52"/>
    <n v="85.49"/>
    <n v="2.2200000000000002"/>
    <s v="17825"/>
    <x v="1"/>
  </r>
  <r>
    <n v="1383"/>
    <s v="AGCO"/>
    <x v="23"/>
    <x v="0"/>
    <n v="1990"/>
    <s v="Eric P, Hansotia"/>
    <n v="11.14"/>
    <n v="0.9"/>
    <n v="9.18"/>
    <n v="10.050000000000001"/>
    <n v="23300"/>
    <x v="0"/>
  </r>
  <r>
    <n v="1383"/>
    <s v="Shanxi Taigang Stainless"/>
    <x v="14"/>
    <x v="1"/>
    <n v="1934"/>
    <s v="Hua Li"/>
    <n v="15.67"/>
    <n v="0.98"/>
    <n v="10.61"/>
    <n v="5.87"/>
    <n v="18985"/>
    <x v="1"/>
  </r>
  <r>
    <n v="1385"/>
    <s v="Grupo Elektra"/>
    <x v="3"/>
    <x v="23"/>
    <n v="1950"/>
    <s v="Ricardo BenjamГ­n Salinas Pliego"/>
    <n v="7.2"/>
    <n v="0.64"/>
    <n v="20.71"/>
    <n v="14.11"/>
    <s v="88883"/>
    <x v="0"/>
  </r>
  <r>
    <n v="1385"/>
    <s v="SDIC Power Holdings"/>
    <x v="20"/>
    <x v="1"/>
    <n v="1989"/>
    <s v="Ji Wei Zhu"/>
    <n v="6.3"/>
    <n v="0.57999999999999996"/>
    <n v="37.31"/>
    <n v="11.24"/>
    <s v="9374"/>
    <x v="1"/>
  </r>
  <r>
    <n v="1387"/>
    <s v="Zhongliang Holdings "/>
    <x v="18"/>
    <x v="1"/>
    <n v="2018"/>
    <s v="Chun Lei Huang"/>
    <n v="11.81"/>
    <n v="0.42"/>
    <n v="41.92"/>
    <n v="0.97"/>
    <n v="10317"/>
    <x v="1"/>
  </r>
  <r>
    <n v="1388"/>
    <s v="Wuestenrot &amp; Wuerttembergische"/>
    <x v="0"/>
    <x v="6"/>
    <n v="1999"/>
    <s v="JГјrgen Albert Junker"/>
    <n v="8.1"/>
    <n v="0.41"/>
    <n v="85.06"/>
    <n v="1.84"/>
    <n v="7458"/>
    <x v="2"/>
  </r>
  <r>
    <n v="1389"/>
    <s v="MSCI"/>
    <x v="24"/>
    <x v="0"/>
    <n v="1998"/>
    <s v="Henry A, Fernandez"/>
    <n v="2.04"/>
    <n v="0.73"/>
    <n v="5.51"/>
    <n v="37.06"/>
    <n v="3633"/>
    <x v="0"/>
  </r>
  <r>
    <n v="1390"/>
    <s v="BPER Banca"/>
    <x v="1"/>
    <x v="20"/>
    <n v="1867"/>
    <s v="Piero Luigi Montani"/>
    <n v="4.49"/>
    <n v="0.62"/>
    <n v="155.06"/>
    <n v="2.46"/>
    <n v="16616"/>
    <x v="2"/>
  </r>
  <r>
    <n v="1391"/>
    <s v="Obayashi"/>
    <x v="18"/>
    <x v="3"/>
    <n v="1936"/>
    <s v="Takeo Obayashi"/>
    <n v="16.98"/>
    <n v="0.6"/>
    <n v="20.83"/>
    <n v="5.09"/>
    <n v="15267"/>
    <x v="1"/>
  </r>
  <r>
    <n v="1392"/>
    <s v="BNK Financial Group"/>
    <x v="1"/>
    <x v="4"/>
    <n v="2011"/>
    <s v="Ji-Wan Kim"/>
    <n v="4.2300000000000004"/>
    <n v="0.66"/>
    <n v="107.92"/>
    <n v="2.1"/>
    <n v="110"/>
    <x v="1"/>
  </r>
  <r>
    <n v="1392"/>
    <s v="Oji Holdings"/>
    <x v="14"/>
    <x v="3"/>
    <n v="1949"/>
    <s v="Hiroyuki Isono"/>
    <n v="13.11"/>
    <n v="0.82"/>
    <n v="17.84"/>
    <n v="4.8"/>
    <n v="36034"/>
    <x v="1"/>
  </r>
  <r>
    <n v="1394"/>
    <s v="Spotify Technology"/>
    <x v="6"/>
    <x v="24"/>
    <n v="2007"/>
    <s v="Daniel Ek"/>
    <n v="11.42"/>
    <n v="-0.04"/>
    <n v="8.15"/>
    <n v="20.85"/>
    <s v="2960"/>
    <x v="2"/>
  </r>
  <r>
    <n v="1395"/>
    <s v="Coloplast"/>
    <x v="21"/>
    <x v="21"/>
    <n v="1957"/>
    <s v="Kristian Villumsen"/>
    <n v="3.16"/>
    <n v="0.78"/>
    <n v="2.48"/>
    <n v="31.59"/>
    <n v="12874"/>
    <x v="2"/>
  </r>
  <r>
    <n v="1396"/>
    <s v="Brenntag"/>
    <x v="16"/>
    <x v="6"/>
    <n v="2006"/>
    <s v="Christian Kohlpaintner"/>
    <n v="17"/>
    <n v="0.53"/>
    <n v="11.78"/>
    <n v="12.46"/>
    <n v="17236"/>
    <x v="2"/>
  </r>
  <r>
    <n v="1397"/>
    <s v="Wens Foodstuff Group"/>
    <x v="11"/>
    <x v="1"/>
    <n v="1993"/>
    <s v="Ju Ran Yan"/>
    <n v="10.06"/>
    <n v="-2.08"/>
    <n v="15.19"/>
    <n v="20.41"/>
    <n v="43965"/>
    <x v="1"/>
  </r>
  <r>
    <n v="1398"/>
    <s v="First American Financial"/>
    <x v="7"/>
    <x v="0"/>
    <n v="0"/>
    <s v="Kenneth David DeGiorgio"/>
    <n v="9.2200000000000006"/>
    <n v="1.24"/>
    <n v="16.45"/>
    <n v="6.54"/>
    <n v="22233"/>
    <x v="0"/>
  </r>
  <r>
    <n v="1399"/>
    <s v="Euronext"/>
    <x v="0"/>
    <x v="18"/>
    <n v="2014"/>
    <s v="StГ©phane Boujnah"/>
    <n v="1.56"/>
    <n v="0.49"/>
    <n v="165.88"/>
    <n v="9.15"/>
    <n v="2108"/>
    <x v="2"/>
  </r>
  <r>
    <n v="1400"/>
    <s v="Masraf Al Rayan"/>
    <x v="1"/>
    <x v="27"/>
    <n v="2006"/>
    <s v="Fahad Abdullah Al-Khalifa"/>
    <n v="1.1399999999999999"/>
    <n v="0.46"/>
    <n v="47.8"/>
    <n v="14.68"/>
    <n v="322"/>
    <x v="1"/>
  </r>
  <r>
    <n v="1401"/>
    <s v="MercadoLibre"/>
    <x v="6"/>
    <x v="49"/>
    <n v="1999"/>
    <s v="Marcos Eduardo Galperin"/>
    <n v="7.07"/>
    <n v="0.08"/>
    <n v="10.1"/>
    <n v="49.4"/>
    <n v="29957"/>
    <x v="3"/>
  </r>
  <r>
    <n v="1401"/>
    <s v="Packaging Corp of America"/>
    <x v="14"/>
    <x v="0"/>
    <n v="1959"/>
    <s v="Mark W, Kowlzan"/>
    <n v="7.73"/>
    <n v="0.83"/>
    <n v="8.02"/>
    <n v="15.1"/>
    <n v="15200"/>
    <x v="0"/>
  </r>
  <r>
    <n v="1403"/>
    <s v="Mitsubishi Materials"/>
    <x v="14"/>
    <x v="3"/>
    <n v="1871"/>
    <s v="Naoki Ono"/>
    <n v="15.65"/>
    <n v="0.68"/>
    <n v="18.329999999999998"/>
    <n v="2.09"/>
    <n v="27162"/>
    <x v="1"/>
  </r>
  <r>
    <n v="1404"/>
    <s v="Wharf Real Estate Investment"/>
    <x v="0"/>
    <x v="8"/>
    <n v="0"/>
    <s v="Tin Hoi Ng"/>
    <n v="2.06"/>
    <n v="0.56000000000000005"/>
    <n v="34.92"/>
    <n v="14.69"/>
    <n v="2900"/>
    <x v="1"/>
  </r>
  <r>
    <n v="1405"/>
    <s v="Berry Global Group"/>
    <x v="14"/>
    <x v="0"/>
    <n v="1967"/>
    <s v="Thomas E, Salmon"/>
    <n v="14.29"/>
    <n v="0.72"/>
    <n v="17.34"/>
    <n v="7.78"/>
    <n v="47000"/>
    <x v="0"/>
  </r>
  <r>
    <n v="1405"/>
    <s v="Maanshan Iron &amp; Steel"/>
    <x v="14"/>
    <x v="1"/>
    <n v="1993"/>
    <s v="Hai Fan Qian"/>
    <n v="17.55"/>
    <n v="0.82"/>
    <n v="14.34"/>
    <n v="3.16"/>
    <n v="18730"/>
    <x v="1"/>
  </r>
  <r>
    <n v="1407"/>
    <s v="PerkinElmer"/>
    <x v="21"/>
    <x v="0"/>
    <n v="1947"/>
    <s v="Prahlad Ramadhar Singh"/>
    <n v="5.07"/>
    <n v="0.93"/>
    <n v="15"/>
    <n v="19.25"/>
    <n v="16700"/>
    <x v="0"/>
  </r>
  <r>
    <n v="1408"/>
    <s v="Navient"/>
    <x v="0"/>
    <x v="0"/>
    <n v="2013"/>
    <s v="John F, Remondi"/>
    <n v="3.49"/>
    <n v="0.72"/>
    <n v="80.599999999999994"/>
    <n v="2.5"/>
    <n v="6195"/>
    <x v="0"/>
  </r>
  <r>
    <n v="1408"/>
    <s v="RTL Group"/>
    <x v="9"/>
    <x v="24"/>
    <n v="1973"/>
    <s v="Thomas Hermann Rabe"/>
    <n v="7.84"/>
    <n v="1.54"/>
    <n v="12.17"/>
    <n v="8.85"/>
    <s v="11011"/>
    <x v="2"/>
  </r>
  <r>
    <n v="1410"/>
    <s v="Kesko"/>
    <x v="26"/>
    <x v="28"/>
    <n v="1940"/>
    <s v="Mikko Matias Helander"/>
    <n v="13.36"/>
    <n v="0.68"/>
    <n v="7.92"/>
    <n v="10.53"/>
    <n v="17402"/>
    <x v="2"/>
  </r>
  <r>
    <n v="1411"/>
    <s v="Samsung Securities"/>
    <x v="0"/>
    <x v="4"/>
    <n v="1982"/>
    <s v="Seok-Hoon Chang"/>
    <n v="2.09"/>
    <n v="0.84"/>
    <n v="55.27"/>
    <n v="2.88"/>
    <s v="2530"/>
    <x v="1"/>
  </r>
  <r>
    <n v="1412"/>
    <s v="Quanta Services"/>
    <x v="18"/>
    <x v="0"/>
    <n v="1997"/>
    <s v="Earl C, Austin Jr,"/>
    <n v="12.98"/>
    <n v="0.49"/>
    <n v="12.86"/>
    <n v="17.2"/>
    <n v="43700"/>
    <x v="0"/>
  </r>
  <r>
    <n v="1413"/>
    <s v="Beijing Capital Development"/>
    <x v="18"/>
    <x v="1"/>
    <n v="1993"/>
    <s v="Gang Sheng Pan"/>
    <n v="10.050000000000001"/>
    <n v="0.11"/>
    <n v="49.32"/>
    <n v="2.31"/>
    <n v="2139"/>
    <x v="1"/>
  </r>
  <r>
    <n v="1413"/>
    <s v="Far East Horizon"/>
    <x v="24"/>
    <x v="8"/>
    <n v="2008"/>
    <s v="Fan Xing Kong"/>
    <n v="5.49"/>
    <n v="0.85"/>
    <n v="52.7"/>
    <n v="3.67"/>
    <n v="23257"/>
    <x v="1"/>
  </r>
  <r>
    <n v="1415"/>
    <s v="Faurecia"/>
    <x v="5"/>
    <x v="7"/>
    <n v="1997"/>
    <s v="Patrick Koller"/>
    <n v="18.46"/>
    <n v="-0.09"/>
    <n v="24.65"/>
    <n v="3.74"/>
    <n v="111140"/>
    <x v="2"/>
  </r>
  <r>
    <n v="1416"/>
    <s v="Indian Railway Finance"/>
    <x v="24"/>
    <x v="12"/>
    <n v="1986"/>
    <s v="Amitabh Banerjee"/>
    <n v="2.5499999999999998"/>
    <n v="0.82"/>
    <n v="58.04"/>
    <n v="3.83"/>
    <n v="86"/>
    <x v="1"/>
  </r>
  <r>
    <n v="1417"/>
    <s v="Liberty Broadband"/>
    <x v="8"/>
    <x v="0"/>
    <n v="1991"/>
    <s v="Gregory Ben Maffei"/>
    <n v="0.99"/>
    <n v="0.73"/>
    <n v="17.190000000000001"/>
    <n v="20.82"/>
    <n v="1900"/>
    <x v="0"/>
  </r>
  <r>
    <n v="1418"/>
    <s v="Xiamen International Trade Group"/>
    <x v="16"/>
    <x v="1"/>
    <n v="0"/>
    <s v="Shao Yong Gao"/>
    <n v="72.02"/>
    <n v="0.48"/>
    <n v="15.34"/>
    <n v="2.54"/>
    <n v="5504"/>
    <x v="1"/>
  </r>
  <r>
    <n v="1419"/>
    <s v="AirBnB"/>
    <x v="24"/>
    <x v="0"/>
    <n v="2008"/>
    <s v="Brian Chesky"/>
    <n v="5.99"/>
    <n v="-0.35"/>
    <n v="13.71"/>
    <n v="98.91"/>
    <n v="6132"/>
    <x v="0"/>
  </r>
  <r>
    <n v="1419"/>
    <s v="China Grand Automotive Services"/>
    <x v="3"/>
    <x v="1"/>
    <n v="0"/>
    <s v="Xin Ming Wang"/>
    <n v="26.26"/>
    <n v="0.28000000000000003"/>
    <n v="20.100000000000001"/>
    <n v="2.79"/>
    <n v="43902"/>
    <x v="1"/>
  </r>
  <r>
    <n v="1421"/>
    <s v="China Eastern Airlines"/>
    <x v="17"/>
    <x v="1"/>
    <n v="1995"/>
    <s v="Yang Min Li"/>
    <n v="10.41"/>
    <n v="-1.89"/>
    <n v="45.31"/>
    <n v="6.3"/>
    <n v="80321"/>
    <x v="1"/>
  </r>
  <r>
    <n v="1422"/>
    <s v="Adecco"/>
    <x v="24"/>
    <x v="10"/>
    <n v="1996"/>
    <s v="Alain Dehaze"/>
    <n v="24.76"/>
    <n v="0.69"/>
    <n v="13.49"/>
    <n v="6.83"/>
    <n v="33000"/>
    <x v="2"/>
  </r>
  <r>
    <n v="1422"/>
    <s v="AGNC Investment"/>
    <x v="0"/>
    <x v="0"/>
    <n v="2008"/>
    <s v="Peter J, Federico"/>
    <n v="1.97"/>
    <n v="0.75"/>
    <n v="68.150000000000006"/>
    <n v="6.06"/>
    <n v="50"/>
    <x v="0"/>
  </r>
  <r>
    <n v="1424"/>
    <s v="Westinghouse Air Brake Technologies"/>
    <x v="23"/>
    <x v="0"/>
    <n v="1869"/>
    <s v="Rafael O, Santana"/>
    <n v="7.82"/>
    <n v="0.56000000000000005"/>
    <n v="18.45"/>
    <n v="16.52"/>
    <n v="25000"/>
    <x v="0"/>
  </r>
  <r>
    <n v="1425"/>
    <s v="Kawasaki Kisen Kaisha"/>
    <x v="17"/>
    <x v="3"/>
    <n v="1919"/>
    <s v="Yukikazu Myochin"/>
    <n v="6.49"/>
    <n v="4.2699999999999996"/>
    <n v="11.72"/>
    <n v="5.3"/>
    <n v="6080"/>
    <x v="1"/>
  </r>
  <r>
    <n v="1426"/>
    <s v="Empire"/>
    <x v="26"/>
    <x v="9"/>
    <n v="1963"/>
    <s v="Michael B, Medline"/>
    <n v="23.34"/>
    <n v="0.59"/>
    <n v="12.92"/>
    <n v="8.7200000000000006"/>
    <n v="134000"/>
    <x v="0"/>
  </r>
  <r>
    <n v="1426"/>
    <s v="Guangdong Haid Group"/>
    <x v="11"/>
    <x v="1"/>
    <n v="1998"/>
    <s v="Hua Xue"/>
    <n v="14.04"/>
    <n v="0.17"/>
    <n v="6.58"/>
    <n v="15.44"/>
    <n v="33557"/>
    <x v="1"/>
  </r>
  <r>
    <n v="1426"/>
    <s v="Shimano"/>
    <x v="5"/>
    <x v="3"/>
    <n v="1921"/>
    <s v="Yozo Shimano"/>
    <n v="4.97"/>
    <n v="1.06"/>
    <n v="6.12"/>
    <n v="18"/>
    <n v="13179"/>
    <x v="1"/>
  </r>
  <r>
    <n v="1429"/>
    <s v="Attijariwafa Bank"/>
    <x v="1"/>
    <x v="50"/>
    <n v="1911"/>
    <s v="Mohamed El Kettani"/>
    <n v="4.71"/>
    <n v="0.56999999999999995"/>
    <n v="64.44"/>
    <n v="9.59"/>
    <n v="20583"/>
    <x v="5"/>
  </r>
  <r>
    <n v="1429"/>
    <s v="Chailease Holding"/>
    <x v="24"/>
    <x v="14"/>
    <n v="2009"/>
    <s v="Fong-Long Chen"/>
    <n v="2.58"/>
    <n v="0.77"/>
    <n v="25.78"/>
    <n v="12.02"/>
    <s v="0"/>
    <x v="1"/>
  </r>
  <r>
    <n v="1431"/>
    <s v="Henry Schein"/>
    <x v="21"/>
    <x v="0"/>
    <n v="1932"/>
    <s v="Stanley M, Bergman"/>
    <n v="12.4"/>
    <n v="0.62"/>
    <n v="8.48"/>
    <n v="12.05"/>
    <n v="21600"/>
    <x v="0"/>
  </r>
  <r>
    <n v="1432"/>
    <s v="Epiroc"/>
    <x v="23"/>
    <x v="29"/>
    <n v="1873"/>
    <s v="Helena Hedblom"/>
    <n v="4.62"/>
    <n v="0.82"/>
    <n v="5.37"/>
    <n v="26.07"/>
    <n v="15529"/>
    <x v="2"/>
  </r>
  <r>
    <n v="1432"/>
    <s v="Suntory Beverage &amp; Food"/>
    <x v="11"/>
    <x v="3"/>
    <n v="1899"/>
    <s v="Saburo Kogo"/>
    <n v="11.55"/>
    <n v="0.63"/>
    <n v="14.56"/>
    <n v="11.91"/>
    <n v="23866"/>
    <x v="1"/>
  </r>
  <r>
    <n v="1434"/>
    <s v="Mettler-Toledo International"/>
    <x v="15"/>
    <x v="0"/>
    <n v="1991"/>
    <s v="Patrick K, Kaltenbach"/>
    <n v="3.72"/>
    <n v="0.77"/>
    <n v="3.33"/>
    <n v="29.21"/>
    <n v="17800"/>
    <x v="0"/>
  </r>
  <r>
    <n v="1435"/>
    <s v="Wendel"/>
    <x v="0"/>
    <x v="7"/>
    <n v="1704"/>
    <s v="AndrГ© FranГ§ois-Poncet"/>
    <n v="8.8699999999999992"/>
    <n v="1.24"/>
    <n v="16.13"/>
    <n v="4.51"/>
    <s v="0"/>
    <x v="2"/>
  </r>
  <r>
    <n v="1436"/>
    <s v="Osaka Gas"/>
    <x v="2"/>
    <x v="3"/>
    <n v="1897"/>
    <s v="Zheng Hai Zhang"/>
    <n v="13.15"/>
    <n v="0.62"/>
    <n v="22.27"/>
    <n v="6.91"/>
    <n v="20941"/>
    <x v="1"/>
  </r>
  <r>
    <n v="1437"/>
    <s v="Thor Industries"/>
    <x v="5"/>
    <x v="0"/>
    <n v="1980"/>
    <s v="Robert W, Martin"/>
    <n v="14.88"/>
    <n v="0.92"/>
    <n v="7.66"/>
    <n v="4.25"/>
    <n v="31000"/>
    <x v="0"/>
  </r>
  <r>
    <n v="1438"/>
    <s v="Williams-Sonoma"/>
    <x v="3"/>
    <x v="0"/>
    <n v="1956"/>
    <s v="Laura Alber"/>
    <n v="8.25"/>
    <n v="1.1299999999999999"/>
    <n v="4.63"/>
    <n v="9.68"/>
    <n v="21000"/>
    <x v="0"/>
  </r>
  <r>
    <n v="1439"/>
    <s v="Xiamen Xiangyu"/>
    <x v="17"/>
    <x v="1"/>
    <n v="0"/>
    <s v="Qi Dong Deng"/>
    <n v="71.650000000000006"/>
    <n v="0.34"/>
    <n v="15.04"/>
    <n v="2.93"/>
    <n v="7034"/>
    <x v="1"/>
  </r>
  <r>
    <n v="1440"/>
    <s v="Rivian"/>
    <x v="28"/>
    <x v="0"/>
    <n v="2009"/>
    <s v="Robert Joseph Scaringe"/>
    <n v="0.06"/>
    <n v="-4.6900000000000004"/>
    <n v="22.29"/>
    <n v="30.27"/>
    <n v="10422"/>
    <x v="0"/>
  </r>
  <r>
    <n v="1441"/>
    <s v="KION Group"/>
    <x v="23"/>
    <x v="6"/>
    <n v="2013"/>
    <s v="Richard Robinson Smith"/>
    <n v="12.17"/>
    <n v="0.67"/>
    <n v="19.170000000000002"/>
    <n v="8.19"/>
    <n v="39602"/>
    <x v="2"/>
  </r>
  <r>
    <n v="1441"/>
    <s v="Sino-Ocean Group Holding"/>
    <x v="18"/>
    <x v="1"/>
    <n v="1993"/>
    <s v="Ming Li"/>
    <n v="10.33"/>
    <n v="0.42"/>
    <n v="44.13"/>
    <n v="1.52"/>
    <n v="14890"/>
    <x v="1"/>
  </r>
  <r>
    <n v="1443"/>
    <s v="Olin"/>
    <x v="22"/>
    <x v="0"/>
    <n v="1892"/>
    <s v="Scott McDougald Sutton"/>
    <n v="8.91"/>
    <n v="1.3"/>
    <n v="8.52"/>
    <n v="8.4600000000000009"/>
    <n v="7750"/>
    <x v="0"/>
  </r>
  <r>
    <n v="1444"/>
    <s v="Kimco Realty"/>
    <x v="0"/>
    <x v="0"/>
    <n v="1973"/>
    <s v="Conor C, Flynn"/>
    <n v="1.36"/>
    <n v="0.84"/>
    <n v="18.46"/>
    <n v="15.72"/>
    <n v="606"/>
    <x v="0"/>
  </r>
  <r>
    <n v="1445"/>
    <s v="Bank of Chongqing"/>
    <x v="1"/>
    <x v="1"/>
    <n v="1996"/>
    <s v="Jun Lin"/>
    <n v="3.92"/>
    <n v="0.64"/>
    <n v="94.82"/>
    <n v="2.04"/>
    <n v="4401"/>
    <x v="1"/>
  </r>
  <r>
    <n v="1445"/>
    <s v="Fortinet"/>
    <x v="4"/>
    <x v="0"/>
    <n v="2000"/>
    <s v="Ken Xie"/>
    <n v="3.34"/>
    <n v="0.61"/>
    <n v="5.92"/>
    <n v="48.93"/>
    <n v="10195"/>
    <x v="0"/>
  </r>
  <r>
    <n v="1447"/>
    <s v="Church &amp; Dwight"/>
    <x v="13"/>
    <x v="0"/>
    <n v="1846"/>
    <s v="Matthew T, Farrell"/>
    <n v="5.19"/>
    <n v="0.83"/>
    <n v="8"/>
    <n v="24.95"/>
    <n v="5100"/>
    <x v="0"/>
  </r>
  <r>
    <n v="1448"/>
    <s v="Wistron"/>
    <x v="4"/>
    <x v="14"/>
    <n v="2001"/>
    <s v="Po Tuan Huang"/>
    <n v="30.86"/>
    <n v="0.37"/>
    <n v="17.97"/>
    <n v="2.83"/>
    <s v="82955"/>
    <x v="1"/>
  </r>
  <r>
    <n v="1449"/>
    <s v="ServiceNow"/>
    <x v="6"/>
    <x v="0"/>
    <n v="2004"/>
    <s v="William R, McDermott"/>
    <n v="5.9"/>
    <n v="0.23"/>
    <n v="10.8"/>
    <n v="94.28"/>
    <n v="16881"/>
    <x v="0"/>
  </r>
  <r>
    <n v="1450"/>
    <s v="Align Technology"/>
    <x v="21"/>
    <x v="0"/>
    <n v="1997"/>
    <s v="Joseph M, Hogan"/>
    <n v="3.95"/>
    <n v="0.77"/>
    <n v="5.94"/>
    <n v="28.42"/>
    <n v="22540"/>
    <x v="0"/>
  </r>
  <r>
    <n v="1451"/>
    <s v="Mohawk Industries"/>
    <x v="5"/>
    <x v="0"/>
    <n v="1878"/>
    <s v="Jeffrey Lorberbaum"/>
    <n v="11.2"/>
    <n v="1.03"/>
    <n v="14.22"/>
    <n v="7.88"/>
    <n v="43000"/>
    <x v="0"/>
  </r>
  <r>
    <n v="1452"/>
    <s v="SS&amp;C Technologies"/>
    <x v="6"/>
    <x v="0"/>
    <n v="1986"/>
    <s v="William Charles Stone"/>
    <n v="5.05"/>
    <n v="0.8"/>
    <n v="17.329999999999998"/>
    <n v="17.52"/>
    <n v="24900"/>
    <x v="0"/>
  </r>
  <r>
    <n v="1453"/>
    <s v="Adani Enterprises"/>
    <x v="16"/>
    <x v="12"/>
    <n v="1988"/>
    <s v="Rajesh Shantilal Adani"/>
    <n v="7.86"/>
    <n v="0.1"/>
    <n v="11.09"/>
    <n v="32.700000000000003"/>
    <n v="3907"/>
    <x v="1"/>
  </r>
  <r>
    <n v="1454"/>
    <s v="Advance Auto Parts"/>
    <x v="3"/>
    <x v="0"/>
    <n v="1932"/>
    <s v="Thomas R, Greco"/>
    <n v="11"/>
    <n v="0.62"/>
    <n v="12.19"/>
    <n v="13.34"/>
    <n v="41000"/>
    <x v="0"/>
  </r>
  <r>
    <n v="1455"/>
    <s v="West Japan Railway"/>
    <x v="17"/>
    <x v="3"/>
    <n v="1987"/>
    <s v="Seiji Manabe"/>
    <n v="8.9499999999999993"/>
    <n v="-1.1399999999999999"/>
    <n v="32.35"/>
    <n v="9.42"/>
    <n v="47984"/>
    <x v="1"/>
  </r>
  <r>
    <n v="1456"/>
    <s v="Franco-Nevada"/>
    <x v="14"/>
    <x v="9"/>
    <n v="1983"/>
    <s v="Paul J, Brink"/>
    <n v="1.3"/>
    <n v="0.73"/>
    <n v="6.21"/>
    <n v="30.37"/>
    <s v="40"/>
    <x v="0"/>
  </r>
  <r>
    <n v="1457"/>
    <s v="Unicharm"/>
    <x v="13"/>
    <x v="3"/>
    <n v="1961"/>
    <s v=", Eiko Hashiba"/>
    <n v="7.12"/>
    <n v="0.66"/>
    <n v="8.58"/>
    <n v="20.27"/>
    <n v="16308"/>
    <x v="1"/>
  </r>
  <r>
    <n v="1458"/>
    <s v="XP"/>
    <x v="6"/>
    <x v="15"/>
    <n v="2001"/>
    <s v="Thiago Maffra"/>
    <n v="2.3199999999999998"/>
    <n v="0.67"/>
    <n v="25.02"/>
    <n v="14.29"/>
    <s v="0"/>
    <x v="3"/>
  </r>
  <r>
    <n v="1459"/>
    <s v="Duke Realty"/>
    <x v="0"/>
    <x v="0"/>
    <n v="1972"/>
    <s v="James B, Connor"/>
    <n v="1.1100000000000001"/>
    <n v="0.85"/>
    <n v="10.45"/>
    <n v="22.92"/>
    <n v="340"/>
    <x v="0"/>
  </r>
  <r>
    <n v="1460"/>
    <s v="Valeo"/>
    <x v="5"/>
    <x v="7"/>
    <n v="1923"/>
    <s v="Jacques Aschenbroich"/>
    <n v="20.399999999999999"/>
    <n v="0.21"/>
    <n v="21.42"/>
    <n v="4.49"/>
    <n v="103300"/>
    <x v="2"/>
  </r>
  <r>
    <n v="1461"/>
    <s v="AVIC Capita"/>
    <x v="0"/>
    <x v="1"/>
    <n v="1992"/>
    <s v="Jiang Tao Yao"/>
    <n v="3.42"/>
    <n v="0.69"/>
    <n v="71.69"/>
    <n v="5.46"/>
    <n v="4995"/>
    <x v="1"/>
  </r>
  <r>
    <n v="1462"/>
    <s v="Ahli United Bank"/>
    <x v="1"/>
    <x v="51"/>
    <n v="2000"/>
    <s v="Adel Mohamed Abdul Shafe El-Labban"/>
    <n v="1.56"/>
    <n v="0.56999999999999995"/>
    <n v="41.91"/>
    <n v="11.43"/>
    <n v="16895"/>
    <x v="1"/>
  </r>
  <r>
    <n v="1462"/>
    <s v="UGI"/>
    <x v="2"/>
    <x v="0"/>
    <n v="1882"/>
    <s v="Roger Perreault"/>
    <n v="8.6999999999999993"/>
    <n v="1.07"/>
    <n v="16.8"/>
    <n v="7.68"/>
    <n v="5800"/>
    <x v="0"/>
  </r>
  <r>
    <n v="1464"/>
    <s v="Teradyne"/>
    <x v="12"/>
    <x v="0"/>
    <n v="1960"/>
    <s v="Mark E, Jagiela"/>
    <n v="3.7"/>
    <n v="1.02"/>
    <n v="3.81"/>
    <n v="17.649999999999999"/>
    <n v="5900"/>
    <x v="0"/>
  </r>
  <r>
    <n v="1465"/>
    <s v="Avery Dennison"/>
    <x v="14"/>
    <x v="0"/>
    <n v="1990"/>
    <s v="Mitchell R, Butier"/>
    <n v="8.41"/>
    <n v="0.74"/>
    <n v="7.97"/>
    <n v="13.79"/>
    <n v="36000"/>
    <x v="0"/>
  </r>
  <r>
    <n v="1466"/>
    <s v="SGS"/>
    <x v="24"/>
    <x v="10"/>
    <n v="1878"/>
    <s v="Frankie Ng"/>
    <n v="7.01"/>
    <n v="0.67"/>
    <n v="7.69"/>
    <n v="19.87"/>
    <n v="96216"/>
    <x v="2"/>
  </r>
  <r>
    <n v="1467"/>
    <s v="Covivio"/>
    <x v="0"/>
    <x v="7"/>
    <n v="1963"/>
    <s v="Christophe Joseph Kullmann"/>
    <n v="1.25"/>
    <n v="1.0900000000000001"/>
    <n v="32.19"/>
    <n v="7.42"/>
    <n v="984"/>
    <x v="2"/>
  </r>
  <r>
    <n v="1468"/>
    <s v="First Citizens Bank (NC)"/>
    <x v="1"/>
    <x v="0"/>
    <n v="1898"/>
    <s v="Frank B, Holding, Jr,"/>
    <n v="1.96"/>
    <n v="0.55000000000000004"/>
    <n v="58.31"/>
    <n v="10.050000000000001"/>
    <n v="6846"/>
    <x v="0"/>
  </r>
  <r>
    <n v="1468"/>
    <s v="Ningxia Baofeng Energy Group"/>
    <x v="14"/>
    <x v="1"/>
    <n v="2005"/>
    <s v="Yuan Guan Liu"/>
    <n v="3.82"/>
    <n v="1.1000000000000001"/>
    <n v="7.38"/>
    <n v="16.05"/>
    <n v="14211"/>
    <x v="1"/>
  </r>
  <r>
    <n v="1470"/>
    <s v="Metalurgica Gerdau"/>
    <x v="14"/>
    <x v="15"/>
    <n v="1901"/>
    <s v="Gustavo Werneck da Cunha"/>
    <n v="14.52"/>
    <n v="0.9"/>
    <n v="13.4"/>
    <n v="2.6"/>
    <s v="0"/>
    <x v="3"/>
  </r>
  <r>
    <n v="1471"/>
    <s v="Charoen Pokphand Foods"/>
    <x v="11"/>
    <x v="26"/>
    <n v="1921"/>
    <s v="Prasit Boondoungprasert"/>
    <n v="16.010000000000002"/>
    <n v="0.39"/>
    <n v="25.23"/>
    <n v="5.92"/>
    <n v="23337"/>
    <x v="1"/>
  </r>
  <r>
    <n v="1472"/>
    <s v="IndusInd Bank"/>
    <x v="1"/>
    <x v="12"/>
    <n v="1994"/>
    <s v="Sumant Kathpalia"/>
    <n v="5.09"/>
    <n v="0.59"/>
    <n v="51.26"/>
    <n v="9.7200000000000006"/>
    <n v="29661"/>
    <x v="1"/>
  </r>
  <r>
    <n v="1473"/>
    <s v="Orient Securities"/>
    <x v="0"/>
    <x v="1"/>
    <n v="1997"/>
    <s v="Xin Jun Pan"/>
    <n v="3.25"/>
    <n v="0.8"/>
    <n v="51.24"/>
    <n v="4.0999999999999996"/>
    <n v="7835"/>
    <x v="1"/>
  </r>
  <r>
    <n v="1474"/>
    <s v="Brookfield Renewable"/>
    <x v="20"/>
    <x v="0"/>
    <n v="0"/>
    <s v="Connor David Teskey"/>
    <n v="3.37"/>
    <n v="0.9"/>
    <n v="41.99"/>
    <n v="6.4"/>
    <s v="0"/>
    <x v="0"/>
  </r>
  <r>
    <n v="1474"/>
    <s v="Verisk Analytics"/>
    <x v="7"/>
    <x v="0"/>
    <n v="1971"/>
    <s v="Scott G, Stephenson"/>
    <n v="3"/>
    <n v="0.67"/>
    <n v="7.81"/>
    <n v="33.43"/>
    <n v="9367"/>
    <x v="0"/>
  </r>
  <r>
    <n v="1476"/>
    <s v="Ventas"/>
    <x v="0"/>
    <x v="0"/>
    <n v="1983"/>
    <s v="Debra A, Cafaro"/>
    <n v="3.83"/>
    <n v="0.05"/>
    <n v="24.72"/>
    <n v="23.37"/>
    <n v="434"/>
    <x v="0"/>
  </r>
  <r>
    <n v="1477"/>
    <s v="Cooper Companies"/>
    <x v="21"/>
    <x v="0"/>
    <n v="0"/>
    <s v="Albert George White III"/>
    <n v="3.03"/>
    <n v="0.94"/>
    <n v="11.66"/>
    <n v="19.27"/>
    <n v="12000"/>
    <x v="0"/>
  </r>
  <r>
    <n v="1478"/>
    <s v="Erdemir"/>
    <x v="14"/>
    <x v="37"/>
    <n v="1960"/>
    <s v="Salih Cem Oral"/>
    <n v="7.64"/>
    <n v="1.74"/>
    <n v="9.52"/>
    <n v="8.0399999999999991"/>
    <n v="12788"/>
    <x v="1"/>
  </r>
  <r>
    <n v="1479"/>
    <s v="Gartner"/>
    <x v="24"/>
    <x v="0"/>
    <n v="1979"/>
    <s v="Eugene A, Hall"/>
    <n v="4.7300000000000004"/>
    <n v="0.79"/>
    <n v="7.42"/>
    <n v="24.14"/>
    <n v="16600"/>
    <x v="0"/>
  </r>
  <r>
    <n v="1480"/>
    <s v="SLM"/>
    <x v="24"/>
    <x v="0"/>
    <n v="1972"/>
    <s v="Jonathan W, Witter"/>
    <n v="2.34"/>
    <n v="1.1599999999999999"/>
    <n v="29.22"/>
    <n v="4.67"/>
    <n v="1450"/>
    <x v="0"/>
  </r>
  <r>
    <n v="1481"/>
    <s v="Atmos Energy"/>
    <x v="2"/>
    <x v="0"/>
    <n v="1906"/>
    <s v="Kevin Akers"/>
    <n v="3.51"/>
    <n v="0.7"/>
    <n v="20.55"/>
    <n v="16.079999999999998"/>
    <n v="4684"/>
    <x v="0"/>
  </r>
  <r>
    <n v="1482"/>
    <s v="BCI-Banco Credito"/>
    <x v="1"/>
    <x v="42"/>
    <n v="1937"/>
    <s v="Eugenio von Chrismar Carvajal"/>
    <n v="3.55"/>
    <n v="0.65"/>
    <n v="79.319999999999993"/>
    <n v="5.07"/>
    <s v="10608"/>
    <x v="3"/>
  </r>
  <r>
    <n v="1483"/>
    <s v="Lotte Shopping"/>
    <x v="3"/>
    <x v="4"/>
    <n v="1970"/>
    <s v="Sung-Hyun Kang"/>
    <n v="13.6"/>
    <n v="-0.26"/>
    <n v="28.12"/>
    <n v="2.23"/>
    <n v="21042"/>
    <x v="1"/>
  </r>
  <r>
    <n v="1484"/>
    <s v="China CSSC Holdings"/>
    <x v="23"/>
    <x v="1"/>
    <n v="0"/>
    <s v="Jun Ji"/>
    <n v="8.4600000000000009"/>
    <n v="0.08"/>
    <n v="25.04"/>
    <n v="11.6"/>
    <n v="20284"/>
    <x v="1"/>
  </r>
  <r>
    <n v="1485"/>
    <s v="Synovus"/>
    <x v="1"/>
    <x v="0"/>
    <n v="1888"/>
    <s v="Kevin S, Blair"/>
    <n v="2.11"/>
    <n v="0.74"/>
    <n v="56.42"/>
    <n v="6.45"/>
    <n v="4988"/>
    <x v="0"/>
  </r>
  <r>
    <n v="1486"/>
    <s v="Iida Group Holdings"/>
    <x v="18"/>
    <x v="3"/>
    <n v="2013"/>
    <s v="Kazuhiko Mori"/>
    <n v="12.62"/>
    <n v="0.98"/>
    <n v="13.68"/>
    <n v="4.74"/>
    <n v="10134"/>
    <x v="1"/>
  </r>
  <r>
    <n v="1487"/>
    <s v="Thai Beverage"/>
    <x v="11"/>
    <x v="26"/>
    <n v="2003"/>
    <s v="Thapana Sirivadhanabhakdi"/>
    <n v="7.71"/>
    <n v="0.79"/>
    <n v="14.01"/>
    <n v="13.02"/>
    <n v="22000"/>
    <x v="1"/>
  </r>
  <r>
    <n v="1488"/>
    <s v="Equifax"/>
    <x v="24"/>
    <x v="0"/>
    <n v="1899"/>
    <s v="Mark Begor"/>
    <n v="5.07"/>
    <n v="0.76"/>
    <n v="11.39"/>
    <n v="25.02"/>
    <n v="12700"/>
    <x v="0"/>
  </r>
  <r>
    <n v="1488"/>
    <s v="Kingspan Group PLC"/>
    <x v="18"/>
    <x v="22"/>
    <n v="0"/>
    <s v="Gene M, Murtagh"/>
    <n v="7.68"/>
    <n v="0.65"/>
    <n v="7.26"/>
    <n v="17.53"/>
    <n v="19000"/>
    <x v="2"/>
  </r>
  <r>
    <n v="1490"/>
    <s v="Newcrest Mining"/>
    <x v="14"/>
    <x v="17"/>
    <n v="1966"/>
    <s v="Sandeep Biswas"/>
    <n v="4.0999999999999996"/>
    <n v="0.9"/>
    <n v="14.45"/>
    <n v="18.29"/>
    <n v="930"/>
    <x v="4"/>
  </r>
  <r>
    <n v="1491"/>
    <s v="Kerry Properties"/>
    <x v="18"/>
    <x v="8"/>
    <n v="1978"/>
    <s v="Khoon Hua Kuok"/>
    <n v="2.0699999999999998"/>
    <n v="1.33"/>
    <n v="25.66"/>
    <n v="3.88"/>
    <n v="7600"/>
    <x v="1"/>
  </r>
  <r>
    <n v="1492"/>
    <s v="Globe Life"/>
    <x v="7"/>
    <x v="0"/>
    <n v="1951"/>
    <s v="Gary L, Coleman Larry M, Hutchison"/>
    <n v="5.16"/>
    <n v="0.73"/>
    <n v="29.77"/>
    <n v="10.26"/>
    <n v="3222"/>
    <x v="0"/>
  </r>
  <r>
    <n v="1493"/>
    <s v="Bank of Jinzhou"/>
    <x v="1"/>
    <x v="1"/>
    <n v="1998"/>
    <s v="Hong Guang Cai"/>
    <n v="6.16"/>
    <n v="0.2"/>
    <n v="133.32"/>
    <n v="2.0499999999999998"/>
    <n v="6012"/>
    <x v="1"/>
  </r>
  <r>
    <n v="1494"/>
    <s v="Bank of East Asia"/>
    <x v="1"/>
    <x v="8"/>
    <n v="1918"/>
    <s v="Man Bun Li, Man Kiu Li"/>
    <n v="3.07"/>
    <n v="0.56999999999999995"/>
    <n v="116.4"/>
    <n v="4.04"/>
    <n v="8824"/>
    <x v="1"/>
  </r>
  <r>
    <n v="1495"/>
    <s v="Marfrig Global Foods"/>
    <x v="11"/>
    <x v="15"/>
    <n v="1986"/>
    <s v="Miguel de Souza Gularte"/>
    <n v="15.82"/>
    <n v="0.8"/>
    <n v="8.6199999999999992"/>
    <n v="2.62"/>
    <n v="31779"/>
    <x v="3"/>
  </r>
  <r>
    <n v="1496"/>
    <s v="Vipshop Holdings"/>
    <x v="3"/>
    <x v="1"/>
    <n v="2008"/>
    <s v="Ya Shen"/>
    <n v="18.16"/>
    <n v="0.73"/>
    <n v="9.77"/>
    <n v="4.25"/>
    <s v="7567"/>
    <x v="1"/>
  </r>
  <r>
    <n v="1497"/>
    <s v="Acciona"/>
    <x v="18"/>
    <x v="13"/>
    <n v="1997"/>
    <s v="JosГ© Manuel Entrecanales Domecq"/>
    <n v="9.58"/>
    <n v="0.39"/>
    <n v="22.29"/>
    <n v="11.12"/>
    <s v="37403"/>
    <x v="2"/>
  </r>
  <r>
    <n v="1498"/>
    <s v="Hilton"/>
    <x v="25"/>
    <x v="0"/>
    <n v="1919"/>
    <s v="Christopher J, Nassetta"/>
    <n v="5.81"/>
    <n v="0.41"/>
    <n v="15.44"/>
    <n v="42.82"/>
    <n v="142000"/>
    <x v="0"/>
  </r>
  <r>
    <n v="1498"/>
    <s v="Sinotruk Hong Kong"/>
    <x v="23"/>
    <x v="1"/>
    <n v="2007"/>
    <s v="Bozhi Wang"/>
    <n v="14.45"/>
    <n v="0.67"/>
    <n v="16.79"/>
    <n v="3.29"/>
    <n v="28502"/>
    <x v="1"/>
  </r>
  <r>
    <n v="1500"/>
    <s v="BorgWarner"/>
    <x v="5"/>
    <x v="0"/>
    <n v="1928"/>
    <s v="FrГ©dГ©ric B, Lissdale"/>
    <n v="14.84"/>
    <n v="0.54"/>
    <n v="16.579999999999998"/>
    <n v="9.09"/>
    <n v="49300"/>
    <x v="0"/>
  </r>
  <r>
    <n v="1501"/>
    <s v="Nu Holdings"/>
    <x v="6"/>
    <x v="52"/>
    <n v="2016"/>
    <s v="David VГ©lez Osorno"/>
    <n v="1.4"/>
    <n v="-0.16"/>
    <n v="19.86"/>
    <n v="30.79"/>
    <n v="6075"/>
    <x v="0"/>
  </r>
  <r>
    <n v="1502"/>
    <s v="Adient"/>
    <x v="5"/>
    <x v="0"/>
    <n v="1985"/>
    <s v="Douglas G, Del Grosso"/>
    <n v="13.31"/>
    <n v="0.9"/>
    <n v="10.72"/>
    <n v="3.21"/>
    <n v="75000"/>
    <x v="0"/>
  </r>
  <r>
    <n v="1503"/>
    <s v="Unibail-Rodamco"/>
    <x v="18"/>
    <x v="7"/>
    <n v="2007"/>
    <s v="Jean-Marie Tritant"/>
    <n v="2.98"/>
    <n v="-1.1499999999999999"/>
    <n v="62.45"/>
    <n v="10.45"/>
    <s v="2012"/>
    <x v="2"/>
  </r>
  <r>
    <n v="1504"/>
    <s v="Zebra Technologies"/>
    <x v="4"/>
    <x v="0"/>
    <n v="1969"/>
    <s v="Anders Gustafsson"/>
    <n v="5.62"/>
    <n v="0.84"/>
    <n v="6.22"/>
    <n v="20.059999999999999"/>
    <n v="9800"/>
    <x v="0"/>
  </r>
  <r>
    <n v="1505"/>
    <s v="VeriSign"/>
    <x v="6"/>
    <x v="0"/>
    <n v="1995"/>
    <s v="D, James Bidzos"/>
    <n v="1.33"/>
    <n v="0.78"/>
    <n v="1.98"/>
    <n v="22.59"/>
    <n v="904"/>
    <x v="0"/>
  </r>
  <r>
    <n v="1506"/>
    <s v="KakaoBank"/>
    <x v="1"/>
    <x v="4"/>
    <n v="2016"/>
    <s v="Ho-Young Yoon"/>
    <n v="0.93"/>
    <n v="0.18"/>
    <n v="30.32"/>
    <n v="16.75"/>
    <s v="0"/>
    <x v="1"/>
  </r>
  <r>
    <n v="1507"/>
    <s v="Hyundai Glovis"/>
    <x v="17"/>
    <x v="4"/>
    <n v="2001"/>
    <s v="Jung-Hoon Kim"/>
    <n v="19.02"/>
    <n v="0.68"/>
    <n v="10.24"/>
    <n v="5.99"/>
    <n v="1631"/>
    <x v="1"/>
  </r>
  <r>
    <n v="1508"/>
    <s v="A2A"/>
    <x v="20"/>
    <x v="20"/>
    <n v="2008"/>
    <s v="Renato Mazzoncini"/>
    <n v="13.42"/>
    <n v="0.6"/>
    <n v="20.48"/>
    <n v="5.33"/>
    <s v="0"/>
    <x v="2"/>
  </r>
  <r>
    <n v="1509"/>
    <s v="JM Smucker"/>
    <x v="11"/>
    <x v="0"/>
    <n v="1897"/>
    <s v="Mark T, Smucker"/>
    <n v="7.88"/>
    <n v="0.56999999999999995"/>
    <n v="15.97"/>
    <n v="15.43"/>
    <n v="7100"/>
    <x v="0"/>
  </r>
  <r>
    <n v="1510"/>
    <s v="Incyte"/>
    <x v="10"/>
    <x v="0"/>
    <n v="1991"/>
    <s v="Herve Hoppenot"/>
    <n v="2.99"/>
    <n v="0.95"/>
    <n v="4.97"/>
    <n v="16.95"/>
    <n v="2094"/>
    <x v="0"/>
  </r>
  <r>
    <n v="1511"/>
    <s v="Geberit"/>
    <x v="18"/>
    <x v="10"/>
    <n v="1874"/>
    <s v="Christian Buhl"/>
    <n v="3.78"/>
    <n v="0.83"/>
    <n v="4.1399999999999997"/>
    <n v="20.48"/>
    <n v="11809"/>
    <x v="2"/>
  </r>
  <r>
    <n v="1511"/>
    <s v="Zhongyuan Bank"/>
    <x v="1"/>
    <x v="1"/>
    <n v="2014"/>
    <s v="Dou Rongxing"/>
    <n v="5.43"/>
    <n v="0.55000000000000004"/>
    <n v="120.54"/>
    <n v="2.0699999999999998"/>
    <n v="13503"/>
    <x v="1"/>
  </r>
  <r>
    <n v="1513"/>
    <s v="Performance Food Group"/>
    <x v="26"/>
    <x v="0"/>
    <n v="1885"/>
    <s v="George L, Holm"/>
    <n v="39.729999999999997"/>
    <n v="0.04"/>
    <n v="12.22"/>
    <n v="8.1300000000000008"/>
    <n v="23000"/>
    <x v="0"/>
  </r>
  <r>
    <n v="1514"/>
    <s v="Advanced Info Service"/>
    <x v="8"/>
    <x v="26"/>
    <n v="1986"/>
    <s v="Somchai Lertsutiwong"/>
    <n v="5.66"/>
    <n v="0.84"/>
    <n v="10.68"/>
    <n v="19.09"/>
    <n v="6697"/>
    <x v="1"/>
  </r>
  <r>
    <n v="1515"/>
    <s v="Martin Marietta Materials"/>
    <x v="18"/>
    <x v="0"/>
    <n v="1993"/>
    <s v="C, Howard Nye"/>
    <n v="5.41"/>
    <n v="0.71"/>
    <n v="14.74"/>
    <n v="22.14"/>
    <n v="10000"/>
    <x v="0"/>
  </r>
  <r>
    <n v="1516"/>
    <s v="Boston Properties"/>
    <x v="0"/>
    <x v="0"/>
    <n v="1970"/>
    <s v="Owen D, Thomas"/>
    <n v="2.89"/>
    <n v="0.51"/>
    <n v="22.36"/>
    <n v="21.77"/>
    <n v="743"/>
    <x v="0"/>
  </r>
  <r>
    <n v="1516"/>
    <s v="KGHM Polska Miedz"/>
    <x v="14"/>
    <x v="41"/>
    <n v="1961"/>
    <s v="Marcin Chludzinski"/>
    <n v="8.02"/>
    <n v="1.59"/>
    <n v="11.62"/>
    <n v="6.99"/>
    <n v="33534"/>
    <x v="2"/>
  </r>
  <r>
    <n v="1518"/>
    <s v="Agility"/>
    <x v="17"/>
    <x v="40"/>
    <n v="0"/>
    <s v="Tarek Abdulaziz Sultan Al-Essa"/>
    <n v="2.86"/>
    <n v="3.24"/>
    <n v="9.61"/>
    <n v="8.5"/>
    <s v="0"/>
    <x v="1"/>
  </r>
  <r>
    <n v="1518"/>
    <s v="Fukuoka Financial Group"/>
    <x v="1"/>
    <x v="3"/>
    <n v="2007"/>
    <s v="Masaaki Tani"/>
    <n v="2.5299999999999998"/>
    <n v="0.48"/>
    <n v="251.68"/>
    <n v="3.63"/>
    <n v="8103"/>
    <x v="1"/>
  </r>
  <r>
    <n v="1520"/>
    <s v="Wharf (Holdings)"/>
    <x v="15"/>
    <x v="8"/>
    <n v="1886"/>
    <s v="Tin Hoi Ng"/>
    <n v="2.88"/>
    <n v="0.77"/>
    <n v="32.54"/>
    <n v="8.8000000000000007"/>
    <n v="6200"/>
    <x v="1"/>
  </r>
  <r>
    <n v="1521"/>
    <s v="Amerco"/>
    <x v="24"/>
    <x v="0"/>
    <n v="1945"/>
    <s v="Edward J, Shoen"/>
    <n v="5.6"/>
    <n v="1.1100000000000001"/>
    <n v="16.59"/>
    <n v="10.73"/>
    <n v="29800"/>
    <x v="0"/>
  </r>
  <r>
    <n v="1522"/>
    <s v="Gecina"/>
    <x v="0"/>
    <x v="7"/>
    <n v="1959"/>
    <s v="BeГ±at Ortega"/>
    <n v="0.9"/>
    <n v="1"/>
    <n v="23.24"/>
    <n v="8.82"/>
    <n v="487"/>
    <x v="2"/>
  </r>
  <r>
    <n v="1522"/>
    <s v="Mondi"/>
    <x v="14"/>
    <x v="5"/>
    <n v="2007"/>
    <s v="Andrew King"/>
    <n v="9.1300000000000008"/>
    <n v="0.89"/>
    <n v="10.53"/>
    <n v="9.39"/>
    <n v="26500"/>
    <x v="2"/>
  </r>
  <r>
    <n v="1524"/>
    <s v="Halyk Bank"/>
    <x v="1"/>
    <x v="53"/>
    <n v="1923"/>
    <s v="Umut Bolatkhanovna Shayakhmetova"/>
    <n v="2.93"/>
    <n v="1.08"/>
    <n v="27.81"/>
    <n v="2.97"/>
    <n v="17038"/>
    <x v="1"/>
  </r>
  <r>
    <n v="1525"/>
    <s v="Bank of India"/>
    <x v="1"/>
    <x v="12"/>
    <n v="1906"/>
    <s v="Atanu Kumar Das"/>
    <n v="6.26"/>
    <n v="0.39"/>
    <n v="98.51"/>
    <n v="2.66"/>
    <n v="51459"/>
    <x v="1"/>
  </r>
  <r>
    <n v="1525"/>
    <s v="RHB Bank"/>
    <x v="1"/>
    <x v="36"/>
    <n v="1997"/>
    <s v="Khairussaleh bin Ramli"/>
    <n v="2.57"/>
    <n v="0.63"/>
    <n v="69.5"/>
    <n v="5.72"/>
    <n v="14000"/>
    <x v="1"/>
  </r>
  <r>
    <n v="1527"/>
    <s v="Commercial Bank of Qatar "/>
    <x v="1"/>
    <x v="27"/>
    <n v="1975"/>
    <s v="Joseph Abraham"/>
    <n v="2.1800000000000002"/>
    <n v="0.66"/>
    <n v="47.08"/>
    <n v="8.34"/>
    <n v="13400"/>
    <x v="1"/>
  </r>
  <r>
    <n v="1528"/>
    <s v="Virgin Money UK"/>
    <x v="1"/>
    <x v="5"/>
    <n v="2015"/>
    <s v="David Joseph Duffy"/>
    <n v="2.82"/>
    <n v="0.54"/>
    <n v="120.14"/>
    <n v="3.24"/>
    <n v="7857"/>
    <x v="2"/>
  </r>
  <r>
    <n v="1529"/>
    <s v="Las Vegas Sands"/>
    <x v="25"/>
    <x v="0"/>
    <n v="1988"/>
    <s v="Robert Glen Goldstein"/>
    <n v="4.2300000000000004"/>
    <n v="-0.96"/>
    <n v="20.059999999999999"/>
    <n v="27.81"/>
    <n v="44700"/>
    <x v="0"/>
  </r>
  <r>
    <n v="1529"/>
    <s v="US Foods"/>
    <x v="26"/>
    <x v="0"/>
    <n v="2007"/>
    <s v="Pietro Satriano"/>
    <n v="29.49"/>
    <n v="0.16"/>
    <n v="12.52"/>
    <n v="8.52"/>
    <n v="28000"/>
    <x v="0"/>
  </r>
  <r>
    <n v="1531"/>
    <s v="FleetCor Technologies "/>
    <x v="24"/>
    <x v="0"/>
    <n v="1985"/>
    <s v="Ronald F, Clarke"/>
    <n v="2.83"/>
    <n v="0.84"/>
    <n v="13.4"/>
    <n v="19.510000000000002"/>
    <n v="9700"/>
    <x v="0"/>
  </r>
  <r>
    <n v="1531"/>
    <s v="Nitori Holdings"/>
    <x v="3"/>
    <x v="3"/>
    <n v="1972"/>
    <s v="Akio Nitori"/>
    <n v="7.28"/>
    <n v="0.87"/>
    <n v="8.5399999999999991"/>
    <n v="12.05"/>
    <s v="10366"/>
    <x v="1"/>
  </r>
  <r>
    <n v="1531"/>
    <s v="Sonova Holding"/>
    <x v="21"/>
    <x v="10"/>
    <n v="1985"/>
    <s v="Arnd Kaldowski"/>
    <n v="3.45"/>
    <n v="0.74"/>
    <n v="6.15"/>
    <n v="23.16"/>
    <n v="14508"/>
    <x v="2"/>
  </r>
  <r>
    <n v="1534"/>
    <s v="Keppel"/>
    <x v="15"/>
    <x v="25"/>
    <n v="1968"/>
    <s v="Chin Hua Loh"/>
    <n v="6.42"/>
    <n v="0.76"/>
    <n v="23.98"/>
    <n v="9.0399999999999991"/>
    <n v="16393"/>
    <x v="1"/>
  </r>
  <r>
    <n v="1535"/>
    <s v="Crown Holdings"/>
    <x v="14"/>
    <x v="0"/>
    <n v="1892"/>
    <s v="Timothy Joseph Donahue"/>
    <n v="11.93"/>
    <n v="-0.55000000000000004"/>
    <n v="13.86"/>
    <n v="14.75"/>
    <n v="26000"/>
    <x v="0"/>
  </r>
  <r>
    <n v="1535"/>
    <s v="Rexel"/>
    <x v="16"/>
    <x v="7"/>
    <n v="1967"/>
    <s v="Guillaume Jean Philippe"/>
    <n v="17.36"/>
    <n v="0.71"/>
    <n v="13.14"/>
    <n v="6.73"/>
    <s v="27000"/>
    <x v="2"/>
  </r>
  <r>
    <n v="1537"/>
    <s v="Alliant Energy"/>
    <x v="20"/>
    <x v="0"/>
    <n v="1981"/>
    <s v="John O, Larsen"/>
    <n v="3.67"/>
    <n v="0.67"/>
    <n v="19.25"/>
    <n v="15.83"/>
    <n v="3313"/>
    <x v="0"/>
  </r>
  <r>
    <n v="1538"/>
    <s v="SinoPac Financial"/>
    <x v="1"/>
    <x v="14"/>
    <n v="2002"/>
    <s v="Shih Ting Chu"/>
    <n v="2.11"/>
    <n v="0.57999999999999996"/>
    <n v="86.12"/>
    <n v="7.17"/>
    <n v="9548"/>
    <x v="1"/>
  </r>
  <r>
    <n v="1539"/>
    <s v="B3"/>
    <x v="0"/>
    <x v="15"/>
    <n v="1890"/>
    <s v="Gilson Finkelsztain"/>
    <n v="1.71"/>
    <n v="0.87"/>
    <n v="9.6300000000000008"/>
    <n v="18.37"/>
    <s v="2135"/>
    <x v="3"/>
  </r>
  <r>
    <n v="1540"/>
    <s v="Shiseido"/>
    <x v="13"/>
    <x v="3"/>
    <n v="1872"/>
    <s v="Masahiko Uotani"/>
    <n v="9.42"/>
    <n v="0.39"/>
    <n v="10.24"/>
    <n v="19.14"/>
    <n v="35318"/>
    <x v="1"/>
  </r>
  <r>
    <n v="1541"/>
    <s v="China Nuclear Engineering Corporation"/>
    <x v="18"/>
    <x v="1"/>
    <n v="2010"/>
    <s v="Xiong Biao Dai"/>
    <n v="12.85"/>
    <n v="0.22"/>
    <n v="26.26"/>
    <n v="3.42"/>
    <n v="37216"/>
    <x v="1"/>
  </r>
  <r>
    <n v="1542"/>
    <s v="Ingersoll Rand"/>
    <x v="23"/>
    <x v="0"/>
    <n v="1872"/>
    <s v="Vicente Reynal"/>
    <n v="5.39"/>
    <n v="0.76"/>
    <n v="15.15"/>
    <n v="18.739999999999998"/>
    <n v="16000"/>
    <x v="0"/>
  </r>
  <r>
    <n v="1542"/>
    <s v="Mebuki Financial Group"/>
    <x v="1"/>
    <x v="3"/>
    <n v="2008"/>
    <s v="Satoshi Fujisawa"/>
    <n v="2.04"/>
    <n v="0.41"/>
    <n v="207.85"/>
    <n v="2.0299999999999998"/>
    <n v="6373"/>
    <x v="1"/>
  </r>
  <r>
    <n v="1544"/>
    <s v="Concordia Financial Group"/>
    <x v="1"/>
    <x v="3"/>
    <n v="2016"/>
    <s v="Kenichi Kawamura"/>
    <n v="2.66"/>
    <n v="0.36"/>
    <n v="203.71"/>
    <n v="4.54"/>
    <n v="5995"/>
    <x v="1"/>
  </r>
  <r>
    <n v="1545"/>
    <s v="WEG"/>
    <x v="23"/>
    <x v="15"/>
    <n v="1961"/>
    <s v="Harry Schmelzer"/>
    <n v="4.37"/>
    <n v="0.66"/>
    <n v="4.3"/>
    <n v="27.68"/>
    <n v="36987"/>
    <x v="3"/>
  </r>
  <r>
    <n v="1546"/>
    <s v="Wheaton Precious Metals"/>
    <x v="14"/>
    <x v="9"/>
    <n v="2004"/>
    <s v="Randy Vernon Joseph"/>
    <n v="1.2"/>
    <n v="0.76"/>
    <n v="6.3"/>
    <n v="21.71"/>
    <n v="44"/>
    <x v="0"/>
  </r>
  <r>
    <n v="1547"/>
    <s v="Aroundtown "/>
    <x v="18"/>
    <x v="24"/>
    <n v="2017"/>
    <s v="Barak Bar-Hen"/>
    <n v="1.56"/>
    <n v="0.76"/>
    <n v="44.79"/>
    <n v="5.89"/>
    <n v="1631"/>
    <x v="2"/>
  </r>
  <r>
    <n v="1548"/>
    <s v="Medipal Holdings"/>
    <x v="10"/>
    <x v="3"/>
    <n v="1923"/>
    <s v=", Noriaki Horikiri"/>
    <n v="29.85"/>
    <n v="0.33"/>
    <n v="15.44"/>
    <n v="3.35"/>
    <n v="12971"/>
    <x v="1"/>
  </r>
  <r>
    <n v="1549"/>
    <s v="Phosagro"/>
    <x v="22"/>
    <x v="11"/>
    <n v="2001"/>
    <s v="Mikhail Konstantinovich Rybnikov"/>
    <n v="4.71"/>
    <n v="1.35"/>
    <n v="5.62"/>
    <n v="11.72"/>
    <s v="0"/>
    <x v="2"/>
  </r>
  <r>
    <n v="1550"/>
    <s v="Huafa Industrial"/>
    <x v="18"/>
    <x v="1"/>
    <n v="0"/>
    <s v="Yin Chen"/>
    <n v="7.42"/>
    <n v="0.5"/>
    <n v="55.71"/>
    <n v="2.34"/>
    <n v="8735"/>
    <x v="1"/>
  </r>
  <r>
    <n v="1550"/>
    <s v="Tongkun Group"/>
    <x v="14"/>
    <x v="1"/>
    <n v="1982"/>
    <s v="Jin Xiang Xu"/>
    <n v="9.7100000000000009"/>
    <n v="1.1100000000000001"/>
    <n v="10.050000000000001"/>
    <n v="5.69"/>
    <n v="19371"/>
    <x v="1"/>
  </r>
  <r>
    <n v="1552"/>
    <s v="Scentre Group"/>
    <x v="0"/>
    <x v="17"/>
    <n v="0"/>
    <s v="Peter Kenneth Allen"/>
    <n v="1.71"/>
    <n v="0.67"/>
    <n v="26.67"/>
    <n v="11.02"/>
    <s v="2700"/>
    <x v="4"/>
  </r>
  <r>
    <n v="1553"/>
    <s v="NIPPON EXPRESS HOLDINGS"/>
    <x v="17"/>
    <x v="3"/>
    <n v="0"/>
    <s v="No Data"/>
    <n v="20.64"/>
    <n v="0.59"/>
    <n v="14.24"/>
    <n v="5.39"/>
    <n v="72366"/>
    <x v="1"/>
  </r>
  <r>
    <n v="1553"/>
    <s v="Taisei"/>
    <x v="18"/>
    <x v="3"/>
    <n v="1873"/>
    <s v="Takashi Yamauchi"/>
    <n v="13.75"/>
    <n v="0.69"/>
    <n v="15.51"/>
    <n v="5.47"/>
    <n v="14620"/>
    <x v="1"/>
  </r>
  <r>
    <n v="1555"/>
    <s v="Kumho Petrochemical"/>
    <x v="22"/>
    <x v="4"/>
    <n v="1970"/>
    <s v="Chan-Koo Park"/>
    <n v="7.39"/>
    <n v="1.72"/>
    <n v="6.83"/>
    <n v="3.45"/>
    <n v="1401"/>
    <x v="1"/>
  </r>
  <r>
    <n v="1556"/>
    <s v="Globalfoundries"/>
    <x v="12"/>
    <x v="0"/>
    <n v="2009"/>
    <s v="Thomas Caulfield"/>
    <n v="6.58"/>
    <n v="-0.25"/>
    <n v="15.03"/>
    <n v="27.13"/>
    <s v="0"/>
    <x v="0"/>
  </r>
  <r>
    <n v="1557"/>
    <s v="Atlassian"/>
    <x v="6"/>
    <x v="17"/>
    <n v="2013"/>
    <s v="Michael Cannon, Scott Farquhar"/>
    <n v="2.4300000000000002"/>
    <n v="-0.53"/>
    <n v="2.76"/>
    <n v="62.18"/>
    <n v="6433"/>
    <x v="4"/>
  </r>
  <r>
    <n v="1558"/>
    <s v="All Nippon Airways"/>
    <x v="17"/>
    <x v="3"/>
    <n v="1920"/>
    <s v="Shinya Katanozaka"/>
    <n v="8.5500000000000007"/>
    <n v="-1.8"/>
    <n v="28.13"/>
    <n v="9.14"/>
    <n v="46580"/>
    <x v="1"/>
  </r>
  <r>
    <n v="1559"/>
    <s v="Chiba Bank"/>
    <x v="1"/>
    <x v="3"/>
    <n v="1943"/>
    <s v="Hidetoshi Sakuma"/>
    <n v="1.94"/>
    <n v="0.5"/>
    <n v="160.78"/>
    <n v="4.46"/>
    <n v="4380"/>
    <x v="1"/>
  </r>
  <r>
    <n v="1560"/>
    <s v="Vietin Bank"/>
    <x v="1"/>
    <x v="44"/>
    <n v="1988"/>
    <s v="Binh Minh Tran"/>
    <n v="4.4000000000000004"/>
    <n v="0.61"/>
    <n v="67.2"/>
    <n v="6.15"/>
    <n v="25154"/>
    <x v="1"/>
  </r>
  <r>
    <n v="1561"/>
    <s v="EQT"/>
    <x v="2"/>
    <x v="0"/>
    <n v="1888"/>
    <s v="Toby Z, Rice"/>
    <n v="6.84"/>
    <n v="-1.1599999999999999"/>
    <n v="21.61"/>
    <n v="14.96"/>
    <n v="693"/>
    <x v="0"/>
  </r>
  <r>
    <n v="1562"/>
    <s v="West Pharmaceutical Services"/>
    <x v="10"/>
    <x v="0"/>
    <n v="0"/>
    <s v="Eric Mark Green"/>
    <n v="2.83"/>
    <n v="0.66"/>
    <n v="3.31"/>
    <n v="25.98"/>
    <n v="10065"/>
    <x v="0"/>
  </r>
  <r>
    <n v="1563"/>
    <s v="China Everbright International"/>
    <x v="24"/>
    <x v="8"/>
    <n v="1961"/>
    <s v="Zu Sheng Luan"/>
    <n v="6.42"/>
    <n v="0.88"/>
    <n v="25.68"/>
    <n v="3.65"/>
    <n v="11330"/>
    <x v="1"/>
  </r>
  <r>
    <n v="1563"/>
    <s v="Hoa Phat Group"/>
    <x v="14"/>
    <x v="44"/>
    <n v="1992"/>
    <s v="Duong Tuan Tran"/>
    <n v="6.53"/>
    <n v="1.5"/>
    <n v="7.82"/>
    <n v="8.5299999999999994"/>
    <n v="27651"/>
    <x v="1"/>
  </r>
  <r>
    <n v="1565"/>
    <s v="Nine Dragons Paper Holdings"/>
    <x v="14"/>
    <x v="8"/>
    <n v="2005"/>
    <s v="Ming Chung Liu"/>
    <n v="10.18"/>
    <n v="0.91"/>
    <n v="15.12"/>
    <n v="4.12"/>
    <n v="19576"/>
    <x v="1"/>
  </r>
  <r>
    <n v="1566"/>
    <s v="Adani Ports &amp; Special Economic Zone"/>
    <x v="17"/>
    <x v="12"/>
    <n v="1998"/>
    <s v="Karan Gautambhai Adani"/>
    <n v="2.1"/>
    <n v="0.68"/>
    <n v="11.36"/>
    <n v="24.12"/>
    <n v="2863"/>
    <x v="1"/>
  </r>
  <r>
    <n v="1566"/>
    <s v="Bank of Guizhou"/>
    <x v="1"/>
    <x v="1"/>
    <n v="2012"/>
    <s v="No Data"/>
    <n v="3.64"/>
    <n v="0.56999999999999995"/>
    <n v="79.06"/>
    <n v="4.74"/>
    <n v="5255"/>
    <x v="1"/>
  </r>
  <r>
    <n v="1568"/>
    <s v="New Residential Investment"/>
    <x v="0"/>
    <x v="0"/>
    <n v="2011"/>
    <s v="Michael Nierenberg"/>
    <n v="3.01"/>
    <n v="0.77"/>
    <n v="39.96"/>
    <n v="4.84"/>
    <n v="12296"/>
    <x v="0"/>
  </r>
  <r>
    <n v="1569"/>
    <s v="Kingdom Holding"/>
    <x v="0"/>
    <x v="2"/>
    <n v="1996"/>
    <s v="Talal bin Ibrahim Al-Maiman"/>
    <n v="0.48"/>
    <n v="1.83"/>
    <n v="13.54"/>
    <n v="9.56"/>
    <s v="0"/>
    <x v="1"/>
  </r>
  <r>
    <n v="1570"/>
    <s v="Adani Green Energy"/>
    <x v="20"/>
    <x v="12"/>
    <n v="2015"/>
    <s v="No Data"/>
    <n v="0.42"/>
    <n v="0.01"/>
    <n v="3.93"/>
    <n v="59.06"/>
    <n v="2343"/>
    <x v="1"/>
  </r>
  <r>
    <n v="1571"/>
    <s v="Fortive"/>
    <x v="4"/>
    <x v="0"/>
    <n v="2015"/>
    <s v="James A, Lico"/>
    <n v="5.25"/>
    <n v="0.61"/>
    <n v="16.47"/>
    <n v="20.75"/>
    <n v="18000"/>
    <x v="0"/>
  </r>
  <r>
    <n v="1571"/>
    <s v="Rocket Companies"/>
    <x v="24"/>
    <x v="0"/>
    <n v="1985"/>
    <s v="Jay Farner"/>
    <n v="10"/>
    <n v="0.31"/>
    <n v="32.78"/>
    <n v="1.05"/>
    <s v="0"/>
    <x v="0"/>
  </r>
  <r>
    <n v="1573"/>
    <s v="Banca MPS"/>
    <x v="1"/>
    <x v="20"/>
    <n v="1472"/>
    <s v="Luigi Lovaglio"/>
    <n v="3.86"/>
    <n v="0.37"/>
    <n v="156.78"/>
    <n v="0.89"/>
    <n v="21244"/>
    <x v="2"/>
  </r>
  <r>
    <n v="1573"/>
    <s v="Knorr-Bremse"/>
    <x v="5"/>
    <x v="6"/>
    <n v="1905"/>
    <s v="Frank Markus Weber"/>
    <n v="7.93"/>
    <n v="0.73"/>
    <n v="8.4700000000000006"/>
    <n v="12.12"/>
    <n v="30544"/>
    <x v="2"/>
  </r>
  <r>
    <n v="1575"/>
    <s v="HNA Technology"/>
    <x v="17"/>
    <x v="1"/>
    <n v="0"/>
    <s v="Hai Hong Gui"/>
    <n v="41.81"/>
    <n v="-1.57"/>
    <n v="1.62"/>
    <n v="1.21"/>
    <n v="36992"/>
    <x v="1"/>
  </r>
  <r>
    <n v="1575"/>
    <s v="Oriental Land"/>
    <x v="9"/>
    <x v="3"/>
    <n v="1960"/>
    <s v="Toshio Kagami"/>
    <n v="2.04"/>
    <n v="-0.24"/>
    <n v="9.48"/>
    <n v="57.49"/>
    <n v="8782"/>
    <x v="1"/>
  </r>
  <r>
    <n v="1577"/>
    <s v="News Corp"/>
    <x v="9"/>
    <x v="0"/>
    <n v="1922"/>
    <s v="Robert James Thomson"/>
    <n v="10.050000000000001"/>
    <n v="0.5"/>
    <n v="16.52"/>
    <n v="12.29"/>
    <n v="24000"/>
    <x v="0"/>
  </r>
  <r>
    <n v="1578"/>
    <s v="China Resources Gas Group"/>
    <x v="2"/>
    <x v="8"/>
    <n v="1905"/>
    <s v="Ping Yang"/>
    <n v="10.06"/>
    <n v="0.82"/>
    <n v="13.61"/>
    <n v="8.7899999999999991"/>
    <n v="52354"/>
    <x v="1"/>
  </r>
  <r>
    <n v="1579"/>
    <s v="Momentum Metropolitan Holdings"/>
    <x v="0"/>
    <x v="35"/>
    <n v="1989"/>
    <s v="Hilgard Pieter Meyer"/>
    <n v="9.0399999999999991"/>
    <n v="0.02"/>
    <n v="36.53"/>
    <n v="1.54"/>
    <n v="16483"/>
    <x v="5"/>
  </r>
  <r>
    <n v="1579"/>
    <s v="Royalty Pharma"/>
    <x v="10"/>
    <x v="0"/>
    <n v="2020"/>
    <s v="Pablo Gerardo Legorreta"/>
    <n v="2.29"/>
    <n v="0.62"/>
    <n v="17.52"/>
    <n v="18.48"/>
    <n v="66"/>
    <x v="0"/>
  </r>
  <r>
    <n v="1581"/>
    <s v="Avantor"/>
    <x v="22"/>
    <x v="0"/>
    <n v="1904"/>
    <s v="Michael Stubblefield"/>
    <n v="7.39"/>
    <n v="0.56999999999999995"/>
    <n v="13.9"/>
    <n v="18.32"/>
    <n v="13500"/>
    <x v="0"/>
  </r>
  <r>
    <n v="1581"/>
    <s v="OneMain Holdings"/>
    <x v="24"/>
    <x v="0"/>
    <n v="2013"/>
    <s v="Douglas H, Shulman"/>
    <n v="4.97"/>
    <n v="1.31"/>
    <n v="22.08"/>
    <n v="6"/>
    <n v="8800"/>
    <x v="0"/>
  </r>
  <r>
    <n v="1583"/>
    <s v="Vulcan Materials"/>
    <x v="18"/>
    <x v="0"/>
    <n v="1909"/>
    <s v="J, Thomas Hill"/>
    <n v="5.55"/>
    <n v="0.67"/>
    <n v="13.92"/>
    <n v="22.74"/>
    <n v="11437"/>
    <x v="0"/>
  </r>
  <r>
    <n v="1584"/>
    <s v="Hokuhoku Financial Group"/>
    <x v="1"/>
    <x v="3"/>
    <n v="2003"/>
    <s v="Eishin Ihori"/>
    <n v="1.61"/>
    <n v="0.22"/>
    <n v="150.22"/>
    <n v="0.88"/>
    <n v="4943"/>
    <x v="1"/>
  </r>
  <r>
    <n v="1585"/>
    <s v="Kiwoom Securities"/>
    <x v="0"/>
    <x v="4"/>
    <n v="2000"/>
    <s v="Hyun-Soon Hwang"/>
    <n v="2"/>
    <n v="0.79"/>
    <n v="38.11"/>
    <n v="2"/>
    <n v="941"/>
    <x v="1"/>
  </r>
  <r>
    <n v="1586"/>
    <s v="Palo Alto Networks"/>
    <x v="4"/>
    <x v="0"/>
    <n v="2005"/>
    <s v="Nikesh Arora"/>
    <n v="4.8600000000000003"/>
    <n v="-0.46"/>
    <n v="10.4"/>
    <n v="56.29"/>
    <n v="10473"/>
    <x v="0"/>
  </r>
  <r>
    <n v="1587"/>
    <s v="Chugoku Electric Power"/>
    <x v="20"/>
    <x v="3"/>
    <n v="1951"/>
    <s v="Tomohide Karita"/>
    <n v="10.3"/>
    <n v="-0.32"/>
    <n v="30.79"/>
    <n v="2.44"/>
    <n v="13050"/>
    <x v="1"/>
  </r>
  <r>
    <n v="1588"/>
    <s v="DXC Technology"/>
    <x v="24"/>
    <x v="0"/>
    <n v="2017"/>
    <s v="Michael J, Salvino"/>
    <n v="16.64"/>
    <n v="-0.61"/>
    <n v="19.95"/>
    <n v="7.2"/>
    <n v="134000"/>
    <x v="0"/>
  </r>
  <r>
    <n v="1588"/>
    <s v="Metro Group"/>
    <x v="26"/>
    <x v="6"/>
    <n v="2008"/>
    <s v="Steffen Greubel"/>
    <n v="30.77"/>
    <n v="0.05"/>
    <n v="14.48"/>
    <n v="3.27"/>
    <n v="92694"/>
    <x v="2"/>
  </r>
  <r>
    <n v="1588"/>
    <s v="Shionogi"/>
    <x v="10"/>
    <x v="3"/>
    <n v="1919"/>
    <s v="Motozo Shiono"/>
    <n v="2.66"/>
    <n v="0.88"/>
    <n v="9.02"/>
    <n v="16.32"/>
    <n v="5485"/>
    <x v="1"/>
  </r>
  <r>
    <n v="1591"/>
    <s v="Snowflake"/>
    <x v="6"/>
    <x v="0"/>
    <n v="2012"/>
    <s v="Frank Slootman"/>
    <n v="1.22"/>
    <n v="-0.68"/>
    <n v="6.65"/>
    <n v="54.68"/>
    <n v="3992"/>
    <x v="0"/>
  </r>
  <r>
    <n v="1592"/>
    <s v="Owens Corning"/>
    <x v="18"/>
    <x v="0"/>
    <n v="1938"/>
    <s v="Brian D, Chambers"/>
    <n v="8.5"/>
    <n v="1"/>
    <n v="10.02"/>
    <n v="8.4600000000000009"/>
    <n v="20000"/>
    <x v="0"/>
  </r>
  <r>
    <n v="1593"/>
    <s v="Harel Insurance Investments &amp; Financial Services"/>
    <x v="7"/>
    <x v="39"/>
    <n v="1982"/>
    <s v="Michel Siboni"/>
    <n v="8.48"/>
    <n v="0.32"/>
    <n v="38.770000000000003"/>
    <n v="2.74"/>
    <n v="4635"/>
    <x v="1"/>
  </r>
  <r>
    <n v="1593"/>
    <s v="Inner Mongolia Yitai Coal"/>
    <x v="14"/>
    <x v="1"/>
    <n v="1997"/>
    <s v="Jian Liu"/>
    <n v="7.49"/>
    <n v="1.34"/>
    <n v="14.51"/>
    <n v="4.16"/>
    <n v="5241"/>
    <x v="1"/>
  </r>
  <r>
    <n v="1593"/>
    <s v="NH Investment &amp; Securities"/>
    <x v="0"/>
    <x v="4"/>
    <n v="0"/>
    <s v="Young-Chae Jeong"/>
    <n v="5.1100000000000003"/>
    <n v="0.66"/>
    <n v="49.25"/>
    <n v="3.08"/>
    <s v="3044"/>
    <x v="1"/>
  </r>
  <r>
    <n v="1596"/>
    <s v="Quilter"/>
    <x v="0"/>
    <x v="5"/>
    <n v="2007"/>
    <s v="Paul W, Feeney"/>
    <n v="6.44"/>
    <n v="0.09"/>
    <n v="68.72"/>
    <n v="2.72"/>
    <s v="4836"/>
    <x v="2"/>
  </r>
  <r>
    <n v="1597"/>
    <s v="HF Sinclair"/>
    <x v="2"/>
    <x v="0"/>
    <n v="1947"/>
    <s v="Michael C, Jennings"/>
    <n v="18.41"/>
    <n v="0.55000000000000004"/>
    <n v="13.17"/>
    <n v="8.4700000000000006"/>
    <n v="4208"/>
    <x v="0"/>
  </r>
  <r>
    <n v="1597"/>
    <s v="Korea Shipbuilding &amp; Offshore Engineering"/>
    <x v="23"/>
    <x v="4"/>
    <n v="1973"/>
    <s v="Sam-Hyeon Gah"/>
    <n v="13.54"/>
    <n v="-0.81"/>
    <n v="22.96"/>
    <n v="5.5"/>
    <n v="649"/>
    <x v="1"/>
  </r>
  <r>
    <n v="1599"/>
    <s v="Samsung Electro-Mechanics"/>
    <x v="4"/>
    <x v="4"/>
    <n v="1973"/>
    <s v="Duck-Hyun Chang"/>
    <n v="8.4499999999999993"/>
    <n v="0.78"/>
    <n v="8.36"/>
    <n v="10.210000000000001"/>
    <n v="11866"/>
    <x v="1"/>
  </r>
  <r>
    <n v="1600"/>
    <s v="Invitation Homes"/>
    <x v="0"/>
    <x v="0"/>
    <n v="2012"/>
    <s v="Dallas B, Tanner"/>
    <n v="1.85"/>
    <n v="0.27"/>
    <n v="18.54"/>
    <n v="26.2"/>
    <n v="1240"/>
    <x v="0"/>
  </r>
  <r>
    <n v="1601"/>
    <s v="ZTO Express (Cayman)"/>
    <x v="17"/>
    <x v="1"/>
    <n v="2002"/>
    <s v="Mei Song Lai"/>
    <n v="4.72"/>
    <n v="0.74"/>
    <n v="9.85"/>
    <n v="20.05"/>
    <s v="0"/>
    <x v="1"/>
  </r>
  <r>
    <n v="1602"/>
    <s v="Tingyi Holding"/>
    <x v="11"/>
    <x v="1"/>
    <n v="1991"/>
    <s v="Richard Chen"/>
    <n v="11.49"/>
    <n v="0.59"/>
    <n v="9.4600000000000009"/>
    <n v="10.57"/>
    <n v="62107"/>
    <x v="1"/>
  </r>
  <r>
    <n v="1603"/>
    <s v="Workday"/>
    <x v="6"/>
    <x v="0"/>
    <n v="2005"/>
    <s v="Aneel Bhuri"/>
    <n v="5.15"/>
    <n v="0.03"/>
    <n v="10.5"/>
    <n v="51.74"/>
    <n v="15200"/>
    <x v="0"/>
  </r>
  <r>
    <n v="1604"/>
    <s v="Shizuoka Bank"/>
    <x v="1"/>
    <x v="3"/>
    <n v="1943"/>
    <s v="Hisashi Shibata"/>
    <n v="2.0099999999999998"/>
    <n v="0.43"/>
    <n v="127.33"/>
    <n v="3.8"/>
    <n v="3288"/>
    <x v="1"/>
  </r>
  <r>
    <n v="1605"/>
    <s v="Check Point Software"/>
    <x v="6"/>
    <x v="39"/>
    <n v="1993"/>
    <s v="Gil Shwed"/>
    <n v="2.17"/>
    <n v="0.82"/>
    <n v="5.94"/>
    <n v="17.59"/>
    <n v="5805"/>
    <x v="1"/>
  </r>
  <r>
    <n v="1606"/>
    <s v="Commercial Bank For Investment &amp; Development Of Vietnam"/>
    <x v="1"/>
    <x v="44"/>
    <n v="1957"/>
    <s v="Lam Ngoc Le"/>
    <n v="5.36"/>
    <n v="0.46"/>
    <n v="77.3"/>
    <n v="8.48"/>
    <n v="27223"/>
    <x v="1"/>
  </r>
  <r>
    <n v="1606"/>
    <s v="Qorvo"/>
    <x v="12"/>
    <x v="0"/>
    <n v="1991"/>
    <s v="Robert A, Bruggeworth"/>
    <n v="4.55"/>
    <n v="1.1200000000000001"/>
    <n v="7.63"/>
    <n v="12.11"/>
    <n v="8400"/>
    <x v="0"/>
  </r>
  <r>
    <n v="1608"/>
    <s v="Kaspi,kz JSC"/>
    <x v="0"/>
    <x v="53"/>
    <n v="2008"/>
    <s v="Mikhail Lomtadze"/>
    <n v="2.19"/>
    <n v="1.01"/>
    <n v="8.3000000000000007"/>
    <n v="13.11"/>
    <s v="0"/>
    <x v="1"/>
  </r>
  <r>
    <n v="1608"/>
    <s v="Stifel Financial"/>
    <x v="0"/>
    <x v="0"/>
    <n v="1890"/>
    <s v="Ronald James Kruszewski"/>
    <n v="4.79"/>
    <n v="0.82"/>
    <n v="34.31"/>
    <n v="6.88"/>
    <n v="8600"/>
    <x v="0"/>
  </r>
  <r>
    <n v="1608"/>
    <s v="YPF "/>
    <x v="2"/>
    <x v="54"/>
    <n v="1977"/>
    <s v="Sergio Pablo Antonio"/>
    <n v="13.02"/>
    <n v="0"/>
    <n v="23.27"/>
    <n v="3.31"/>
    <n v="114365"/>
    <x v="3"/>
  </r>
  <r>
    <n v="1611"/>
    <s v="Bank Albilad"/>
    <x v="1"/>
    <x v="2"/>
    <n v="2004"/>
    <s v="Abdul Aziz bin Mohammed Al-Onaizan"/>
    <n v="1.18"/>
    <n v="0.48"/>
    <n v="31.04"/>
    <n v="13.62"/>
    <n v="4291"/>
    <x v="1"/>
  </r>
  <r>
    <n v="1612"/>
    <s v="Evolution Gaming Group AB"/>
    <x v="25"/>
    <x v="29"/>
    <n v="2006"/>
    <s v="Martin Olof Carlesund"/>
    <n v="1.26"/>
    <n v="0.72"/>
    <n v="4.4400000000000004"/>
    <n v="20.52"/>
    <n v="13410"/>
    <x v="2"/>
  </r>
  <r>
    <n v="1613"/>
    <s v="LG Innotek Co,,"/>
    <x v="4"/>
    <x v="4"/>
    <n v="1976"/>
    <s v="Cheol-Dong Jeong"/>
    <n v="13.05"/>
    <n v="0.78"/>
    <n v="6.51"/>
    <n v="7.44"/>
    <n v="12415"/>
    <x v="1"/>
  </r>
  <r>
    <n v="1614"/>
    <s v="NiSource"/>
    <x v="2"/>
    <x v="0"/>
    <n v="1847"/>
    <s v="Lloyd M, Yates"/>
    <n v="4.9000000000000004"/>
    <n v="0.57999999999999996"/>
    <n v="25.26"/>
    <n v="12.51"/>
    <n v="7272"/>
    <x v="0"/>
  </r>
  <r>
    <n v="1615"/>
    <s v="AB Sagax"/>
    <x v="18"/>
    <x v="29"/>
    <n v="1995"/>
    <s v="David Gustaf Mindus"/>
    <n v="0.38"/>
    <n v="1.1399999999999999"/>
    <n v="6.94"/>
    <n v="11.84"/>
    <n v="87"/>
    <x v="2"/>
  </r>
  <r>
    <n v="1615"/>
    <s v="SDIC Capital"/>
    <x v="13"/>
    <x v="1"/>
    <n v="0"/>
    <s v="Ying Li"/>
    <n v="3.15"/>
    <n v="0.74"/>
    <n v="38.67"/>
    <n v="6.76"/>
    <n v="6975"/>
    <x v="1"/>
  </r>
  <r>
    <n v="1617"/>
    <s v="Hachijuni Bank"/>
    <x v="1"/>
    <x v="3"/>
    <n v="1931"/>
    <s v="Shoichi Yumoto"/>
    <n v="1.28"/>
    <n v="0.28000000000000003"/>
    <n v="120.9"/>
    <n v="1.6"/>
    <n v="3689"/>
    <x v="1"/>
  </r>
  <r>
    <n v="1617"/>
    <s v="Sumitomo Forestry Co,,"/>
    <x v="18"/>
    <x v="3"/>
    <n v="1948"/>
    <s v="Ryu Yano"/>
    <n v="12.61"/>
    <n v="0.79"/>
    <n v="11.41"/>
    <n v="3.2"/>
    <n v="21254"/>
    <x v="1"/>
  </r>
  <r>
    <n v="1619"/>
    <s v="Kyushu Financial Group"/>
    <x v="1"/>
    <x v="3"/>
    <n v="2015"/>
    <s v="Takahiro Kai"/>
    <n v="1.63"/>
    <n v="0.13"/>
    <n v="120.65"/>
    <n v="1.36"/>
    <n v="4578"/>
    <x v="1"/>
  </r>
  <r>
    <n v="1619"/>
    <s v="Trip,com Group"/>
    <x v="24"/>
    <x v="1"/>
    <n v="1999"/>
    <s v="Jane Jie Sun"/>
    <n v="3.1"/>
    <n v="-0.09"/>
    <n v="30.1"/>
    <n v="13.89"/>
    <s v="33400"/>
    <x v="1"/>
  </r>
  <r>
    <n v="1621"/>
    <s v="China Northern Rare Earth High-Tech"/>
    <x v="14"/>
    <x v="1"/>
    <n v="1961"/>
    <s v="Ye Dong Qu"/>
    <n v="4.68"/>
    <n v="0.8"/>
    <n v="5.45"/>
    <n v="17.54"/>
    <n v="9511"/>
    <x v="1"/>
  </r>
  <r>
    <n v="1622"/>
    <s v="Snap"/>
    <x v="6"/>
    <x v="0"/>
    <n v="2010"/>
    <s v="Evan Thomas Spiegel"/>
    <n v="4.41"/>
    <n v="-0.56000000000000005"/>
    <n v="8.94"/>
    <n v="48.34"/>
    <n v="5661"/>
    <x v="0"/>
  </r>
  <r>
    <n v="1623"/>
    <s v="K+S"/>
    <x v="22"/>
    <x v="6"/>
    <n v="1889"/>
    <s v="Burkhard Lohr"/>
    <n v="3.8"/>
    <n v="3.53"/>
    <n v="10.36"/>
    <n v="6.54"/>
    <n v="10711"/>
    <x v="2"/>
  </r>
  <r>
    <n v="1624"/>
    <s v="Bank of Tianjin"/>
    <x v="1"/>
    <x v="1"/>
    <n v="1996"/>
    <s v="Philip Eric Rene"/>
    <n v="5.5"/>
    <n v="0.49"/>
    <n v="112.96"/>
    <n v="1.55"/>
    <s v="6767"/>
    <x v="1"/>
  </r>
  <r>
    <n v="1624"/>
    <s v="Investec"/>
    <x v="0"/>
    <x v="5"/>
    <n v="1998"/>
    <s v="Fani Titi"/>
    <n v="3.91"/>
    <n v="0.56000000000000005"/>
    <n v="72.08"/>
    <n v="5.66"/>
    <s v="8742"/>
    <x v="2"/>
  </r>
  <r>
    <n v="1626"/>
    <s v="Nishi-nippon Financial Holdings"/>
    <x v="1"/>
    <x v="3"/>
    <n v="0"/>
    <s v="Isao Kubota"/>
    <n v="1.25"/>
    <n v="0.19"/>
    <n v="118.56"/>
    <n v="0.92"/>
    <n v="4018"/>
    <x v="1"/>
  </r>
  <r>
    <n v="1627"/>
    <s v="Commercial International Bank"/>
    <x v="1"/>
    <x v="55"/>
    <n v="1975"/>
    <s v="Hussein Majid Abaza"/>
    <n v="3.22"/>
    <n v="0.85"/>
    <n v="31.72"/>
    <n v="4.4800000000000004"/>
    <n v="7308"/>
    <x v="5"/>
  </r>
  <r>
    <n v="1627"/>
    <s v="NortonLifeLock"/>
    <x v="6"/>
    <x v="0"/>
    <n v="1988"/>
    <s v="Vincent Pilette"/>
    <n v="2.75"/>
    <n v="0.91"/>
    <n v="6.87"/>
    <n v="14.85"/>
    <n v="2800"/>
    <x v="0"/>
  </r>
  <r>
    <n v="1629"/>
    <s v="CrowdStrike"/>
    <x v="6"/>
    <x v="0"/>
    <n v="2011"/>
    <s v="George P, Kurtz"/>
    <n v="1.45"/>
    <n v="-0.23"/>
    <n v="3.62"/>
    <n v="47.45"/>
    <n v="4965"/>
    <x v="0"/>
  </r>
  <r>
    <n v="1630"/>
    <s v="Japan Securities"/>
    <x v="24"/>
    <x v="3"/>
    <n v="1927"/>
    <s v="Minoru Masubuchi"/>
    <n v="0.27"/>
    <n v="0.04"/>
    <n v="116.82"/>
    <n v="0.66"/>
    <n v="272"/>
    <x v="1"/>
  </r>
  <r>
    <n v="1631"/>
    <s v="Clal Insurance Enterprises "/>
    <x v="7"/>
    <x v="39"/>
    <n v="0"/>
    <s v="Yoram Naveh"/>
    <n v="7.96"/>
    <n v="0.33"/>
    <n v="39.909999999999997"/>
    <n v="1.73"/>
    <n v="4198"/>
    <x v="1"/>
  </r>
  <r>
    <n v="1632"/>
    <s v="Xinyu Iron &amp; Steel"/>
    <x v="23"/>
    <x v="1"/>
    <n v="0"/>
    <s v="Cai Tang Guan"/>
    <n v="16.23"/>
    <n v="0.65"/>
    <n v="9.14"/>
    <n v="2.82"/>
    <n v="16755"/>
    <x v="1"/>
  </r>
  <r>
    <n v="1633"/>
    <s v="Interactive Brokers Group"/>
    <x v="0"/>
    <x v="0"/>
    <n v="1977"/>
    <s v="Milan Galik"/>
    <n v="2.74"/>
    <n v="0.27"/>
    <n v="114.42"/>
    <n v="6"/>
    <n v="2571"/>
    <x v="0"/>
  </r>
  <r>
    <n v="1633"/>
    <s v="Sino Biopharmaceutical"/>
    <x v="10"/>
    <x v="8"/>
    <n v="2000"/>
    <s v="Yi Li"/>
    <n v="3.84"/>
    <n v="1.54"/>
    <n v="8.6999999999999993"/>
    <n v="9.58"/>
    <n v="25579"/>
    <x v="1"/>
  </r>
  <r>
    <n v="1635"/>
    <s v="LG Household &amp; Health Care"/>
    <x v="13"/>
    <x v="4"/>
    <n v="2001"/>
    <s v="Suk-Yong Cha"/>
    <n v="7.07"/>
    <n v="0.74"/>
    <n v="6.36"/>
    <n v="12.58"/>
    <n v="4469"/>
    <x v="1"/>
  </r>
  <r>
    <n v="1636"/>
    <s v="Dai Nippon Printing"/>
    <x v="24"/>
    <x v="3"/>
    <n v="1876"/>
    <s v="Yoshitoshi Kitajima"/>
    <n v="12.28"/>
    <n v="0.64"/>
    <n v="16.55"/>
    <n v="5.63"/>
    <n v="37062"/>
    <x v="1"/>
  </r>
  <r>
    <n v="1636"/>
    <s v="North Pacific Bank"/>
    <x v="1"/>
    <x v="3"/>
    <n v="1917"/>
    <s v="Mitsuharu Yasuda"/>
    <n v="1.1299999999999999"/>
    <n v="0.1"/>
    <n v="112.65"/>
    <n v="0.74"/>
    <n v="3106"/>
    <x v="1"/>
  </r>
  <r>
    <n v="1638"/>
    <s v="Aena"/>
    <x v="17"/>
    <x v="13"/>
    <n v="1991"/>
    <s v="Maurici Lucena Betriu"/>
    <n v="2.74"/>
    <n v="-7.0000000000000007E-2"/>
    <n v="18.57"/>
    <n v="24.06"/>
    <n v="8811"/>
    <x v="2"/>
  </r>
  <r>
    <n v="1639"/>
    <s v="Nitto Denko"/>
    <x v="22"/>
    <x v="3"/>
    <n v="1918"/>
    <s v="Hideo Takasaki"/>
    <n v="7.66"/>
    <n v="0.85"/>
    <n v="9.01"/>
    <n v="10.1"/>
    <n v="25424"/>
    <x v="1"/>
  </r>
  <r>
    <n v="1640"/>
    <s v="World Fuel Services"/>
    <x v="16"/>
    <x v="0"/>
    <n v="1984"/>
    <s v="Michael J, Kasbar"/>
    <n v="31.3"/>
    <n v="7.0000000000000007E-2"/>
    <n v="5.94"/>
    <n v="1.72"/>
    <n v="4414"/>
    <x v="0"/>
  </r>
  <r>
    <n v="1641"/>
    <s v="Akelius Residential Property"/>
    <x v="18"/>
    <x v="29"/>
    <n v="1994"/>
    <s v="Ralf Spann"/>
    <n v="0.43"/>
    <n v="2.82"/>
    <n v="14.18"/>
    <n v="6.3"/>
    <n v="865"/>
    <x v="2"/>
  </r>
  <r>
    <n v="1641"/>
    <s v="Hong Leong Financial"/>
    <x v="24"/>
    <x v="36"/>
    <n v="1963"/>
    <s v="Kong Khoon Tan"/>
    <n v="1.93"/>
    <n v="0.56999999999999995"/>
    <n v="66.709999999999994"/>
    <n v="5.14"/>
    <n v="7803"/>
    <x v="1"/>
  </r>
  <r>
    <n v="1643"/>
    <s v="Bank of Kyoto"/>
    <x v="1"/>
    <x v="3"/>
    <n v="1941"/>
    <s v="Nobuhiro Doi"/>
    <n v="1.1599999999999999"/>
    <n v="0.2"/>
    <n v="109.08"/>
    <n v="3.12"/>
    <n v="3553"/>
    <x v="1"/>
  </r>
  <r>
    <n v="1644"/>
    <s v="Meritz Securities"/>
    <x v="0"/>
    <x v="4"/>
    <n v="0"/>
    <s v="Hi-Moon Choi"/>
    <n v="2.4"/>
    <n v="0.66"/>
    <n v="45.52"/>
    <n v="3.02"/>
    <n v="1501"/>
    <x v="1"/>
  </r>
  <r>
    <n v="1644"/>
    <s v="Shinsei Bank"/>
    <x v="1"/>
    <x v="3"/>
    <n v="1952"/>
    <s v="Hideyuki Kudo"/>
    <n v="2.64"/>
    <n v="0.51"/>
    <n v="91.69"/>
    <n v="3.83"/>
    <n v="5605"/>
    <x v="1"/>
  </r>
  <r>
    <n v="1646"/>
    <s v="China Development Bank Financial Leasing"/>
    <x v="1"/>
    <x v="1"/>
    <n v="1984"/>
    <s v="Xue Dong Wang"/>
    <n v="3.51"/>
    <n v="0.61"/>
    <n v="53.64"/>
    <n v="1.84"/>
    <n v="533"/>
    <x v="1"/>
  </r>
  <r>
    <n v="1647"/>
    <s v="BOK Financial"/>
    <x v="1"/>
    <x v="0"/>
    <n v="1908"/>
    <s v="Stacy C, Kymes"/>
    <n v="2.0099999999999998"/>
    <n v="0.62"/>
    <n v="50.25"/>
    <n v="6.02"/>
    <n v="4711"/>
    <x v="0"/>
  </r>
  <r>
    <n v="1647"/>
    <s v="Yamaguchi Financial"/>
    <x v="1"/>
    <x v="3"/>
    <n v="1878"/>
    <s v="Keisuke Mukunashi"/>
    <n v="1.55"/>
    <n v="0.26"/>
    <n v="107.32"/>
    <n v="1.35"/>
    <n v="4415"/>
    <x v="1"/>
  </r>
  <r>
    <n v="1649"/>
    <s v="China Communications Services"/>
    <x v="8"/>
    <x v="1"/>
    <n v="2006"/>
    <s v="Zhang Zhiyong"/>
    <n v="20.78"/>
    <n v="0.49"/>
    <n v="15.7"/>
    <n v="2.97"/>
    <s v="93087"/>
    <x v="1"/>
  </r>
  <r>
    <n v="1649"/>
    <s v="Ganfeng Lithium"/>
    <x v="22"/>
    <x v="1"/>
    <n v="2000"/>
    <s v="No Data"/>
    <n v="1.71"/>
    <n v="0.81"/>
    <n v="6.13"/>
    <n v="16.440000000000001"/>
    <n v="7870"/>
    <x v="1"/>
  </r>
  <r>
    <n v="1649"/>
    <s v="Usiminas"/>
    <x v="14"/>
    <x v="15"/>
    <n v="1953"/>
    <s v="SГ©rgio Leite de Andrade"/>
    <n v="6.47"/>
    <n v="1.75"/>
    <n v="8.23"/>
    <n v="3.1"/>
    <s v="0"/>
    <x v="3"/>
  </r>
  <r>
    <n v="1652"/>
    <s v="Banco Comercial Portugues"/>
    <x v="1"/>
    <x v="38"/>
    <n v="1985"/>
    <s v="Miguel Maya Dias Pinheiro"/>
    <n v="3.22"/>
    <n v="0.12"/>
    <n v="106.19"/>
    <n v="2.7"/>
    <n v="15868"/>
    <x v="2"/>
  </r>
  <r>
    <n v="1652"/>
    <s v="New York Community Bancorp"/>
    <x v="1"/>
    <x v="0"/>
    <n v="1993"/>
    <s v="Thomas Robert Cangemi"/>
    <n v="1.75"/>
    <n v="0.59"/>
    <n v="59.64"/>
    <n v="4.7"/>
    <n v="2815"/>
    <x v="0"/>
  </r>
  <r>
    <n v="1654"/>
    <s v="Castellum"/>
    <x v="18"/>
    <x v="29"/>
    <n v="0"/>
    <s v="Hans Jarl Rutger Arnhult"/>
    <n v="0.74"/>
    <n v="1.38"/>
    <n v="19.62"/>
    <n v="6.95"/>
    <n v="427"/>
    <x v="2"/>
  </r>
  <r>
    <n v="1655"/>
    <s v="Wacker Chemie"/>
    <x v="22"/>
    <x v="6"/>
    <n v="1914"/>
    <s v="Christian Hartel"/>
    <n v="7.34"/>
    <n v="0.95"/>
    <n v="9.3000000000000007"/>
    <n v="9.26"/>
    <n v="14406"/>
    <x v="2"/>
  </r>
  <r>
    <n v="1656"/>
    <s v="Rajesh Exports"/>
    <x v="5"/>
    <x v="12"/>
    <n v="0"/>
    <s v="Prashant Jasvantrai Mehta"/>
    <n v="30"/>
    <n v="0.16"/>
    <n v="2.7"/>
    <n v="2.5"/>
    <n v="181"/>
    <x v="1"/>
  </r>
  <r>
    <n v="1657"/>
    <s v="Bawag Group"/>
    <x v="1"/>
    <x v="33"/>
    <n v="2005"/>
    <s v="Anas Abuzaakouk"/>
    <n v="2.04"/>
    <n v="0.56999999999999995"/>
    <n v="64.05"/>
    <n v="4.5199999999999996"/>
    <n v="3716"/>
    <x v="2"/>
  </r>
  <r>
    <n v="1657"/>
    <s v="Sinotrans Ltd,"/>
    <x v="17"/>
    <x v="1"/>
    <n v="2002"/>
    <s v="Rong Song"/>
    <n v="19.239999999999998"/>
    <n v="0.57999999999999996"/>
    <n v="11.66"/>
    <n v="2.27"/>
    <n v="33794"/>
    <x v="1"/>
  </r>
  <r>
    <n v="1659"/>
    <s v="Will Semiconductor"/>
    <x v="12"/>
    <x v="1"/>
    <n v="2007"/>
    <s v="Jian Qiu Ma"/>
    <n v="3.73"/>
    <n v="0.69"/>
    <n v="5.03"/>
    <n v="20.03"/>
    <n v="4493"/>
    <x v="1"/>
  </r>
  <r>
    <n v="1660"/>
    <s v="DexCom"/>
    <x v="21"/>
    <x v="0"/>
    <n v="1999"/>
    <s v="Kevin Ronald Sayer"/>
    <n v="2.4500000000000002"/>
    <n v="0.15"/>
    <n v="4.8600000000000003"/>
    <n v="42.92"/>
    <n v="6300"/>
    <x v="0"/>
  </r>
  <r>
    <n v="1661"/>
    <s v="CPI Property Group"/>
    <x v="18"/>
    <x v="24"/>
    <n v="2004"/>
    <s v="Martin Nemecek"/>
    <n v="0.79"/>
    <n v="1.53"/>
    <n v="16.34"/>
    <n v="8"/>
    <n v="3485"/>
    <x v="2"/>
  </r>
  <r>
    <n v="1661"/>
    <s v="Harbin Bank"/>
    <x v="1"/>
    <x v="1"/>
    <n v="1997"/>
    <s v="Zhi Wen Guo"/>
    <n v="4.43"/>
    <n v="0.04"/>
    <n v="101.25"/>
    <n v="0.97"/>
    <n v="6910"/>
    <x v="1"/>
  </r>
  <r>
    <n v="1661"/>
    <s v="Kingboard Holdings"/>
    <x v="22"/>
    <x v="8"/>
    <n v="1988"/>
    <s v="Wing Yiu Chang"/>
    <n v="7.3"/>
    <n v="1.39"/>
    <n v="13.32"/>
    <n v="5.1100000000000003"/>
    <n v="36000"/>
    <x v="1"/>
  </r>
  <r>
    <n v="1664"/>
    <s v="Autodesk"/>
    <x v="6"/>
    <x v="0"/>
    <n v="1982"/>
    <s v="Andrew Anagnost"/>
    <n v="4.4000000000000004"/>
    <n v="0.5"/>
    <n v="8.61"/>
    <n v="40.700000000000003"/>
    <n v="12600"/>
    <x v="0"/>
  </r>
  <r>
    <n v="1664"/>
    <s v="China Shipbuilding Industry"/>
    <x v="23"/>
    <x v="1"/>
    <n v="2008"/>
    <s v="Liang Wang"/>
    <n v="5.34"/>
    <n v="-0.05"/>
    <n v="28.6"/>
    <n v="13.46"/>
    <n v="33141"/>
    <x v="1"/>
  </r>
  <r>
    <n v="1666"/>
    <s v="Ceconomy"/>
    <x v="3"/>
    <x v="6"/>
    <n v="2017"/>
    <s v="Karsten Wildberger"/>
    <n v="24.53"/>
    <n v="0.23"/>
    <n v="14.6"/>
    <n v="1.24"/>
    <s v="68804"/>
    <x v="2"/>
  </r>
  <r>
    <n v="1666"/>
    <s v="Hirogin Holdings"/>
    <x v="1"/>
    <x v="3"/>
    <n v="0"/>
    <s v="No Data"/>
    <n v="1.22"/>
    <n v="0.23"/>
    <n v="100.28"/>
    <n v="1.56"/>
    <n v="3813"/>
    <x v="1"/>
  </r>
  <r>
    <n v="1668"/>
    <s v="Twitter"/>
    <x v="6"/>
    <x v="0"/>
    <n v="2006"/>
    <s v="Jack Patrick Dorsey"/>
    <n v="5.08"/>
    <n v="-0.22"/>
    <n v="14.06"/>
    <n v="39.17"/>
    <n v="7500"/>
    <x v="0"/>
  </r>
  <r>
    <n v="1669"/>
    <s v="Jyske Bank"/>
    <x v="1"/>
    <x v="21"/>
    <n v="1967"/>
    <s v="Anders Christian Dam"/>
    <n v="2.08"/>
    <n v="0.48"/>
    <n v="98.94"/>
    <n v="3.84"/>
    <n v="3242"/>
    <x v="2"/>
  </r>
  <r>
    <n v="1670"/>
    <s v="Hengyi Petrochemical "/>
    <x v="22"/>
    <x v="1"/>
    <n v="0"/>
    <s v="Yi Bo Qiu"/>
    <n v="18.690000000000001"/>
    <n v="0.48"/>
    <n v="16.36"/>
    <n v="4.45"/>
    <n v="18154"/>
    <x v="1"/>
  </r>
  <r>
    <n v="1671"/>
    <s v="Cerner"/>
    <x v="21"/>
    <x v="0"/>
    <n v="1979"/>
    <s v="David T, Feinberg"/>
    <n v="5.76"/>
    <n v="0.56000000000000005"/>
    <n v="7.43"/>
    <n v="27.54"/>
    <n v="25150"/>
    <x v="0"/>
  </r>
  <r>
    <n v="1672"/>
    <s v="Gunma Bank"/>
    <x v="1"/>
    <x v="3"/>
    <n v="1932"/>
    <s v="Kazuo Saito"/>
    <n v="1.3"/>
    <n v="0.17"/>
    <n v="96.17"/>
    <n v="1.2"/>
    <n v="3175"/>
    <x v="1"/>
  </r>
  <r>
    <n v="1672"/>
    <s v="Sahara International Petrochemical"/>
    <x v="22"/>
    <x v="2"/>
    <n v="1999"/>
    <s v="Abdullah Saif Al-Saadoon"/>
    <n v="2.76"/>
    <n v="1.1399999999999999"/>
    <n v="6.53"/>
    <n v="11.14"/>
    <s v="0"/>
    <x v="1"/>
  </r>
  <r>
    <n v="1674"/>
    <s v="Bank of Zhengzhou"/>
    <x v="1"/>
    <x v="1"/>
    <n v="1996"/>
    <s v="Xue Qing Shen"/>
    <n v="4.43"/>
    <n v="0.5"/>
    <n v="90.22"/>
    <n v="1.63"/>
    <n v="5526"/>
    <x v="1"/>
  </r>
  <r>
    <n v="1675"/>
    <s v="China Merchants Port Holdings"/>
    <x v="17"/>
    <x v="8"/>
    <n v="1872"/>
    <s v="Xiu Feng Wang"/>
    <n v="1.52"/>
    <n v="1.05"/>
    <n v="22.92"/>
    <n v="6.59"/>
    <n v="8495"/>
    <x v="1"/>
  </r>
  <r>
    <n v="1676"/>
    <s v="WPG Holdings"/>
    <x v="16"/>
    <x v="14"/>
    <n v="2005"/>
    <s v="Fu Hai Yeh"/>
    <n v="27.87"/>
    <n v="0.41"/>
    <n v="10.4"/>
    <n v="3.22"/>
    <s v="113"/>
    <x v="1"/>
  </r>
  <r>
    <n v="1677"/>
    <s v="Sunny Optical Technology Group"/>
    <x v="4"/>
    <x v="1"/>
    <n v="1984"/>
    <s v="Yang Sun"/>
    <n v="5.81"/>
    <n v="0.77"/>
    <n v="6.08"/>
    <n v="15.15"/>
    <n v="24664"/>
    <x v="1"/>
  </r>
  <r>
    <n v="1678"/>
    <s v="Zheshang Development Group"/>
    <x v="18"/>
    <x v="1"/>
    <n v="0"/>
    <s v="Duan Qing Zhang"/>
    <n v="27.79"/>
    <n v="0.12"/>
    <n v="5.54"/>
    <n v="0.97"/>
    <n v="1865"/>
    <x v="1"/>
  </r>
  <r>
    <n v="1679"/>
    <s v="Bank Pekao"/>
    <x v="1"/>
    <x v="41"/>
    <n v="1929"/>
    <s v="Leszek Skiba"/>
    <n v="2.42"/>
    <n v="0.56000000000000005"/>
    <n v="62.17"/>
    <n v="6.62"/>
    <n v="14702"/>
    <x v="2"/>
  </r>
  <r>
    <n v="1679"/>
    <s v="Singapore Airlines"/>
    <x v="17"/>
    <x v="25"/>
    <n v="1971"/>
    <s v="Choon Phong Goh"/>
    <n v="3.74"/>
    <n v="-1.22"/>
    <n v="32.68"/>
    <n v="11.96"/>
    <n v="25547"/>
    <x v="1"/>
  </r>
  <r>
    <n v="1679"/>
    <s v="United Natural Foods"/>
    <x v="26"/>
    <x v="0"/>
    <n v="1976"/>
    <s v="J, Alexander M,"/>
    <n v="27.77"/>
    <n v="0.23"/>
    <n v="7.8"/>
    <n v="2.62"/>
    <n v="28300"/>
    <x v="0"/>
  </r>
  <r>
    <n v="1682"/>
    <s v="Uniqa"/>
    <x v="7"/>
    <x v="33"/>
    <n v="1922"/>
    <s v="Andreas Brandstetter"/>
    <n v="8.19"/>
    <n v="0.37"/>
    <n v="35.43"/>
    <n v="2.46"/>
    <s v="12818"/>
    <x v="2"/>
  </r>
  <r>
    <n v="1683"/>
    <s v="Next"/>
    <x v="3"/>
    <x v="5"/>
    <n v="1864"/>
    <s v="Simon Adam Wolfson"/>
    <n v="6.36"/>
    <n v="0.93"/>
    <n v="5.34"/>
    <n v="10.6"/>
    <n v="44626"/>
    <x v="2"/>
  </r>
  <r>
    <n v="1684"/>
    <s v="China Resources Beer (Holdings)"/>
    <x v="26"/>
    <x v="8"/>
    <n v="1992"/>
    <s v="Xiao Hai Hou"/>
    <n v="5.17"/>
    <n v="0.71"/>
    <n v="8.01"/>
    <n v="18.75"/>
    <n v="25000"/>
    <x v="1"/>
  </r>
  <r>
    <n v="1685"/>
    <s v="STRABAG"/>
    <x v="18"/>
    <x v="33"/>
    <n v="1835"/>
    <s v="Thomas Birtel"/>
    <n v="17.84"/>
    <n v="0.57999999999999996"/>
    <n v="13.85"/>
    <n v="3.8"/>
    <s v="72904"/>
    <x v="2"/>
  </r>
  <r>
    <n v="1686"/>
    <s v="Asian Paints"/>
    <x v="22"/>
    <x v="12"/>
    <n v="1945"/>
    <s v="Amit Syngle"/>
    <n v="3.77"/>
    <n v="0.41"/>
    <n v="2.84"/>
    <n v="39.69"/>
    <n v="23514"/>
    <x v="1"/>
  </r>
  <r>
    <n v="1686"/>
    <s v="Chang Hwa Bank"/>
    <x v="1"/>
    <x v="14"/>
    <n v="1905"/>
    <s v="Chao-Chung Chou"/>
    <n v="1.3"/>
    <n v="0.32"/>
    <n v="92.21"/>
    <n v="6.7"/>
    <s v="6463"/>
    <x v="1"/>
  </r>
  <r>
    <n v="1686"/>
    <s v="Huntsman"/>
    <x v="22"/>
    <x v="0"/>
    <n v="1970"/>
    <s v="Peter R, Huntsman"/>
    <n v="8.4499999999999993"/>
    <n v="1.04"/>
    <n v="9.39"/>
    <n v="7.33"/>
    <n v="9000"/>
    <x v="0"/>
  </r>
  <r>
    <n v="1689"/>
    <s v="Doosan"/>
    <x v="16"/>
    <x v="4"/>
    <n v="1896"/>
    <s v="Hyeon-Su Dong, Min-Cheol Kim"/>
    <n v="12.6"/>
    <n v="-0.11"/>
    <n v="21.88"/>
    <n v="1.31"/>
    <n v="2034"/>
    <x v="1"/>
  </r>
  <r>
    <n v="1689"/>
    <s v="SBA Communications"/>
    <x v="0"/>
    <x v="0"/>
    <n v="1989"/>
    <s v="Jeffrey A, Stoops"/>
    <n v="2.31"/>
    <n v="0.24"/>
    <n v="9.8000000000000007"/>
    <n v="39.57"/>
    <n v="1596"/>
    <x v="0"/>
  </r>
  <r>
    <n v="1691"/>
    <s v="Datadog"/>
    <x v="6"/>
    <x v="0"/>
    <n v="2010"/>
    <s v="Olivier Pomel"/>
    <n v="1.03"/>
    <n v="-0.02"/>
    <n v="2.38"/>
    <n v="39.380000000000003"/>
    <n v="3200"/>
    <x v="0"/>
  </r>
  <r>
    <n v="1691"/>
    <s v="LG Uplus"/>
    <x v="8"/>
    <x v="4"/>
    <n v="1996"/>
    <s v="Hyun-He Ha"/>
    <n v="12.1"/>
    <n v="0.62"/>
    <n v="16.3"/>
    <n v="5.0999999999999996"/>
    <n v="10187"/>
    <x v="1"/>
  </r>
  <r>
    <n v="1691"/>
    <s v="Organon"/>
    <x v="10"/>
    <x v="0"/>
    <n v="0"/>
    <s v="Kevin Ali"/>
    <n v="6.47"/>
    <n v="1.35"/>
    <n v="10.68"/>
    <n v="8.18"/>
    <n v="9300"/>
    <x v="0"/>
  </r>
  <r>
    <n v="1691"/>
    <s v="PBF Energy"/>
    <x v="2"/>
    <x v="0"/>
    <n v="2008"/>
    <s v="Thomas J, Nimbley"/>
    <n v="27.25"/>
    <n v="0.23"/>
    <n v="12.69"/>
    <n v="3.21"/>
    <n v="3418"/>
    <x v="0"/>
  </r>
  <r>
    <n v="1695"/>
    <s v="Iveco Group"/>
    <x v="5"/>
    <x v="20"/>
    <n v="0"/>
    <s v="Gerrit Andreas Marx"/>
    <n v="14.95"/>
    <n v="0.06"/>
    <n v="18.829999999999998"/>
    <n v="1.72"/>
    <n v="3"/>
    <x v="2"/>
  </r>
  <r>
    <n v="1696"/>
    <s v="Arca Continental"/>
    <x v="11"/>
    <x v="23"/>
    <n v="2001"/>
    <s v="Arturo GutiГ©rrez HernГЎndez"/>
    <n v="9.0399999999999991"/>
    <n v="0.61"/>
    <n v="12.61"/>
    <n v="11.28"/>
    <n v="62857"/>
    <x v="0"/>
  </r>
  <r>
    <n v="1696"/>
    <s v="Shanghai Commercial &amp; Savings Bank"/>
    <x v="1"/>
    <x v="14"/>
    <n v="0"/>
    <s v="Shan Chung Chen"/>
    <n v="1.72"/>
    <n v="0.51"/>
    <n v="77.33"/>
    <n v="7.59"/>
    <n v="12577"/>
    <x v="1"/>
  </r>
  <r>
    <n v="1698"/>
    <s v="Piraeus Financial Holdings"/>
    <x v="1"/>
    <x v="48"/>
    <n v="1916"/>
    <s v="Christos Ioanni Megalou"/>
    <n v="3.33"/>
    <n v="-3.56"/>
    <n v="90.74"/>
    <n v="1.99"/>
    <n v="9493"/>
    <x v="2"/>
  </r>
  <r>
    <n v="1699"/>
    <s v="Daishi Hokuetsu Financial Group"/>
    <x v="1"/>
    <x v="3"/>
    <n v="0"/>
    <s v="No Data"/>
    <n v="1.2"/>
    <n v="0.12"/>
    <n v="90.37"/>
    <n v="0.89"/>
    <n v="3774"/>
    <x v="1"/>
  </r>
  <r>
    <n v="1699"/>
    <s v="ResMed"/>
    <x v="21"/>
    <x v="0"/>
    <n v="1989"/>
    <s v="Michael J, Farrell"/>
    <n v="3.44"/>
    <n v="0.52"/>
    <n v="4.74"/>
    <n v="33.26"/>
    <n v="7970"/>
    <x v="0"/>
  </r>
  <r>
    <n v="1701"/>
    <s v="BJ's Wholesale Club"/>
    <x v="3"/>
    <x v="0"/>
    <n v="1984"/>
    <s v="Robert W, Eddy"/>
    <n v="16.670000000000002"/>
    <n v="0.43"/>
    <n v="5.67"/>
    <n v="9.09"/>
    <n v="34000"/>
    <x v="0"/>
  </r>
  <r>
    <n v="1701"/>
    <s v="PVH"/>
    <x v="13"/>
    <x v="0"/>
    <n v="1881"/>
    <s v="Stefan Larsson"/>
    <n v="9.15"/>
    <n v="0.95"/>
    <n v="12.4"/>
    <n v="5.12"/>
    <n v="31000"/>
    <x v="0"/>
  </r>
  <r>
    <n v="1703"/>
    <s v="77 Bank"/>
    <x v="1"/>
    <x v="3"/>
    <n v="1878"/>
    <s v="Hidefumi Kobayashi"/>
    <n v="0.97"/>
    <n v="0.18"/>
    <n v="90.27"/>
    <n v="0.92"/>
    <n v="2812"/>
    <x v="1"/>
  </r>
  <r>
    <n v="1704"/>
    <s v="Petro Rabigh"/>
    <x v="2"/>
    <x v="2"/>
    <n v="2005"/>
    <s v="Othman bin Ali Al Ghamdi"/>
    <n v="12.17"/>
    <n v="0.54"/>
    <n v="19.39"/>
    <n v="6.87"/>
    <s v="0"/>
    <x v="1"/>
  </r>
  <r>
    <n v="1705"/>
    <s v="Adani Transmission"/>
    <x v="20"/>
    <x v="12"/>
    <n v="2013"/>
    <s v="Anil Kumar Sardana"/>
    <n v="1.49"/>
    <n v="0.16"/>
    <n v="6.11"/>
    <n v="38.15"/>
    <n v="11922"/>
    <x v="1"/>
  </r>
  <r>
    <n v="1706"/>
    <s v="Zalando"/>
    <x v="3"/>
    <x v="6"/>
    <n v="2008"/>
    <s v="Robert Gentz David Schneider"/>
    <n v="12.24"/>
    <n v="0.28000000000000003"/>
    <n v="8.1300000000000008"/>
    <n v="11.31"/>
    <n v="17043"/>
    <x v="2"/>
  </r>
  <r>
    <n v="1707"/>
    <s v="Eurobank Ergasias"/>
    <x v="1"/>
    <x v="48"/>
    <n v="0"/>
    <s v="Fokion C, Karavias"/>
    <n v="2.88"/>
    <n v="0.39"/>
    <n v="88.53"/>
    <n v="4.28"/>
    <s v="8617"/>
    <x v="2"/>
  </r>
  <r>
    <n v="1707"/>
    <s v="Pool"/>
    <x v="16"/>
    <x v="0"/>
    <n v="1993"/>
    <s v="Peter D, Arvan"/>
    <n v="5.65"/>
    <n v="0.73"/>
    <n v="3.88"/>
    <n v="16.68"/>
    <n v="5500"/>
    <x v="0"/>
  </r>
  <r>
    <n v="1709"/>
    <s v="Chugoku Bank"/>
    <x v="1"/>
    <x v="3"/>
    <n v="1930"/>
    <s v="Masato Miyanaga"/>
    <n v="1.05"/>
    <n v="0.17"/>
    <n v="88.26"/>
    <n v="1.38"/>
    <n v="3171"/>
    <x v="1"/>
  </r>
  <r>
    <n v="1709"/>
    <s v="M3"/>
    <x v="21"/>
    <x v="3"/>
    <n v="2000"/>
    <s v="Itaru Tanimura"/>
    <n v="1.82"/>
    <n v="0.61"/>
    <n v="2.82"/>
    <n v="22.54"/>
    <n v="8249"/>
    <x v="1"/>
  </r>
  <r>
    <n v="1711"/>
    <s v="Sumec Corporation"/>
    <x v="15"/>
    <x v="1"/>
    <n v="0"/>
    <s v="Wei Lin Zhao"/>
    <n v="26.14"/>
    <n v="-0.06"/>
    <n v="8.57"/>
    <n v="1.21"/>
    <s v="22609"/>
    <x v="1"/>
  </r>
  <r>
    <n v="1712"/>
    <s v="Aramark"/>
    <x v="25"/>
    <x v="0"/>
    <n v="1936"/>
    <s v="John J, Zillmer"/>
    <n v="13.3"/>
    <n v="0.03"/>
    <n v="14.47"/>
    <n v="9.82"/>
    <n v="248300"/>
    <x v="0"/>
  </r>
  <r>
    <n v="1712"/>
    <s v="China Industrial Securities"/>
    <x v="0"/>
    <x v="1"/>
    <n v="2000"/>
    <s v="Wen Tan"/>
    <n v="3.26"/>
    <n v="0.74"/>
    <n v="34.119999999999997"/>
    <n v="7"/>
    <n v="10200"/>
    <x v="1"/>
  </r>
  <r>
    <n v="1712"/>
    <s v="Focus Media Information Technology"/>
    <x v="9"/>
    <x v="1"/>
    <n v="1997"/>
    <s v="Nan Chun Jiang"/>
    <n v="2.35"/>
    <n v="0.96"/>
    <n v="4.1500000000000004"/>
    <n v="12.44"/>
    <n v="6779"/>
    <x v="1"/>
  </r>
  <r>
    <n v="1715"/>
    <s v="Ramsay Health Care"/>
    <x v="21"/>
    <x v="17"/>
    <n v="1964"/>
    <s v="Craig Ralph McNally"/>
    <n v="9.75"/>
    <n v="0.28999999999999998"/>
    <n v="12.47"/>
    <n v="13.94"/>
    <n v="80000"/>
    <x v="4"/>
  </r>
  <r>
    <n v="1716"/>
    <s v="Cullen/Frost Bankers"/>
    <x v="1"/>
    <x v="0"/>
    <n v="1868"/>
    <s v="Phillip D, Green"/>
    <n v="1.39"/>
    <n v="0.44"/>
    <n v="50.88"/>
    <n v="8.86"/>
    <n v="4553"/>
    <x v="0"/>
  </r>
  <r>
    <n v="1717"/>
    <s v="Live Nation Entertainment"/>
    <x v="9"/>
    <x v="0"/>
    <n v="2010"/>
    <s v="Michael Rapino"/>
    <n v="6.27"/>
    <n v="-0.67"/>
    <n v="14.4"/>
    <n v="23.79"/>
    <n v="10200"/>
    <x v="0"/>
  </r>
  <r>
    <n v="1718"/>
    <s v="Emera"/>
    <x v="20"/>
    <x v="9"/>
    <n v="1998"/>
    <s v="Scott Carlyle Balfour"/>
    <n v="4.7"/>
    <n v="0.45"/>
    <n v="27.11"/>
    <n v="13.13"/>
    <n v="7140"/>
    <x v="0"/>
  </r>
  <r>
    <n v="1719"/>
    <s v="Hoshine Silicon Industry"/>
    <x v="22"/>
    <x v="1"/>
    <n v="2005"/>
    <s v="Li Guo Luo"/>
    <n v="2.52"/>
    <n v="0.87"/>
    <n v="4.0999999999999996"/>
    <n v="13.76"/>
    <n v="8893"/>
    <x v="1"/>
  </r>
  <r>
    <n v="1720"/>
    <s v="Qinghai Salt Lake Industry"/>
    <x v="22"/>
    <x v="1"/>
    <n v="1958"/>
    <s v="Kang Min Xie"/>
    <n v="2.14"/>
    <n v="0.6"/>
    <n v="4.05"/>
    <n v="23.19"/>
    <n v="6337"/>
    <x v="1"/>
  </r>
  <r>
    <n v="1721"/>
    <s v="Starwood Property Trust"/>
    <x v="0"/>
    <x v="0"/>
    <n v="2009"/>
    <s v="Barry Stuart Sternlicht"/>
    <n v="1.19"/>
    <n v="0.44"/>
    <n v="83.85"/>
    <n v="7.31"/>
    <n v="277"/>
    <x v="0"/>
  </r>
  <r>
    <n v="1722"/>
    <s v="Nexi S,p,A,"/>
    <x v="6"/>
    <x v="20"/>
    <n v="1939"/>
    <s v="Paolo Bertoluzzo"/>
    <n v="3.58"/>
    <n v="0.06"/>
    <n v="27.71"/>
    <n v="12.8"/>
    <n v="9929"/>
    <x v="2"/>
  </r>
  <r>
    <n v="1723"/>
    <s v="AECOM Technology"/>
    <x v="18"/>
    <x v="0"/>
    <n v="1980"/>
    <s v="W, Troy Rudd"/>
    <n v="13.29"/>
    <n v="0.21"/>
    <n v="11.44"/>
    <n v="10.26"/>
    <n v="51000"/>
    <x v="0"/>
  </r>
  <r>
    <n v="1723"/>
    <s v="Alpha Bank"/>
    <x v="1"/>
    <x v="48"/>
    <n v="1879"/>
    <s v="Vassilios E, Psaltis"/>
    <n v="0.4"/>
    <n v="-3.44"/>
    <n v="83.42"/>
    <n v="2.98"/>
    <n v="8939"/>
    <x v="2"/>
  </r>
  <r>
    <n v="1723"/>
    <s v="BayWa"/>
    <x v="16"/>
    <x v="6"/>
    <n v="1923"/>
    <s v="Klaus Josef Lutz"/>
    <n v="23.45"/>
    <n v="0.08"/>
    <n v="14.07"/>
    <n v="1.76"/>
    <n v="21468"/>
    <x v="2"/>
  </r>
  <r>
    <n v="1726"/>
    <s v="SQM"/>
    <x v="22"/>
    <x v="42"/>
    <n v="1968"/>
    <s v="Ricardo Ramos RodrГ­guez"/>
    <n v="2.91"/>
    <n v="0.61"/>
    <n v="7.26"/>
    <n v="22.11"/>
    <n v="6081"/>
    <x v="3"/>
  </r>
  <r>
    <n v="1727"/>
    <s v="FMC"/>
    <x v="22"/>
    <x v="0"/>
    <n v="1883"/>
    <s v="Mark A, Douglas"/>
    <n v="5.04"/>
    <n v="0.73"/>
    <n v="10.58"/>
    <n v="16.7"/>
    <n v="6400"/>
    <x v="0"/>
  </r>
  <r>
    <n v="1728"/>
    <s v="Shaw Communications"/>
    <x v="9"/>
    <x v="9"/>
    <n v="1966"/>
    <s v="Bradley S, Shaw"/>
    <n v="4.3899999999999997"/>
    <n v="0.8"/>
    <n v="12.37"/>
    <n v="15.12"/>
    <n v="9400"/>
    <x v="0"/>
  </r>
  <r>
    <n v="1729"/>
    <s v="Bausch Health Companies"/>
    <x v="10"/>
    <x v="9"/>
    <n v="1994"/>
    <s v="Joseph C, Papa"/>
    <n v="8.43"/>
    <n v="-0.95"/>
    <n v="29.2"/>
    <n v="7.79"/>
    <n v="19100"/>
    <x v="0"/>
  </r>
  <r>
    <n v="1729"/>
    <s v="Tech Mahindra"/>
    <x v="6"/>
    <x v="12"/>
    <n v="1986"/>
    <s v="Chander Prakash Gurnani"/>
    <n v="5.72"/>
    <n v="0.7"/>
    <n v="5.51"/>
    <n v="16.61"/>
    <n v="106177"/>
    <x v="1"/>
  </r>
  <r>
    <n v="1731"/>
    <s v="Var Energi ASA"/>
    <x v="2"/>
    <x v="16"/>
    <n v="1965"/>
    <s v="Torger RГёd"/>
    <n v="6.04"/>
    <n v="0.62"/>
    <n v="19.88"/>
    <n v="11.13"/>
    <n v="950"/>
    <x v="2"/>
  </r>
  <r>
    <n v="1732"/>
    <s v="Bank of Qingdao"/>
    <x v="1"/>
    <x v="1"/>
    <n v="1996"/>
    <s v="Shao Quan Guo"/>
    <n v="3.4"/>
    <n v="0.45"/>
    <n v="81.94"/>
    <n v="2.52"/>
    <s v="4117"/>
    <x v="1"/>
  </r>
  <r>
    <n v="1732"/>
    <s v="Mitsubishi Motors"/>
    <x v="5"/>
    <x v="3"/>
    <n v="1970"/>
    <s v="Takao Kato"/>
    <n v="17.46"/>
    <n v="-0.21"/>
    <n v="16.170000000000002"/>
    <n v="3.7"/>
    <n v="30091"/>
    <x v="1"/>
  </r>
  <r>
    <n v="1734"/>
    <s v="Moscow Exchange"/>
    <x v="0"/>
    <x v="11"/>
    <n v="1992"/>
    <s v="Yuriy Olegovich Denisov"/>
    <n v="0.76"/>
    <n v="0.38"/>
    <n v="81.91"/>
    <n v="2.65"/>
    <n v="2208"/>
    <x v="2"/>
  </r>
  <r>
    <n v="1735"/>
    <s v="Rite Aid"/>
    <x v="3"/>
    <x v="0"/>
    <n v="1968"/>
    <s v="Heyward R, Donigan"/>
    <n v="24.57"/>
    <n v="-0.54"/>
    <n v="8.5299999999999994"/>
    <n v="0.41"/>
    <s v="50000"/>
    <x v="0"/>
  </r>
  <r>
    <n v="1736"/>
    <s v="Waters"/>
    <x v="21"/>
    <x v="0"/>
    <n v="1958"/>
    <s v="Udit Batra"/>
    <n v="2.79"/>
    <n v="0.69"/>
    <n v="3.1"/>
    <n v="17.940000000000001"/>
    <n v="7800"/>
    <x v="0"/>
  </r>
  <r>
    <n v="1737"/>
    <s v="Li Ning"/>
    <x v="13"/>
    <x v="1"/>
    <n v="1989"/>
    <s v="Takeshi Kosaka, Ning Li"/>
    <n v="3.5"/>
    <n v="0.62"/>
    <n v="4.75"/>
    <n v="20.67"/>
    <n v="4019"/>
    <x v="1"/>
  </r>
  <r>
    <n v="1738"/>
    <s v="Abu Dhabi Islamic Bank"/>
    <x v="1"/>
    <x v="31"/>
    <n v="1997"/>
    <s v="Nasser Al Awadhi"/>
    <n v="1.69"/>
    <n v="0.56000000000000005"/>
    <n v="37.26"/>
    <n v="8.76"/>
    <n v="16328"/>
    <x v="1"/>
  </r>
  <r>
    <n v="1739"/>
    <s v="Jiangxi Bank"/>
    <x v="1"/>
    <x v="1"/>
    <n v="1998"/>
    <s v="Xiao Ming Chen"/>
    <n v="3.47"/>
    <n v="0.32"/>
    <n v="79.8"/>
    <n v="1.23"/>
    <n v="5365"/>
    <x v="1"/>
  </r>
  <r>
    <n v="1739"/>
    <s v="Mercuries &amp; Associates"/>
    <x v="7"/>
    <x v="14"/>
    <n v="1954"/>
    <s v="Hsiang Li Chen"/>
    <n v="6.3"/>
    <n v="7.0000000000000007E-2"/>
    <n v="51.56"/>
    <n v="0.63"/>
    <s v="17301"/>
    <x v="1"/>
  </r>
  <r>
    <n v="1741"/>
    <s v="BeiGene"/>
    <x v="10"/>
    <x v="1"/>
    <n v="2010"/>
    <s v="John V, Oyler"/>
    <n v="1.18"/>
    <n v="-1.41"/>
    <n v="8.65"/>
    <n v="35.18"/>
    <n v="8200"/>
    <x v="1"/>
  </r>
  <r>
    <n v="1742"/>
    <s v="Pan Pacific International Holdings"/>
    <x v="3"/>
    <x v="3"/>
    <n v="1980"/>
    <s v="Naoki Yoshida"/>
    <n v="16.14"/>
    <n v="0.47"/>
    <n v="12.34"/>
    <n v="8.89"/>
    <n v="16838"/>
    <x v="1"/>
  </r>
  <r>
    <n v="1743"/>
    <s v="EXOR"/>
    <x v="0"/>
    <x v="18"/>
    <n v="2015"/>
    <s v="John Jacob Philip"/>
    <n v="1.76"/>
    <n v="0.66"/>
    <n v="14.4"/>
    <n v="17.14"/>
    <n v="10"/>
    <x v="2"/>
  </r>
  <r>
    <n v="1744"/>
    <s v="Daito Trust Construction"/>
    <x v="18"/>
    <x v="3"/>
    <n v="1974"/>
    <s v="Naomi Kumakiri"/>
    <n v="14.15"/>
    <n v="0.63"/>
    <n v="8.1300000000000008"/>
    <n v="6.6"/>
    <n v="17422"/>
    <x v="1"/>
  </r>
  <r>
    <n v="1744"/>
    <s v="Synnex Technology Intl"/>
    <x v="16"/>
    <x v="14"/>
    <n v="1988"/>
    <s v="Shu Tu"/>
    <n v="14.64"/>
    <n v="0.62"/>
    <n v="7.29"/>
    <n v="4.47"/>
    <s v="0"/>
    <x v="1"/>
  </r>
  <r>
    <n v="1746"/>
    <s v="Adani Total Gas"/>
    <x v="2"/>
    <x v="12"/>
    <n v="2005"/>
    <s v="Suresh P, Manglani"/>
    <n v="0.35"/>
    <n v="0.08"/>
    <n v="0.5"/>
    <n v="34.74"/>
    <n v="517"/>
    <x v="1"/>
  </r>
  <r>
    <n v="1746"/>
    <s v="WuXi Biologics"/>
    <x v="10"/>
    <x v="1"/>
    <n v="2010"/>
    <s v="Zhi Sheng Chen"/>
    <n v="1.6"/>
    <n v="0.53"/>
    <n v="6.91"/>
    <n v="30.22"/>
    <n v="9864"/>
    <x v="1"/>
  </r>
  <r>
    <n v="1748"/>
    <s v="Johnson Matthey"/>
    <x v="22"/>
    <x v="5"/>
    <n v="1817"/>
    <s v="Liam Condon"/>
    <n v="23.64"/>
    <n v="0.21"/>
    <n v="10.130000000000001"/>
    <n v="4.49"/>
    <n v="14582"/>
    <x v="2"/>
  </r>
  <r>
    <n v="1749"/>
    <s v="Bayan Resources"/>
    <x v="14"/>
    <x v="32"/>
    <n v="2004"/>
    <s v="Tuck Kwong Low"/>
    <n v="2.85"/>
    <n v="1.21"/>
    <n v="2.4300000000000002"/>
    <n v="9.82"/>
    <n v="2876"/>
    <x v="1"/>
  </r>
  <r>
    <n v="1750"/>
    <s v="Burlington Stores"/>
    <x v="3"/>
    <x v="0"/>
    <n v="1972"/>
    <s v="Michael B, O'Sullivan"/>
    <n v="9.32"/>
    <n v="0.41"/>
    <n v="7.09"/>
    <n v="13.82"/>
    <n v="62395"/>
    <x v="0"/>
  </r>
  <r>
    <n v="1750"/>
    <s v="Credito Emiliano"/>
    <x v="1"/>
    <x v="20"/>
    <n v="1910"/>
    <s v="Roberto Frignani"/>
    <n v="2.57"/>
    <n v="0.42"/>
    <n v="76.849999999999994"/>
    <n v="2.2400000000000002"/>
    <s v="6117"/>
    <x v="2"/>
  </r>
  <r>
    <n v="1752"/>
    <s v="Alfresa Holdings"/>
    <x v="10"/>
    <x v="3"/>
    <n v="2003"/>
    <s v="Hiroyuki Kanome"/>
    <n v="23.51"/>
    <n v="0.22"/>
    <n v="12.08"/>
    <n v="2.77"/>
    <n v="12045"/>
    <x v="1"/>
  </r>
  <r>
    <n v="1752"/>
    <s v="Bandai Namco Holdings"/>
    <x v="5"/>
    <x v="3"/>
    <n v="2005"/>
    <s v=", Hideo Tanaka"/>
    <n v="7.52"/>
    <n v="0.55000000000000004"/>
    <n v="6.85"/>
    <n v="15.24"/>
    <n v="9550"/>
    <x v="1"/>
  </r>
  <r>
    <n v="1752"/>
    <s v="FAW Jiefang Group"/>
    <x v="5"/>
    <x v="1"/>
    <n v="1997"/>
    <s v="Bi Lei Wu"/>
    <n v="15.26"/>
    <n v="0.6"/>
    <n v="10.95"/>
    <n v="5.9"/>
    <n v="20684"/>
    <x v="1"/>
  </r>
  <r>
    <n v="1755"/>
    <s v="Constellation Software"/>
    <x v="6"/>
    <x v="9"/>
    <n v="1995"/>
    <s v="Mark Leonard"/>
    <n v="5.1100000000000003"/>
    <n v="0.31"/>
    <n v="5.77"/>
    <n v="34.22"/>
    <s v="14335"/>
    <x v="0"/>
  </r>
  <r>
    <n v="1756"/>
    <s v="Bajaj Auto"/>
    <x v="5"/>
    <x v="12"/>
    <n v="1945"/>
    <s v="Rajivnayan Rahulkumar Bajaj"/>
    <n v="4.54"/>
    <n v="0.84"/>
    <n v="4.51"/>
    <n v="13.79"/>
    <n v="10052"/>
    <x v="1"/>
  </r>
  <r>
    <n v="1756"/>
    <s v="Chewy"/>
    <x v="3"/>
    <x v="0"/>
    <n v="2011"/>
    <s v="Sumit Singh"/>
    <n v="8.89"/>
    <n v="-7.0000000000000007E-2"/>
    <n v="2.25"/>
    <n v="14.56"/>
    <n v="21300"/>
    <x v="0"/>
  </r>
  <r>
    <n v="1758"/>
    <s v="Shandong Hualu-Hengsheng Chemical"/>
    <x v="22"/>
    <x v="1"/>
    <n v="2000"/>
    <s v="Huai Chun Chang"/>
    <n v="4.1100000000000003"/>
    <n v="1.1200000000000001"/>
    <n v="4.5"/>
    <n v="10.18"/>
    <n v="4476"/>
    <x v="1"/>
  </r>
  <r>
    <n v="1759"/>
    <s v="Avenue Supermarts"/>
    <x v="3"/>
    <x v="12"/>
    <n v="2000"/>
    <s v="Ignatius Navil Noronha"/>
    <n v="4"/>
    <n v="0.2"/>
    <n v="1.93"/>
    <n v="34.119999999999997"/>
    <n v="47044"/>
    <x v="1"/>
  </r>
  <r>
    <n v="1760"/>
    <s v="Lindt &amp; Sprungli"/>
    <x v="11"/>
    <x v="10"/>
    <n v="1845"/>
    <s v="Dieter R, Weisskopf"/>
    <n v="5.01"/>
    <n v="0.54"/>
    <n v="9.9600000000000009"/>
    <n v="27.88"/>
    <n v="14000"/>
    <x v="2"/>
  </r>
  <r>
    <n v="1761"/>
    <s v="SKF Group"/>
    <x v="14"/>
    <x v="29"/>
    <n v="1907"/>
    <s v="Rickard Gustafson"/>
    <n v="9.52"/>
    <n v="0.85"/>
    <n v="11.2"/>
    <n v="7.59"/>
    <n v="42602"/>
    <x v="2"/>
  </r>
  <r>
    <n v="1762"/>
    <s v="Iyo Bank"/>
    <x v="1"/>
    <x v="3"/>
    <n v="1878"/>
    <s v="Kenji Miyoshi"/>
    <n v="1.17"/>
    <n v="0.21"/>
    <n v="75.19"/>
    <n v="1.57"/>
    <n v="3071"/>
    <x v="1"/>
  </r>
  <r>
    <n v="1763"/>
    <s v="Juroku  Financial Group"/>
    <x v="1"/>
    <x v="3"/>
    <n v="1877"/>
    <s v="Yukio Murase"/>
    <n v="1.04"/>
    <n v="0.14000000000000001"/>
    <n v="74.5"/>
    <n v="0.63"/>
    <n v="2839"/>
    <x v="1"/>
  </r>
  <r>
    <n v="1764"/>
    <s v="Akamai Technologies"/>
    <x v="6"/>
    <x v="0"/>
    <n v="1998"/>
    <s v="Frank Thomson Leighton"/>
    <n v="3.46"/>
    <n v="0.65"/>
    <n v="8.14"/>
    <n v="18.850000000000001"/>
    <n v="8700"/>
    <x v="0"/>
  </r>
  <r>
    <n v="1764"/>
    <s v="EMS-Chemie Holding"/>
    <x v="22"/>
    <x v="10"/>
    <n v="1936"/>
    <s v="Magdalena Martullo-Blocher"/>
    <n v="2.46"/>
    <n v="0.6"/>
    <n v="2.5499999999999998"/>
    <n v="21.08"/>
    <n v="2780"/>
    <x v="2"/>
  </r>
  <r>
    <n v="1766"/>
    <s v="Medical Properties Trust"/>
    <x v="0"/>
    <x v="0"/>
    <n v="2003"/>
    <s v="Edward K, Aldag"/>
    <n v="1.54"/>
    <n v="0.65"/>
    <n v="20.52"/>
    <n v="11.25"/>
    <n v="112"/>
    <x v="0"/>
  </r>
  <r>
    <n v="1767"/>
    <s v="Taiwan Business Bank"/>
    <x v="1"/>
    <x v="14"/>
    <n v="1950"/>
    <s v="Chien An Shih"/>
    <n v="1.1200000000000001"/>
    <n v="0.18"/>
    <n v="73.06"/>
    <n v="3.48"/>
    <n v="5483"/>
    <x v="1"/>
  </r>
  <r>
    <n v="1768"/>
    <s v="Zhejiang Chint Electrics"/>
    <x v="23"/>
    <x v="1"/>
    <n v="1997"/>
    <s v="No Data"/>
    <n v="5.91"/>
    <n v="0.95"/>
    <n v="13.34"/>
    <n v="10.5"/>
    <n v="28127"/>
    <x v="1"/>
  </r>
  <r>
    <n v="1769"/>
    <s v="Newell Brands"/>
    <x v="5"/>
    <x v="0"/>
    <n v="1903"/>
    <s v="Ravi Saligram"/>
    <n v="10.59"/>
    <n v="0.56999999999999995"/>
    <n v="14.18"/>
    <n v="9.4499999999999993"/>
    <n v="32000"/>
    <x v="0"/>
  </r>
  <r>
    <n v="1770"/>
    <s v="First Pacific"/>
    <x v="0"/>
    <x v="8"/>
    <n v="1981"/>
    <s v="Manuel Velez Pangilinan"/>
    <n v="9.1"/>
    <n v="0.33"/>
    <n v="26.57"/>
    <n v="1.78"/>
    <n v="100120"/>
    <x v="1"/>
  </r>
  <r>
    <n v="1771"/>
    <s v="Bank of Jiujiang"/>
    <x v="1"/>
    <x v="8"/>
    <n v="2000"/>
    <s v="Ming Pan"/>
    <n v="3.29"/>
    <n v="0.27"/>
    <n v="72.41"/>
    <n v="3.25"/>
    <n v="4624"/>
    <x v="1"/>
  </r>
  <r>
    <n v="1772"/>
    <s v="DGB Financial Group"/>
    <x v="1"/>
    <x v="4"/>
    <n v="1967"/>
    <s v="Tae-O Kim"/>
    <n v="3.19"/>
    <n v="0.43"/>
    <n v="72.319999999999993"/>
    <n v="1.26"/>
    <s v="122"/>
    <x v="1"/>
  </r>
  <r>
    <n v="1772"/>
    <s v="Power Assets Holdings"/>
    <x v="20"/>
    <x v="8"/>
    <n v="1889"/>
    <s v="Chao Chung Tsai"/>
    <n v="0.16"/>
    <n v="0.79"/>
    <n v="12.1"/>
    <n v="14.38"/>
    <n v="13"/>
    <x v="1"/>
  </r>
  <r>
    <n v="1774"/>
    <s v="Xinyi Glass Holdings"/>
    <x v="5"/>
    <x v="8"/>
    <n v="1988"/>
    <s v="Ching Sai Tung"/>
    <n v="3.92"/>
    <n v="1.49"/>
    <n v="7.25"/>
    <n v="8.5500000000000007"/>
    <n v="13117"/>
    <x v="1"/>
  </r>
  <r>
    <n v="1775"/>
    <s v="Toll Brothers"/>
    <x v="18"/>
    <x v="0"/>
    <n v="1986"/>
    <s v="Douglas C, Yearley"/>
    <n v="9.02"/>
    <n v="0.89"/>
    <n v="11.28"/>
    <n v="5.35"/>
    <n v="5100"/>
    <x v="0"/>
  </r>
  <r>
    <n v="1776"/>
    <s v="PIK Group"/>
    <x v="0"/>
    <x v="11"/>
    <n v="1994"/>
    <s v="Sergey Eduardovich Gordeev"/>
    <n v="5.77"/>
    <n v="1.84"/>
    <n v="11.08"/>
    <n v="4.7"/>
    <s v="0"/>
    <x v="2"/>
  </r>
  <r>
    <n v="1777"/>
    <s v="Foot Locker"/>
    <x v="3"/>
    <x v="0"/>
    <n v="1974"/>
    <s v="Richard Johnson"/>
    <n v="8.9600000000000009"/>
    <n v="0.89"/>
    <n v="8.14"/>
    <n v="2.79"/>
    <n v="49933"/>
    <x v="0"/>
  </r>
  <r>
    <n v="1778"/>
    <s v="Bank of Suzhou"/>
    <x v="1"/>
    <x v="1"/>
    <n v="2004"/>
    <s v="No Data"/>
    <n v="3.13"/>
    <n v="0.48"/>
    <n v="71.08"/>
    <n v="3.85"/>
    <n v="4919"/>
    <x v="1"/>
  </r>
  <r>
    <n v="1779"/>
    <s v="Hyundai Engineering"/>
    <x v="18"/>
    <x v="4"/>
    <n v="1950"/>
    <s v="Dong-Wook Park"/>
    <n v="15.47"/>
    <n v="0.39"/>
    <n v="16.52"/>
    <n v="4"/>
    <n v="6324"/>
    <x v="1"/>
  </r>
  <r>
    <n v="1780"/>
    <s v="American Equity Investment"/>
    <x v="7"/>
    <x v="0"/>
    <n v="1995"/>
    <s v="Anant Bhalla"/>
    <n v="4.05"/>
    <n v="0.47"/>
    <n v="70.989999999999995"/>
    <n v="3.77"/>
    <n v="900"/>
    <x v="0"/>
  </r>
  <r>
    <n v="1781"/>
    <s v="Advantest"/>
    <x v="12"/>
    <x v="3"/>
    <n v="1946"/>
    <s v="Yoshiaki Yoshida"/>
    <n v="3.56"/>
    <n v="0.86"/>
    <n v="4.01"/>
    <n v="12.75"/>
    <n v="5261"/>
    <x v="1"/>
  </r>
  <r>
    <n v="1782"/>
    <s v="Avnet"/>
    <x v="16"/>
    <x v="0"/>
    <n v="1921"/>
    <s v="Philip R, Gallagher"/>
    <n v="21.59"/>
    <n v="0.46"/>
    <n v="9.58"/>
    <n v="3.87"/>
    <n v="14500"/>
    <x v="0"/>
  </r>
  <r>
    <n v="1783"/>
    <s v="Hyakugo Bank"/>
    <x v="1"/>
    <x v="3"/>
    <n v="1878"/>
    <s v="Toshiyasu Ito"/>
    <n v="0.86"/>
    <n v="0.13"/>
    <n v="70.08"/>
    <n v="0.68"/>
    <n v="2922"/>
    <x v="1"/>
  </r>
  <r>
    <n v="1784"/>
    <s v="Lucid Motors"/>
    <x v="28"/>
    <x v="0"/>
    <n v="2018"/>
    <s v="Peter Rawlinson"/>
    <n v="0.03"/>
    <n v="-3.03"/>
    <n v="7.88"/>
    <n v="31.59"/>
    <n v="3900"/>
    <x v="0"/>
  </r>
  <r>
    <n v="1785"/>
    <s v="CSPC Pharmaceutical Group"/>
    <x v="10"/>
    <x v="8"/>
    <n v="0"/>
    <s v="Dong Chen Cai, Cuilong Zhang"/>
    <n v="4.32"/>
    <n v="0.87"/>
    <n v="5.45"/>
    <n v="12.5"/>
    <n v="24746"/>
    <x v="1"/>
  </r>
  <r>
    <n v="1786"/>
    <s v="ATOS"/>
    <x v="6"/>
    <x v="7"/>
    <n v="1997"/>
    <s v="Rodolphe Belmer"/>
    <n v="12.81"/>
    <n v="-3.5"/>
    <n v="19.13"/>
    <n v="2.71"/>
    <n v="109135"/>
    <x v="2"/>
  </r>
  <r>
    <n v="1786"/>
    <s v="Manpower"/>
    <x v="24"/>
    <x v="0"/>
    <n v="1948"/>
    <s v="Jonas Prising"/>
    <n v="20.94"/>
    <n v="0.41"/>
    <n v="9.7200000000000006"/>
    <n v="4.9400000000000004"/>
    <n v="30000"/>
    <x v="0"/>
  </r>
  <r>
    <n v="1788"/>
    <s v="Hotai Motor"/>
    <x v="5"/>
    <x v="14"/>
    <n v="1955"/>
    <s v="Chun Hsing Su"/>
    <n v="8.73"/>
    <n v="0.57999999999999996"/>
    <n v="12.64"/>
    <n v="11"/>
    <s v="0"/>
    <x v="1"/>
  </r>
  <r>
    <n v="1788"/>
    <s v="Smoore International Holdings"/>
    <x v="11"/>
    <x v="1"/>
    <n v="2009"/>
    <s v="Zhi Ping Chen"/>
    <n v="2.13"/>
    <n v="0.82"/>
    <n v="3.59"/>
    <n v="13.28"/>
    <n v="16241"/>
    <x v="1"/>
  </r>
  <r>
    <n v="1790"/>
    <s v="Clorox"/>
    <x v="13"/>
    <x v="0"/>
    <n v="1913"/>
    <s v="Linda Rendle"/>
    <n v="7.08"/>
    <n v="0.25"/>
    <n v="6.19"/>
    <n v="18.54"/>
    <n v="9000"/>
    <x v="0"/>
  </r>
  <r>
    <n v="1790"/>
    <s v="DCC"/>
    <x v="15"/>
    <x v="22"/>
    <n v="1976"/>
    <s v="Donal Murphy"/>
    <n v="20.52"/>
    <n v="0.41"/>
    <n v="10.94"/>
    <n v="7.58"/>
    <n v="13689"/>
    <x v="2"/>
  </r>
  <r>
    <n v="1790"/>
    <s v="Gjensidige Forsikring"/>
    <x v="7"/>
    <x v="16"/>
    <n v="2010"/>
    <s v="Helge Leiro Baastad"/>
    <n v="3.69"/>
    <n v="0.83"/>
    <n v="14.6"/>
    <n v="12.08"/>
    <n v="3710"/>
    <x v="2"/>
  </r>
  <r>
    <n v="1793"/>
    <s v="Ford Otosan"/>
    <x v="5"/>
    <x v="37"/>
    <n v="1959"/>
    <s v="Haydar YenigГјn"/>
    <n v="7.96"/>
    <n v="0.99"/>
    <n v="3.23"/>
    <n v="7.17"/>
    <n v="13724"/>
    <x v="1"/>
  </r>
  <r>
    <n v="1794"/>
    <s v="Bank of Queensland"/>
    <x v="1"/>
    <x v="17"/>
    <n v="1874"/>
    <s v="George Frazis"/>
    <n v="1.58"/>
    <n v="0.32"/>
    <n v="68.86"/>
    <n v="3.7"/>
    <n v="2218"/>
    <x v="4"/>
  </r>
  <r>
    <n v="1795"/>
    <s v="Fortune Brands Home &amp; Security"/>
    <x v="18"/>
    <x v="0"/>
    <n v="2011"/>
    <s v="Nicholas I, Fink"/>
    <n v="7.66"/>
    <n v="0.77"/>
    <n v="7.94"/>
    <n v="9.33"/>
    <n v="28000"/>
    <x v="0"/>
  </r>
  <r>
    <n v="1795"/>
    <s v="Lear"/>
    <x v="5"/>
    <x v="0"/>
    <n v="1917"/>
    <s v="Ray Scott"/>
    <n v="19.260000000000002"/>
    <n v="0.37"/>
    <n v="13.35"/>
    <n v="7.75"/>
    <n v="160100"/>
    <x v="0"/>
  </r>
  <r>
    <n v="1795"/>
    <s v="Service Corp Intl"/>
    <x v="24"/>
    <x v="0"/>
    <n v="0"/>
    <s v="Thomas L, Ryan"/>
    <n v="4.1399999999999997"/>
    <n v="0.8"/>
    <n v="15.69"/>
    <n v="11.32"/>
    <n v="24658"/>
    <x v="0"/>
  </r>
  <r>
    <n v="1798"/>
    <s v="Korea Zinc"/>
    <x v="14"/>
    <x v="4"/>
    <n v="1974"/>
    <s v="Je-Joong Lee"/>
    <n v="8.7100000000000009"/>
    <n v="0.7"/>
    <n v="8.3800000000000008"/>
    <n v="8.86"/>
    <n v="1550"/>
    <x v="1"/>
  </r>
  <r>
    <n v="1798"/>
    <s v="Qingdao Rural Commercial Bank"/>
    <x v="1"/>
    <x v="1"/>
    <n v="2012"/>
    <s v="Zong Bo Liu"/>
    <n v="2.94"/>
    <n v="0.49"/>
    <n v="66.41"/>
    <n v="3.01"/>
    <n v="4904"/>
    <x v="1"/>
  </r>
  <r>
    <n v="1800"/>
    <s v="Tosoh"/>
    <x v="22"/>
    <x v="3"/>
    <n v="1935"/>
    <s v="Kenichi Udagawa"/>
    <n v="8.06"/>
    <n v="0.97"/>
    <n v="9.2899999999999991"/>
    <n v="4.4000000000000004"/>
    <n v="13631"/>
    <x v="1"/>
  </r>
  <r>
    <n v="1801"/>
    <s v="DoorDash"/>
    <x v="6"/>
    <x v="0"/>
    <n v="2013"/>
    <s v="Tony Xu MBA"/>
    <n v="4.8899999999999997"/>
    <n v="-0.47"/>
    <n v="6.81"/>
    <n v="31.01"/>
    <n v="8600"/>
    <x v="0"/>
  </r>
  <r>
    <n v="1802"/>
    <s v="Cloudflare"/>
    <x v="24"/>
    <x v="0"/>
    <n v="2009"/>
    <s v="Matthew Browning Prince"/>
    <n v="0.66"/>
    <n v="-0.26"/>
    <n v="2.37"/>
    <n v="30.99"/>
    <n v="2440"/>
    <x v="0"/>
  </r>
  <r>
    <n v="1803"/>
    <s v="Jointown Pharmaceutical Group"/>
    <x v="21"/>
    <x v="1"/>
    <n v="1999"/>
    <s v="Wei He"/>
    <n v="18.8"/>
    <n v="0.51"/>
    <n v="13.43"/>
    <n v="3.67"/>
    <n v="28213"/>
    <x v="1"/>
  </r>
  <r>
    <n v="1803"/>
    <s v="Showa Denko"/>
    <x v="22"/>
    <x v="3"/>
    <n v="1939"/>
    <s v="Hidehito Takahashi"/>
    <n v="12.92"/>
    <n v="-0.11"/>
    <n v="18.600000000000001"/>
    <n v="3.43"/>
    <n v="26054"/>
    <x v="1"/>
  </r>
  <r>
    <n v="1805"/>
    <s v="Kawasaki Heavy Industries"/>
    <x v="15"/>
    <x v="3"/>
    <n v="1896"/>
    <s v="Yasuhiko Hashimoto"/>
    <n v="13.6"/>
    <n v="0.02"/>
    <n v="17.760000000000002"/>
    <n v="3.08"/>
    <n v="36691"/>
    <x v="1"/>
  </r>
  <r>
    <n v="1806"/>
    <s v="Deutsche Pfandbriefbank"/>
    <x v="1"/>
    <x v="6"/>
    <n v="2003"/>
    <s v="Andreas Arndt"/>
    <n v="1.88"/>
    <n v="0.25"/>
    <n v="66.42"/>
    <n v="1.75"/>
    <n v="823"/>
    <x v="2"/>
  </r>
  <r>
    <n v="1807"/>
    <s v="NIO"/>
    <x v="5"/>
    <x v="1"/>
    <n v="2014"/>
    <s v="Bin Li"/>
    <n v="5.6"/>
    <n v="-1.64"/>
    <n v="13"/>
    <n v="29.66"/>
    <s v="0"/>
    <x v="1"/>
  </r>
  <r>
    <n v="1807"/>
    <s v="Ultrapar Participacoes"/>
    <x v="2"/>
    <x v="15"/>
    <n v="0"/>
    <s v="Marcos Marinho Lutz"/>
    <n v="20.34"/>
    <n v="0.16"/>
    <n v="6.99"/>
    <n v="3.26"/>
    <n v="16422"/>
    <x v="3"/>
  </r>
  <r>
    <n v="1809"/>
    <s v="American National Group"/>
    <x v="7"/>
    <x v="0"/>
    <n v="1905"/>
    <s v="James Edward Pozzi"/>
    <n v="4.3499999999999996"/>
    <n v="0.7"/>
    <n v="30.99"/>
    <n v="5.09"/>
    <n v="4545"/>
    <x v="0"/>
  </r>
  <r>
    <n v="1810"/>
    <s v="Ogaki Kyoritsu Bank"/>
    <x v="1"/>
    <x v="3"/>
    <n v="1896"/>
    <s v="Takashi Tsuchiya"/>
    <n v="0.7"/>
    <n v="0.09"/>
    <n v="66.19"/>
    <n v="0.62"/>
    <n v="3409"/>
    <x v="1"/>
  </r>
  <r>
    <n v="1811"/>
    <s v="Bendigo &amp; Adelaide Bank"/>
    <x v="1"/>
    <x v="17"/>
    <n v="1858"/>
    <s v="Marnie A, Baker"/>
    <n v="1.52"/>
    <n v="0.45"/>
    <n v="66"/>
    <n v="4.3499999999999996"/>
    <n v="4483"/>
    <x v="4"/>
  </r>
  <r>
    <n v="1812"/>
    <s v="Tongling Nonferrous Metals"/>
    <x v="14"/>
    <x v="1"/>
    <n v="0"/>
    <s v="Pei Jin Jiang"/>
    <n v="20.25"/>
    <n v="0.48"/>
    <n v="7.98"/>
    <n v="6.07"/>
    <n v="11832"/>
    <x v="1"/>
  </r>
  <r>
    <n v="1813"/>
    <s v="Electric Power Development"/>
    <x v="20"/>
    <x v="3"/>
    <n v="1952"/>
    <s v="Yong Yu"/>
    <n v="9.2100000000000009"/>
    <n v="0.06"/>
    <n v="25.16"/>
    <n v="2.54"/>
    <n v="7156"/>
    <x v="1"/>
  </r>
  <r>
    <n v="1814"/>
    <s v="Salzgitter"/>
    <x v="14"/>
    <x v="6"/>
    <n v="1858"/>
    <s v="Gunnar Groebler"/>
    <n v="11.54"/>
    <n v="0.69"/>
    <n v="11.66"/>
    <n v="2.46"/>
    <n v="24255"/>
    <x v="2"/>
  </r>
  <r>
    <n v="1814"/>
    <s v="Suzuken"/>
    <x v="10"/>
    <x v="3"/>
    <n v="1946"/>
    <s v="Jian Wei Zhang"/>
    <n v="20.07"/>
    <n v="0.14000000000000001"/>
    <n v="11.18"/>
    <n v="2.61"/>
    <n v="15041"/>
    <x v="1"/>
  </r>
  <r>
    <n v="1816"/>
    <s v="Shiga Bank"/>
    <x v="1"/>
    <x v="3"/>
    <n v="1933"/>
    <s v="Yoshio Daido"/>
    <n v="0.88"/>
    <n v="0.17"/>
    <n v="65.14"/>
    <n v="0.92"/>
    <n v="2286"/>
    <x v="1"/>
  </r>
  <r>
    <n v="1817"/>
    <s v="Sartorius"/>
    <x v="21"/>
    <x v="6"/>
    <n v="1870"/>
    <s v="Joachim Kreuzburg"/>
    <n v="4.28"/>
    <n v="0.51"/>
    <n v="6.6"/>
    <n v="27.54"/>
    <n v="13832"/>
    <x v="2"/>
  </r>
  <r>
    <n v="1818"/>
    <s v="Tsim Sha Tsui Properties"/>
    <x v="18"/>
    <x v="8"/>
    <n v="1971"/>
    <s v="Chee Siong Ng"/>
    <n v="4.01"/>
    <n v="0.89"/>
    <n v="23.14"/>
    <n v="5.73"/>
    <s v="0"/>
    <x v="1"/>
  </r>
  <r>
    <n v="1819"/>
    <s v="Qilu Bank"/>
    <x v="1"/>
    <x v="1"/>
    <n v="1996"/>
    <s v="No Data"/>
    <n v="2.14"/>
    <n v="0.36"/>
    <n v="64.47"/>
    <n v="4.18"/>
    <n v="4130"/>
    <x v="1"/>
  </r>
  <r>
    <n v="1820"/>
    <s v="Horizon Therapeutics Public Limited Company"/>
    <x v="10"/>
    <x v="22"/>
    <n v="2008"/>
    <s v="Timothy P, Walbert"/>
    <n v="3.23"/>
    <n v="0.53"/>
    <n v="8.68"/>
    <n v="24.26"/>
    <n v="1890"/>
    <x v="2"/>
  </r>
  <r>
    <n v="1821"/>
    <s v="Prysmian"/>
    <x v="23"/>
    <x v="20"/>
    <n v="2005"/>
    <s v="Valerio Battista"/>
    <n v="15.05"/>
    <n v="0.36"/>
    <n v="13.66"/>
    <n v="8.6199999999999992"/>
    <n v="29763"/>
    <x v="2"/>
  </r>
  <r>
    <n v="1822"/>
    <s v="Crescent Point Energy"/>
    <x v="2"/>
    <x v="9"/>
    <n v="1994"/>
    <s v="Craig Bryksa"/>
    <n v="2.2599999999999998"/>
    <n v="1.89"/>
    <n v="7.26"/>
    <n v="4.03"/>
    <n v="748"/>
    <x v="0"/>
  </r>
  <r>
    <n v="1823"/>
    <s v="Info Edge India"/>
    <x v="6"/>
    <x v="12"/>
    <n v="1995"/>
    <s v="Hitesh Oberoi"/>
    <n v="0.19"/>
    <n v="1.68"/>
    <n v="2.99"/>
    <n v="7.84"/>
    <n v="4439"/>
    <x v="1"/>
  </r>
  <r>
    <n v="1824"/>
    <s v="FinecoBank"/>
    <x v="1"/>
    <x v="20"/>
    <n v="1979"/>
    <s v="Alessandro Foti"/>
    <n v="1.46"/>
    <n v="0.45"/>
    <n v="38.520000000000003"/>
    <n v="9.11"/>
    <n v="1305"/>
    <x v="2"/>
  </r>
  <r>
    <n v="1825"/>
    <s v="Hubei Biocause Pharmaceutical"/>
    <x v="22"/>
    <x v="1"/>
    <n v="0"/>
    <s v="Wen Xia Zhou"/>
    <n v="6.52"/>
    <n v="0.05"/>
    <n v="39.130000000000003"/>
    <n v="2.41"/>
    <n v="2379"/>
    <x v="1"/>
  </r>
  <r>
    <n v="1825"/>
    <s v="ICON (Ireland)"/>
    <x v="10"/>
    <x v="22"/>
    <n v="1990"/>
    <s v="Stephen A, Cutler"/>
    <n v="5.48"/>
    <n v="0.15"/>
    <n v="17.39"/>
    <n v="19.079999999999998"/>
    <n v="38330"/>
    <x v="2"/>
  </r>
  <r>
    <n v="1827"/>
    <s v="Yunnan Copper Co, Ltd,"/>
    <x v="14"/>
    <x v="1"/>
    <n v="0"/>
    <s v="Chong Wang"/>
    <n v="19.63"/>
    <n v="0.1"/>
    <n v="6.14"/>
    <n v="2.94"/>
    <n v="9608"/>
    <x v="1"/>
  </r>
  <r>
    <n v="1828"/>
    <s v="Booz Allen Hamilton Holding"/>
    <x v="24"/>
    <x v="0"/>
    <n v="1914"/>
    <s v="Horacio D, Rozanski"/>
    <n v="8.1"/>
    <n v="0.56999999999999995"/>
    <n v="5.94"/>
    <n v="11.73"/>
    <n v="27200"/>
    <x v="0"/>
  </r>
  <r>
    <n v="1829"/>
    <s v="Red ElГ©ctrica"/>
    <x v="20"/>
    <x v="13"/>
    <n v="1985"/>
    <s v="Roberto Garcia Merino"/>
    <n v="2.31"/>
    <n v="0.8"/>
    <n v="15.9"/>
    <n v="10.78"/>
    <s v="2051"/>
    <x v="2"/>
  </r>
  <r>
    <n v="1830"/>
    <s v="Senshu Ikeda Holdings"/>
    <x v="1"/>
    <x v="3"/>
    <n v="2009"/>
    <s v="Atsushi Ukawa"/>
    <n v="0.63"/>
    <n v="0.08"/>
    <n v="63.1"/>
    <n v="0.39"/>
    <s v="2853"/>
    <x v="1"/>
  </r>
  <r>
    <n v="1831"/>
    <s v="Banca Popolare di Sondrio"/>
    <x v="1"/>
    <x v="20"/>
    <n v="1871"/>
    <s v="Mario Alberto Pedranzini"/>
    <n v="1.42"/>
    <n v="0.32"/>
    <n v="62.56"/>
    <n v="1.87"/>
    <s v="3261"/>
    <x v="2"/>
  </r>
  <r>
    <n v="1831"/>
    <s v="Zhejiang Expressway Co, Ltd,"/>
    <x v="17"/>
    <x v="1"/>
    <n v="1997"/>
    <s v="Ying Jie Yuan"/>
    <n v="2.52"/>
    <n v="0.74"/>
    <n v="27.66"/>
    <n v="3.72"/>
    <s v="0"/>
    <x v="1"/>
  </r>
  <r>
    <n v="1833"/>
    <s v="WSP"/>
    <x v="18"/>
    <x v="9"/>
    <n v="1987"/>
    <s v="Alexandre J, L'Heureux"/>
    <n v="8.1999999999999993"/>
    <n v="0.38"/>
    <n v="8.91"/>
    <n v="14.47"/>
    <n v="55000"/>
    <x v="0"/>
  </r>
  <r>
    <n v="1834"/>
    <s v="LPL Financial Holdings"/>
    <x v="0"/>
    <x v="0"/>
    <n v="1989"/>
    <s v="Dan Hogan Arnold"/>
    <n v="7.72"/>
    <n v="0.46"/>
    <n v="8.25"/>
    <n v="15.66"/>
    <n v="5900"/>
    <x v="0"/>
  </r>
  <r>
    <n v="1834"/>
    <s v="Mid-america Apartment Communities"/>
    <x v="0"/>
    <x v="0"/>
    <n v="1994"/>
    <s v="H, Eric Bolton"/>
    <n v="1.78"/>
    <n v="0.53"/>
    <n v="11.28"/>
    <n v="23.88"/>
    <n v="2429"/>
    <x v="0"/>
  </r>
  <r>
    <n v="1834"/>
    <s v="Titan (India)"/>
    <x v="5"/>
    <x v="12"/>
    <n v="1984"/>
    <s v="Venkataraman Coimbatore"/>
    <n v="3.85"/>
    <n v="0.3"/>
    <n v="2.46"/>
    <n v="29.16"/>
    <n v="11735"/>
    <x v="1"/>
  </r>
  <r>
    <n v="1837"/>
    <s v="Beijing Oriental Yuhong Waterproof Technology"/>
    <x v="22"/>
    <x v="1"/>
    <n v="1998"/>
    <s v="Zhi Ping Zhang"/>
    <n v="4.92"/>
    <n v="0.65"/>
    <n v="7.8"/>
    <n v="16.72"/>
    <n v="13630"/>
    <x v="1"/>
  </r>
  <r>
    <n v="1837"/>
    <s v="Sistema"/>
    <x v="8"/>
    <x v="11"/>
    <n v="1993"/>
    <s v="Vladimir Sanasarovich Chirakhov"/>
    <n v="10.89"/>
    <n v="-0.01"/>
    <n v="21.02"/>
    <n v="1.51"/>
    <n v="303"/>
    <x v="2"/>
  </r>
  <r>
    <n v="1839"/>
    <s v="Wayfair"/>
    <x v="3"/>
    <x v="0"/>
    <n v="2002"/>
    <s v="Niraj S, Shah"/>
    <n v="13.71"/>
    <n v="-0.13"/>
    <n v="4.57"/>
    <n v="8.94"/>
    <n v="16681"/>
    <x v="0"/>
  </r>
  <r>
    <n v="1839"/>
    <s v="Zscaler"/>
    <x v="24"/>
    <x v="0"/>
    <n v="2007"/>
    <s v="Jagtar Singh Chaudhry"/>
    <n v="0.86"/>
    <n v="-0.33"/>
    <n v="2.42"/>
    <n v="29.13"/>
    <n v="3153"/>
    <x v="0"/>
  </r>
  <r>
    <n v="1841"/>
    <s v="Dangote Cement"/>
    <x v="18"/>
    <x v="56"/>
    <n v="1981"/>
    <s v="Michel Puchercos"/>
    <n v="3.38"/>
    <n v="0.88"/>
    <n v="5.78"/>
    <n v="11.68"/>
    <n v="17747"/>
    <x v="5"/>
  </r>
  <r>
    <n v="1841"/>
    <s v="Ricoh"/>
    <x v="24"/>
    <x v="3"/>
    <n v="1936"/>
    <s v="Yoshinori Yamashita"/>
    <n v="16.07"/>
    <n v="0.12"/>
    <n v="15.29"/>
    <n v="4.66"/>
    <n v="81184"/>
    <x v="1"/>
  </r>
  <r>
    <n v="1843"/>
    <s v="Trade Desk"/>
    <x v="9"/>
    <x v="0"/>
    <n v="2009"/>
    <s v="Jeffrey Terry Green"/>
    <n v="1.2"/>
    <n v="0.14000000000000001"/>
    <n v="3.58"/>
    <n v="28.89"/>
    <n v="1967"/>
    <x v="0"/>
  </r>
  <r>
    <n v="1844"/>
    <s v="Chr, Hansen Holding"/>
    <x v="22"/>
    <x v="21"/>
    <n v="1874"/>
    <s v="Mauricio Graber"/>
    <n v="1.34"/>
    <n v="1"/>
    <n v="3.53"/>
    <n v="10.18"/>
    <s v="0"/>
    <x v="2"/>
  </r>
  <r>
    <n v="1845"/>
    <s v="JD Sports Fashion"/>
    <x v="3"/>
    <x v="5"/>
    <n v="0"/>
    <s v="No Data"/>
    <n v="10.18"/>
    <n v="0.56000000000000005"/>
    <n v="8.9700000000000006"/>
    <n v="9.59"/>
    <n v="61053"/>
    <x v="2"/>
  </r>
  <r>
    <n v="1846"/>
    <s v="Aeroports de Paris"/>
    <x v="17"/>
    <x v="7"/>
    <n v="1945"/>
    <s v="Edward Rodolphe Paul Arkwright, Augustin Pascal de Romanet de Beaune"/>
    <n v="3.28"/>
    <n v="-0.28999999999999998"/>
    <n v="20.88"/>
    <n v="15.07"/>
    <n v="22269"/>
    <x v="2"/>
  </r>
  <r>
    <n v="1846"/>
    <s v="Banque Cantonale Vaudoise"/>
    <x v="1"/>
    <x v="10"/>
    <n v="1845"/>
    <s v="Pascal Kiener"/>
    <n v="1.21"/>
    <n v="0.41"/>
    <n v="61.41"/>
    <n v="7.44"/>
    <n v="1932"/>
    <x v="2"/>
  </r>
  <r>
    <n v="1848"/>
    <s v="Amadeus IT Group "/>
    <x v="24"/>
    <x v="13"/>
    <n v="1987"/>
    <s v="Luis Maroto Camino"/>
    <n v="3.16"/>
    <n v="-0.15"/>
    <n v="12.89"/>
    <n v="28.66"/>
    <n v="15936"/>
    <x v="2"/>
  </r>
  <r>
    <n v="1849"/>
    <s v="Bank of Lanzhou"/>
    <x v="1"/>
    <x v="1"/>
    <n v="1997"/>
    <s v="No Data"/>
    <n v="2.46"/>
    <n v="0.22"/>
    <n v="61.33"/>
    <n v="4.76"/>
    <s v="0"/>
    <x v="1"/>
  </r>
  <r>
    <n v="1850"/>
    <s v="Digital China Group"/>
    <x v="8"/>
    <x v="1"/>
    <n v="0"/>
    <s v="Wei Guo"/>
    <n v="18.96"/>
    <n v="0.04"/>
    <n v="6.12"/>
    <n v="1.42"/>
    <n v="5210"/>
    <x v="1"/>
  </r>
  <r>
    <n v="1850"/>
    <s v="Korean Air"/>
    <x v="17"/>
    <x v="4"/>
    <n v="1962"/>
    <s v="Won-Tae Cho, Gi-Hong Woo"/>
    <n v="7.87"/>
    <n v="0.49"/>
    <n v="22.44"/>
    <n v="8.81"/>
    <n v="17992"/>
    <x v="1"/>
  </r>
  <r>
    <n v="1850"/>
    <s v="San-In Godo Bank"/>
    <x v="1"/>
    <x v="3"/>
    <n v="1941"/>
    <s v="Ichiro Kubota"/>
    <n v="0.81"/>
    <n v="0.13"/>
    <n v="60.81"/>
    <n v="0.79"/>
    <n v="2133"/>
    <x v="1"/>
  </r>
  <r>
    <n v="1853"/>
    <s v="CPFL Energia"/>
    <x v="20"/>
    <x v="15"/>
    <n v="1912"/>
    <s v="Gustavo Estrella"/>
    <n v="7.27"/>
    <n v="0.88"/>
    <n v="11.87"/>
    <n v="8.4700000000000006"/>
    <n v="13008"/>
    <x v="3"/>
  </r>
  <r>
    <n v="1854"/>
    <s v="Airports of Thailand"/>
    <x v="17"/>
    <x v="26"/>
    <n v="1903"/>
    <s v="Prasong Poontaneat"/>
    <n v="0.23"/>
    <n v="-0.54"/>
    <n v="5.55"/>
    <n v="28.51"/>
    <s v="13087"/>
    <x v="1"/>
  </r>
  <r>
    <n v="1855"/>
    <s v="Nanto Bank"/>
    <x v="1"/>
    <x v="3"/>
    <n v="1934"/>
    <s v="Takashi Hashimoto"/>
    <n v="0.67"/>
    <n v="0.12"/>
    <n v="60.19"/>
    <n v="0.51"/>
    <n v="2497"/>
    <x v="1"/>
  </r>
  <r>
    <n v="1856"/>
    <s v="Toho Bank"/>
    <x v="1"/>
    <x v="3"/>
    <n v="1941"/>
    <s v="Seishi Kitamura"/>
    <n v="0.52"/>
    <n v="-0.01"/>
    <n v="60.11"/>
    <n v="0.4"/>
    <n v="2035"/>
    <x v="1"/>
  </r>
  <r>
    <n v="1856"/>
    <s v="Veeva Systems"/>
    <x v="6"/>
    <x v="0"/>
    <n v="2007"/>
    <s v="Peter P, Gassner"/>
    <n v="1.85"/>
    <n v="0.43"/>
    <n v="3.82"/>
    <n v="28.4"/>
    <n v="5482"/>
    <x v="0"/>
  </r>
  <r>
    <n v="1858"/>
    <s v="Aier Eye Hospital Group"/>
    <x v="21"/>
    <x v="1"/>
    <n v="2003"/>
    <s v="Li Li"/>
    <n v="2.29"/>
    <n v="0.34"/>
    <n v="3.38"/>
    <n v="28.38"/>
    <n v="22808"/>
    <x v="1"/>
  </r>
  <r>
    <n v="1859"/>
    <s v="Keiyo Bank"/>
    <x v="1"/>
    <x v="3"/>
    <n v="1943"/>
    <s v="Toshiyuki Kumagai"/>
    <n v="0.57999999999999996"/>
    <n v="0.1"/>
    <n v="59.85"/>
    <n v="0.49"/>
    <n v="1977"/>
    <x v="1"/>
  </r>
  <r>
    <n v="1860"/>
    <s v="Abrdn"/>
    <x v="7"/>
    <x v="5"/>
    <n v="2005"/>
    <s v="Stephen Bird"/>
    <n v="2.56"/>
    <n v="1.37"/>
    <n v="15.46"/>
    <n v="6.38"/>
    <s v="0"/>
    <x v="2"/>
  </r>
  <r>
    <n v="1860"/>
    <s v="Kyndryl Holdings"/>
    <x v="24"/>
    <x v="0"/>
    <n v="0"/>
    <s v="Martin J, Schroeter"/>
    <n v="18.66"/>
    <n v="-2.3199999999999998"/>
    <n v="13.21"/>
    <n v="2.65"/>
    <n v="90000"/>
    <x v="0"/>
  </r>
  <r>
    <n v="1860"/>
    <s v="Qurate Retail Group"/>
    <x v="3"/>
    <x v="0"/>
    <n v="2018"/>
    <s v="David Rawlinson"/>
    <n v="14.04"/>
    <n v="0.34"/>
    <n v="16.25"/>
    <n v="1.58"/>
    <n v="26659"/>
    <x v="0"/>
  </r>
  <r>
    <n v="1863"/>
    <s v="Cosco Shipping Development"/>
    <x v="17"/>
    <x v="1"/>
    <n v="1997"/>
    <s v="Chong Liu"/>
    <n v="5.42"/>
    <n v="0.94"/>
    <n v="20.81"/>
    <n v="2.69"/>
    <n v="13338"/>
    <x v="1"/>
  </r>
  <r>
    <n v="1863"/>
    <s v="Huaibei Mining Holdings"/>
    <x v="23"/>
    <x v="1"/>
    <n v="0"/>
    <s v="Chun Gui Ge"/>
    <n v="9.98"/>
    <n v="0.74"/>
    <n v="11.53"/>
    <n v="5.66"/>
    <n v="48173"/>
    <x v="1"/>
  </r>
  <r>
    <n v="1863"/>
    <s v="Inventec"/>
    <x v="4"/>
    <x v="14"/>
    <n v="1975"/>
    <s v="Yung Tsai Wu"/>
    <n v="18.61"/>
    <n v="0.23"/>
    <n v="8.9499999999999993"/>
    <n v="3.08"/>
    <s v="7620"/>
    <x v="1"/>
  </r>
  <r>
    <n v="1866"/>
    <s v="Hanwa"/>
    <x v="16"/>
    <x v="3"/>
    <n v="1947"/>
    <s v="Shuji Kita"/>
    <n v="18.579999999999998"/>
    <n v="0.37"/>
    <n v="9.6300000000000008"/>
    <n v="1"/>
    <n v="4845"/>
    <x v="1"/>
  </r>
  <r>
    <n v="1866"/>
    <s v="PT Saratoga Investama Sedaya"/>
    <x v="0"/>
    <x v="32"/>
    <n v="1991"/>
    <s v="Michael William P,"/>
    <n v="0.12"/>
    <n v="1.74"/>
    <n v="4.29"/>
    <n v="3.38"/>
    <s v="0"/>
    <x v="1"/>
  </r>
  <r>
    <n v="1866"/>
    <s v="Saputo"/>
    <x v="11"/>
    <x v="9"/>
    <n v="1954"/>
    <s v="Lino A, Saputo"/>
    <n v="11.58"/>
    <n v="0.27"/>
    <n v="10.82"/>
    <n v="10.039999999999999"/>
    <n v="17300"/>
    <x v="0"/>
  </r>
  <r>
    <n v="1866"/>
    <s v="Shimizu"/>
    <x v="18"/>
    <x v="3"/>
    <n v="1804"/>
    <s v="Yoichi Miyamoto"/>
    <n v="13.01"/>
    <n v="0.41"/>
    <n v="17.170000000000002"/>
    <n v="4.2"/>
    <n v="16586"/>
    <x v="1"/>
  </r>
  <r>
    <n v="1870"/>
    <s v="E-L Financial"/>
    <x v="7"/>
    <x v="9"/>
    <n v="1968"/>
    <s v="Duncan N, R,"/>
    <n v="1.31"/>
    <n v="0.92"/>
    <n v="21.21"/>
    <n v="2.57"/>
    <n v="13"/>
    <x v="0"/>
  </r>
  <r>
    <n v="1871"/>
    <s v="Basler Kantonalbank"/>
    <x v="1"/>
    <x v="10"/>
    <n v="1899"/>
    <s v="Basil Heeb"/>
    <n v="0.73"/>
    <n v="0.13"/>
    <n v="58.68"/>
    <n v="0.35"/>
    <n v="1289"/>
    <x v="2"/>
  </r>
  <r>
    <n v="1872"/>
    <s v="Snap-on"/>
    <x v="5"/>
    <x v="0"/>
    <n v="1920"/>
    <s v="Nicholas T, Pinchuck"/>
    <n v="4.67"/>
    <n v="0.85"/>
    <n v="6.9"/>
    <n v="11.88"/>
    <n v="12800"/>
    <x v="0"/>
  </r>
  <r>
    <n v="1873"/>
    <s v="Luzerner Kantonalbank"/>
    <x v="1"/>
    <x v="10"/>
    <n v="1850"/>
    <s v="Daniel Salzmann"/>
    <n v="0.7"/>
    <n v="0.24"/>
    <n v="58.54"/>
    <n v="3.66"/>
    <n v="1448"/>
    <x v="2"/>
  </r>
  <r>
    <n v="1874"/>
    <s v="Zhangzhou Pientzehuang Pharmaceutical"/>
    <x v="10"/>
    <x v="1"/>
    <n v="0"/>
    <s v="Jian Shun Liu"/>
    <n v="1.23"/>
    <n v="0.38"/>
    <n v="1.96"/>
    <n v="27.54"/>
    <n v="2591"/>
    <x v="1"/>
  </r>
  <r>
    <n v="1875"/>
    <s v="Kinnevik"/>
    <x v="0"/>
    <x v="29"/>
    <n v="1985"/>
    <s v="Georgi Martin Ganev"/>
    <n v="0.2"/>
    <n v="1.72"/>
    <n v="8.68"/>
    <n v="5.41"/>
    <s v="0"/>
    <x v="2"/>
  </r>
  <r>
    <n v="1875"/>
    <s v="Vietnam Technological &amp; Commercial Joint Stock Bank"/>
    <x v="1"/>
    <x v="44"/>
    <n v="1993"/>
    <s v="Jens Lottner"/>
    <n v="2.0699999999999998"/>
    <n v="0.79"/>
    <n v="24.96"/>
    <n v="6.74"/>
    <n v="12506"/>
    <x v="1"/>
  </r>
  <r>
    <n v="1877"/>
    <s v="FIBI Holdings"/>
    <x v="1"/>
    <x v="39"/>
    <n v="1972"/>
    <s v="Jacob Sitt"/>
    <n v="1.63"/>
    <n v="0.2"/>
    <n v="57.99"/>
    <n v="1.71"/>
    <n v="3645"/>
    <x v="1"/>
  </r>
  <r>
    <n v="1878"/>
    <s v="WESCO International"/>
    <x v="16"/>
    <x v="0"/>
    <n v="1993"/>
    <s v="John J, Engel"/>
    <n v="18.22"/>
    <n v="0.47"/>
    <n v="12.62"/>
    <n v="6.37"/>
    <n v="18000"/>
    <x v="0"/>
  </r>
  <r>
    <n v="1878"/>
    <s v="Yunnan Yuntianhua"/>
    <x v="22"/>
    <x v="1"/>
    <n v="0"/>
    <s v="Zhou Quan Cui"/>
    <n v="10.029999999999999"/>
    <n v="0.73"/>
    <n v="9.34"/>
    <n v="6.76"/>
    <n v="11379"/>
    <x v="1"/>
  </r>
  <r>
    <n v="1880"/>
    <s v="SITC International Holdings"/>
    <x v="17"/>
    <x v="8"/>
    <n v="1991"/>
    <s v="Xian Xiang Yang"/>
    <n v="3.01"/>
    <n v="1.1599999999999999"/>
    <n v="2.72"/>
    <n v="8.8699999999999992"/>
    <n v="1920"/>
    <x v="1"/>
  </r>
  <r>
    <n v="1881"/>
    <s v="Anhui Water Resources Development"/>
    <x v="20"/>
    <x v="1"/>
    <n v="0"/>
    <s v="Ke Shun Xu"/>
    <n v="11.02"/>
    <n v="0.17"/>
    <n v="19.91"/>
    <n v="1.38"/>
    <n v="17010"/>
    <x v="1"/>
  </r>
  <r>
    <n v="1881"/>
    <s v="Tokyo Kiraboshi Financial Group"/>
    <x v="1"/>
    <x v="3"/>
    <n v="2014"/>
    <s v="Takashi Sakamoto"/>
    <n v="0.83"/>
    <n v="0.09"/>
    <n v="56.78"/>
    <n v="0.42"/>
    <n v="2830"/>
    <x v="1"/>
  </r>
  <r>
    <n v="1883"/>
    <s v="Tenneco"/>
    <x v="5"/>
    <x v="0"/>
    <n v="1940"/>
    <s v="Brian Kesseler"/>
    <n v="18.04"/>
    <n v="0.04"/>
    <n v="11.62"/>
    <n v="1.47"/>
    <n v="71000"/>
    <x v="0"/>
  </r>
  <r>
    <n v="1884"/>
    <s v="PacWest Bancorp"/>
    <x v="1"/>
    <x v="0"/>
    <n v="1999"/>
    <s v="Matthew P, Wagner"/>
    <n v="1.35"/>
    <n v="0.56999999999999995"/>
    <n v="39.25"/>
    <n v="4.05"/>
    <n v="2200"/>
    <x v="0"/>
  </r>
  <r>
    <n v="1885"/>
    <s v="Bank Of Gansu"/>
    <x v="1"/>
    <x v="1"/>
    <n v="2011"/>
    <s v="Xin Li"/>
    <n v="2.34"/>
    <n v="0.09"/>
    <n v="56.25"/>
    <n v="1.98"/>
    <n v="4335"/>
    <x v="1"/>
  </r>
  <r>
    <n v="1886"/>
    <s v="Barry Callebaut"/>
    <x v="11"/>
    <x v="10"/>
    <n v="1994"/>
    <s v="Peter Boone"/>
    <n v="8.44"/>
    <n v="0.44"/>
    <n v="8.1"/>
    <n v="12.88"/>
    <n v="12783"/>
    <x v="2"/>
  </r>
  <r>
    <n v="1886"/>
    <s v="Grupa LOTOS"/>
    <x v="2"/>
    <x v="41"/>
    <n v="1991"/>
    <s v="Zofia Maria Paryla"/>
    <n v="8.58"/>
    <n v="0.83"/>
    <n v="6.44"/>
    <n v="2.99"/>
    <n v="5472"/>
    <x v="2"/>
  </r>
  <r>
    <n v="1888"/>
    <s v="Yunnan Energy New Material"/>
    <x v="5"/>
    <x v="1"/>
    <n v="2001"/>
    <s v="Xiao Hua Li"/>
    <n v="1.42"/>
    <n v="0.5"/>
    <n v="4.4000000000000004"/>
    <n v="25.09"/>
    <n v="8679"/>
    <x v="1"/>
  </r>
  <r>
    <n v="1889"/>
    <s v="SCA"/>
    <x v="13"/>
    <x v="29"/>
    <n v="1929"/>
    <s v="Ulf Г–rjan Larsson"/>
    <n v="2.19"/>
    <n v="0.71"/>
    <n v="13.06"/>
    <n v="14.09"/>
    <n v="3373"/>
    <x v="2"/>
  </r>
  <r>
    <n v="1890"/>
    <s v="ACWA Power"/>
    <x v="20"/>
    <x v="2"/>
    <n v="2004"/>
    <s v="Paddy Padmanathan"/>
    <n v="1.47"/>
    <n v="0.2"/>
    <n v="12.18"/>
    <n v="26.4"/>
    <s v="0"/>
    <x v="1"/>
  </r>
  <r>
    <n v="1891"/>
    <s v="F&amp;F"/>
    <x v="5"/>
    <x v="4"/>
    <n v="1972"/>
    <s v="Ui-Heon Park"/>
    <n v="0.64"/>
    <n v="1.66"/>
    <n v="2.4500000000000002"/>
    <n v="0.89"/>
    <n v="8"/>
    <x v="1"/>
  </r>
  <r>
    <n v="1891"/>
    <s v="PennyMac Financial Services"/>
    <x v="24"/>
    <x v="0"/>
    <n v="2008"/>
    <s v="David A, Spector"/>
    <n v="4.29"/>
    <n v="1"/>
    <n v="18.78"/>
    <n v="2.68"/>
    <n v="7208"/>
    <x v="0"/>
  </r>
  <r>
    <n v="1893"/>
    <s v="Aareal Bank"/>
    <x v="0"/>
    <x v="6"/>
    <n v="1923"/>
    <s v="Jochen KlГ¶sges"/>
    <n v="1.3"/>
    <n v="0.06"/>
    <n v="55.41"/>
    <n v="2.1"/>
    <n v="3170"/>
    <x v="2"/>
  </r>
  <r>
    <n v="1893"/>
    <s v="Essex Property Trust"/>
    <x v="0"/>
    <x v="0"/>
    <n v="1971"/>
    <s v="Michael J, Schall"/>
    <n v="1.44"/>
    <n v="0.52"/>
    <n v="13"/>
    <n v="22.95"/>
    <n v="1757"/>
    <x v="0"/>
  </r>
  <r>
    <n v="1893"/>
    <s v="Nanjing Iron &amp; Steel"/>
    <x v="14"/>
    <x v="1"/>
    <n v="0"/>
    <s v="Rui Rong Zhu, Haruki Satomi"/>
    <n v="11.68"/>
    <n v="0.63"/>
    <n v="9.0500000000000007"/>
    <n v="3.46"/>
    <n v="11993"/>
    <x v="1"/>
  </r>
  <r>
    <n v="1893"/>
    <s v="Samsung SDS"/>
    <x v="6"/>
    <x v="4"/>
    <n v="1985"/>
    <s v="Sung-Woo Hwang"/>
    <n v="11.9"/>
    <n v="0.53"/>
    <n v="8.85"/>
    <n v="8.7100000000000009"/>
    <n v="12019"/>
    <x v="1"/>
  </r>
  <r>
    <n v="1897"/>
    <s v="Aozora Bank"/>
    <x v="1"/>
    <x v="3"/>
    <n v="1957"/>
    <s v="Shinsuke Baba"/>
    <n v="1.24"/>
    <n v="0.32"/>
    <n v="55.38"/>
    <n v="2.36"/>
    <n v="2332"/>
    <x v="1"/>
  </r>
  <r>
    <n v="1898"/>
    <s v="Electrolux Group"/>
    <x v="5"/>
    <x v="29"/>
    <n v="1919"/>
    <s v="Jonas Samuelson"/>
    <n v="14.63"/>
    <n v="0.54"/>
    <n v="12.08"/>
    <n v="4.2"/>
    <s v="51798"/>
    <x v="2"/>
  </r>
  <r>
    <n v="1899"/>
    <s v="Azrieli Group"/>
    <x v="18"/>
    <x v="39"/>
    <n v="1983"/>
    <s v="Eyal Henkin"/>
    <n v="0.7"/>
    <n v="0.9"/>
    <n v="13.61"/>
    <n v="10.92"/>
    <n v="391"/>
    <x v="1"/>
  </r>
  <r>
    <n v="1899"/>
    <s v="Brown &amp; Brown"/>
    <x v="7"/>
    <x v="0"/>
    <n v="1939"/>
    <s v="J, Powell Brown"/>
    <n v="3.05"/>
    <n v="0.56999999999999995"/>
    <n v="9.93"/>
    <n v="19.18"/>
    <n v="12023"/>
    <x v="0"/>
  </r>
  <r>
    <n v="1901"/>
    <s v="Times Property Holdings"/>
    <x v="18"/>
    <x v="1"/>
    <n v="1999"/>
    <s v="Chiu Hung Shum"/>
    <n v="6.83"/>
    <n v="0.51"/>
    <n v="31.13"/>
    <n v="0.72"/>
    <s v="5955"/>
    <x v="1"/>
  </r>
  <r>
    <n v="1902"/>
    <s v="Gold Fields"/>
    <x v="14"/>
    <x v="35"/>
    <n v="1968"/>
    <s v="Christopher Ivan Griffith"/>
    <n v="4.2"/>
    <n v="0.79"/>
    <n v="7.35"/>
    <n v="12.23"/>
    <n v="2607"/>
    <x v="5"/>
  </r>
  <r>
    <n v="1903"/>
    <s v="Commerce Bancshares"/>
    <x v="1"/>
    <x v="0"/>
    <n v="1865"/>
    <s v="John W, Kemper"/>
    <n v="1.42"/>
    <n v="0.51"/>
    <n v="34.99"/>
    <n v="8.66"/>
    <n v="4567"/>
    <x v="0"/>
  </r>
  <r>
    <n v="1904"/>
    <s v="TMB Bank"/>
    <x v="1"/>
    <x v="26"/>
    <n v="1935"/>
    <s v="Piti Tantakasem"/>
    <n v="2.4700000000000002"/>
    <n v="0.33"/>
    <n v="53.81"/>
    <n v="3.64"/>
    <n v="15102"/>
    <x v="1"/>
  </r>
  <r>
    <n v="1905"/>
    <s v="China Aviation Oil"/>
    <x v="2"/>
    <x v="25"/>
    <n v="1993"/>
    <s v="Yan Jun Wang"/>
    <n v="17.64"/>
    <n v="0.04"/>
    <n v="1.54"/>
    <n v="0.56000000000000005"/>
    <s v="0"/>
    <x v="1"/>
  </r>
  <r>
    <n v="1906"/>
    <s v="Nippon Steel Trading"/>
    <x v="16"/>
    <x v="3"/>
    <n v="1977"/>
    <s v="Ichiro Miyasaka"/>
    <n v="17.62"/>
    <n v="0.28000000000000003"/>
    <n v="9.58"/>
    <n v="1.33"/>
    <n v="9028"/>
    <x v="1"/>
  </r>
  <r>
    <n v="1907"/>
    <s v="Webster Financial"/>
    <x v="1"/>
    <x v="0"/>
    <n v="1986"/>
    <s v="John R, Ciulla"/>
    <n v="1.26"/>
    <n v="0.41"/>
    <n v="34.99"/>
    <n v="9"/>
    <n v="3245"/>
    <x v="0"/>
  </r>
  <r>
    <n v="1908"/>
    <s v="Novatek Microelectronics Corp,"/>
    <x v="12"/>
    <x v="14"/>
    <n v="0"/>
    <s v="Shou Jen Wang"/>
    <n v="4.8499999999999996"/>
    <n v="1.39"/>
    <n v="4.3600000000000003"/>
    <n v="8.0500000000000007"/>
    <s v="0"/>
    <x v="1"/>
  </r>
  <r>
    <n v="1908"/>
    <s v="Persimmon"/>
    <x v="18"/>
    <x v="5"/>
    <n v="0"/>
    <s v="Dean Kendal Finch"/>
    <n v="4.97"/>
    <n v="1.08"/>
    <n v="6.49"/>
    <n v="9.08"/>
    <n v="5196"/>
    <x v="2"/>
  </r>
  <r>
    <n v="1910"/>
    <s v="Seagen"/>
    <x v="10"/>
    <x v="0"/>
    <n v="1997"/>
    <s v="Clay B, Siegall"/>
    <n v="1.57"/>
    <n v="-0.67"/>
    <n v="3.72"/>
    <n v="25.23"/>
    <n v="2675"/>
    <x v="0"/>
  </r>
  <r>
    <n v="1911"/>
    <s v="Commercial Metals"/>
    <x v="14"/>
    <x v="0"/>
    <n v="1915"/>
    <s v="Barbara R, Smith"/>
    <n v="7.87"/>
    <n v="0.9"/>
    <n v="5.5"/>
    <n v="5.12"/>
    <n v="11089"/>
    <x v="0"/>
  </r>
  <r>
    <n v="1912"/>
    <s v="MongoDB"/>
    <x v="24"/>
    <x v="0"/>
    <n v="2007"/>
    <s v="Dev C, Ittycheria"/>
    <n v="0.87"/>
    <n v="-0.31"/>
    <n v="2.4500000000000002"/>
    <n v="25.07"/>
    <n v="3544"/>
    <x v="0"/>
  </r>
  <r>
    <n v="1913"/>
    <s v="Bank of Xi'an"/>
    <x v="1"/>
    <x v="1"/>
    <n v="1997"/>
    <s v="Guo Hong Chen"/>
    <n v="2.27"/>
    <n v="0.43"/>
    <n v="52.06"/>
    <n v="2.64"/>
    <n v="3381"/>
    <x v="1"/>
  </r>
  <r>
    <n v="1913"/>
    <s v="Grifols"/>
    <x v="10"/>
    <x v="13"/>
    <n v="1909"/>
    <s v="Victor Grifols Deu, Raimon Grifols Roura"/>
    <n v="5.83"/>
    <n v="0.22"/>
    <n v="21.96"/>
    <n v="11.87"/>
    <n v="23245"/>
    <x v="2"/>
  </r>
  <r>
    <n v="1915"/>
    <s v="Murphy USA"/>
    <x v="3"/>
    <x v="0"/>
    <n v="1996"/>
    <s v="Andrew Clyde"/>
    <n v="17.36"/>
    <n v="0.4"/>
    <n v="4.17"/>
    <n v="5.92"/>
    <n v="14615"/>
    <x v="0"/>
  </r>
  <r>
    <n v="1916"/>
    <s v="Cencosud"/>
    <x v="3"/>
    <x v="42"/>
    <n v="1960"/>
    <s v="Matias Sola Videla"/>
    <n v="14.43"/>
    <n v="0.43"/>
    <n v="15.22"/>
    <n v="4.96"/>
    <n v="117638"/>
    <x v="3"/>
  </r>
  <r>
    <n v="1917"/>
    <s v="Ares Management"/>
    <x v="0"/>
    <x v="0"/>
    <n v="1997"/>
    <s v="Michael J, Arougheti"/>
    <n v="4.3099999999999996"/>
    <n v="0.39"/>
    <n v="21.68"/>
    <n v="12.94"/>
    <n v="2100"/>
    <x v="0"/>
  </r>
  <r>
    <n v="1917"/>
    <s v="Kiyo Bank "/>
    <x v="1"/>
    <x v="3"/>
    <n v="0"/>
    <s v="Byung-Yong Lim"/>
    <n v="0.7"/>
    <n v="0.17"/>
    <n v="51.38"/>
    <n v="0.73"/>
    <n v="2491"/>
    <x v="1"/>
  </r>
  <r>
    <n v="1919"/>
    <s v="Shandong Iron and Steel"/>
    <x v="14"/>
    <x v="1"/>
    <n v="0"/>
    <s v="Ming Lv"/>
    <n v="17.14"/>
    <n v="0.19"/>
    <n v="11.38"/>
    <n v="2.72"/>
    <n v="21949"/>
    <x v="1"/>
  </r>
  <r>
    <n v="1920"/>
    <s v="Parkland"/>
    <x v="16"/>
    <x v="9"/>
    <n v="1977"/>
    <s v="Robert Berthold Espey"/>
    <n v="17.12"/>
    <n v="0.08"/>
    <n v="9.14"/>
    <n v="4.1900000000000004"/>
    <s v="0"/>
    <x v="0"/>
  </r>
  <r>
    <n v="1921"/>
    <s v="Central Bank of India"/>
    <x v="1"/>
    <x v="12"/>
    <n v="1911"/>
    <s v="Venkat Rao Matam"/>
    <n v="3.42"/>
    <n v="-0.1"/>
    <n v="51.26"/>
    <n v="2.2200000000000002"/>
    <n v="32335"/>
    <x v="1"/>
  </r>
  <r>
    <n v="1922"/>
    <s v="Galaxy Entertainment"/>
    <x v="25"/>
    <x v="8"/>
    <n v="1955"/>
    <s v="Che Woo Lui"/>
    <n v="1.67"/>
    <n v="0.17"/>
    <n v="10.93"/>
    <n v="24.56"/>
    <n v="17700"/>
    <x v="1"/>
  </r>
  <r>
    <n v="1923"/>
    <s v="Teledyne Technologies"/>
    <x v="19"/>
    <x v="0"/>
    <n v="1960"/>
    <s v="Robert Mehrabian"/>
    <n v="4.5999999999999996"/>
    <n v="0.45"/>
    <n v="14.43"/>
    <n v="21.88"/>
    <n v="14500"/>
    <x v="0"/>
  </r>
  <r>
    <n v="1924"/>
    <s v="Dexus"/>
    <x v="0"/>
    <x v="17"/>
    <n v="0"/>
    <s v="Darren Joseph Steinberg"/>
    <n v="0.68"/>
    <n v="1.1200000000000001"/>
    <n v="14.09"/>
    <n v="8.51"/>
    <n v="559"/>
    <x v="4"/>
  </r>
  <r>
    <n v="1925"/>
    <s v="Palantir Technologies"/>
    <x v="6"/>
    <x v="0"/>
    <n v="2003"/>
    <s v="Alexander Caedmon Karp"/>
    <n v="1.54"/>
    <n v="-0.52"/>
    <n v="3.25"/>
    <n v="24.28"/>
    <n v="2920"/>
    <x v="0"/>
  </r>
  <r>
    <n v="1926"/>
    <s v="Rothschild &amp; Co,"/>
    <x v="0"/>
    <x v="7"/>
    <n v="1811"/>
    <s v="Alexandre de Rothschild"/>
    <n v="3.4"/>
    <n v="0.91"/>
    <n v="20.07"/>
    <n v="2.96"/>
    <n v="3816"/>
    <x v="2"/>
  </r>
  <r>
    <n v="1926"/>
    <s v="Wintrust Financial"/>
    <x v="1"/>
    <x v="0"/>
    <n v="1992"/>
    <s v="Edward Joseph Wehmer"/>
    <n v="1.88"/>
    <n v="0.44"/>
    <n v="50.25"/>
    <n v="5.31"/>
    <n v="5239"/>
    <x v="0"/>
  </r>
  <r>
    <n v="1928"/>
    <s v="CoStar Group"/>
    <x v="6"/>
    <x v="0"/>
    <n v="1987"/>
    <s v="Andrew C, Florance"/>
    <n v="1.94"/>
    <n v="0.28999999999999998"/>
    <n v="7.26"/>
    <n v="24.17"/>
    <n v="4742"/>
    <x v="0"/>
  </r>
  <r>
    <n v="1929"/>
    <s v="Banque Centrale Populaire"/>
    <x v="1"/>
    <x v="50"/>
    <n v="1926"/>
    <s v="Mohamed Karim Mounir"/>
    <n v="2.95"/>
    <n v="0.2"/>
    <n v="50.25"/>
    <n v="5.49"/>
    <s v="7620"/>
    <x v="5"/>
  </r>
  <r>
    <n v="1929"/>
    <s v="Mr, Cooper Group"/>
    <x v="7"/>
    <x v="0"/>
    <n v="1994"/>
    <s v="Jesse K, Bray"/>
    <n v="2.9"/>
    <n v="1.42"/>
    <n v="14.2"/>
    <n v="3.35"/>
    <n v="8200"/>
    <x v="0"/>
  </r>
  <r>
    <n v="1931"/>
    <s v="Xiamen Xinde"/>
    <x v="17"/>
    <x v="1"/>
    <n v="0"/>
    <s v="Ming Cheng Wang"/>
    <n v="16.82"/>
    <n v="-0.02"/>
    <n v="3.39"/>
    <n v="0.5"/>
    <n v="5354"/>
    <x v="1"/>
  </r>
  <r>
    <n v="1932"/>
    <s v="Ayala Corp"/>
    <x v="0"/>
    <x v="46"/>
    <n v="1834"/>
    <s v="Fernando Miranda Zobel de Ayala"/>
    <n v="4.58"/>
    <n v="0.56000000000000005"/>
    <n v="26.5"/>
    <n v="8.9600000000000009"/>
    <s v="156"/>
    <x v="1"/>
  </r>
  <r>
    <n v="1932"/>
    <s v="Shanghai Fosun Pharmaceutical"/>
    <x v="10"/>
    <x v="1"/>
    <n v="1994"/>
    <s v="Yi Fang Wu"/>
    <n v="6.03"/>
    <n v="0.73"/>
    <n v="14.63"/>
    <n v="10.210000000000001"/>
    <n v="36279"/>
    <x v="1"/>
  </r>
  <r>
    <n v="1932"/>
    <s v="Shenzhen Inovance Technology"/>
    <x v="23"/>
    <x v="1"/>
    <n v="2003"/>
    <s v="Xing Ming Zhu"/>
    <n v="2.79"/>
    <n v="0.53"/>
    <n v="4.25"/>
    <n v="20.48"/>
    <s v="0"/>
    <x v="1"/>
  </r>
  <r>
    <n v="1935"/>
    <s v="Genmab"/>
    <x v="10"/>
    <x v="21"/>
    <n v="1998"/>
    <s v="Jan G, J, van de Winkel"/>
    <n v="1.35"/>
    <n v="0.48"/>
    <n v="3.76"/>
    <n v="24.07"/>
    <n v="1212"/>
    <x v="2"/>
  </r>
  <r>
    <n v="1936"/>
    <s v="Ansys"/>
    <x v="6"/>
    <x v="0"/>
    <n v="1970"/>
    <s v="Ajei S, Gopal"/>
    <n v="1.91"/>
    <n v="0.45"/>
    <n v="6.32"/>
    <n v="24.06"/>
    <n v="5100"/>
    <x v="0"/>
  </r>
  <r>
    <n v="1937"/>
    <s v="TMX Group"/>
    <x v="0"/>
    <x v="9"/>
    <n v="1861"/>
    <s v="John McKenzie"/>
    <n v="0.82"/>
    <n v="0.27"/>
    <n v="50.03"/>
    <n v="5.56"/>
    <n v="1576"/>
    <x v="0"/>
  </r>
  <r>
    <n v="1938"/>
    <s v="Gap"/>
    <x v="3"/>
    <x v="0"/>
    <n v="1969"/>
    <s v="Bobby Martin"/>
    <n v="16.670000000000002"/>
    <n v="0.26"/>
    <n v="12.76"/>
    <n v="4.33"/>
    <n v="78570"/>
    <x v="0"/>
  </r>
  <r>
    <n v="1939"/>
    <s v="Hyakujushi Bank"/>
    <x v="1"/>
    <x v="3"/>
    <n v="1878"/>
    <s v="Yujiro Ayada"/>
    <n v="0.65"/>
    <n v="0.09"/>
    <n v="49.46"/>
    <n v="0.38"/>
    <n v="2283"/>
    <x v="1"/>
  </r>
  <r>
    <n v="1940"/>
    <s v="ASM International"/>
    <x v="12"/>
    <x v="18"/>
    <n v="1964"/>
    <s v="Gek Lim Loh"/>
    <n v="2.15"/>
    <n v="0.6"/>
    <n v="3.33"/>
    <n v="16.59"/>
    <n v="3312"/>
    <x v="2"/>
  </r>
  <r>
    <n v="1940"/>
    <s v="Tokyu Fudosan"/>
    <x v="18"/>
    <x v="3"/>
    <n v="2013"/>
    <s v="Yuji Okuma"/>
    <n v="8.64"/>
    <n v="0.36"/>
    <n v="23.04"/>
    <n v="3.79"/>
    <n v="23411"/>
    <x v="1"/>
  </r>
  <r>
    <n v="1942"/>
    <s v="Albemarle"/>
    <x v="22"/>
    <x v="0"/>
    <n v="1993"/>
    <s v="Jerry Kent Masters"/>
    <n v="3.33"/>
    <n v="0.12"/>
    <n v="10.97"/>
    <n v="23.5"/>
    <n v="6000"/>
    <x v="0"/>
  </r>
  <r>
    <n v="1943"/>
    <s v="Bradespar"/>
    <x v="0"/>
    <x v="15"/>
    <n v="0"/>
    <s v="Fernando Jorge Buso"/>
    <n v="0"/>
    <n v="1.5"/>
    <n v="1.36"/>
    <n v="2.4300000000000002"/>
    <s v="0"/>
    <x v="3"/>
  </r>
  <r>
    <n v="1944"/>
    <s v="Aristocrat Leisure"/>
    <x v="5"/>
    <x v="17"/>
    <n v="1953"/>
    <s v="Trevor J, Croker"/>
    <n v="3.56"/>
    <n v="0.62"/>
    <n v="6.26"/>
    <n v="15.82"/>
    <n v="7000"/>
    <x v="4"/>
  </r>
  <r>
    <n v="1945"/>
    <s v="Hainan Airlines Holding"/>
    <x v="17"/>
    <x v="1"/>
    <n v="0"/>
    <s v="No Data"/>
    <n v="5.63"/>
    <n v="-7.96"/>
    <n v="33.03"/>
    <n v="8.76"/>
    <n v="36971"/>
    <x v="1"/>
  </r>
  <r>
    <n v="1945"/>
    <s v="Metropolitan Bank &amp; Trust"/>
    <x v="1"/>
    <x v="46"/>
    <n v="1962"/>
    <s v="Fabian S, Dee"/>
    <n v="2.34"/>
    <n v="0.45"/>
    <n v="49.11"/>
    <n v="4.76"/>
    <n v="14451"/>
    <x v="1"/>
  </r>
  <r>
    <n v="1947"/>
    <s v="Robert Half International"/>
    <x v="24"/>
    <x v="0"/>
    <n v="1948"/>
    <s v="Michael Keith Waddell"/>
    <n v="6.46"/>
    <n v="0.6"/>
    <n v="2.95"/>
    <n v="12.45"/>
    <n v="191600"/>
    <x v="0"/>
  </r>
  <r>
    <n v="1948"/>
    <s v="Shanghai Yuyuan Tourist Mart"/>
    <x v="3"/>
    <x v="1"/>
    <n v="0"/>
    <s v="Zhen Huang"/>
    <n v="7.53"/>
    <n v="0.6"/>
    <n v="20.63"/>
    <n v="5.8"/>
    <n v="16644"/>
    <x v="1"/>
  </r>
  <r>
    <n v="1949"/>
    <s v="Bread Financial Holdings"/>
    <x v="24"/>
    <x v="0"/>
    <n v="1996"/>
    <s v="Ralph J Andretta"/>
    <n v="3.66"/>
    <n v="0.8"/>
    <n v="22.26"/>
    <n v="2.76"/>
    <n v="6000"/>
    <x v="0"/>
  </r>
  <r>
    <n v="1949"/>
    <s v="Healthpeak Properties"/>
    <x v="0"/>
    <x v="0"/>
    <n v="1985"/>
    <s v="Thomas M, Herzog"/>
    <n v="1.9"/>
    <n v="0.5"/>
    <n v="15.26"/>
    <n v="18.59"/>
    <n v="196"/>
    <x v="0"/>
  </r>
  <r>
    <n v="1949"/>
    <s v="Steris"/>
    <x v="21"/>
    <x v="22"/>
    <n v="1985"/>
    <s v="Daniel A, Carestio"/>
    <n v="4.25"/>
    <n v="0.28000000000000003"/>
    <n v="11.69"/>
    <n v="23.38"/>
    <n v="13000"/>
    <x v="2"/>
  </r>
  <r>
    <n v="1949"/>
    <s v="Yamada Denki"/>
    <x v="3"/>
    <x v="3"/>
    <n v="1983"/>
    <s v="Tadao Ichimiya"/>
    <n v="15.13"/>
    <n v="0.51"/>
    <n v="11.57"/>
    <n v="2.4700000000000002"/>
    <n v="24300"/>
    <x v="1"/>
  </r>
  <r>
    <n v="1953"/>
    <s v="XPO Logistics"/>
    <x v="17"/>
    <x v="0"/>
    <n v="1989"/>
    <s v="Bradley S, Jacobs"/>
    <n v="16.440000000000001"/>
    <n v="0.34"/>
    <n v="8.7100000000000009"/>
    <n v="6.4"/>
    <n v="42000"/>
    <x v="0"/>
  </r>
  <r>
    <n v="1954"/>
    <s v="Hera"/>
    <x v="20"/>
    <x v="20"/>
    <n v="2002"/>
    <s v="Orazio Carmelo Iacono"/>
    <n v="12.48"/>
    <n v="0.39"/>
    <n v="16.22"/>
    <n v="5.68"/>
    <n v="9122"/>
    <x v="2"/>
  </r>
  <r>
    <n v="1954"/>
    <s v="Intco Medical Technology"/>
    <x v="21"/>
    <x v="1"/>
    <n v="2009"/>
    <s v="Qiong Chen"/>
    <n v="2.84"/>
    <n v="1.47"/>
    <n v="3.16"/>
    <n v="3.33"/>
    <n v="6503"/>
    <x v="1"/>
  </r>
  <r>
    <n v="1956"/>
    <s v="ADNOC Drilling"/>
    <x v="2"/>
    <x v="31"/>
    <n v="1972"/>
    <s v="Abdulrahman Abdulla Al"/>
    <n v="2.27"/>
    <n v="0.6"/>
    <n v="5.0999999999999996"/>
    <n v="16.18"/>
    <s v="0"/>
    <x v="1"/>
  </r>
  <r>
    <n v="1956"/>
    <s v="Hokkoku Financial Holdings"/>
    <x v="1"/>
    <x v="3"/>
    <n v="1943"/>
    <s v="Tateki Akata"/>
    <n v="0.7"/>
    <n v="0.05"/>
    <n v="48.35"/>
    <n v="0.68"/>
    <n v="1837"/>
    <x v="1"/>
  </r>
  <r>
    <n v="1956"/>
    <s v="Shenzhou International Group Holdings"/>
    <x v="13"/>
    <x v="8"/>
    <n v="2005"/>
    <s v="Guan Lin Huang"/>
    <n v="3.7"/>
    <n v="0.52"/>
    <n v="6.61"/>
    <n v="20.58"/>
    <s v="85700"/>
    <x v="1"/>
  </r>
  <r>
    <n v="1959"/>
    <s v="Far Eastern New Century"/>
    <x v="23"/>
    <x v="14"/>
    <n v="1954"/>
    <s v="Cheng Lung Hu"/>
    <n v="8.5500000000000007"/>
    <n v="0.35"/>
    <n v="22.96"/>
    <n v="5.55"/>
    <s v="5129"/>
    <x v="1"/>
  </r>
  <r>
    <n v="1959"/>
    <s v="Farfetch"/>
    <x v="6"/>
    <x v="5"/>
    <n v="2007"/>
    <s v="JosГ© Manuel Neves"/>
    <n v="2.2599999999999998"/>
    <n v="1.47"/>
    <n v="3.83"/>
    <n v="4.3899999999999997"/>
    <n v="6464"/>
    <x v="2"/>
  </r>
  <r>
    <n v="1959"/>
    <s v="Huali Industrial Group"/>
    <x v="13"/>
    <x v="1"/>
    <n v="2004"/>
    <s v="Zhi Bang Zhang"/>
    <n v="2.71"/>
    <n v="0.43"/>
    <n v="2.54"/>
    <n v="23.04"/>
    <n v="151198"/>
    <x v="1"/>
  </r>
  <r>
    <n v="1959"/>
    <s v="Jindal Steel &amp; Power"/>
    <x v="14"/>
    <x v="12"/>
    <n v="1979"/>
    <s v="Vidya Ratan Sharma"/>
    <n v="6.58"/>
    <n v="1.01"/>
    <n v="10.14"/>
    <n v="7.16"/>
    <n v="6173"/>
    <x v="1"/>
  </r>
  <r>
    <n v="1963"/>
    <s v="Mashreq Bank"/>
    <x v="1"/>
    <x v="31"/>
    <n v="1967"/>
    <s v="Ahmed Mohammed Abdelaal"/>
    <n v="2.54"/>
    <n v="0.27"/>
    <n v="48.2"/>
    <n v="4.18"/>
    <s v="0"/>
    <x v="1"/>
  </r>
  <r>
    <n v="1964"/>
    <s v="Zall Smart Commerce Group"/>
    <x v="18"/>
    <x v="1"/>
    <n v="2010"/>
    <s v="Zhi Ping Qi, Zhi Yan"/>
    <n v="16.21"/>
    <n v="-0.18"/>
    <n v="9.3000000000000007"/>
    <n v="0.7"/>
    <s v="0"/>
    <x v="1"/>
  </r>
  <r>
    <n v="1965"/>
    <s v="FCC"/>
    <x v="18"/>
    <x v="13"/>
    <n v="1944"/>
    <s v="Pablo Colio Abril"/>
    <n v="7.87"/>
    <n v="0.69"/>
    <n v="16.2"/>
    <n v="5.07"/>
    <s v="0"/>
    <x v="2"/>
  </r>
  <r>
    <n v="1965"/>
    <s v="VEON"/>
    <x v="8"/>
    <x v="18"/>
    <n v="1992"/>
    <s v="Muhterem Kaan Terzioglu"/>
    <n v="8.11"/>
    <n v="0.67"/>
    <n v="15.92"/>
    <n v="1.04"/>
    <n v="43639"/>
    <x v="2"/>
  </r>
  <r>
    <n v="1967"/>
    <s v="AviChina Industry &amp; Technology"/>
    <x v="19"/>
    <x v="1"/>
    <n v="2003"/>
    <s v="Xue Jun Wang"/>
    <n v="9.33"/>
    <n v="0.37"/>
    <n v="21.01"/>
    <n v="4.08"/>
    <n v="46428"/>
    <x v="1"/>
  </r>
  <r>
    <n v="1967"/>
    <s v="Masco"/>
    <x v="18"/>
    <x v="0"/>
    <n v="1929"/>
    <s v="Keith J, Allman"/>
    <n v="8.3800000000000008"/>
    <n v="0.41"/>
    <n v="5.58"/>
    <n v="12.05"/>
    <n v="20000"/>
    <x v="0"/>
  </r>
  <r>
    <n v="1967"/>
    <s v="Weihai City Commercial Bank"/>
    <x v="1"/>
    <x v="1"/>
    <n v="1997"/>
    <s v="No Data"/>
    <n v="1.38"/>
    <n v="0.59"/>
    <n v="32.96"/>
    <n v="2.46"/>
    <s v="0"/>
    <x v="1"/>
  </r>
  <r>
    <n v="1970"/>
    <s v="Cadence Bank"/>
    <x v="1"/>
    <x v="0"/>
    <n v="1982"/>
    <s v="James D, Rollins"/>
    <n v="1.25"/>
    <n v="0.2"/>
    <n v="47.67"/>
    <n v="4.8899999999999997"/>
    <n v="4600"/>
    <x v="0"/>
  </r>
  <r>
    <n v="1970"/>
    <s v="Yamato Holdings"/>
    <x v="17"/>
    <x v="3"/>
    <n v="1919"/>
    <s v="Makoto Kigawa"/>
    <n v="16.13"/>
    <n v="0.43"/>
    <n v="10.38"/>
    <n v="6.93"/>
    <n v="223191"/>
    <x v="1"/>
  </r>
  <r>
    <n v="1972"/>
    <s v="Musashino Bank"/>
    <x v="1"/>
    <x v="3"/>
    <n v="1952"/>
    <s v="Kikuo Kato"/>
    <n v="0.54"/>
    <n v="0.08"/>
    <n v="47.63"/>
    <n v="0.46"/>
    <n v="2159"/>
    <x v="1"/>
  </r>
  <r>
    <n v="1972"/>
    <s v="Pinnacle Bank"/>
    <x v="1"/>
    <x v="0"/>
    <n v="2000"/>
    <s v="M, Terry Turner"/>
    <n v="1.32"/>
    <n v="0.53"/>
    <n v="39.4"/>
    <n v="6.26"/>
    <n v="2841"/>
    <x v="0"/>
  </r>
  <r>
    <n v="1974"/>
    <s v="Jinshang Bank"/>
    <x v="1"/>
    <x v="1"/>
    <n v="1998"/>
    <s v="No Data"/>
    <n v="1.92"/>
    <n v="0.26"/>
    <n v="47.6"/>
    <n v="1.05"/>
    <n v="4424"/>
    <x v="1"/>
  </r>
  <r>
    <n v="1974"/>
    <s v="Seiko Epson"/>
    <x v="24"/>
    <x v="3"/>
    <n v="1942"/>
    <s v="Yasunori Ogawa"/>
    <n v="10.24"/>
    <n v="0.66"/>
    <n v="10.46"/>
    <n v="4.84"/>
    <n v="79944"/>
    <x v="1"/>
  </r>
  <r>
    <n v="1976"/>
    <s v="Ampol "/>
    <x v="2"/>
    <x v="17"/>
    <n v="1900"/>
    <s v="Matthew Halliday"/>
    <n v="16.079999999999998"/>
    <n v="0.42"/>
    <n v="6.44"/>
    <n v="5.68"/>
    <n v="8300"/>
    <x v="4"/>
  </r>
  <r>
    <n v="1976"/>
    <s v="JB Financial Group"/>
    <x v="1"/>
    <x v="4"/>
    <n v="0"/>
    <s v="Ki-Hong Kim"/>
    <n v="2"/>
    <n v="0.43"/>
    <n v="47.44"/>
    <n v="1.41"/>
    <s v="79"/>
    <x v="1"/>
  </r>
  <r>
    <n v="1976"/>
    <s v="Tapestry"/>
    <x v="3"/>
    <x v="0"/>
    <n v="2017"/>
    <s v="Joanne C, Crevoiserat"/>
    <n v="6.51"/>
    <n v="0.84"/>
    <n v="7.93"/>
    <n v="8.6999999999999993"/>
    <n v="16400"/>
    <x v="0"/>
  </r>
  <r>
    <n v="1979"/>
    <s v="Logitech International"/>
    <x v="4"/>
    <x v="10"/>
    <n v="1981"/>
    <s v="Bracken P, Darrell"/>
    <n v="5.79"/>
    <n v="0.76"/>
    <n v="4.16"/>
    <n v="11.01"/>
    <n v="9000"/>
    <x v="2"/>
  </r>
  <r>
    <n v="1980"/>
    <s v="Fertiglobe"/>
    <x v="22"/>
    <x v="31"/>
    <n v="2019"/>
    <s v="Ahmed K, El-Hoshy"/>
    <n v="3.31"/>
    <n v="0.7"/>
    <n v="5.17"/>
    <n v="12.77"/>
    <s v="0"/>
    <x v="1"/>
  </r>
  <r>
    <n v="1980"/>
    <s v="WT Microelectronics"/>
    <x v="16"/>
    <x v="14"/>
    <n v="1993"/>
    <s v="Wen Tsung Cheng"/>
    <n v="16.04"/>
    <n v="0.28000000000000003"/>
    <n v="6.27"/>
    <n v="1.98"/>
    <n v="2395"/>
    <x v="1"/>
  </r>
  <r>
    <n v="1982"/>
    <s v="Group 1 Automotive"/>
    <x v="3"/>
    <x v="0"/>
    <n v="1995"/>
    <s v="Earl Julius Hesterberg"/>
    <n v="13.71"/>
    <n v="0.53"/>
    <n v="5.75"/>
    <n v="2.86"/>
    <n v="13711"/>
    <x v="0"/>
  </r>
  <r>
    <n v="1983"/>
    <s v="Unity Software"/>
    <x v="6"/>
    <x v="0"/>
    <n v="2004"/>
    <s v="John Salvatore Riccitiello"/>
    <n v="1.1100000000000001"/>
    <n v="-0.53"/>
    <n v="4.84"/>
    <n v="22.4"/>
    <n v="5245"/>
    <x v="0"/>
  </r>
  <r>
    <n v="1984"/>
    <s v="China Petroleum Engineering"/>
    <x v="2"/>
    <x v="1"/>
    <n v="1999"/>
    <s v="Yu Jian Zhao"/>
    <n v="11.95"/>
    <n v="0.16"/>
    <n v="16.489999999999998"/>
    <n v="2.5299999999999998"/>
    <n v="44291"/>
    <x v="1"/>
  </r>
  <r>
    <n v="1984"/>
    <s v="Li Auto"/>
    <x v="5"/>
    <x v="1"/>
    <n v="2015"/>
    <s v="Xiang Li"/>
    <n v="4.2"/>
    <n v="-0.05"/>
    <n v="9.6999999999999993"/>
    <n v="22.39"/>
    <n v="11901"/>
    <x v="1"/>
  </r>
  <r>
    <n v="1986"/>
    <s v="Swedish Match"/>
    <x v="11"/>
    <x v="29"/>
    <n v="1996"/>
    <s v="Lars Dahlgren"/>
    <n v="2.15"/>
    <n v="0.72"/>
    <n v="1.78"/>
    <n v="12.43"/>
    <n v="6712"/>
    <x v="2"/>
  </r>
  <r>
    <n v="1986"/>
    <s v="Twilio"/>
    <x v="6"/>
    <x v="0"/>
    <n v="2008"/>
    <s v="Jeffery G, Lawson"/>
    <n v="2.84"/>
    <n v="-0.95"/>
    <n v="13"/>
    <n v="22.29"/>
    <n v="7867"/>
    <x v="0"/>
  </r>
  <r>
    <n v="1986"/>
    <s v="Whitecap Resources"/>
    <x v="2"/>
    <x v="9"/>
    <n v="2008"/>
    <s v="Grant Bradley Fagerheim"/>
    <n v="1.82"/>
    <n v="1.42"/>
    <n v="5.44"/>
    <n v="5.17"/>
    <n v="453"/>
    <x v="0"/>
  </r>
  <r>
    <n v="1989"/>
    <s v="EFG International"/>
    <x v="1"/>
    <x v="10"/>
    <n v="1995"/>
    <s v="Piergiorgio G, Pradelli"/>
    <n v="1.79"/>
    <n v="0.23"/>
    <n v="46.25"/>
    <n v="2.3199999999999998"/>
    <n v="3027"/>
    <x v="2"/>
  </r>
  <r>
    <n v="1989"/>
    <s v="Grandjoy Holdings Group"/>
    <x v="0"/>
    <x v="1"/>
    <n v="0"/>
    <s v="Rong Gen Cao"/>
    <n v="6.36"/>
    <n v="0.02"/>
    <n v="33.380000000000003"/>
    <n v="2.72"/>
    <n v="10186"/>
    <x v="1"/>
  </r>
  <r>
    <n v="1991"/>
    <s v="Kloeckner &amp; Co"/>
    <x v="14"/>
    <x v="6"/>
    <n v="2008"/>
    <s v="Guido Kerkhoff"/>
    <n v="8.8000000000000007"/>
    <n v="0.73"/>
    <n v="4.46"/>
    <n v="1.37"/>
    <n v="7153"/>
    <x v="2"/>
  </r>
  <r>
    <n v="1992"/>
    <s v="Match Group"/>
    <x v="6"/>
    <x v="0"/>
    <n v="2009"/>
    <s v="Sharmistha Dubey"/>
    <n v="2.98"/>
    <n v="0.28000000000000003"/>
    <n v="5.0599999999999996"/>
    <n v="22.04"/>
    <n v="2540"/>
    <x v="0"/>
  </r>
  <r>
    <n v="1993"/>
    <s v="Onex"/>
    <x v="0"/>
    <x v="9"/>
    <n v="1980"/>
    <s v="Gerald W, Schwartz"/>
    <n v="0.34"/>
    <n v="1.41"/>
    <n v="12.46"/>
    <n v="5.25"/>
    <n v="536"/>
    <x v="0"/>
  </r>
  <r>
    <n v="1993"/>
    <s v="Wingtech Technology"/>
    <x v="4"/>
    <x v="1"/>
    <n v="0"/>
    <s v="Xue Zheng Zhang"/>
    <n v="7.93"/>
    <n v="0.34"/>
    <n v="11.08"/>
    <n v="12.46"/>
    <n v="25096"/>
    <x v="1"/>
  </r>
  <r>
    <n v="1995"/>
    <s v="Aperam"/>
    <x v="14"/>
    <x v="24"/>
    <n v="2010"/>
    <s v="Timoteo di Maulo"/>
    <n v="6.03"/>
    <n v="1.1399999999999999"/>
    <n v="6.72"/>
    <n v="3.16"/>
    <s v="0"/>
    <x v="2"/>
  </r>
  <r>
    <n v="1995"/>
    <s v="Shenzhen Feima International Supply Chain"/>
    <x v="24"/>
    <x v="1"/>
    <n v="1998"/>
    <s v="Shan Min Huang"/>
    <n v="0.04"/>
    <n v="1.41"/>
    <n v="0.17"/>
    <n v="1.1399999999999999"/>
    <n v="306"/>
    <x v="1"/>
  </r>
  <r>
    <n v="1997"/>
    <s v="NMDC"/>
    <x v="14"/>
    <x v="12"/>
    <n v="1958"/>
    <s v="Sumit Deb"/>
    <n v="3.52"/>
    <n v="1.41"/>
    <n v="5.72"/>
    <n v="6.4"/>
    <n v="16944"/>
    <x v="1"/>
  </r>
  <r>
    <n v="1997"/>
    <s v="Sichuan Changhong Electric"/>
    <x v="5"/>
    <x v="1"/>
    <n v="1988"/>
    <s v="Wei Li"/>
    <n v="15.72"/>
    <n v="0.05"/>
    <n v="12.1"/>
    <n v="1.96"/>
    <n v="51841"/>
    <x v="1"/>
  </r>
  <r>
    <n v="1999"/>
    <s v="Satellite Chemical"/>
    <x v="22"/>
    <x v="1"/>
    <n v="0"/>
    <s v="No Data"/>
    <n v="4.41"/>
    <n v="0.93"/>
    <n v="7.64"/>
    <n v="9.52"/>
    <n v="3409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n v="1"/>
    <s v="Berkshire Hathaway"/>
    <x v="0"/>
    <s v="United States"/>
    <n v="1939"/>
    <s v="Warren Edward Buffett"/>
    <n v="276.08999999999997"/>
    <n v="89.8"/>
    <n v="958.78"/>
    <n v="741.48"/>
    <x v="0"/>
    <s v="North America"/>
  </r>
  <r>
    <n v="2"/>
    <s v="ICBC"/>
    <x v="1"/>
    <s v="China"/>
    <n v="1984"/>
    <s v="Shu Gu"/>
    <n v="208.13"/>
    <n v="54.03"/>
    <n v="5518.51"/>
    <n v="214.42"/>
    <x v="1"/>
    <s v="Asia"/>
  </r>
  <r>
    <n v="3"/>
    <s v="Saudi Arabian Oil Company (Saudi Aramco)"/>
    <x v="2"/>
    <s v="Saudi Arabia"/>
    <n v="1933"/>
    <s v="Amin bin Hasan Al-Nasser"/>
    <n v="400.38"/>
    <n v="105.36"/>
    <n v="576.04"/>
    <n v="2292.08"/>
    <x v="2"/>
    <s v="Asia"/>
  </r>
  <r>
    <n v="4"/>
    <s v="JPMorgan Chase"/>
    <x v="0"/>
    <s v="United States"/>
    <n v="2000"/>
    <s v="Jamie Dimon"/>
    <n v="124.54"/>
    <n v="42.12"/>
    <n v="3954.69"/>
    <n v="374.45"/>
    <x v="3"/>
    <s v="North America"/>
  </r>
  <r>
    <n v="5"/>
    <s v="China Construction Bank"/>
    <x v="1"/>
    <s v="China"/>
    <n v="2014"/>
    <s v="Wang Zuji"/>
    <n v="202.07"/>
    <n v="46.89"/>
    <n v="4746.95"/>
    <n v="181.32"/>
    <x v="4"/>
    <s v="Asia"/>
  </r>
  <r>
    <n v="6"/>
    <s v="Amazon"/>
    <x v="3"/>
    <s v="United States"/>
    <n v="1994"/>
    <s v="Andy Jassy"/>
    <n v="469.82"/>
    <n v="33.36"/>
    <n v="420.55"/>
    <n v="1468.4"/>
    <x v="5"/>
    <s v="North America"/>
  </r>
  <r>
    <n v="7"/>
    <s v="Apple"/>
    <x v="4"/>
    <s v="United States"/>
    <n v="1976"/>
    <s v="Tim Cook"/>
    <n v="378.7"/>
    <n v="100.56"/>
    <n v="381.19"/>
    <n v="2640.32"/>
    <x v="6"/>
    <s v="North America"/>
  </r>
  <r>
    <n v="8"/>
    <s v="Agricultural Bank of China"/>
    <x v="1"/>
    <s v="China"/>
    <n v="1979"/>
    <s v="Gu Shu"/>
    <n v="181.42"/>
    <n v="37.380000000000003"/>
    <n v="4561.05"/>
    <n v="133.38"/>
    <x v="7"/>
    <s v="Asia"/>
  </r>
  <r>
    <n v="9"/>
    <s v="Bank of America"/>
    <x v="1"/>
    <s v="United States"/>
    <n v="1998"/>
    <s v="Brian Moynihan"/>
    <n v="96.83"/>
    <n v="31"/>
    <n v="3238.22"/>
    <n v="303.10000000000002"/>
    <x v="8"/>
    <s v="North America"/>
  </r>
  <r>
    <n v="10"/>
    <s v="Toyota Motor"/>
    <x v="5"/>
    <s v="Japan"/>
    <n v="1937"/>
    <s v="Akio Toyoda"/>
    <n v="281.75"/>
    <n v="28.15"/>
    <n v="552.46"/>
    <n v="237.73"/>
    <x v="9"/>
    <s v="Asia"/>
  </r>
  <r>
    <n v="11"/>
    <s v="Alphabet"/>
    <x v="6"/>
    <s v="United States"/>
    <n v="1998"/>
    <s v="Sundar Pichai"/>
    <n v="257.49"/>
    <n v="76.03"/>
    <n v="359.27"/>
    <n v="1581.72"/>
    <x v="10"/>
    <s v="North America"/>
  </r>
  <r>
    <n v="12"/>
    <s v="Microsoft"/>
    <x v="6"/>
    <s v="United States"/>
    <n v="1975"/>
    <s v="Satya Nadella"/>
    <n v="184.9"/>
    <n v="71.180000000000007"/>
    <n v="340.39"/>
    <n v="2054.37"/>
    <x v="11"/>
    <s v="North America"/>
  </r>
  <r>
    <n v="13"/>
    <s v="Bank of China"/>
    <x v="1"/>
    <s v="China"/>
    <n v="1929"/>
    <s v="Wang Jiang"/>
    <n v="152.43"/>
    <n v="33.57"/>
    <n v="4192.84"/>
    <n v="117.82"/>
    <x v="12"/>
    <s v="Asia"/>
  </r>
  <r>
    <n v="14"/>
    <s v="Samsung Group"/>
    <x v="4"/>
    <s v="South Korea"/>
    <n v="1938"/>
    <s v="Jae -yong Lee"/>
    <n v="244.16"/>
    <n v="34.270000000000003"/>
    <n v="358.88"/>
    <n v="367.26"/>
    <x v="13"/>
    <s v="Asia"/>
  </r>
  <r>
    <n v="15"/>
    <s v="ExxonMobil"/>
    <x v="2"/>
    <s v="United States"/>
    <n v="1999"/>
    <s v="Darren W, Woods"/>
    <n v="280.51"/>
    <n v="23.04"/>
    <n v="338.92"/>
    <n v="359.73"/>
    <x v="14"/>
    <s v="North America"/>
  </r>
  <r>
    <n v="16"/>
    <s v="Shell"/>
    <x v="2"/>
    <s v="United Kingdom"/>
    <n v="1907"/>
    <s v="Bernardus van Beurden"/>
    <n v="261.76"/>
    <n v="20.27"/>
    <n v="404.38"/>
    <n v="211.1"/>
    <x v="15"/>
    <s v="Europe"/>
  </r>
  <r>
    <n v="17"/>
    <s v="Ping An Insurance Group"/>
    <x v="7"/>
    <s v="China"/>
    <n v="1988"/>
    <s v="Yonglin Xie Sin Yin Tan"/>
    <n v="181.37"/>
    <n v="15.74"/>
    <n v="1587.1"/>
    <n v="121.69"/>
    <x v="16"/>
    <s v="Asia"/>
  </r>
  <r>
    <n v="18"/>
    <s v="Wells Fargo"/>
    <x v="1"/>
    <s v="United States"/>
    <n v="1852"/>
    <s v="Charles William Scharf"/>
    <n v="84.12"/>
    <n v="20.58"/>
    <n v="1939.71"/>
    <n v="176.77"/>
    <x v="17"/>
    <s v="North America"/>
  </r>
  <r>
    <n v="19"/>
    <s v="Verizon Communications"/>
    <x v="8"/>
    <s v="United States"/>
    <n v="1983"/>
    <s v="Hans Vestberg"/>
    <n v="134.35"/>
    <n v="21.52"/>
    <n v="366.6"/>
    <n v="218.02"/>
    <x v="18"/>
    <s v="North America"/>
  </r>
  <r>
    <n v="20"/>
    <s v="AT&amp;T"/>
    <x v="8"/>
    <s v="United States"/>
    <n v="1876"/>
    <s v="John Stankey"/>
    <n v="163.02000000000001"/>
    <n v="17.329999999999998"/>
    <n v="551.62"/>
    <n v="141.79"/>
    <x v="19"/>
    <s v="North America"/>
  </r>
  <r>
    <n v="21"/>
    <s v="PetroChina"/>
    <x v="2"/>
    <s v="China"/>
    <n v="1999"/>
    <s v="Yi Lin Wang"/>
    <n v="380.31"/>
    <n v="14.29"/>
    <n v="392.6"/>
    <n v="142.30000000000001"/>
    <x v="20"/>
    <s v="Asia"/>
  </r>
  <r>
    <n v="22"/>
    <s v="UnitedHealth Group"/>
    <x v="7"/>
    <s v="United States"/>
    <n v="1977"/>
    <s v="Andrew Witty"/>
    <n v="297.55"/>
    <n v="17.45"/>
    <n v="221.24"/>
    <n v="490.15"/>
    <x v="21"/>
    <s v="North America"/>
  </r>
  <r>
    <n v="23"/>
    <s v="Walmart"/>
    <x v="3"/>
    <s v="United States"/>
    <n v="1962"/>
    <s v="C, Douglas McMillon"/>
    <n v="572.75"/>
    <n v="13.67"/>
    <n v="244.86"/>
    <n v="431.64"/>
    <x v="22"/>
    <s v="North America"/>
  </r>
  <r>
    <n v="24"/>
    <s v="China Merchants Bank"/>
    <x v="1"/>
    <s v="China"/>
    <n v="1987"/>
    <s v="Miao Jianmin"/>
    <n v="71.069999999999993"/>
    <n v="18.579999999999998"/>
    <n v="1451.2"/>
    <n v="167.32"/>
    <x v="23"/>
    <s v="Asia"/>
  </r>
  <r>
    <n v="25"/>
    <s v="Volkswagen Group"/>
    <x v="5"/>
    <s v="Germany"/>
    <n v="1937"/>
    <s v="Herbert Diess"/>
    <n v="295.73"/>
    <n v="17.54"/>
    <n v="638.26"/>
    <n v="82.4"/>
    <x v="24"/>
    <s v="Europe"/>
  </r>
  <r>
    <n v="26"/>
    <s v="Chevron"/>
    <x v="2"/>
    <s v="United States"/>
    <n v="1879"/>
    <s v="Michael K, Wirth"/>
    <n v="156.29"/>
    <n v="15.62"/>
    <n v="239.54"/>
    <n v="316.23"/>
    <x v="25"/>
    <s v="North America"/>
  </r>
  <r>
    <n v="27"/>
    <s v="Citigroup"/>
    <x v="0"/>
    <s v="United States"/>
    <n v="1998"/>
    <s v="Jane Fraser"/>
    <n v="79.94"/>
    <n v="18.23"/>
    <n v="2394.1"/>
    <n v="101.48"/>
    <x v="26"/>
    <s v="North America"/>
  </r>
  <r>
    <n v="28"/>
    <s v="Tencent Holdings"/>
    <x v="6"/>
    <s v="China"/>
    <n v="1998"/>
    <s v="Hua Teng Ma"/>
    <n v="86.86"/>
    <n v="34.94"/>
    <n v="252.98"/>
    <n v="414.28"/>
    <x v="27"/>
    <s v="Asia"/>
  </r>
  <r>
    <n v="29"/>
    <s v="Total"/>
    <x v="2"/>
    <s v="France"/>
    <n v="1924"/>
    <s v="Patrick PouyannГ©"/>
    <n v="185.12"/>
    <n v="16.14"/>
    <n v="293.45999999999998"/>
    <n v="127.32"/>
    <x v="28"/>
    <s v="Europe"/>
  </r>
  <r>
    <n v="30"/>
    <s v="Postal Savings Bank Of China (PSBC)"/>
    <x v="1"/>
    <s v="China"/>
    <n v="1919"/>
    <s v="Xue Wen Zhang"/>
    <n v="77.61"/>
    <n v="11.33"/>
    <n v="1975.08"/>
    <n v="125.53"/>
    <x v="29"/>
    <s v="Asia"/>
  </r>
  <r>
    <n v="31"/>
    <s v="China Mobile"/>
    <x v="8"/>
    <s v="Hong Kong"/>
    <n v="1997"/>
    <s v="Xin Dong"/>
    <n v="131.49"/>
    <n v="17.97"/>
    <n v="283.37"/>
    <n v="147.05000000000001"/>
    <x v="30"/>
    <s v="Asia"/>
  </r>
  <r>
    <n v="32"/>
    <s v="Comcast"/>
    <x v="9"/>
    <s v="United States"/>
    <n v="1963"/>
    <s v="Brian L, Roberts"/>
    <n v="116.38"/>
    <n v="14.16"/>
    <n v="275.89999999999998"/>
    <n v="205.72"/>
    <x v="31"/>
    <s v="North America"/>
  </r>
  <r>
    <n v="33"/>
    <s v="Alibaba Group"/>
    <x v="3"/>
    <s v="China"/>
    <n v="1999"/>
    <s v="Yong Zhang"/>
    <n v="129.76"/>
    <n v="10.17"/>
    <n v="276.25"/>
    <n v="237.78"/>
    <x v="32"/>
    <s v="Asia"/>
  </r>
  <r>
    <n v="34"/>
    <s v="Meta Platforms"/>
    <x v="6"/>
    <s v="United States"/>
    <n v="2004"/>
    <s v="Mark Elliot Zuckerberg"/>
    <n v="117.93"/>
    <n v="39.369999999999997"/>
    <n v="165.99"/>
    <n v="499.86"/>
    <x v="33"/>
    <s v="North America"/>
  </r>
  <r>
    <n v="35"/>
    <s v="Allianz"/>
    <x v="7"/>
    <s v="Germany"/>
    <n v="1896"/>
    <s v="Oliver BГ¤te"/>
    <n v="138.62"/>
    <n v="7.81"/>
    <n v="1324.62"/>
    <n v="96.42"/>
    <x v="34"/>
    <s v="Europe"/>
  </r>
  <r>
    <n v="36"/>
    <s v="Morgan Stanley"/>
    <x v="0"/>
    <s v="United States"/>
    <n v="1924"/>
    <s v="James P, Gorman"/>
    <n v="60.22"/>
    <n v="14.58"/>
    <n v="1222.23"/>
    <n v="150.94999999999999"/>
    <x v="35"/>
    <s v="North America"/>
  </r>
  <r>
    <n v="37"/>
    <s v="Goldman Sachs Group"/>
    <x v="0"/>
    <s v="United States"/>
    <n v="1869"/>
    <s v="David Michael Solomon"/>
    <n v="62.81"/>
    <n v="18.739999999999998"/>
    <n v="1589"/>
    <n v="109.32"/>
    <x v="36"/>
    <s v="North America"/>
  </r>
  <r>
    <n v="38"/>
    <s v="HSBC Holdings"/>
    <x v="1"/>
    <s v="United Kingdom"/>
    <n v="1865"/>
    <s v="Noel Paul Quinn"/>
    <n v="59.33"/>
    <n v="12.58"/>
    <n v="2957.94"/>
    <n v="135.30000000000001"/>
    <x v="37"/>
    <s v="Europe"/>
  </r>
  <r>
    <n v="39"/>
    <s v="BNP Paribas"/>
    <x v="1"/>
    <s v="France"/>
    <n v="1953"/>
    <s v="Jean-Laurent BonnafГ©"/>
    <n v="127.42"/>
    <n v="9.85"/>
    <n v="2995.89"/>
    <n v="68.760000000000005"/>
    <x v="38"/>
    <s v="Europe"/>
  </r>
  <r>
    <n v="40"/>
    <s v="Johnson &amp; Johnson"/>
    <x v="10"/>
    <s v="United States"/>
    <n v="1886"/>
    <s v="Joaquin Duato"/>
    <n v="94.88"/>
    <n v="19.829999999999998"/>
    <n v="182.02"/>
    <n v="477.38"/>
    <x v="39"/>
    <s v="North America"/>
  </r>
  <r>
    <n v="41"/>
    <s v="Mercedes-Benz Group"/>
    <x v="5"/>
    <s v="Germany"/>
    <n v="1883"/>
    <s v="Ola KГ¤llenius"/>
    <n v="178.94"/>
    <n v="27.19"/>
    <n v="295.48"/>
    <n v="74.62"/>
    <x v="40"/>
    <s v="Europe"/>
  </r>
  <r>
    <n v="42"/>
    <s v="CVS Health"/>
    <x v="3"/>
    <s v="United States"/>
    <n v="1963"/>
    <s v="Karen S, Lynch"/>
    <n v="291.98"/>
    <n v="7.91"/>
    <n v="240.5"/>
    <n v="133.52000000000001"/>
    <x v="41"/>
    <s v="North America"/>
  </r>
  <r>
    <n v="43"/>
    <s v="Pfizer"/>
    <x v="10"/>
    <s v="United States"/>
    <n v="1849"/>
    <s v="Albert Bourla"/>
    <n v="81.489999999999995"/>
    <n v="21.98"/>
    <n v="181.48"/>
    <n v="271.83"/>
    <x v="42"/>
    <s v="North America"/>
  </r>
  <r>
    <n v="44"/>
    <s v="Softbank"/>
    <x v="8"/>
    <s v="Japan"/>
    <n v="1981"/>
    <s v="Masayoshi Son"/>
    <n v="96.86"/>
    <n v="20.87"/>
    <n v="418.94"/>
    <n v="71.680000000000007"/>
    <x v="43"/>
    <s v="Asia"/>
  </r>
  <r>
    <n v="45"/>
    <s v="Sinopec"/>
    <x v="2"/>
    <s v="China"/>
    <n v="2000"/>
    <s v="Fu Chengyu"/>
    <n v="384.82"/>
    <n v="11.04"/>
    <n v="292.05"/>
    <n v="80.81"/>
    <x v="44"/>
    <s v="Asia"/>
  </r>
  <r>
    <n v="46"/>
    <s v="RBC"/>
    <x v="1"/>
    <s v="Canada"/>
    <n v="1864"/>
    <s v="David Ian McKay"/>
    <n v="45.24"/>
    <n v="13"/>
    <n v="1377.94"/>
    <n v="147.91999999999999"/>
    <x v="45"/>
    <s v="North America"/>
  </r>
  <r>
    <n v="47"/>
    <s v="NestlГ©"/>
    <x v="11"/>
    <s v="Switzerland"/>
    <n v="1866"/>
    <s v="Ulf Mark Schneider"/>
    <n v="95.26"/>
    <n v="18.489999999999998"/>
    <n v="152.71"/>
    <n v="360.01"/>
    <x v="46"/>
    <s v="Europe"/>
  </r>
  <r>
    <n v="48"/>
    <s v="AXA Group"/>
    <x v="7"/>
    <s v="France"/>
    <n v="1816"/>
    <s v="Thomas Buberl"/>
    <n v="145.19"/>
    <n v="8.39"/>
    <n v="839.85"/>
    <n v="65.75"/>
    <x v="47"/>
    <s v="Europe"/>
  </r>
  <r>
    <n v="49"/>
    <s v="Gazprom"/>
    <x v="2"/>
    <s v="Russia"/>
    <n v="1989"/>
    <s v="Alexei Borisovich Miller"/>
    <n v="117.3"/>
    <n v="25.44"/>
    <n v="360.47"/>
    <n v="63.56"/>
    <x v="48"/>
    <s v="Europe"/>
  </r>
  <r>
    <n v="50"/>
    <s v="BP"/>
    <x v="2"/>
    <s v="United Kingdom"/>
    <n v="1909"/>
    <s v="Bernard Looney"/>
    <n v="158.01"/>
    <n v="7.55"/>
    <n v="287.27"/>
    <n v="98.38"/>
    <x v="49"/>
    <s v="Europe"/>
  </r>
  <r>
    <n v="51"/>
    <s v="Intel"/>
    <x v="12"/>
    <s v="United States"/>
    <n v="1968"/>
    <s v="Patrick Gelsinger"/>
    <n v="79.02"/>
    <n v="19.87"/>
    <n v="168.41"/>
    <n v="190.29"/>
    <x v="50"/>
    <s v="North America"/>
  </r>
  <r>
    <n v="52"/>
    <s v="TD Bank Group"/>
    <x v="1"/>
    <s v="Canada"/>
    <n v="1855"/>
    <s v="Bharat B, Masrani"/>
    <n v="38.51"/>
    <n v="11.78"/>
    <n v="1398.48"/>
    <n v="132.99"/>
    <x v="51"/>
    <s v="North America"/>
  </r>
  <r>
    <n v="53"/>
    <s v="Nippon Telegraph &amp; Tel"/>
    <x v="8"/>
    <s v="Japan"/>
    <n v="1952"/>
    <s v="Jun Sawada"/>
    <n v="110.39"/>
    <n v="10.15"/>
    <n v="204.46"/>
    <n v="103.98"/>
    <x v="52"/>
    <s v="Asia"/>
  </r>
  <r>
    <n v="54"/>
    <s v="Reliance Industries"/>
    <x v="2"/>
    <s v="India"/>
    <n v="1973"/>
    <s v="Mukesh Dhirubhai Ambani"/>
    <n v="86.85"/>
    <n v="7.81"/>
    <n v="192.59"/>
    <n v="228.63"/>
    <x v="53"/>
    <s v="Asia"/>
  </r>
  <r>
    <n v="55"/>
    <s v="Industrial Bank "/>
    <x v="1"/>
    <s v="China"/>
    <n v="1988"/>
    <s v="Yiping Tao"/>
    <n v="60.53"/>
    <n v="12.82"/>
    <n v="1350.32"/>
    <n v="68.59"/>
    <x v="54"/>
    <s v="Asia"/>
  </r>
  <r>
    <n v="56"/>
    <s v="Sony"/>
    <x v="5"/>
    <s v="Japan"/>
    <n v="1960"/>
    <s v="Kenichiro Yoshida"/>
    <n v="89.9"/>
    <n v="7.99"/>
    <n v="260.48"/>
    <n v="108.84"/>
    <x v="55"/>
    <s v="Asia"/>
  </r>
  <r>
    <n v="57"/>
    <s v="Santander"/>
    <x v="1"/>
    <s v="Spain"/>
    <n v="1902"/>
    <s v="JosГ© Antonio ГЃlvarez"/>
    <n v="78.22"/>
    <n v="9.6"/>
    <n v="1814.78"/>
    <n v="58.21"/>
    <x v="56"/>
    <s v="Europe"/>
  </r>
  <r>
    <n v="58"/>
    <s v="Mitsubishi UFJ Financial"/>
    <x v="1"/>
    <s v="Japan"/>
    <n v="2005"/>
    <s v="Hironori Kamezawa"/>
    <n v="48.28"/>
    <n v="11.29"/>
    <n v="3176.37"/>
    <n v="75.75"/>
    <x v="57"/>
    <s v="Asia"/>
  </r>
  <r>
    <n v="58"/>
    <s v="Taiwan Semiconductor"/>
    <x v="12"/>
    <s v="Taiwan"/>
    <n v="1987"/>
    <s v="Che Chia Wei"/>
    <n v="61.47"/>
    <n v="23.63"/>
    <n v="139.35"/>
    <n v="494.6"/>
    <x v="58"/>
    <s v="Asia"/>
  </r>
  <r>
    <n v="60"/>
    <s v="Ford Motor"/>
    <x v="5"/>
    <s v="Canada"/>
    <n v="1903"/>
    <s v="James D, Farley Jr,"/>
    <n v="136.34"/>
    <n v="17.940000000000001"/>
    <n v="257.04000000000002"/>
    <n v="60.8"/>
    <x v="59"/>
    <s v="North America"/>
  </r>
  <r>
    <n v="61"/>
    <s v="LVMH MoГ«t Hennessy Louis Vuitton"/>
    <x v="13"/>
    <s v="France"/>
    <n v="1987"/>
    <s v="Bernard Arnault"/>
    <n v="75.900000000000006"/>
    <n v="14.23"/>
    <n v="142.5"/>
    <n v="346.8"/>
    <x v="60"/>
    <s v="Europe"/>
  </r>
  <r>
    <n v="62"/>
    <s v="Bank of Communications"/>
    <x v="1"/>
    <s v="China"/>
    <n v="1908"/>
    <s v="Ren Deqi"/>
    <n v="76"/>
    <n v="12.98"/>
    <n v="1830.4"/>
    <n v="52.82"/>
    <x v="61"/>
    <s v="Asia"/>
  </r>
  <r>
    <n v="63"/>
    <s v="Procter &amp; Gamble"/>
    <x v="13"/>
    <s v="United States"/>
    <n v="1837"/>
    <s v="Jon R, Moeller"/>
    <n v="79.62"/>
    <n v="14.6"/>
    <n v="120.22"/>
    <n v="386.53"/>
    <x v="62"/>
    <s v="North America"/>
  </r>
  <r>
    <n v="64"/>
    <s v="BMW Group"/>
    <x v="5"/>
    <s v="Germany"/>
    <n v="1916"/>
    <s v="Oliver Zipse"/>
    <n v="131.47999999999999"/>
    <n v="14.64"/>
    <n v="277.27999999999997"/>
    <n v="55.98"/>
    <x v="63"/>
    <s v="Europe"/>
  </r>
  <r>
    <n v="65"/>
    <s v="Petrobras"/>
    <x v="2"/>
    <s v="Brazil"/>
    <n v="1953"/>
    <s v="JosГ© Mauro Ferreira"/>
    <n v="83.89"/>
    <n v="19.77"/>
    <n v="174.68"/>
    <n v="83.98"/>
    <x v="64"/>
    <s v="South America"/>
  </r>
  <r>
    <n v="66"/>
    <s v="Deutsche Telekom"/>
    <x v="8"/>
    <s v="Germany"/>
    <n v="1995"/>
    <s v="Timotheus HГ¶ttges"/>
    <n v="128.59"/>
    <n v="4.93"/>
    <n v="340.56"/>
    <n v="91.72"/>
    <x v="65"/>
    <s v="Europe"/>
  </r>
  <r>
    <n v="67"/>
    <s v="AbbVie"/>
    <x v="10"/>
    <s v="United States"/>
    <n v="2013"/>
    <s v="Richard A, Gonzalez"/>
    <n v="56.2"/>
    <n v="11.46"/>
    <n v="146.53"/>
    <n v="273.76"/>
    <x v="66"/>
    <s v="North America"/>
  </r>
  <r>
    <n v="68"/>
    <s v="Novartis"/>
    <x v="10"/>
    <s v="Switzerland"/>
    <n v="1996"/>
    <s v="Vasant Narasimhan"/>
    <n v="51.63"/>
    <n v="24.14"/>
    <n v="135.88"/>
    <n v="200.73"/>
    <x v="67"/>
    <s v="Europe"/>
  </r>
  <r>
    <n v="69"/>
    <s v="General Motors"/>
    <x v="5"/>
    <s v="United States"/>
    <n v="1908"/>
    <s v="Mary T, Barra"/>
    <n v="127"/>
    <n v="10.02"/>
    <n v="244.72"/>
    <n v="57.89"/>
    <x v="68"/>
    <s v="North America"/>
  </r>
  <r>
    <n v="70"/>
    <s v="Equinor"/>
    <x v="2"/>
    <s v="Norway"/>
    <n v="1972"/>
    <s v="Anders Opedal"/>
    <n v="88.37"/>
    <n v="8.57"/>
    <n v="147.12"/>
    <n v="117.87"/>
    <x v="69"/>
    <s v="Europe"/>
  </r>
  <r>
    <n v="71"/>
    <s v="China Life Insurance"/>
    <x v="7"/>
    <s v="China"/>
    <n v="2003"/>
    <s v="Heng Xuan Su"/>
    <n v="130.5"/>
    <n v="7.87"/>
    <n v="769.88"/>
    <n v="43.02"/>
    <x v="70"/>
    <s v="Asia"/>
  </r>
  <r>
    <n v="72"/>
    <s v="Roche Holding"/>
    <x v="10"/>
    <s v="Switzerland"/>
    <n v="1896"/>
    <s v="Severin Schwan"/>
    <n v="68.69"/>
    <n v="15.24"/>
    <n v="101.32"/>
    <n v="308.14"/>
    <x v="71"/>
    <s v="Europe"/>
  </r>
  <r>
    <n v="73"/>
    <s v="AIA Group"/>
    <x v="7"/>
    <s v="Hong Kong"/>
    <n v="1919"/>
    <s v="Yuan Xiang Li"/>
    <n v="45.16"/>
    <n v="7.43"/>
    <n v="334.88"/>
    <n v="120.19"/>
    <x v="72"/>
    <s v="Asia"/>
  </r>
  <r>
    <n v="74"/>
    <s v="MetLife"/>
    <x v="7"/>
    <s v="United States"/>
    <n v="1868"/>
    <s v="Michel A, Khalaf"/>
    <n v="71.08"/>
    <n v="6.55"/>
    <n v="759.71"/>
    <n v="57.39"/>
    <x v="73"/>
    <s v="North America"/>
  </r>
  <r>
    <n v="75"/>
    <s v="BHP Group"/>
    <x v="14"/>
    <s v="Australia"/>
    <n v="1885"/>
    <s v="Mike Henry"/>
    <n v="65.55"/>
    <n v="16.920000000000002"/>
    <n v="105.72"/>
    <n v="178.07"/>
    <x v="74"/>
    <s v="Oceania"/>
  </r>
  <r>
    <n v="76"/>
    <s v="The Home Depot"/>
    <x v="3"/>
    <s v="Canada"/>
    <n v="1978"/>
    <s v="Edward P, Decker"/>
    <n v="151.16"/>
    <n v="16.43"/>
    <n v="71.88"/>
    <n v="310.12"/>
    <x v="75"/>
    <s v="North America"/>
  </r>
  <r>
    <n v="77"/>
    <s v="American Express"/>
    <x v="0"/>
    <s v="United States"/>
    <n v="1850"/>
    <s v="Stephen J, Squeri"/>
    <n v="46.29"/>
    <n v="7.86"/>
    <n v="196"/>
    <n v="136.72"/>
    <x v="76"/>
    <s v="North America"/>
  </r>
  <r>
    <n v="77"/>
    <s v="Siemens"/>
    <x v="15"/>
    <s v="Germany"/>
    <n v="1847"/>
    <s v="Roland Emil Busch"/>
    <n v="76.459999999999994"/>
    <n v="6.55"/>
    <n v="164.22"/>
    <n v="102.23"/>
    <x v="77"/>
    <s v="Europe"/>
  </r>
  <r>
    <n v="79"/>
    <s v="Stellantis"/>
    <x v="5"/>
    <s v="Netherlands"/>
    <n v="2021"/>
    <s v="Carlos Tavares"/>
    <n v="176.61"/>
    <n v="16.78"/>
    <n v="195.33"/>
    <n v="44.26"/>
    <x v="78"/>
    <s v="Europe"/>
  </r>
  <r>
    <n v="79"/>
    <s v="Zurich Insurance Group"/>
    <x v="7"/>
    <s v="Switzerland"/>
    <n v="1872"/>
    <s v="Mario Greco"/>
    <n v="69.58"/>
    <n v="5.21"/>
    <n v="410.15"/>
    <n v="69.22"/>
    <x v="79"/>
    <s v="Europe"/>
  </r>
  <r>
    <n v="81"/>
    <s v="Rosneft"/>
    <x v="2"/>
    <s v="Russia"/>
    <n v="1993"/>
    <s v="Igor Ivanovich Sechin"/>
    <n v="111.4"/>
    <n v="11.98"/>
    <n v="219.41"/>
    <n v="48.79"/>
    <x v="80"/>
    <s v="Europe"/>
  </r>
  <r>
    <n v="82"/>
    <s v="Rio Tinto"/>
    <x v="14"/>
    <s v="United Kingdom"/>
    <n v="1873"/>
    <s v="Jakob Stausholm"/>
    <n v="63.46"/>
    <n v="21.06"/>
    <n v="102.9"/>
    <n v="117.78"/>
    <x v="81"/>
    <s v="Europe"/>
  </r>
  <r>
    <n v="83"/>
    <s v="Brookfield Asset Management"/>
    <x v="0"/>
    <s v="Canada"/>
    <n v="1997"/>
    <s v="James Bruce Flatt"/>
    <n v="78.819999999999993"/>
    <n v="3.97"/>
    <n v="391"/>
    <n v="80.94"/>
    <x v="82"/>
    <s v="North America"/>
  </r>
  <r>
    <n v="84"/>
    <s v="Cigna"/>
    <x v="7"/>
    <s v="United States"/>
    <n v="1792"/>
    <s v="David Cordani"/>
    <n v="174.27"/>
    <n v="5.36"/>
    <n v="151.02000000000001"/>
    <n v="81.2"/>
    <x v="83"/>
    <s v="North America"/>
  </r>
  <r>
    <n v="85"/>
    <s v="Prudential Financial"/>
    <x v="0"/>
    <s v="United States"/>
    <n v="1875"/>
    <s v="Charles F, Lowrey"/>
    <n v="70.930000000000007"/>
    <n v="7.61"/>
    <n v="937.58"/>
    <n v="43.6"/>
    <x v="84"/>
    <s v="North America"/>
  </r>
  <r>
    <n v="86"/>
    <s v="PepsiCo"/>
    <x v="11"/>
    <s v="United States"/>
    <n v="1965"/>
    <s v="Ramon L, Laguarta"/>
    <n v="79.47"/>
    <n v="7.62"/>
    <n v="92.38"/>
    <n v="238.13"/>
    <x v="85"/>
    <s v="North America"/>
  </r>
  <r>
    <n v="87"/>
    <s v="Merck &amp; Co,"/>
    <x v="10"/>
    <s v="United States"/>
    <n v="1891"/>
    <s v="Robert M, Davis"/>
    <n v="50.37"/>
    <n v="13.05"/>
    <n v="105.69"/>
    <n v="213.83"/>
    <x v="86"/>
    <s v="North America"/>
  </r>
  <r>
    <n v="88"/>
    <s v="Elevance Health"/>
    <x v="10"/>
    <s v="United States"/>
    <n v="2004"/>
    <s v="Gail K, Boudreaux"/>
    <n v="144.35"/>
    <n v="6.24"/>
    <n v="100.49"/>
    <n v="121.25"/>
    <x v="87"/>
    <s v="North America"/>
  </r>
  <r>
    <n v="89"/>
    <s v="Bank of Nova Scotia"/>
    <x v="1"/>
    <s v="Canada"/>
    <n v="1832"/>
    <s v="Brian Johnston Porter"/>
    <n v="30.35"/>
    <n v="7.96"/>
    <n v="979.3"/>
    <n v="80.58"/>
    <x v="88"/>
    <s v="North America"/>
  </r>
  <r>
    <n v="90"/>
    <s v="American International Group"/>
    <x v="7"/>
    <s v="United States"/>
    <n v="1919"/>
    <s v="Peter S, Zaffino"/>
    <n v="52.06"/>
    <n v="9.39"/>
    <n v="521.83000000000004"/>
    <n v="48.73"/>
    <x v="89"/>
    <s v="North America"/>
  </r>
  <r>
    <n v="91"/>
    <s v="Glencore International"/>
    <x v="14"/>
    <s v="Switzerland"/>
    <n v="1974"/>
    <s v="Gary Nagle"/>
    <n v="203.41"/>
    <n v="5"/>
    <n v="127.51"/>
    <n v="79.900000000000006"/>
    <x v="90"/>
    <s v="Europe"/>
  </r>
  <r>
    <n v="92"/>
    <s v="Cisco Systems"/>
    <x v="4"/>
    <s v="United States"/>
    <n v="1984"/>
    <s v="Chuck Robbins"/>
    <n v="51.55"/>
    <n v="11.82"/>
    <n v="94.26"/>
    <n v="213.36"/>
    <x v="91"/>
    <s v="North America"/>
  </r>
  <r>
    <n v="93"/>
    <s v="Anheuser-Busch InBev"/>
    <x v="11"/>
    <s v="Belgium"/>
    <n v="2008"/>
    <s v="Michel Dimitrios Doukeris"/>
    <n v="54.33"/>
    <n v="4.66"/>
    <n v="219.37"/>
    <n v="118.52"/>
    <x v="92"/>
    <s v="Europe"/>
  </r>
  <r>
    <n v="94"/>
    <s v="Walt Disney"/>
    <x v="9"/>
    <s v="United States"/>
    <n v="1923"/>
    <s v="Robert A, Chapek"/>
    <n v="72.98"/>
    <n v="3.08"/>
    <n v="203.31"/>
    <n v="215.33"/>
    <x v="93"/>
    <s v="North America"/>
  </r>
  <r>
    <n v="95"/>
    <s v="Chubb"/>
    <x v="7"/>
    <s v="Switzerland"/>
    <n v="1985"/>
    <s v="Evan G, Greenberg"/>
    <n v="40.96"/>
    <n v="8.5399999999999991"/>
    <n v="181.75"/>
    <n v="87.31"/>
    <x v="94"/>
    <s v="Europe"/>
  </r>
  <r>
    <n v="95"/>
    <s v="CITIC"/>
    <x v="16"/>
    <s v="Hong Kong"/>
    <n v="1979"/>
    <s v="Zhen Ming Chang"/>
    <n v="91.21"/>
    <n v="9.0299999999999994"/>
    <n v="1370.59"/>
    <n v="31.96"/>
    <x v="95"/>
    <s v="Asia"/>
  </r>
  <r>
    <n v="95"/>
    <s v="Lloyds Banking Group"/>
    <x v="1"/>
    <s v="United Kingdom"/>
    <n v="2009"/>
    <s v="Charlie Nunn"/>
    <n v="58.48"/>
    <n v="7.36"/>
    <n v="1200.75"/>
    <n v="41.34"/>
    <x v="96"/>
    <s v="Europe"/>
  </r>
  <r>
    <n v="98"/>
    <s v="IBM"/>
    <x v="6"/>
    <s v="United States"/>
    <n v="1911"/>
    <s v="Arvind Krishna"/>
    <n v="67.25"/>
    <n v="5.52"/>
    <n v="133.28"/>
    <n v="124.33"/>
    <x v="97"/>
    <s v="North America"/>
  </r>
  <r>
    <n v="99"/>
    <s v="Sanofi "/>
    <x v="10"/>
    <s v="France"/>
    <n v="2004"/>
    <s v="Paul Hudson"/>
    <n v="44.63"/>
    <n v="7.36"/>
    <n v="136.74"/>
    <n v="136.86000000000001"/>
    <x v="98"/>
    <s v="Europe"/>
  </r>
  <r>
    <n v="100"/>
    <s v="United Parcel Service"/>
    <x v="17"/>
    <s v="United States"/>
    <n v="1907"/>
    <s v="Carol B, TomГ©"/>
    <n v="97.2"/>
    <n v="12.89"/>
    <n v="69.400000000000006"/>
    <n v="163.03"/>
    <x v="99"/>
    <s v="North America"/>
  </r>
  <r>
    <n v="101"/>
    <s v="British American Tobacco"/>
    <x v="11"/>
    <s v="United Kingdom"/>
    <n v="1902"/>
    <s v="Jack Bowles"/>
    <n v="35.32"/>
    <n v="9.34"/>
    <n v="186.05"/>
    <n v="97.49"/>
    <x v="100"/>
    <s v="Europe"/>
  </r>
  <r>
    <n v="101"/>
    <s v="UBS"/>
    <x v="1"/>
    <s v="Switzerland"/>
    <n v="1862"/>
    <s v="Ralph Hamers"/>
    <n v="35.22"/>
    <n v="7.45"/>
    <n v="1117.18"/>
    <n v="56.17"/>
    <x v="101"/>
    <s v="Europe"/>
  </r>
  <r>
    <n v="103"/>
    <s v="Honda Motor"/>
    <x v="5"/>
    <s v="Japan"/>
    <n v="1959"/>
    <s v="Toshihiro Mibe"/>
    <n v="130.16"/>
    <n v="7.24"/>
    <n v="193.22"/>
    <n v="44.99"/>
    <x v="102"/>
    <s v="Asia"/>
  </r>
  <r>
    <n v="104"/>
    <s v="Mitsubishi"/>
    <x v="16"/>
    <s v="Japan"/>
    <n v="1870"/>
    <s v="Takehiko Kakiuchi"/>
    <n v="146.94"/>
    <n v="5.9"/>
    <n v="178.14"/>
    <n v="50.86"/>
    <x v="103"/>
    <s v="Asia"/>
  </r>
  <r>
    <n v="105"/>
    <s v="China State Construction Engineering"/>
    <x v="18"/>
    <s v="China"/>
    <n v="1982"/>
    <s v="Xiang Ming Wang"/>
    <n v="205.79"/>
    <n v="5.87"/>
    <n v="374.72"/>
    <n v="36.909999999999997"/>
    <x v="104"/>
    <s v="Asia"/>
  </r>
  <r>
    <n v="105"/>
    <s v="State Bank of India"/>
    <x v="1"/>
    <s v="India"/>
    <n v="1955"/>
    <s v="Swaminathan Janakiraman"/>
    <n v="54.42"/>
    <n v="4.32"/>
    <n v="696.51"/>
    <n v="58.39"/>
    <x v="105"/>
    <s v="Asia"/>
  </r>
  <r>
    <n v="107"/>
    <s v="Commonwealth Bank"/>
    <x v="1"/>
    <s v="Australia"/>
    <n v="1911"/>
    <s v="Matthew Comyn"/>
    <n v="21.85"/>
    <n v="8.39"/>
    <n v="835.97"/>
    <n v="130.34"/>
    <x v="106"/>
    <s v="Oceania"/>
  </r>
  <r>
    <n v="108"/>
    <s v="Shanghai Pudong Development"/>
    <x v="1"/>
    <s v="China"/>
    <n v="1992"/>
    <s v="Guo Fu Gao"/>
    <n v="54.77"/>
    <n v="8.4700000000000006"/>
    <n v="1247.94"/>
    <n v="36.6"/>
    <x v="107"/>
    <s v="Asia"/>
  </r>
  <r>
    <n v="109"/>
    <s v="Raytheon Technologies"/>
    <x v="19"/>
    <s v="United States"/>
    <n v="2020"/>
    <s v="Gregory J, Hayes"/>
    <n v="64.36"/>
    <n v="3.86"/>
    <n v="161.4"/>
    <n v="149.76"/>
    <x v="108"/>
    <s v="North America"/>
  </r>
  <r>
    <n v="110"/>
    <s v="Enel"/>
    <x v="20"/>
    <s v="Italy"/>
    <n v="1962"/>
    <s v="Francesco Starace"/>
    <n v="99.41"/>
    <n v="3.77"/>
    <n v="235.33"/>
    <n v="65.84"/>
    <x v="109"/>
    <s v="Europe"/>
  </r>
  <r>
    <n v="111"/>
    <s v="Eni"/>
    <x v="2"/>
    <s v="Italy"/>
    <n v="1953"/>
    <s v="Claudio Descalzi"/>
    <n v="90.5"/>
    <n v="7.24"/>
    <n v="156.99"/>
    <n v="52.28"/>
    <x v="110"/>
    <s v="Europe"/>
  </r>
  <r>
    <n v="112"/>
    <s v="Capital One"/>
    <x v="1"/>
    <s v="United States"/>
    <n v="1994"/>
    <s v="Richard D, FairbankВ "/>
    <n v="32.119999999999997"/>
    <n v="12.29"/>
    <n v="432.38"/>
    <n v="54.88"/>
    <x v="111"/>
    <s v="North America"/>
  </r>
  <r>
    <n v="113"/>
    <s v="Bristol Myers Squibb"/>
    <x v="10"/>
    <s v="United States"/>
    <n v="1933"/>
    <s v="Giovanni Caforio"/>
    <n v="46.38"/>
    <n v="6.99"/>
    <n v="109.31"/>
    <n v="160.97999999999999"/>
    <x v="112"/>
    <s v="North America"/>
  </r>
  <r>
    <n v="114"/>
    <s v="Coca-Cola"/>
    <x v="11"/>
    <s v="United States"/>
    <n v="1892"/>
    <s v="James Quincey"/>
    <n v="38.729999999999997"/>
    <n v="9.77"/>
    <n v="94.35"/>
    <n v="282.86"/>
    <x v="42"/>
    <s v="North America"/>
  </r>
  <r>
    <n v="115"/>
    <s v="Oracle"/>
    <x v="6"/>
    <s v="United States"/>
    <n v="1977"/>
    <s v="Safara Catz"/>
    <n v="41.83"/>
    <n v="7.56"/>
    <n v="108.64"/>
    <n v="203.34"/>
    <x v="113"/>
    <s v="North America"/>
  </r>
  <r>
    <n v="116"/>
    <s v="Sberbank"/>
    <x v="1"/>
    <s v="Russia"/>
    <n v="1841"/>
    <s v="Herman Oskarovich Gref"/>
    <n v="57.37"/>
    <n v="16.97"/>
    <n v="548.83000000000004"/>
    <n v="33.979999999999997"/>
    <x v="114"/>
    <s v="Europe"/>
  </r>
  <r>
    <n v="117"/>
    <s v="Bank of Montreal"/>
    <x v="1"/>
    <s v="Canada"/>
    <n v="1817"/>
    <s v="Darryl White"/>
    <n v="26.53"/>
    <n v="6.92"/>
    <n v="804.51"/>
    <n v="72.739999999999995"/>
    <x v="115"/>
    <s v="North America"/>
  </r>
  <r>
    <n v="118"/>
    <s v="Vale"/>
    <x v="14"/>
    <s v="Brazil"/>
    <n v="1942"/>
    <s v="Eduardo De Salles Bartolomeo"/>
    <n v="54.4"/>
    <n v="22.47"/>
    <n v="89.61"/>
    <n v="82.02"/>
    <x v="116"/>
    <s v="South America"/>
  </r>
  <r>
    <n v="119"/>
    <s v="EDF "/>
    <x v="20"/>
    <s v="France"/>
    <n v="1955"/>
    <s v="Jean-Bernard Levy"/>
    <n v="99.83"/>
    <n v="6.04"/>
    <n v="410.49"/>
    <n v="35.090000000000003"/>
    <x v="117"/>
    <s v="Europe"/>
  </r>
  <r>
    <n v="120"/>
    <s v="Thermo Fisher Scientific"/>
    <x v="21"/>
    <s v="United States"/>
    <n v="1956"/>
    <s v="Marc N, CasperВ "/>
    <n v="39.21"/>
    <n v="7.72"/>
    <n v="95.12"/>
    <n v="219.71"/>
    <x v="118"/>
    <s v="North America"/>
  </r>
  <r>
    <n v="121"/>
    <s v="Credit Agricole"/>
    <x v="1"/>
    <s v="France"/>
    <n v="2000"/>
    <s v="Philippe Brassac"/>
    <n v="73.61"/>
    <n v="6.49"/>
    <n v="2358.5"/>
    <n v="31.42"/>
    <x v="119"/>
    <s v="Europe"/>
  </r>
  <r>
    <n v="122"/>
    <s v="AIRBUS"/>
    <x v="19"/>
    <s v="Netherlands"/>
    <n v="1970"/>
    <s v="Guillaume Faury"/>
    <n v="61.64"/>
    <n v="4.9800000000000004"/>
    <n v="129.16"/>
    <n v="88.6"/>
    <x v="120"/>
    <s v="Europe"/>
  </r>
  <r>
    <n v="123"/>
    <s v="Costco Wholesale"/>
    <x v="3"/>
    <s v="United States"/>
    <n v="1983"/>
    <s v="W, Craig Jelinek"/>
    <n v="210.22"/>
    <n v="5.51"/>
    <n v="63.08"/>
    <n v="253.39"/>
    <x v="121"/>
    <s v="North America"/>
  </r>
  <r>
    <n v="124"/>
    <s v="Hon Hai Precision "/>
    <x v="4"/>
    <s v="Taiwan"/>
    <n v="1974"/>
    <s v="Yang-wei Liu"/>
    <n v="214.6"/>
    <n v="4.99"/>
    <n v="141.28"/>
    <n v="49.04"/>
    <x v="122"/>
    <s v="Asia"/>
  </r>
  <r>
    <n v="125"/>
    <s v="Unilever"/>
    <x v="13"/>
    <s v="United Kingdom"/>
    <n v="1977"/>
    <s v="Alan Jope"/>
    <n v="62"/>
    <n v="7.15"/>
    <n v="85.4"/>
    <n v="116.16"/>
    <x v="123"/>
    <s v="Europe"/>
  </r>
  <r>
    <n v="126"/>
    <s v="Charter Communications"/>
    <x v="9"/>
    <s v="United States"/>
    <n v="1993"/>
    <s v="Thomas M, Rutledge"/>
    <n v="51.68"/>
    <n v="4.6500000000000004"/>
    <n v="143.38999999999999"/>
    <n v="97.92"/>
    <x v="124"/>
    <s v="North America"/>
  </r>
  <r>
    <n v="127"/>
    <s v="Sumitomo Mitsui Financial"/>
    <x v="1"/>
    <s v="Japan"/>
    <n v="2002"/>
    <s v="Jun Ohta"/>
    <n v="35.5"/>
    <n v="6.4"/>
    <n v="2176.62"/>
    <n v="42.33"/>
    <x v="125"/>
    <s v="Asia"/>
  </r>
  <r>
    <n v="128"/>
    <s v="ConocoPhillips"/>
    <x v="2"/>
    <s v="United States"/>
    <n v="1875"/>
    <s v="Ryan Lance"/>
    <n v="46.06"/>
    <n v="8.08"/>
    <n v="90.66"/>
    <n v="124.43"/>
    <x v="126"/>
    <s v="North America"/>
  </r>
  <r>
    <n v="129"/>
    <s v="GlaxoSmithKline"/>
    <x v="10"/>
    <s v="United Kingdom"/>
    <n v="2000"/>
    <s v="Emma N, Walmsley"/>
    <n v="46.92"/>
    <n v="6.03"/>
    <n v="107.14"/>
    <n v="112.09"/>
    <x v="127"/>
    <s v="Europe"/>
  </r>
  <r>
    <n v="130"/>
    <s v="Intesa Sanpaolo"/>
    <x v="1"/>
    <s v="Italy"/>
    <n v="2007"/>
    <s v="Carlo Messina"/>
    <n v="47.84"/>
    <n v="4.95"/>
    <n v="1215.67"/>
    <n v="41.42"/>
    <x v="128"/>
    <s v="Europe"/>
  </r>
  <r>
    <n v="131"/>
    <s v="Manulife"/>
    <x v="7"/>
    <s v="Canada"/>
    <n v="1887"/>
    <s v="Roy Gori"/>
    <n v="47.18"/>
    <n v="5.67"/>
    <n v="691.18"/>
    <n v="39.76"/>
    <x v="129"/>
    <s v="North America"/>
  </r>
  <r>
    <n v="132"/>
    <s v="US Bancorp"/>
    <x v="1"/>
    <s v="United States"/>
    <n v="1929"/>
    <s v="Andrew J, Cecere"/>
    <n v="23.12"/>
    <n v="7.21"/>
    <n v="586.52"/>
    <n v="75.48"/>
    <x v="130"/>
    <s v="North America"/>
  </r>
  <r>
    <n v="133"/>
    <s v="BASF"/>
    <x v="22"/>
    <s v="Germany"/>
    <n v="1865"/>
    <s v="Martin BrudermГјller"/>
    <n v="92.9"/>
    <n v="6.53"/>
    <n v="102.41"/>
    <n v="51.78"/>
    <x v="131"/>
    <s v="Europe"/>
  </r>
  <r>
    <n v="134"/>
    <s v="CNOOC"/>
    <x v="2"/>
    <s v="Hong Kong"/>
    <n v="1999"/>
    <s v="Xin Huai Zhou"/>
    <n v="37.770000000000003"/>
    <n v="10.91"/>
    <n v="123.42"/>
    <n v="62.6"/>
    <x v="132"/>
    <s v="Asia"/>
  </r>
  <r>
    <n v="135"/>
    <s v="Abbott Laboratories"/>
    <x v="21"/>
    <s v="United States"/>
    <n v="1888"/>
    <s v="Robert B, Ford"/>
    <n v="44.51"/>
    <n v="7.7"/>
    <n v="75.2"/>
    <n v="210.98"/>
    <x v="133"/>
    <s v="North America"/>
  </r>
  <r>
    <n v="136"/>
    <s v="Iberdrola"/>
    <x v="20"/>
    <s v="Spain"/>
    <n v="1992"/>
    <s v="JosГ© Ignacio SГЎnchez GalГЎn"/>
    <n v="46.23"/>
    <n v="4.63"/>
    <n v="161.19999999999999"/>
    <n v="70.260000000000005"/>
    <x v="134"/>
    <s v="Europe"/>
  </r>
  <r>
    <n v="137"/>
    <s v="China Shenhua Energy"/>
    <x v="14"/>
    <s v="China"/>
    <n v="2004"/>
    <s v="Zhi Ren Lu"/>
    <n v="52.02"/>
    <n v="8"/>
    <n v="95.8"/>
    <n v="62.81"/>
    <x v="135"/>
    <s v="Asia"/>
  </r>
  <r>
    <n v="138"/>
    <s v="ItaГє Unibanco Holding"/>
    <x v="1"/>
    <s v="Brazil"/>
    <n v="1944"/>
    <s v="Milton Maluhy Filho"/>
    <n v="35.96"/>
    <n v="4.96"/>
    <n v="372.3"/>
    <n v="52.89"/>
    <x v="136"/>
    <s v="South America"/>
  </r>
  <r>
    <n v="139"/>
    <s v="Caterpillar"/>
    <x v="23"/>
    <s v="United States"/>
    <n v="1925"/>
    <s v="James Umpleby"/>
    <n v="50.98"/>
    <n v="6.49"/>
    <n v="82.79"/>
    <n v="115.91"/>
    <x v="137"/>
    <s v="North America"/>
  </r>
  <r>
    <n v="140"/>
    <s v="Mitsui"/>
    <x v="16"/>
    <s v="Japan"/>
    <n v="1947"/>
    <s v="Kenichi Hori"/>
    <n v="108.31"/>
    <n v="7.01"/>
    <n v="119.73"/>
    <n v="40.83"/>
    <x v="138"/>
    <s v="Asia"/>
  </r>
  <r>
    <n v="141"/>
    <s v="Itochu"/>
    <x v="16"/>
    <s v="Japan"/>
    <n v="1858"/>
    <s v="Masahiro Okafuji"/>
    <n v="107.99"/>
    <n v="6.52"/>
    <n v="102.18"/>
    <n v="45.95"/>
    <x v="139"/>
    <s v="Asia"/>
  </r>
  <r>
    <n v="142"/>
    <s v="Charles Schwab"/>
    <x v="0"/>
    <s v="United States"/>
    <n v="1971"/>
    <s v="Walter W, Bettinger II"/>
    <n v="18.98"/>
    <n v="5.77"/>
    <n v="681"/>
    <n v="127.6"/>
    <x v="140"/>
    <s v="North America"/>
  </r>
  <r>
    <n v="143"/>
    <s v="Truist Financial"/>
    <x v="1"/>
    <s v="United States"/>
    <n v="1872"/>
    <s v="William H, Rogers Jr,"/>
    <n v="23.19"/>
    <n v="6.44"/>
    <n v="544.34"/>
    <n v="67.64"/>
    <x v="141"/>
    <s v="North America"/>
  </r>
  <r>
    <n v="144"/>
    <s v="Enbridge"/>
    <x v="2"/>
    <s v="Canada"/>
    <n v="1949"/>
    <s v="Albert Monaco"/>
    <n v="37.549999999999997"/>
    <n v="4.9400000000000004"/>
    <n v="133.68"/>
    <n v="90.92"/>
    <x v="142"/>
    <s v="North America"/>
  </r>
  <r>
    <n v="145"/>
    <s v="Hitachi"/>
    <x v="15"/>
    <s v="Japan"/>
    <n v="1910"/>
    <s v="Toshiaki Higashihara"/>
    <n v="91.9"/>
    <n v="5.87"/>
    <n v="116.57"/>
    <n v="45.78"/>
    <x v="143"/>
    <s v="Asia"/>
  </r>
  <r>
    <n v="146"/>
    <s v="KDDI"/>
    <x v="8"/>
    <s v="Japan"/>
    <n v="1984"/>
    <s v=", Tomonari Sato"/>
    <n v="49.17"/>
    <n v="5.98"/>
    <n v="94.14"/>
    <n v="74.12"/>
    <x v="144"/>
    <s v="Asia"/>
  </r>
  <r>
    <n v="147"/>
    <s v="Hyundai Motor"/>
    <x v="5"/>
    <s v="South Korea"/>
    <n v="1967"/>
    <s v="Chung Eui-sun"/>
    <n v="102.7"/>
    <n v="4.32"/>
    <n v="196.8"/>
    <n v="37.61"/>
    <x v="145"/>
    <s v="Asia"/>
  </r>
  <r>
    <n v="148"/>
    <s v="China Citic Bank"/>
    <x v="1"/>
    <s v="China"/>
    <n v="1987"/>
    <s v="He Ying Fang"/>
    <n v="56.99"/>
    <n v="8.6300000000000008"/>
    <n v="1261.96"/>
    <n v="25.26"/>
    <x v="146"/>
    <s v="Asia"/>
  </r>
  <r>
    <n v="148"/>
    <s v="Visa"/>
    <x v="24"/>
    <s v="United States"/>
    <n v="1958"/>
    <s v="Alfred F, Kelly Jr,"/>
    <n v="25.48"/>
    <n v="12.84"/>
    <n v="81.93"/>
    <n v="436.49"/>
    <x v="147"/>
    <s v="North America"/>
  </r>
  <r>
    <n v="150"/>
    <s v="Target"/>
    <x v="3"/>
    <s v="United States"/>
    <n v="1902"/>
    <s v="Brian Cornell"/>
    <n v="106"/>
    <n v="6.95"/>
    <n v="53.81"/>
    <n v="111.76"/>
    <x v="148"/>
    <s v="North America"/>
  </r>
  <r>
    <n v="151"/>
    <s v="BBVA-Banco Bilbao Vizcaya"/>
    <x v="1"/>
    <s v="Spain"/>
    <n v="1999"/>
    <s v="Onur GenГ§"/>
    <n v="41.98"/>
    <n v="5.04"/>
    <n v="753.83"/>
    <n v="35.28"/>
    <x v="149"/>
    <s v="Europe"/>
  </r>
  <r>
    <n v="151"/>
    <s v="tesla"/>
    <x v="5"/>
    <s v="United States"/>
    <n v="2003"/>
    <s v="Elon Reeve Musk"/>
    <n v="53.82"/>
    <n v="5.52"/>
    <n v="62.13"/>
    <n v="1038.73"/>
    <x v="150"/>
    <s v="North America"/>
  </r>
  <r>
    <n v="153"/>
    <s v="Deere &amp; Company"/>
    <x v="23"/>
    <s v="United States"/>
    <n v="1837"/>
    <s v="John C, May"/>
    <n v="44.46"/>
    <n v="5.64"/>
    <n v="79.61"/>
    <n v="123.81"/>
    <x v="151"/>
    <s v="North America"/>
  </r>
  <r>
    <n v="154"/>
    <s v="HDFC Bank"/>
    <x v="1"/>
    <s v="India"/>
    <n v="1994"/>
    <s v="Sashidhar Jagdishan"/>
    <n v="22.51"/>
    <n v="5.1100000000000003"/>
    <n v="280.16000000000003"/>
    <n v="98.28"/>
    <x v="152"/>
    <s v="Asia"/>
  </r>
  <r>
    <n v="155"/>
    <s v="Barclays"/>
    <x v="1"/>
    <s v="United Kingdom"/>
    <n v="1896"/>
    <s v="C, S, Venkatakrishnan"/>
    <n v="30.17"/>
    <n v="8.77"/>
    <n v="1874.94"/>
    <n v="31.56"/>
    <x v="153"/>
    <s v="Europe"/>
  </r>
  <r>
    <n v="156"/>
    <s v="Munich Re"/>
    <x v="7"/>
    <s v="Germany"/>
    <n v="1880"/>
    <s v="Joachim Wenning PhD"/>
    <n v="84.88"/>
    <n v="3.47"/>
    <n v="358.97"/>
    <n v="35.479999999999997"/>
    <x v="154"/>
    <s v="Europe"/>
  </r>
  <r>
    <n v="157"/>
    <s v="Japan Post Holdings"/>
    <x v="7"/>
    <s v="Japan"/>
    <n v="1871"/>
    <s v="Hiroya Masuda"/>
    <n v="103.58"/>
    <n v="3.93"/>
    <n v="2614.33"/>
    <n v="26.56"/>
    <x v="155"/>
    <s v="Asia"/>
  </r>
  <r>
    <n v="158"/>
    <s v="Walgreens"/>
    <x v="3"/>
    <s v="United States"/>
    <n v="1901"/>
    <s v="Stefano Pessina"/>
    <n v="135.94999999999999"/>
    <n v="6.29"/>
    <n v="92.68"/>
    <n v="39.340000000000003"/>
    <x v="156"/>
    <s v="North America"/>
  </r>
  <r>
    <n v="159"/>
    <s v="Danaher"/>
    <x v="15"/>
    <s v="United States"/>
    <n v="1984"/>
    <s v="Rainer M, Blair"/>
    <n v="30.28"/>
    <n v="6.46"/>
    <n v="83.39"/>
    <n v="189.4"/>
    <x v="157"/>
    <s v="North America"/>
  </r>
  <r>
    <n v="160"/>
    <s v="Generali Group"/>
    <x v="7"/>
    <s v="Italy"/>
    <n v="1831"/>
    <s v="Philippe Donnet"/>
    <n v="102.13"/>
    <n v="3.37"/>
    <n v="664.52"/>
    <n v="31.36"/>
    <x v="158"/>
    <s v="Europe"/>
  </r>
  <r>
    <n v="161"/>
    <s v="MГёller-Maersk"/>
    <x v="17"/>
    <s v="Denmark"/>
    <n v="2009"/>
    <s v="SГёren Skou"/>
    <n v="61.95"/>
    <n v="18.04"/>
    <n v="72.27"/>
    <n v="51.41"/>
    <x v="159"/>
    <s v="Europe"/>
  </r>
  <r>
    <n v="162"/>
    <s v="Lowe's"/>
    <x v="3"/>
    <s v="United States"/>
    <n v="1921"/>
    <s v="Marvin R, Ellison"/>
    <n v="96.25"/>
    <n v="8.41"/>
    <n v="46.33"/>
    <n v="130.37"/>
    <x v="160"/>
    <s v="North America"/>
  </r>
  <r>
    <n v="163"/>
    <s v="FedEx"/>
    <x v="17"/>
    <s v="United States"/>
    <n v="1971"/>
    <s v="Frederick W, Smith"/>
    <n v="91.55"/>
    <n v="5.13"/>
    <n v="84.11"/>
    <n v="53.19"/>
    <x v="161"/>
    <s v="North America"/>
  </r>
  <r>
    <n v="164"/>
    <s v="Deutsche Post"/>
    <x v="17"/>
    <s v="Germany"/>
    <n v="1995"/>
    <s v="Frank Appel"/>
    <n v="96.62"/>
    <n v="5.97"/>
    <n v="75.14"/>
    <n v="55.04"/>
    <x v="162"/>
    <s v="Europe"/>
  </r>
  <r>
    <n v="165"/>
    <s v="PNC Financial Services"/>
    <x v="1"/>
    <s v="United States"/>
    <n v="1852"/>
    <s v="William S, Demchak"/>
    <n v="19.93"/>
    <n v="5.25"/>
    <n v="541.25"/>
    <n v="71.900000000000006"/>
    <x v="163"/>
    <s v="North America"/>
  </r>
  <r>
    <n v="166"/>
    <s v="Broadcom"/>
    <x v="12"/>
    <s v="United States"/>
    <n v="1961"/>
    <s v="Hock E, Tan"/>
    <n v="28.5"/>
    <n v="7.83"/>
    <n v="73.22"/>
    <n v="239.64"/>
    <x v="164"/>
    <s v="North America"/>
  </r>
  <r>
    <n v="167"/>
    <s v="LukOil"/>
    <x v="2"/>
    <s v="Russia"/>
    <n v="1991"/>
    <s v="Vadim Nikolayevich Vorobyov"/>
    <n v="125.11"/>
    <n v="10.49"/>
    <n v="92.49"/>
    <n v="32.17"/>
    <x v="165"/>
    <s v="Europe"/>
  </r>
  <r>
    <n v="167"/>
    <s v="Medtronic"/>
    <x v="21"/>
    <s v="Ireland"/>
    <n v="1949"/>
    <s v="Geoffrey Straub Martha"/>
    <n v="31.78"/>
    <n v="4.91"/>
    <n v="91.8"/>
    <n v="144.62"/>
    <x v="166"/>
    <s v="Europe"/>
  </r>
  <r>
    <n v="169"/>
    <s v="SAP"/>
    <x v="6"/>
    <s v="Germany"/>
    <n v="1972"/>
    <s v="Christian Klein"/>
    <n v="33.18"/>
    <n v="5.64"/>
    <n v="80.930000000000007"/>
    <n v="124.02"/>
    <x v="167"/>
    <s v="Europe"/>
  </r>
  <r>
    <n v="170"/>
    <s v="SK Hynix"/>
    <x v="12"/>
    <s v="South Korea"/>
    <n v="1949"/>
    <s v="Seok-Hee Lee"/>
    <n v="37.549999999999997"/>
    <n v="8.39"/>
    <n v="81.08"/>
    <n v="61.32"/>
    <x v="168"/>
    <s v="Asia"/>
  </r>
  <r>
    <n v="171"/>
    <s v="ENGIE "/>
    <x v="2"/>
    <s v="France"/>
    <n v="2008"/>
    <s v="Catherine MacGregor"/>
    <n v="68.400000000000006"/>
    <n v="4.33"/>
    <n v="256.25"/>
    <n v="31.5"/>
    <x v="169"/>
    <s v="Europe"/>
  </r>
  <r>
    <n v="172"/>
    <s v="Lockheed Martin"/>
    <x v="19"/>
    <s v="United States"/>
    <n v="1912"/>
    <s v="James D, Taiclet"/>
    <n v="65.75"/>
    <n v="6.21"/>
    <n v="51.51"/>
    <n v="118.82"/>
    <x v="170"/>
    <s v="North America"/>
  </r>
  <r>
    <n v="173"/>
    <s v="BlackRock"/>
    <x v="0"/>
    <s v="United States"/>
    <n v="1988"/>
    <s v="Laurence Douglas Fink"/>
    <n v="20.3"/>
    <n v="6.14"/>
    <n v="152.65"/>
    <n v="100.8"/>
    <x v="171"/>
    <s v="North America"/>
  </r>
  <r>
    <n v="174"/>
    <s v="Westpac Banking Group"/>
    <x v="1"/>
    <s v="Australia"/>
    <n v="1817"/>
    <s v="Peter Francis King"/>
    <n v="20.46"/>
    <n v="4.0999999999999996"/>
    <n v="677.03"/>
    <n v="61.42"/>
    <x v="172"/>
    <s v="Oceania"/>
  </r>
  <r>
    <n v="175"/>
    <s v="Duke Energy"/>
    <x v="20"/>
    <s v="United States"/>
    <n v="1904"/>
    <s v="Lynn J, Good"/>
    <n v="25.1"/>
    <n v="3.91"/>
    <n v="174.18"/>
    <n v="87.98"/>
    <x v="173"/>
    <s v="North America"/>
  </r>
  <r>
    <n v="176"/>
    <s v="Dell Technologies"/>
    <x v="4"/>
    <s v="United States"/>
    <n v="1984"/>
    <s v="Michael Dell"/>
    <n v="106.84"/>
    <n v="5.56"/>
    <n v="92.74"/>
    <n v="35.64"/>
    <x v="174"/>
    <s v="North America"/>
  </r>
  <r>
    <n v="177"/>
    <s v="VINCI"/>
    <x v="18"/>
    <s v="France"/>
    <n v="1899"/>
    <s v="Xavier Huillard"/>
    <n v="59.08"/>
    <n v="3.07"/>
    <n v="113.74"/>
    <n v="56.87"/>
    <x v="175"/>
    <s v="Europe"/>
  </r>
  <r>
    <n v="178"/>
    <s v="Tokio Marine Holdings"/>
    <x v="7"/>
    <s v="Japan"/>
    <n v="1879"/>
    <s v="Satoru Komiya"/>
    <n v="50.57"/>
    <n v="3.85"/>
    <n v="234.9"/>
    <n v="35.19"/>
    <x v="176"/>
    <s v="Asia"/>
  </r>
  <r>
    <n v="179"/>
    <s v="AmГ©rica MГіvil"/>
    <x v="8"/>
    <s v="Mexico"/>
    <n v="2000"/>
    <s v="Daniel Hajj Aboumrad"/>
    <n v="48.37"/>
    <n v="4.1100000000000003"/>
    <n v="82.45"/>
    <n v="67.84"/>
    <x v="177"/>
    <s v="North America"/>
  </r>
  <r>
    <n v="180"/>
    <s v="E,ON"/>
    <x v="20"/>
    <s v="Germany"/>
    <n v="2000"/>
    <s v="Leonhard Birnbaum"/>
    <n v="91.44"/>
    <n v="5.54"/>
    <n v="151.16999999999999"/>
    <n v="28.52"/>
    <x v="178"/>
    <s v="Europe"/>
  </r>
  <r>
    <n v="181"/>
    <s v="Anglo American"/>
    <x v="14"/>
    <s v="United Kingdom"/>
    <n v="1917"/>
    <s v="Duncan Graham Wanblad"/>
    <n v="41.52"/>
    <n v="8.5399999999999991"/>
    <n v="65.98"/>
    <n v="59.44"/>
    <x v="179"/>
    <s v="Europe"/>
  </r>
  <r>
    <n v="182"/>
    <s v="Banco Bradesco"/>
    <x v="1"/>
    <s v="Brazil"/>
    <n v="1943"/>
    <s v="OctГЎvio de Lazari Jr,"/>
    <n v="28.33"/>
    <n v="4.07"/>
    <n v="296.89"/>
    <n v="43.16"/>
    <x v="180"/>
    <s v="South America"/>
  </r>
  <r>
    <n v="183"/>
    <s v="ING Group"/>
    <x v="0"/>
    <s v="Netherlands"/>
    <n v="1991"/>
    <s v="Steven van Rijswijk"/>
    <n v="21.49"/>
    <n v="5.65"/>
    <n v="1081.81"/>
    <n v="39.03"/>
    <x v="181"/>
    <s v="Europe"/>
  </r>
  <r>
    <n v="184"/>
    <s v="Accenture"/>
    <x v="6"/>
    <s v="Ireland"/>
    <n v="1989"/>
    <s v="Julie Spellman Sweet"/>
    <n v="56.7"/>
    <n v="6.39"/>
    <n v="44.32"/>
    <n v="196.86"/>
    <x v="182"/>
    <s v="Europe"/>
  </r>
  <r>
    <n v="185"/>
    <s v="Honeywell International"/>
    <x v="15"/>
    <s v="United States"/>
    <n v="1906"/>
    <s v="Darius Adamczyk"/>
    <n v="34.39"/>
    <n v="5.54"/>
    <n v="64.47"/>
    <n v="130.66999999999999"/>
    <x v="183"/>
    <s v="North America"/>
  </r>
  <r>
    <n v="186"/>
    <s v="Mizuho Financial"/>
    <x v="1"/>
    <s v="Japan"/>
    <n v="2003"/>
    <s v="Masahiro Kihara"/>
    <n v="26.76"/>
    <n v="5.42"/>
    <n v="1957.58"/>
    <n v="31.38"/>
    <x v="184"/>
    <s v="Asia"/>
  </r>
  <r>
    <n v="187"/>
    <s v="Linde"/>
    <x v="22"/>
    <s v="United Kingdom"/>
    <n v="1879"/>
    <s v="Sanjiv Lamba"/>
    <n v="30.79"/>
    <n v="3.83"/>
    <n v="81.599999999999994"/>
    <n v="157.26"/>
    <x v="185"/>
    <s v="Europe"/>
  </r>
  <r>
    <n v="188"/>
    <s v="ArcelorMittal"/>
    <x v="14"/>
    <s v="Luxembourg"/>
    <n v="2006"/>
    <s v="Aditya Mittal"/>
    <n v="76.650000000000006"/>
    <n v="14.99"/>
    <n v="90.51"/>
    <n v="28.98"/>
    <x v="186"/>
    <s v="Europe"/>
  </r>
  <r>
    <n v="189"/>
    <s v="Canadian Imperial Bank"/>
    <x v="1"/>
    <s v="Canada"/>
    <n v="1867"/>
    <s v="Victor Dodig"/>
    <n v="18.66"/>
    <n v="5.32"/>
    <n v="677.52"/>
    <n v="51.21"/>
    <x v="187"/>
    <s v="North America"/>
  </r>
  <r>
    <n v="190"/>
    <s v="Poly Developments &amp; Holdings Group"/>
    <x v="18"/>
    <s v="China"/>
    <n v="1992"/>
    <s v="Dong Li Zhou"/>
    <n v="42.94"/>
    <n v="4.25"/>
    <n v="219.65"/>
    <n v="32.81"/>
    <x v="188"/>
    <s v="Asia"/>
  </r>
  <r>
    <n v="191"/>
    <s v="Micron Technology"/>
    <x v="12"/>
    <s v="United States"/>
    <n v="1978"/>
    <s v="Sanjay Mehrotra"/>
    <n v="31.17"/>
    <n v="9.02"/>
    <n v="63.7"/>
    <n v="77.510000000000005"/>
    <x v="73"/>
    <s v="North America"/>
  </r>
  <r>
    <n v="192"/>
    <s v="ANZ"/>
    <x v="1"/>
    <s v="Australia"/>
    <n v="1835"/>
    <s v="Shayne Cary Elliott"/>
    <n v="18.38"/>
    <n v="4.63"/>
    <n v="707.08"/>
    <n v="56.23"/>
    <x v="189"/>
    <s v="Oceania"/>
  </r>
  <r>
    <n v="193"/>
    <s v="Fubon Financial"/>
    <x v="7"/>
    <s v="Taiwan"/>
    <n v="2001"/>
    <s v="Yue Han"/>
    <n v="33.229999999999997"/>
    <n v="5.18"/>
    <n v="378.81"/>
    <n v="30.63"/>
    <x v="190"/>
    <s v="Asia"/>
  </r>
  <r>
    <n v="194"/>
    <s v="China Telecom"/>
    <x v="8"/>
    <s v="China"/>
    <n v="2002"/>
    <s v="Rui Wen Ke"/>
    <n v="68.150000000000006"/>
    <n v="4.0199999999999996"/>
    <n v="121.1"/>
    <n v="35.22"/>
    <x v="191"/>
    <s v="Asia"/>
  </r>
  <r>
    <n v="195"/>
    <s v="HCA Healthcare"/>
    <x v="21"/>
    <s v="United States"/>
    <n v="1968"/>
    <s v="Samuel N, Hazen"/>
    <n v="59.72"/>
    <n v="6.81"/>
    <n v="52.21"/>
    <n v="63.62"/>
    <x v="192"/>
    <s v="North America"/>
  </r>
  <r>
    <n v="196"/>
    <s v="Dow"/>
    <x v="22"/>
    <s v="United States"/>
    <n v="1897"/>
    <s v="Jim Fitterling"/>
    <n v="58.35"/>
    <n v="6.85"/>
    <n v="63.34"/>
    <n v="50.35"/>
    <x v="193"/>
    <s v="North America"/>
  </r>
  <r>
    <n v="196"/>
    <s v="TelefГіnica"/>
    <x v="8"/>
    <s v="Spain"/>
    <n v="1924"/>
    <s v="JosГ© MarГ­a ГЃlvarez-Pallete LГіpez"/>
    <n v="46.42"/>
    <n v="9.4"/>
    <n v="124.2"/>
    <n v="29.44"/>
    <x v="194"/>
    <s v="Europe"/>
  </r>
  <r>
    <n v="198"/>
    <s v="China Vanke"/>
    <x v="18"/>
    <s v="China"/>
    <n v="1984"/>
    <s v="Jiu Sheng Zhu"/>
    <n v="71.42"/>
    <n v="3.5"/>
    <n v="304.19"/>
    <n v="27.92"/>
    <x v="195"/>
    <s v="Asia"/>
  </r>
  <r>
    <n v="199"/>
    <s v="NAB - National Australia Bank"/>
    <x v="1"/>
    <s v="Australia"/>
    <n v="1981"/>
    <s v="Ross Maxwell McEwan"/>
    <n v="15.76"/>
    <n v="4.78"/>
    <n v="669.03"/>
    <n v="77.239999999999995"/>
    <x v="196"/>
    <s v="Oceania"/>
  </r>
  <r>
    <n v="200"/>
    <s v="Cathay Financial"/>
    <x v="7"/>
    <s v="Taiwan"/>
    <n v="1975"/>
    <s v="Chang Li"/>
    <n v="34.46"/>
    <n v="4.99"/>
    <n v="418.7"/>
    <n v="28.9"/>
    <x v="197"/>
    <s v="Asia"/>
  </r>
  <r>
    <n v="201"/>
    <s v="Qualcomm"/>
    <x v="12"/>
    <s v="United States"/>
    <n v="1985"/>
    <s v="Cristiano R, Amon"/>
    <n v="36.04"/>
    <n v="9.99"/>
    <n v="42.82"/>
    <n v="149.68"/>
    <x v="198"/>
    <s v="North America"/>
  </r>
  <r>
    <n v="202"/>
    <s v="L'OrГ©al"/>
    <x v="13"/>
    <s v="France"/>
    <n v="1909"/>
    <s v="Nicolas Hieronimus"/>
    <n v="38.159999999999997"/>
    <n v="5.43"/>
    <n v="48.92"/>
    <n v="195.52"/>
    <x v="199"/>
    <s v="Europe"/>
  </r>
  <r>
    <n v="203"/>
    <s v="Allstate"/>
    <x v="7"/>
    <s v="Canada"/>
    <n v="1931"/>
    <s v="Thomas Joseph Wilson II"/>
    <n v="50.59"/>
    <n v="5.69"/>
    <n v="90.66"/>
    <n v="36.450000000000003"/>
    <x v="200"/>
    <s v="North America"/>
  </r>
  <r>
    <n v="204"/>
    <s v="SAIC Motor"/>
    <x v="5"/>
    <s v="China"/>
    <n v="1955"/>
    <s v="Wang Xiaoqiu"/>
    <n v="121.42"/>
    <n v="3.71"/>
    <n v="133.96"/>
    <n v="28.87"/>
    <x v="201"/>
    <s v="Asia"/>
  </r>
  <r>
    <n v="205"/>
    <s v="ICICI Bank"/>
    <x v="1"/>
    <s v="India"/>
    <n v="1994"/>
    <s v="Sandeep Bakhshi"/>
    <n v="21.89"/>
    <n v="3.01"/>
    <n v="226.39"/>
    <n v="67.900000000000006"/>
    <x v="202"/>
    <s v="Asia"/>
  </r>
  <r>
    <n v="206"/>
    <s v="China Everbright Bank"/>
    <x v="1"/>
    <s v="China"/>
    <n v="1992"/>
    <s v="Haijiao Ge"/>
    <n v="42.38"/>
    <n v="6.72"/>
    <n v="926.05"/>
    <n v="20.11"/>
    <x v="203"/>
    <s v="Asia"/>
  </r>
  <r>
    <n v="207"/>
    <s v="Gilead Sciences"/>
    <x v="10"/>
    <s v="United States"/>
    <n v="1987"/>
    <s v="Daniel O'Day"/>
    <n v="27.37"/>
    <n v="6.22"/>
    <n v="67.95"/>
    <n v="78.17"/>
    <x v="204"/>
    <s v="North America"/>
  </r>
  <r>
    <n v="208"/>
    <s v="China Pacific Insurance"/>
    <x v="7"/>
    <s v="China"/>
    <n v="1991"/>
    <s v="Candy Yuen"/>
    <n v="68.069999999999993"/>
    <n v="4.16"/>
    <n v="300.52"/>
    <n v="22.69"/>
    <x v="205"/>
    <s v="Asia"/>
  </r>
  <r>
    <n v="209"/>
    <s v="NVIDIA"/>
    <x v="12"/>
    <s v="United States"/>
    <n v="1993"/>
    <s v="Jensen Huang"/>
    <n v="26.91"/>
    <n v="9.75"/>
    <n v="44.19"/>
    <n v="489.83"/>
    <x v="206"/>
    <s v="North America"/>
  </r>
  <r>
    <n v="210"/>
    <s v="Amgen"/>
    <x v="10"/>
    <s v="United States"/>
    <n v="1980"/>
    <s v="Robert A, Bradway"/>
    <n v="25.99"/>
    <n v="5.89"/>
    <n v="61.16"/>
    <n v="133.63"/>
    <x v="207"/>
    <s v="North America"/>
  </r>
  <r>
    <n v="211"/>
    <s v="Union Pacific"/>
    <x v="17"/>
    <s v="United States"/>
    <n v="1862"/>
    <s v="Lance M, Fritz"/>
    <n v="22.66"/>
    <n v="6.81"/>
    <n v="64.05"/>
    <n v="147.22999999999999"/>
    <x v="208"/>
    <s v="North America"/>
  </r>
  <r>
    <n v="212"/>
    <s v="Dai-ichi Life Insurance"/>
    <x v="7"/>
    <s v="Japan"/>
    <n v="1902"/>
    <s v="Seiji Inagaki"/>
    <n v="66.73"/>
    <n v="4.47"/>
    <n v="571.45000000000005"/>
    <n v="19.899999999999999"/>
    <x v="209"/>
    <s v="Asia"/>
  </r>
  <r>
    <n v="212"/>
    <s v="Nike"/>
    <x v="13"/>
    <s v="Canada"/>
    <n v="1964"/>
    <s v="John J, Donahoe II"/>
    <n v="46.89"/>
    <n v="6.12"/>
    <n v="38.58"/>
    <n v="203.12"/>
    <x v="210"/>
    <s v="North America"/>
  </r>
  <r>
    <n v="214"/>
    <s v="Takeda Pharmaceutical"/>
    <x v="10"/>
    <s v="Japan"/>
    <n v="1781"/>
    <s v="Christophe Weber"/>
    <n v="31.54"/>
    <n v="3.99"/>
    <n v="110.27"/>
    <n v="45.32"/>
    <x v="211"/>
    <s v="Asia"/>
  </r>
  <r>
    <n v="215"/>
    <s v="Philip Morris International"/>
    <x v="11"/>
    <s v="United States"/>
    <n v="1847"/>
    <s v="Jacek Olczak"/>
    <n v="31.51"/>
    <n v="9"/>
    <n v="41.73"/>
    <n v="159.18"/>
    <x v="212"/>
    <s v="North America"/>
  </r>
  <r>
    <n v="216"/>
    <s v="PayPal"/>
    <x v="24"/>
    <s v="United States"/>
    <n v="1998"/>
    <s v="Dan Schulman"/>
    <n v="25.56"/>
    <n v="4.17"/>
    <n v="75.8"/>
    <n v="100.22"/>
    <x v="213"/>
    <s v="North America"/>
  </r>
  <r>
    <n v="217"/>
    <s v="China Resources Land"/>
    <x v="18"/>
    <s v="Hong Kong"/>
    <n v="1994"/>
    <s v="Yong Tang"/>
    <n v="33.61"/>
    <n v="5.03"/>
    <n v="149.03"/>
    <n v="32.450000000000003"/>
    <x v="214"/>
    <s v="Asia"/>
  </r>
  <r>
    <n v="218"/>
    <s v="Oversea-Chinese Banking"/>
    <x v="1"/>
    <s v="Singapore"/>
    <n v="1912"/>
    <s v="Pik Kuen Wong"/>
    <n v="22.89"/>
    <n v="3.62"/>
    <n v="402.17"/>
    <n v="39.71"/>
    <x v="215"/>
    <s v="Asia"/>
  </r>
  <r>
    <n v="219"/>
    <s v="Midea Group"/>
    <x v="5"/>
    <s v="China"/>
    <n v="1968"/>
    <s v="Fang Hongbo"/>
    <n v="50.6"/>
    <n v="4.4000000000000004"/>
    <n v="58.24"/>
    <n v="60.55"/>
    <x v="216"/>
    <s v="Asia"/>
  </r>
  <r>
    <n v="220"/>
    <s v="Travelers"/>
    <x v="7"/>
    <s v="United States"/>
    <n v="1864"/>
    <s v="Alan D, Schnitzer"/>
    <n v="35.31"/>
    <n v="3.92"/>
    <n v="108.59"/>
    <n v="41.54"/>
    <x v="217"/>
    <s v="North America"/>
  </r>
  <r>
    <n v="221"/>
    <s v="Eli Lilly"/>
    <x v="10"/>
    <s v="United States"/>
    <n v="1876"/>
    <s v="David A, Ricks"/>
    <n v="28.32"/>
    <n v="5.58"/>
    <n v="48.81"/>
    <n v="265.45"/>
    <x v="218"/>
    <s v="North America"/>
  </r>
  <r>
    <n v="222"/>
    <s v="Mondelez International"/>
    <x v="11"/>
    <s v="United States"/>
    <n v="2012"/>
    <s v="Dirk van de Put"/>
    <n v="28.72"/>
    <n v="4.3"/>
    <n v="67.09"/>
    <n v="89.98"/>
    <x v="42"/>
    <s v="North America"/>
  </r>
  <r>
    <n v="223"/>
    <s v="McDonald's"/>
    <x v="25"/>
    <s v="United States"/>
    <n v="1955"/>
    <s v="Christopher J, Kempczinski"/>
    <n v="23.22"/>
    <n v="7.55"/>
    <n v="53.85"/>
    <n v="185.03"/>
    <x v="219"/>
    <s v="North America"/>
  </r>
  <r>
    <n v="224"/>
    <s v="General Electric"/>
    <x v="15"/>
    <s v="Canada"/>
    <n v="1892"/>
    <s v="H, Lawrence Culp Jr,"/>
    <n v="74.08"/>
    <n v="1.17"/>
    <n v="198.87"/>
    <n v="98.13"/>
    <x v="220"/>
    <s v="North America"/>
  </r>
  <r>
    <n v="225"/>
    <s v="SociГ©tГ© GГ©nГ©rale"/>
    <x v="1"/>
    <s v="France"/>
    <n v="1864"/>
    <s v="FrГ©dГ©ric OudГ©a"/>
    <n v="35.57"/>
    <n v="5.97"/>
    <n v="1665.37"/>
    <n v="19.37"/>
    <x v="221"/>
    <s v="Europe"/>
  </r>
  <r>
    <n v="226"/>
    <s v="Schneider Electric"/>
    <x v="23"/>
    <s v="France"/>
    <n v="1836"/>
    <s v="Jean-Pascal Tricoire"/>
    <n v="34.159999999999997"/>
    <n v="3.79"/>
    <n v="62.03"/>
    <n v="85.36"/>
    <x v="222"/>
    <s v="Europe"/>
  </r>
  <r>
    <n v="227"/>
    <s v="3M"/>
    <x v="15"/>
    <s v="United States"/>
    <n v="1902"/>
    <s v="Michael F, Roman"/>
    <n v="35.35"/>
    <n v="5.92"/>
    <n v="47.07"/>
    <n v="84.9"/>
    <x v="223"/>
    <s v="North America"/>
  </r>
  <r>
    <n v="228"/>
    <s v="Aflac"/>
    <x v="7"/>
    <s v="United States"/>
    <n v="1955"/>
    <s v="Daniel P, Amos"/>
    <n v="22.11"/>
    <n v="4.32"/>
    <n v="164.55"/>
    <n v="41.15"/>
    <x v="224"/>
    <s v="North America"/>
  </r>
  <r>
    <n v="229"/>
    <s v="Oil &amp; Natural Gas"/>
    <x v="2"/>
    <s v="India"/>
    <n v="1956"/>
    <s v="Alka Mittal"/>
    <n v="66.28"/>
    <n v="6"/>
    <n v="75.510000000000005"/>
    <n v="28.62"/>
    <x v="225"/>
    <s v="Asia"/>
  </r>
  <r>
    <n v="230"/>
    <s v="Southern Company"/>
    <x v="20"/>
    <s v="United States"/>
    <n v="1945"/>
    <s v="Tom Fanning"/>
    <n v="23.23"/>
    <n v="2.41"/>
    <n v="127.53"/>
    <n v="80.48"/>
    <x v="226"/>
    <s v="North America"/>
  </r>
  <r>
    <n v="231"/>
    <s v="Deutsche Bank"/>
    <x v="1"/>
    <s v="Germany"/>
    <n v="1870"/>
    <s v="Christian Sewing"/>
    <n v="36.700000000000003"/>
    <n v="2.66"/>
    <n v="1505.64"/>
    <n v="24.54"/>
    <x v="227"/>
    <s v="Europe"/>
  </r>
  <r>
    <n v="232"/>
    <s v="PTT "/>
    <x v="2"/>
    <s v="Thailand"/>
    <n v="1978"/>
    <s v="Auttapol Rerkpiboon"/>
    <n v="70.55"/>
    <n v="3.38"/>
    <n v="92.14"/>
    <n v="31.34"/>
    <x v="228"/>
    <s v="Asia"/>
  </r>
  <r>
    <n v="233"/>
    <s v="CK Hutchison"/>
    <x v="15"/>
    <s v="Hong Kong"/>
    <n v="2014"/>
    <s v="Tzar Kuoi Li"/>
    <n v="36.130000000000003"/>
    <n v="4.3099999999999996"/>
    <n v="155.65"/>
    <n v="27.91"/>
    <x v="229"/>
    <s v="Asia"/>
  </r>
  <r>
    <n v="234"/>
    <s v="Canadian Natural Resources"/>
    <x v="2"/>
    <s v="Canada"/>
    <n v="1973"/>
    <s v="Murray Edwards"/>
    <n v="23.97"/>
    <n v="6.11"/>
    <n v="60.69"/>
    <n v="74.27"/>
    <x v="230"/>
    <s v="North America"/>
  </r>
  <r>
    <n v="235"/>
    <s v="Sun Life Financial"/>
    <x v="0"/>
    <s v="Canada"/>
    <n v="1865"/>
    <s v="Kevin D, Strain"/>
    <n v="29.82"/>
    <n v="3.22"/>
    <n v="270.5"/>
    <n v="30.71"/>
    <x v="231"/>
    <s v="North America"/>
  </r>
  <r>
    <n v="236"/>
    <s v="Northrop Grumman"/>
    <x v="19"/>
    <s v="United States"/>
    <n v="1994"/>
    <s v="Kathy Warden"/>
    <n v="35.67"/>
    <n v="7"/>
    <n v="42.58"/>
    <n v="69.84"/>
    <x v="232"/>
    <s v="North America"/>
  </r>
  <r>
    <n v="237"/>
    <s v="Archer Daniels Midland"/>
    <x v="11"/>
    <s v="United States"/>
    <n v="1902"/>
    <s v="Juan Ricardo Luciano"/>
    <n v="85.26"/>
    <n v="2.71"/>
    <n v="56.14"/>
    <n v="51.85"/>
    <x v="233"/>
    <s v="North America"/>
  </r>
  <r>
    <n v="238"/>
    <s v="Marathon Petroleum"/>
    <x v="2"/>
    <s v="United States"/>
    <n v="2009"/>
    <s v="Michael J, Hennigan"/>
    <n v="119.78"/>
    <n v="1.72"/>
    <n v="85.37"/>
    <n v="48.64"/>
    <x v="234"/>
    <s v="North America"/>
  </r>
  <r>
    <n v="239"/>
    <s v="China Minsheng Bank"/>
    <x v="1"/>
    <s v="China"/>
    <n v="1996"/>
    <s v="Wan Chun Zheng"/>
    <n v="50.08"/>
    <n v="4.8"/>
    <n v="1090.92"/>
    <n v="16.739999999999998"/>
    <x v="235"/>
    <s v="Asia"/>
  </r>
  <r>
    <n v="240"/>
    <s v="Legal &amp; General Group"/>
    <x v="7"/>
    <s v="United Kingdom"/>
    <n v="1836"/>
    <s v="Nigel David Wilson"/>
    <n v="62.51"/>
    <n v="2.79"/>
    <n v="779.43"/>
    <n v="19.63"/>
    <x v="236"/>
    <s v="Europe"/>
  </r>
  <r>
    <n v="241"/>
    <s v="Netflix"/>
    <x v="9"/>
    <s v="United States"/>
    <n v="1997"/>
    <s v="Reed Hastings Ted Sarandos"/>
    <n v="30.4"/>
    <n v="5.01"/>
    <n v="45.33"/>
    <n v="95.68"/>
    <x v="237"/>
    <s v="North America"/>
  </r>
  <r>
    <n v="242"/>
    <s v="Progressive"/>
    <x v="7"/>
    <s v="United States"/>
    <n v="1937"/>
    <s v="Tricia Griffith"/>
    <n v="48.07"/>
    <n v="2.1800000000000002"/>
    <n v="68.900000000000006"/>
    <n v="63.37"/>
    <x v="238"/>
    <s v="North America"/>
  </r>
  <r>
    <n v="243"/>
    <s v="Longfor Group Holdings"/>
    <x v="18"/>
    <s v="China"/>
    <n v="1993"/>
    <s v="Xu Ping Chen"/>
    <n v="34.799999999999997"/>
    <n v="3.7"/>
    <n v="137.38999999999999"/>
    <n v="30.05"/>
    <x v="239"/>
    <s v="Asia"/>
  </r>
  <r>
    <n v="244"/>
    <s v="DBS"/>
    <x v="1"/>
    <s v="Singapore"/>
    <n v="1968"/>
    <s v="Piyush Gupta"/>
    <n v="12.4"/>
    <n v="4.9800000000000004"/>
    <n v="509.07"/>
    <n v="63.03"/>
    <x v="240"/>
    <s v="Asia"/>
  </r>
  <r>
    <n v="245"/>
    <s v="Cosco Shipping"/>
    <x v="17"/>
    <s v="China"/>
    <n v="2005"/>
    <s v="Zhi Jian Yang"/>
    <n v="51.77"/>
    <n v="13.85"/>
    <n v="64.91"/>
    <n v="25.8"/>
    <x v="241"/>
    <s v="Asia"/>
  </r>
  <r>
    <n v="246"/>
    <s v="China Communications Construction"/>
    <x v="18"/>
    <s v="China"/>
    <n v="2006"/>
    <s v="Qi Tao Liu"/>
    <n v="108.41"/>
    <n v="3.03"/>
    <n v="222.7"/>
    <n v="19.100000000000001"/>
    <x v="242"/>
    <s v="Asia"/>
  </r>
  <r>
    <n v="247"/>
    <s v="NatWest Group"/>
    <x v="1"/>
    <s v="United Kingdom"/>
    <n v="1968"/>
    <s v="Alison Marie Rose-Slade"/>
    <n v="17.86"/>
    <n v="4.41"/>
    <n v="1059.17"/>
    <n v="30.22"/>
    <x v="243"/>
    <s v="Europe"/>
  </r>
  <r>
    <n v="248"/>
    <s v="Exelon"/>
    <x v="20"/>
    <s v="United States"/>
    <n v="2000"/>
    <s v="Chris M, Crane"/>
    <n v="39.270000000000003"/>
    <n v="1.71"/>
    <n v="133.01"/>
    <n v="47.68"/>
    <x v="244"/>
    <s v="North America"/>
  </r>
  <r>
    <n v="248"/>
    <s v="Humana"/>
    <x v="10"/>
    <s v="United States"/>
    <n v="1961"/>
    <s v="Bruce D, Broussard"/>
    <n v="84.09"/>
    <n v="2.93"/>
    <n v="44.75"/>
    <n v="56.34"/>
    <x v="245"/>
    <s v="North America"/>
  </r>
  <r>
    <n v="250"/>
    <s v="General Dynamics"/>
    <x v="19"/>
    <s v="United States"/>
    <n v="1952"/>
    <s v="Phebe N, Novakovic"/>
    <n v="38.47"/>
    <n v="3.26"/>
    <n v="50.07"/>
    <n v="66.42"/>
    <x v="246"/>
    <s v="North America"/>
  </r>
  <r>
    <n v="251"/>
    <s v="Power Corp of Canada"/>
    <x v="0"/>
    <s v="Canada"/>
    <n v="1925"/>
    <s v="Robert Jeffrey Orr"/>
    <n v="57.93"/>
    <n v="2.37"/>
    <n v="507.06"/>
    <n v="20.47"/>
    <x v="247"/>
    <s v="North America"/>
  </r>
  <r>
    <n v="252"/>
    <s v="Qatar National Bank"/>
    <x v="1"/>
    <s v="Qatar"/>
    <n v="1964"/>
    <s v="Abdulla Mubarak Nasser Al-Khalifa"/>
    <n v="14.2"/>
    <n v="3.44"/>
    <n v="304.38"/>
    <n v="59.1"/>
    <x v="248"/>
    <s v="Asia"/>
  </r>
  <r>
    <n v="253"/>
    <s v="Bayer "/>
    <x v="10"/>
    <s v="Germany"/>
    <n v="1863"/>
    <s v="Werner Baumann"/>
    <n v="52.1"/>
    <n v="1.18"/>
    <n v="144.16999999999999"/>
    <n v="70.06"/>
    <x v="249"/>
    <s v="Europe"/>
  </r>
  <r>
    <n v="253"/>
    <s v="KKR"/>
    <x v="0"/>
    <s v="United States"/>
    <n v="1976"/>
    <s v="Scott Nuttall Joseph Bae"/>
    <n v="19.02"/>
    <n v="4.67"/>
    <n v="264.29000000000002"/>
    <n v="30.6"/>
    <x v="250"/>
    <s v="North America"/>
  </r>
  <r>
    <n v="255"/>
    <s v="Country Garden Holdings"/>
    <x v="18"/>
    <s v="China"/>
    <n v="1992"/>
    <s v="Tzar Kuoi Li"/>
    <n v="81.13"/>
    <n v="4.1500000000000004"/>
    <n v="305.7"/>
    <n v="15.65"/>
    <x v="251"/>
    <s v="Asia"/>
  </r>
  <r>
    <n v="256"/>
    <s v="NextEra Energy"/>
    <x v="20"/>
    <s v="United States"/>
    <n v="1984"/>
    <s v="James L, Robo"/>
    <n v="23.74"/>
    <n v="1.46"/>
    <n v="144.94"/>
    <n v="145.27000000000001"/>
    <x v="252"/>
    <s v="North America"/>
  </r>
  <r>
    <n v="257"/>
    <s v="KB Financial Group"/>
    <x v="1"/>
    <s v="South Korea"/>
    <n v="1963"/>
    <s v="Jong-Kyoo Yoon"/>
    <n v="33.86"/>
    <n v="3.79"/>
    <n v="560.38"/>
    <n v="19.29"/>
    <x v="253"/>
    <s v="Asia"/>
  </r>
  <r>
    <n v="258"/>
    <s v="China Railway Group"/>
    <x v="18"/>
    <s v="China"/>
    <n v="1989"/>
    <s v="Chen Wenjian"/>
    <n v="166.46"/>
    <n v="3.95"/>
    <n v="213.64"/>
    <n v="15.36"/>
    <x v="254"/>
    <s v="Asia"/>
  </r>
  <r>
    <n v="259"/>
    <s v="HP"/>
    <x v="4"/>
    <s v="United States"/>
    <n v="1939"/>
    <s v="Enrique Lores"/>
    <n v="64.98"/>
    <n v="6.52"/>
    <n v="38.909999999999997"/>
    <n v="38.75"/>
    <x v="255"/>
    <s v="North America"/>
  </r>
  <r>
    <n v="260"/>
    <s v="Nordea Bank"/>
    <x v="1"/>
    <s v="Finland"/>
    <n v="1974"/>
    <s v="Frank Vang-Jensen"/>
    <n v="13.56"/>
    <n v="4.5"/>
    <n v="648.83000000000004"/>
    <n v="40.26"/>
    <x v="256"/>
    <s v="Europe"/>
  </r>
  <r>
    <n v="261"/>
    <s v="Seven &amp; I Holdings"/>
    <x v="26"/>
    <s v="Japan"/>
    <n v="2005"/>
    <s v="Dong Ning Zhang"/>
    <n v="78.47"/>
    <n v="1.89"/>
    <n v="75.88"/>
    <n v="39.19"/>
    <x v="257"/>
    <s v="Asia"/>
  </r>
  <r>
    <n v="262"/>
    <s v="Suncor Energy"/>
    <x v="2"/>
    <s v="Canada"/>
    <n v="1919"/>
    <s v="Mark S, Little"/>
    <n v="31.21"/>
    <n v="3.29"/>
    <n v="66.290000000000006"/>
    <n v="46.27"/>
    <x v="258"/>
    <s v="North America"/>
  </r>
  <r>
    <n v="263"/>
    <s v="Salesforce,com"/>
    <x v="6"/>
    <s v="United States"/>
    <n v="1999"/>
    <s v="Marc Benioff"/>
    <n v="26.49"/>
    <n v="1.44"/>
    <n v="99.18"/>
    <n v="169.72"/>
    <x v="259"/>
    <s v="North America"/>
  </r>
  <r>
    <n v="264"/>
    <s v="Air Liquide"/>
    <x v="22"/>
    <s v="France"/>
    <n v="1902"/>
    <s v="BenoГ®t Potier"/>
    <n v="27.58"/>
    <n v="3.04"/>
    <n v="53.2"/>
    <n v="81.849999999999994"/>
    <x v="260"/>
    <s v="Europe"/>
  </r>
  <r>
    <n v="265"/>
    <s v="Denso"/>
    <x v="5"/>
    <s v="Japan"/>
    <n v="1949"/>
    <s v="Koji Arima"/>
    <n v="49.49"/>
    <n v="2.5099999999999998"/>
    <n v="61.51"/>
    <n v="45.14"/>
    <x v="261"/>
    <s v="Asia"/>
  </r>
  <r>
    <n v="266"/>
    <s v="Bank of New York Mellon"/>
    <x v="1"/>
    <s v="United States"/>
    <n v="1965"/>
    <s v="Thomas P, Gibbons"/>
    <n v="16.09"/>
    <n v="3.6"/>
    <n v="473.81"/>
    <n v="35.68"/>
    <x v="262"/>
    <s v="North America"/>
  </r>
  <r>
    <n v="267"/>
    <s v="Mastercard"/>
    <x v="24"/>
    <s v="United States"/>
    <n v="1966"/>
    <s v="Michael Miebach"/>
    <n v="18.88"/>
    <n v="8.69"/>
    <n v="37.67"/>
    <n v="343.27"/>
    <x v="263"/>
    <s v="North America"/>
  </r>
  <r>
    <n v="268"/>
    <s v="Banco do Brasil"/>
    <x v="1"/>
    <s v="Brazil"/>
    <n v="1808"/>
    <s v="Fausto de Andrade Ribeiro"/>
    <n v="29.54"/>
    <n v="3.4"/>
    <n v="362.53"/>
    <n v="20.7"/>
    <x v="264"/>
    <s v="South America"/>
  </r>
  <r>
    <n v="269"/>
    <s v="Centene"/>
    <x v="10"/>
    <s v="United States"/>
    <n v="1984"/>
    <s v="Sarah London"/>
    <n v="125.98"/>
    <n v="1.35"/>
    <n v="79.760000000000005"/>
    <n v="49.2"/>
    <x v="265"/>
    <s v="North America"/>
  </r>
  <r>
    <n v="269"/>
    <s v="HDFC"/>
    <x v="24"/>
    <s v="India"/>
    <n v="1977"/>
    <s v="Keki M, Mistry"/>
    <n v="18.48"/>
    <n v="2.91"/>
    <n v="118.61"/>
    <n v="52.3"/>
    <x v="266"/>
    <s v="Asia"/>
  </r>
  <r>
    <n v="271"/>
    <s v="Freeport-McMoRan"/>
    <x v="14"/>
    <s v="United States"/>
    <n v="1897"/>
    <s v="Richard Adkerson"/>
    <n v="24.31"/>
    <n v="5.1100000000000003"/>
    <n v="48.83"/>
    <n v="60.97"/>
    <x v="267"/>
    <s v="North America"/>
  </r>
  <r>
    <n v="272"/>
    <s v="Merck KGaA, Darmstadt, Germany and its affiliates"/>
    <x v="10"/>
    <s v="Germany"/>
    <n v="1668"/>
    <s v="BelГ©n Garijo LГіpez"/>
    <n v="23.27"/>
    <n v="3.61"/>
    <n v="52.13"/>
    <n v="82.52"/>
    <x v="268"/>
    <s v="Europe"/>
  </r>
  <r>
    <n v="273"/>
    <s v="CaixaBank"/>
    <x v="1"/>
    <s v="Spain"/>
    <n v="1980"/>
    <s v="Gonzalo GortГЎzar Rotaeche"/>
    <n v="14.64"/>
    <n v="6.18"/>
    <n v="773.34"/>
    <n v="26.82"/>
    <x v="269"/>
    <s v="Europe"/>
  </r>
  <r>
    <n v="274"/>
    <s v="ABB"/>
    <x v="15"/>
    <s v="Switzerland"/>
    <n v="1883"/>
    <s v="BjГ¶rn Klas Otto Rosengren"/>
    <n v="28.93"/>
    <n v="4.6500000000000004"/>
    <n v="42.27"/>
    <n v="61.35"/>
    <x v="270"/>
    <s v="Europe"/>
  </r>
  <r>
    <n v="274"/>
    <s v="Volvo Group"/>
    <x v="5"/>
    <s v="Sweden"/>
    <n v="1927"/>
    <s v="Martin Lundstedt"/>
    <n v="43.36"/>
    <n v="3.82"/>
    <n v="57.79"/>
    <n v="34.700000000000003"/>
    <x v="271"/>
    <s v="Europe"/>
  </r>
  <r>
    <n v="276"/>
    <s v="Occidental Petroleum"/>
    <x v="2"/>
    <s v="United States"/>
    <n v="1920"/>
    <s v="Vicki A, Hollub"/>
    <n v="25.96"/>
    <n v="2.31"/>
    <n v="78.47"/>
    <n v="53.05"/>
    <x v="272"/>
    <s v="North America"/>
  </r>
  <r>
    <n v="277"/>
    <s v="National Grid"/>
    <x v="20"/>
    <s v="United Kingdom"/>
    <n v="1990"/>
    <s v="John Mark Pettigrew"/>
    <n v="20.78"/>
    <n v="2.0699999999999998"/>
    <n v="119.92"/>
    <n v="54.88"/>
    <x v="273"/>
    <s v="Europe"/>
  </r>
  <r>
    <n v="278"/>
    <s v="McKesson"/>
    <x v="10"/>
    <s v="United States"/>
    <n v="1833"/>
    <s v="Brian S, Tyler"/>
    <n v="257.01"/>
    <n v="1.41"/>
    <n v="63.71"/>
    <n v="47.66"/>
    <x v="274"/>
    <s v="North America"/>
  </r>
  <r>
    <n v="279"/>
    <s v="Shinhan Financial Group"/>
    <x v="0"/>
    <s v="South Korea"/>
    <n v="2001"/>
    <s v="Yong-Byoung Cho"/>
    <n v="29.28"/>
    <n v="3.57"/>
    <n v="545.24"/>
    <n v="18.170000000000002"/>
    <x v="275"/>
    <s v="Asia"/>
  </r>
  <r>
    <n v="280"/>
    <s v="ASML Holding"/>
    <x v="12"/>
    <s v="Netherlands"/>
    <n v="1984"/>
    <s v="Peter T, F, M Wennink"/>
    <n v="20.65"/>
    <n v="6.09"/>
    <n v="33.64"/>
    <n v="247.8"/>
    <x v="276"/>
    <s v="Europe"/>
  </r>
  <r>
    <n v="281"/>
    <s v="Nutrien"/>
    <x v="22"/>
    <s v="Canada"/>
    <n v="2017"/>
    <s v="Kenneth A, Seitz"/>
    <n v="27.63"/>
    <n v="3.14"/>
    <n v="49.95"/>
    <n v="57.39"/>
    <x v="277"/>
    <s v="North America"/>
  </r>
  <r>
    <n v="282"/>
    <s v="Investor AB"/>
    <x v="0"/>
    <s v="Sweden"/>
    <n v="1916"/>
    <s v="Johan Patrik Lennart Forssell"/>
    <n v="12.81"/>
    <n v="8.0299999999999994"/>
    <n v="77.86"/>
    <n v="63.51"/>
    <x v="278"/>
    <s v="Europe"/>
  </r>
  <r>
    <n v="283"/>
    <s v="KIA"/>
    <x v="5"/>
    <s v="South Korea"/>
    <n v="1944"/>
    <s v="Ho-Sung Song"/>
    <n v="61.01"/>
    <n v="4.16"/>
    <n v="56.24"/>
    <n v="25.82"/>
    <x v="279"/>
    <s v="Asia"/>
  </r>
  <r>
    <n v="283"/>
    <s v="Saint-Gobain"/>
    <x v="18"/>
    <s v="France"/>
    <n v="1665"/>
    <s v="BenoГ®t Bazin"/>
    <n v="52.2"/>
    <n v="2.98"/>
    <n v="58.66"/>
    <n v="31.17"/>
    <x v="280"/>
    <s v="Europe"/>
  </r>
  <r>
    <n v="285"/>
    <s v="Novo Nordisk"/>
    <x v="10"/>
    <s v="Denmark"/>
    <n v="1989"/>
    <s v="Lars Fruergaard JГёrgensen"/>
    <n v="22.38"/>
    <n v="7.59"/>
    <n v="29.74"/>
    <n v="252.91"/>
    <x v="281"/>
    <s v="Europe"/>
  </r>
  <r>
    <n v="285"/>
    <s v="Posco"/>
    <x v="14"/>
    <s v="South Korea"/>
    <n v="1968"/>
    <s v="In-Hwa Chang, Jeong-Woo Choi"/>
    <n v="66.66"/>
    <n v="5.77"/>
    <n v="76.95"/>
    <n v="18.03"/>
    <x v="282"/>
    <s v="Asia"/>
  </r>
  <r>
    <n v="287"/>
    <s v="Diageo"/>
    <x v="11"/>
    <s v="United Kingdom"/>
    <n v="1997"/>
    <s v="Ivan M, Menezes"/>
    <n v="19"/>
    <n v="4.1900000000000004"/>
    <n v="44.91"/>
    <n v="116.05"/>
    <x v="283"/>
    <s v="Europe"/>
  </r>
  <r>
    <n v="288"/>
    <s v="Royal Ahold Delhaize N,V,"/>
    <x v="26"/>
    <s v="Netherlands"/>
    <n v="2016"/>
    <s v="Frans Willem Henri Muller"/>
    <n v="89.36"/>
    <n v="2.66"/>
    <n v="51.98"/>
    <n v="30.57"/>
    <x v="284"/>
    <s v="Europe"/>
  </r>
  <r>
    <n v="289"/>
    <s v="PICC"/>
    <x v="7"/>
    <s v="China"/>
    <n v="1949"/>
    <s v="Luo Xi"/>
    <n v="90.1"/>
    <n v="3.32"/>
    <n v="209.72"/>
    <n v="14.37"/>
    <x v="285"/>
    <s v="Asia"/>
  </r>
  <r>
    <n v="290"/>
    <s v="Dominion Energy"/>
    <x v="20"/>
    <s v="United States"/>
    <n v="1983"/>
    <s v="Robert M, Blue"/>
    <n v="13.96"/>
    <n v="3.29"/>
    <n v="99.59"/>
    <n v="68.819999999999993"/>
    <x v="286"/>
    <s v="North America"/>
  </r>
  <r>
    <n v="291"/>
    <s v="Kroger"/>
    <x v="26"/>
    <s v="United States"/>
    <n v="1883"/>
    <s v="W, Rodney McMullen"/>
    <n v="137.88999999999999"/>
    <n v="1.64"/>
    <n v="51.83"/>
    <n v="41.23"/>
    <x v="287"/>
    <s v="North America"/>
  </r>
  <r>
    <n v="292"/>
    <s v="Baoshan Iron &amp; Steel"/>
    <x v="14"/>
    <s v="China"/>
    <n v="2000"/>
    <s v="Angui Hou"/>
    <n v="55.52"/>
    <n v="4.0599999999999996"/>
    <n v="62.17"/>
    <n v="23.35"/>
    <x v="288"/>
    <s v="Asia"/>
  </r>
  <r>
    <n v="293"/>
    <s v="Kweichow Moutai"/>
    <x v="11"/>
    <s v="China"/>
    <n v="1999"/>
    <s v="Jing Ren Li"/>
    <n v="14.6"/>
    <n v="8.1300000000000008"/>
    <n v="40.04"/>
    <n v="343.32"/>
    <x v="289"/>
    <s v="Asia"/>
  </r>
  <r>
    <n v="293"/>
    <s v="Xiaomi  "/>
    <x v="4"/>
    <s v="China"/>
    <n v="2010"/>
    <s v="Jun Lei"/>
    <n v="50.91"/>
    <n v="2.98"/>
    <n v="45.96"/>
    <n v="37.03"/>
    <x v="290"/>
    <s v="Asia"/>
  </r>
  <r>
    <n v="295"/>
    <s v="Bank of Ningbo"/>
    <x v="1"/>
    <s v="China"/>
    <n v="1997"/>
    <s v="Meng Bo Luo"/>
    <n v="13.7"/>
    <n v="3.03"/>
    <n v="316.26"/>
    <n v="37.67"/>
    <x v="291"/>
    <s v="Asia"/>
  </r>
  <r>
    <n v="296"/>
    <s v="Ecopetrol"/>
    <x v="2"/>
    <s v="Colombia"/>
    <n v="1948"/>
    <s v="Jaime Eduardo Caballero Uribe"/>
    <n v="23.43"/>
    <n v="4.45"/>
    <n v="60.01"/>
    <n v="36.07"/>
    <x v="292"/>
    <s v="South America"/>
  </r>
  <r>
    <n v="297"/>
    <s v="LyondellBasell Industries"/>
    <x v="22"/>
    <s v="United Kingdom"/>
    <n v="2007"/>
    <s v="Kenneth T, Lane"/>
    <n v="46.15"/>
    <n v="5.6"/>
    <n v="36.74"/>
    <n v="34.94"/>
    <x v="293"/>
    <s v="Europe"/>
  </r>
  <r>
    <n v="298"/>
    <s v="Contemporary Amperex Technology"/>
    <x v="23"/>
    <s v="China"/>
    <n v="2011"/>
    <s v="Jia Zhou"/>
    <n v="20.14"/>
    <n v="2.4700000000000002"/>
    <n v="48.27"/>
    <n v="148.41999999999999"/>
    <x v="294"/>
    <s v="Asia"/>
  </r>
  <r>
    <n v="299"/>
    <s v="UniCredit"/>
    <x v="1"/>
    <s v="Italy"/>
    <n v="1998"/>
    <s v="Andrea Orcel"/>
    <n v="27.79"/>
    <n v="1.78"/>
    <n v="1042.44"/>
    <n v="21.62"/>
    <x v="295"/>
    <s v="Europe"/>
  </r>
  <r>
    <n v="300"/>
    <s v="AmerisourceBergen"/>
    <x v="10"/>
    <s v="United States"/>
    <n v="1969"/>
    <s v="Steven H, Collis"/>
    <n v="221.1"/>
    <n v="1.61"/>
    <n v="57.58"/>
    <n v="33.25"/>
    <x v="296"/>
    <s v="North America"/>
  </r>
  <r>
    <n v="301"/>
    <s v="EssilorLuxottica"/>
    <x v="21"/>
    <s v="France"/>
    <n v="2018"/>
    <s v="Francesco Milleri"/>
    <n v="23.43"/>
    <n v="1.73"/>
    <n v="67.58"/>
    <n v="79.45"/>
    <x v="297"/>
    <s v="Europe"/>
  </r>
  <r>
    <n v="302"/>
    <s v="Inditex"/>
    <x v="3"/>
    <s v="Spain"/>
    <n v="1985"/>
    <s v="Oscar GarcГ­a Maceiras"/>
    <n v="32.57"/>
    <n v="3.81"/>
    <n v="32.450000000000003"/>
    <n v="68.150000000000006"/>
    <x v="298"/>
    <s v="Europe"/>
  </r>
  <r>
    <n v="303"/>
    <s v="Starbucks"/>
    <x v="25"/>
    <s v="United States"/>
    <n v="1971"/>
    <s v="Howard Schultz"/>
    <n v="30.36"/>
    <n v="4.3899999999999997"/>
    <n v="28.83"/>
    <n v="89.63"/>
    <x v="299"/>
    <s v="North America"/>
  </r>
  <r>
    <n v="304"/>
    <s v="Nucor"/>
    <x v="14"/>
    <s v="United States"/>
    <n v="1905"/>
    <s v="Leon J, Topalian"/>
    <n v="39.96"/>
    <n v="7.95"/>
    <n v="28.63"/>
    <n v="43.29"/>
    <x v="300"/>
    <s v="North America"/>
  </r>
  <r>
    <n v="305"/>
    <s v="IntercontinentalExchange"/>
    <x v="0"/>
    <s v="United States"/>
    <n v="2000"/>
    <s v="Jeffrey Craig Sprecher"/>
    <n v="10.15"/>
    <n v="4.0599999999999996"/>
    <n v="193.5"/>
    <n v="65.709999999999994"/>
    <x v="301"/>
    <s v="North America"/>
  </r>
  <r>
    <n v="305"/>
    <s v="TJX Cos"/>
    <x v="3"/>
    <s v="United States"/>
    <n v="1976"/>
    <s v="Ernie L, Herrman"/>
    <n v="48.55"/>
    <n v="3.28"/>
    <n v="28.46"/>
    <n v="73.7"/>
    <x v="160"/>
    <s v="North America"/>
  </r>
  <r>
    <n v="307"/>
    <s v="KBC Group"/>
    <x v="1"/>
    <s v="Belgium"/>
    <n v="1935"/>
    <s v="Johan Thijs"/>
    <n v="14.81"/>
    <n v="3.03"/>
    <n v="387.04"/>
    <n v="29.5"/>
    <x v="302"/>
    <s v="Europe"/>
  </r>
  <r>
    <n v="307"/>
    <s v="Tesco"/>
    <x v="26"/>
    <s v="United Kingdom"/>
    <n v="1919"/>
    <s v="Ken Murphy"/>
    <n v="84.17"/>
    <n v="2.06"/>
    <n v="66.22"/>
    <n v="25.89"/>
    <x v="303"/>
    <s v="Europe"/>
  </r>
  <r>
    <n v="309"/>
    <s v="BOE Technology Group"/>
    <x v="4"/>
    <s v="China"/>
    <n v="1993"/>
    <s v="Yan Shun Chen"/>
    <n v="33.78"/>
    <n v="4.01"/>
    <n v="70.56"/>
    <n v="23.25"/>
    <x v="304"/>
    <s v="Asia"/>
  </r>
  <r>
    <n v="310"/>
    <s v="Blackstone"/>
    <x v="0"/>
    <s v="United States"/>
    <n v="1985"/>
    <s v="Stephen Allen Schwarzman"/>
    <n v="15.47"/>
    <n v="5.33"/>
    <n v="43.34"/>
    <n v="132.16999999999999"/>
    <x v="305"/>
    <s v="North America"/>
  </r>
  <r>
    <n v="311"/>
    <s v="American Electric"/>
    <x v="20"/>
    <s v="United States"/>
    <n v="1906"/>
    <s v="Nicholas K, Akins"/>
    <n v="16.62"/>
    <n v="2.4900000000000002"/>
    <n v="90.95"/>
    <n v="50.58"/>
    <x v="306"/>
    <s v="North America"/>
  </r>
  <r>
    <n v="312"/>
    <s v="Macquarie Group"/>
    <x v="0"/>
    <s v="Australia"/>
    <n v="1985"/>
    <s v="Shemara Wikramanayake"/>
    <n v="11.21"/>
    <n v="2.96"/>
    <n v="251.79"/>
    <n v="55.44"/>
    <x v="307"/>
    <s v="Oceania"/>
  </r>
  <r>
    <n v="313"/>
    <s v="Marubeni"/>
    <x v="16"/>
    <s v="Japan"/>
    <n v="1858"/>
    <s v="Masumi Kakinoki"/>
    <n v="72.319999999999993"/>
    <n v="3.51"/>
    <n v="63.99"/>
    <n v="19.7"/>
    <x v="308"/>
    <s v="Asia"/>
  </r>
  <r>
    <n v="314"/>
    <s v="Swiss Re "/>
    <x v="7"/>
    <s v="Switzerland"/>
    <n v="1863"/>
    <s v="Christian Mumenthaler"/>
    <n v="46"/>
    <n v="1.43"/>
    <n v="175.08"/>
    <n v="24.7"/>
    <x v="309"/>
    <s v="Europe"/>
  </r>
  <r>
    <n v="315"/>
    <s v="EOG Resources"/>
    <x v="2"/>
    <s v="United States"/>
    <n v="1985"/>
    <s v="Ezra Y, Yacob"/>
    <n v="19.78"/>
    <n v="4.66"/>
    <n v="38.24"/>
    <n v="67.97"/>
    <x v="310"/>
    <s v="North America"/>
  </r>
  <r>
    <n v="316"/>
    <s v="CNP Assurances"/>
    <x v="7"/>
    <s v="France"/>
    <n v="1959"/>
    <s v="StГ©phane Dedeyan"/>
    <n v="51.78"/>
    <n v="1.78"/>
    <n v="525.34"/>
    <n v="16.12"/>
    <x v="311"/>
    <s v="Europe"/>
  </r>
  <r>
    <n v="317"/>
    <s v="Automatic Data Processing"/>
    <x v="24"/>
    <s v="United States"/>
    <n v="1949"/>
    <s v="Carlos Rodriguez"/>
    <n v="15.7"/>
    <n v="2.74"/>
    <n v="59.1"/>
    <n v="93.89"/>
    <x v="312"/>
    <s v="North America"/>
  </r>
  <r>
    <n v="318"/>
    <s v="Phillips 66"/>
    <x v="2"/>
    <s v="United States"/>
    <n v="2012"/>
    <s v="Greg C, Garland"/>
    <n v="111.7"/>
    <n v="1.31"/>
    <n v="55.59"/>
    <n v="40.229999999999997"/>
    <x v="313"/>
    <s v="North America"/>
  </r>
  <r>
    <n v="319"/>
    <s v="Tyson Foods"/>
    <x v="11"/>
    <s v="United States"/>
    <n v="1935"/>
    <s v="Donnie King"/>
    <n v="49.52"/>
    <n v="3.7"/>
    <n v="36.82"/>
    <n v="33.74"/>
    <x v="314"/>
    <s v="North America"/>
  </r>
  <r>
    <n v="320"/>
    <s v="Repsol "/>
    <x v="2"/>
    <s v="Spain"/>
    <n v="1987"/>
    <s v="Josu Jon Imaz San Miguel"/>
    <n v="58.8"/>
    <n v="2.95"/>
    <n v="63.97"/>
    <n v="20.8"/>
    <x v="315"/>
    <s v="Europe"/>
  </r>
  <r>
    <n v="321"/>
    <s v="Sumitomo"/>
    <x v="16"/>
    <s v="Japan"/>
    <n v="1952"/>
    <s v="Masayuki Hyodo"/>
    <n v="48.22"/>
    <n v="2.69"/>
    <n v="77.8"/>
    <n v="20.28"/>
    <x v="316"/>
    <s v="Asia"/>
  </r>
  <r>
    <n v="322"/>
    <s v="Holcim"/>
    <x v="18"/>
    <s v="Switzerland"/>
    <n v="1912"/>
    <s v="Jan Philipp Jenisch"/>
    <n v="29.35"/>
    <n v="2.4900000000000002"/>
    <n v="65.72"/>
    <n v="30.19"/>
    <x v="317"/>
    <s v="Europe"/>
  </r>
  <r>
    <n v="323"/>
    <s v="Altria Group"/>
    <x v="11"/>
    <s v="United States"/>
    <n v="1919"/>
    <s v="Billy Gifford"/>
    <n v="21.11"/>
    <n v="2.46"/>
    <n v="39.520000000000003"/>
    <n v="100.66"/>
    <x v="318"/>
    <s v="North America"/>
  </r>
  <r>
    <n v="324"/>
    <s v="Applied Materials"/>
    <x v="12"/>
    <s v="United States"/>
    <n v="1967"/>
    <s v="Gary E, Dickerson"/>
    <n v="24.15"/>
    <n v="6.55"/>
    <n v="25.43"/>
    <n v="99.65"/>
    <x v="319"/>
    <s v="North America"/>
  </r>
  <r>
    <n v="325"/>
    <s v="Daimler Truck Holding"/>
    <x v="17"/>
    <s v="Germany"/>
    <n v="0"/>
    <s v="Martin Daum"/>
    <n v="47"/>
    <n v="2.77"/>
    <n v="62.32"/>
    <n v="22.61"/>
    <x v="320"/>
    <s v="Europe"/>
  </r>
  <r>
    <n v="326"/>
    <s v="Zijin Mining Group"/>
    <x v="14"/>
    <s v="China"/>
    <n v="1986"/>
    <s v="Jing He Chen"/>
    <n v="37.21"/>
    <n v="3.01"/>
    <n v="36.82"/>
    <n v="41.33"/>
    <x v="321"/>
    <s v="Asia"/>
  </r>
  <r>
    <n v="327"/>
    <s v="The Saudi National Bank"/>
    <x v="1"/>
    <s v="Saudi Arabia"/>
    <n v="1953"/>
    <s v="Saeed bin Mohammed Al-Ghamdi"/>
    <n v="8.6300000000000008"/>
    <n v="3.38"/>
    <n v="243.49"/>
    <n v="86.46"/>
    <x v="322"/>
    <s v="Asia"/>
  </r>
  <r>
    <n v="328"/>
    <s v="Richemont"/>
    <x v="3"/>
    <s v="Switzerland"/>
    <n v="1988"/>
    <s v="JГ©rГґme Lambert"/>
    <n v="19.809999999999999"/>
    <n v="2.84"/>
    <n v="42.58"/>
    <n v="69.459999999999994"/>
    <x v="218"/>
    <s v="Europe"/>
  </r>
  <r>
    <n v="329"/>
    <s v="Kering"/>
    <x v="13"/>
    <s v="France"/>
    <n v="1963"/>
    <s v="FranГ§ois Jean Henri Pinault"/>
    <n v="20.86"/>
    <n v="3.75"/>
    <n v="35.33"/>
    <n v="70.75"/>
    <x v="323"/>
    <s v="Europe"/>
  </r>
  <r>
    <n v="329"/>
    <s v="Saudi Electricity"/>
    <x v="20"/>
    <s v="Saudi Arabia"/>
    <n v="2000"/>
    <s v="Fahad bin Hussein Al-Sudairi"/>
    <n v="18.489999999999998"/>
    <n v="2.31"/>
    <n v="127.39"/>
    <n v="29.83"/>
    <x v="324"/>
    <s v="Asia"/>
  </r>
  <r>
    <n v="331"/>
    <s v="Danone"/>
    <x v="11"/>
    <s v="France"/>
    <n v="1919"/>
    <s v="Antoine Bernard de Saint-Affrique"/>
    <n v="28.65"/>
    <n v="2.2400000000000002"/>
    <n v="51.65"/>
    <n v="37.97"/>
    <x v="325"/>
    <s v="Europe"/>
  </r>
  <r>
    <n v="332"/>
    <s v="Nippon Steel "/>
    <x v="14"/>
    <s v="Japan"/>
    <n v="1950"/>
    <s v="Shoji Muneoka"/>
    <n v="57.54"/>
    <n v="5.45"/>
    <n v="74.59"/>
    <n v="14.92"/>
    <x v="326"/>
    <s v="Asia"/>
  </r>
  <r>
    <n v="333"/>
    <s v="LG Chem"/>
    <x v="22"/>
    <s v="South Korea"/>
    <n v="1947"/>
    <s v="Hak Cheol Shin"/>
    <n v="37.26"/>
    <n v="3.2"/>
    <n v="43.02"/>
    <n v="30.55"/>
    <x v="327"/>
    <s v="Asia"/>
  </r>
  <r>
    <n v="334"/>
    <s v="Discover Financial Services"/>
    <x v="24"/>
    <s v="United States"/>
    <n v="1985"/>
    <s v="Roger C, Hochschild"/>
    <n v="12.8"/>
    <n v="5.42"/>
    <n v="110.61"/>
    <n v="31.69"/>
    <x v="328"/>
    <s v="North America"/>
  </r>
  <r>
    <n v="335"/>
    <s v="Couche Tard"/>
    <x v="26"/>
    <s v="Canada"/>
    <n v="1980"/>
    <s v="Brian P, Hannasch"/>
    <n v="58.66"/>
    <n v="2.77"/>
    <n v="28.83"/>
    <n v="46.65"/>
    <x v="329"/>
    <s v="North America"/>
  </r>
  <r>
    <n v="336"/>
    <s v="Huaxia Bank"/>
    <x v="1"/>
    <s v="China"/>
    <n v="1992"/>
    <s v="Jian Hua Zhang"/>
    <n v="26.38"/>
    <n v="3.59"/>
    <n v="549.24"/>
    <n v="13.28"/>
    <x v="330"/>
    <s v="Asia"/>
  </r>
  <r>
    <n v="337"/>
    <s v="NN Group"/>
    <x v="7"/>
    <s v="Netherlands"/>
    <n v="1845"/>
    <s v="David Knibbe"/>
    <n v="22.38"/>
    <n v="3.8"/>
    <n v="285.02"/>
    <n v="15.72"/>
    <x v="331"/>
    <s v="Europe"/>
  </r>
  <r>
    <n v="338"/>
    <s v="Fannie Mae"/>
    <x v="24"/>
    <s v="United States"/>
    <n v="1938"/>
    <s v="David C, Benson"/>
    <n v="100.33"/>
    <n v="22.18"/>
    <n v="4229.8999999999996"/>
    <n v="0.88"/>
    <x v="332"/>
    <s v="North America"/>
  </r>
  <r>
    <n v="339"/>
    <s v="Fresenius"/>
    <x v="21"/>
    <s v="Germany"/>
    <n v="1912"/>
    <s v="Stephan Sturm"/>
    <n v="44.26"/>
    <n v="2.15"/>
    <n v="81.83"/>
    <n v="20.43"/>
    <x v="333"/>
    <s v="Europe"/>
  </r>
  <r>
    <n v="340"/>
    <s v="Marsh &amp; McLennan"/>
    <x v="7"/>
    <s v="United States"/>
    <n v="1905"/>
    <s v="Daniel S, Glaser"/>
    <n v="20.329999999999998"/>
    <n v="3.23"/>
    <n v="33.69"/>
    <n v="85.88"/>
    <x v="334"/>
    <s v="North America"/>
  </r>
  <r>
    <n v="341"/>
    <s v="Ameriprise Financial"/>
    <x v="0"/>
    <s v="United States"/>
    <n v="1894"/>
    <s v="James Michael Cracchiolo"/>
    <n v="13.89"/>
    <n v="2.76"/>
    <n v="175.98"/>
    <n v="30.97"/>
    <x v="335"/>
    <s v="North America"/>
  </r>
  <r>
    <n v="341"/>
    <s v="Becton Dickinson"/>
    <x v="21"/>
    <s v="United States"/>
    <n v="1897"/>
    <s v="Tom Polen"/>
    <n v="19.93"/>
    <n v="1.77"/>
    <n v="53.36"/>
    <n v="72.63"/>
    <x v="336"/>
    <s v="North America"/>
  </r>
  <r>
    <n v="343"/>
    <s v="Panasonic"/>
    <x v="5"/>
    <s v="Japan"/>
    <n v="1918"/>
    <s v="Yuki Kusumi"/>
    <n v="65.97"/>
    <n v="2.1"/>
    <n v="64.06"/>
    <n v="20.98"/>
    <x v="337"/>
    <s v="Asia"/>
  </r>
  <r>
    <n v="344"/>
    <s v="MS&amp;AD Insurance"/>
    <x v="7"/>
    <s v="Japan"/>
    <n v="2008"/>
    <s v="Noriyuki Hara"/>
    <n v="41.89"/>
    <n v="1.81"/>
    <n v="216.84"/>
    <n v="16.510000000000002"/>
    <x v="338"/>
    <s v="Asia"/>
  </r>
  <r>
    <n v="345"/>
    <s v="Orix"/>
    <x v="24"/>
    <s v="Japan"/>
    <n v="1964"/>
    <s v="Makoto Inoue"/>
    <n v="22.73"/>
    <n v="2.38"/>
    <n v="122.37"/>
    <n v="21.71"/>
    <x v="339"/>
    <s v="Asia"/>
  </r>
  <r>
    <n v="346"/>
    <s v="Citic Securities"/>
    <x v="0"/>
    <s v="China"/>
    <n v="1995"/>
    <s v="Federico Bazzoni"/>
    <n v="11.74"/>
    <n v="3.56"/>
    <n v="200.63"/>
    <n v="32.19"/>
    <x v="340"/>
    <s v="Asia"/>
  </r>
  <r>
    <n v="347"/>
    <s v="First Abu Dhabi Bank"/>
    <x v="1"/>
    <s v="United Arab Emirates"/>
    <n v="1968"/>
    <s v="Hana Al-Rostamani"/>
    <n v="8.25"/>
    <n v="3.31"/>
    <n v="272.35000000000002"/>
    <n v="69.08"/>
    <x v="341"/>
    <s v="Asia"/>
  </r>
  <r>
    <n v="348"/>
    <s v="BCE"/>
    <x v="8"/>
    <s v="Canada"/>
    <n v="1970"/>
    <s v="Mirko Bibic"/>
    <n v="18.7"/>
    <n v="2.27"/>
    <n v="52.86"/>
    <n v="51.83"/>
    <x v="342"/>
    <s v="North America"/>
  </r>
  <r>
    <n v="349"/>
    <s v="Schlumberger"/>
    <x v="2"/>
    <s v="United States"/>
    <n v="1926"/>
    <s v="Olivier Le Peuch"/>
    <n v="23.67"/>
    <n v="2.09"/>
    <n v="41.97"/>
    <n v="58.86"/>
    <x v="343"/>
    <s v="North America"/>
  </r>
  <r>
    <n v="350"/>
    <s v="Texas Instruments"/>
    <x v="12"/>
    <s v="United States"/>
    <n v="1930"/>
    <s v="Richard (Rich) K, Templeton"/>
    <n v="18.34"/>
    <n v="7.74"/>
    <n v="24.68"/>
    <n v="159.94"/>
    <x v="94"/>
    <s v="North America"/>
  </r>
  <r>
    <n v="351"/>
    <s v="Bank Rakyat Indonesia (BRI)"/>
    <x v="1"/>
    <s v="Indonesia"/>
    <n v="1895"/>
    <s v="Sunarso"/>
    <n v="12.77"/>
    <n v="2.17"/>
    <n v="117.74"/>
    <n v="50.14"/>
    <x v="344"/>
    <s v="Asia"/>
  </r>
  <r>
    <n v="352"/>
    <s v="Standard Chartered"/>
    <x v="1"/>
    <s v="United Kingdom"/>
    <n v="1969"/>
    <s v="William Thomas Winters"/>
    <n v="18.88"/>
    <n v="1.96"/>
    <n v="827.82"/>
    <n v="19.690000000000001"/>
    <x v="345"/>
    <s v="Europe"/>
  </r>
  <r>
    <n v="353"/>
    <s v="CRH"/>
    <x v="18"/>
    <s v="Ireland"/>
    <n v="1970"/>
    <s v="Albert Jude Manifold"/>
    <n v="31"/>
    <n v="2.57"/>
    <n v="44.67"/>
    <n v="31.77"/>
    <x v="346"/>
    <s v="Europe"/>
  </r>
  <r>
    <n v="354"/>
    <s v="Bank of Beijing"/>
    <x v="1"/>
    <s v="China"/>
    <n v="1995"/>
    <s v="Yan Bingzhu"/>
    <n v="19.38"/>
    <n v="3.55"/>
    <n v="473.06"/>
    <n v="15.09"/>
    <x v="347"/>
    <s v="Asia"/>
  </r>
  <r>
    <n v="355"/>
    <s v="Paramount"/>
    <x v="9"/>
    <s v="United States"/>
    <n v="2019"/>
    <s v="Bob Bakish"/>
    <n v="28.59"/>
    <n v="4.54"/>
    <n v="58.62"/>
    <n v="20.13"/>
    <x v="348"/>
    <s v="North America"/>
  </r>
  <r>
    <n v="356"/>
    <s v="Bank Of Jiangsu"/>
    <x v="1"/>
    <s v="China"/>
    <n v="2007"/>
    <s v="Ming Ji"/>
    <n v="17.899999999999999"/>
    <n v="2.88"/>
    <n v="399.65"/>
    <n v="17.05"/>
    <x v="349"/>
    <s v="Asia"/>
  </r>
  <r>
    <n v="357"/>
    <s v="DuPont de Nemours"/>
    <x v="22"/>
    <s v="United States"/>
    <n v="2017"/>
    <s v="Edward D, Breen"/>
    <n v="16.649999999999999"/>
    <n v="6.47"/>
    <n v="45.71"/>
    <n v="34.51"/>
    <x v="350"/>
    <s v="North America"/>
  </r>
  <r>
    <n v="358"/>
    <s v="Gree Electric Appliances"/>
    <x v="5"/>
    <s v="China"/>
    <n v="1991"/>
    <s v="Dong Mingzhu"/>
    <n v="27.88"/>
    <n v="3.71"/>
    <n v="44.27"/>
    <n v="27.82"/>
    <x v="351"/>
    <s v="Asia"/>
  </r>
  <r>
    <n v="359"/>
    <s v="Indian Oil"/>
    <x v="2"/>
    <s v="India"/>
    <n v="1959"/>
    <s v="Sanjiv Singh"/>
    <n v="72.2"/>
    <n v="3.72"/>
    <n v="51.73"/>
    <n v="16.53"/>
    <x v="352"/>
    <s v="Asia"/>
  </r>
  <r>
    <n v="360"/>
    <s v="Dollar General"/>
    <x v="3"/>
    <s v="United States"/>
    <n v="1939"/>
    <s v="Todd Vasos"/>
    <n v="34.22"/>
    <n v="2.4"/>
    <n v="29.06"/>
    <n v="56.92"/>
    <x v="353"/>
    <s v="North America"/>
  </r>
  <r>
    <n v="361"/>
    <s v="Kraft Heinz Company"/>
    <x v="11"/>
    <s v="United States"/>
    <n v="2015"/>
    <s v="Miguel Patricio"/>
    <n v="26.04"/>
    <n v="1.01"/>
    <n v="93.39"/>
    <n v="52.89"/>
    <x v="354"/>
    <s v="North America"/>
  </r>
  <r>
    <n v="362"/>
    <s v="Wilmar International"/>
    <x v="11"/>
    <s v="Singapore"/>
    <n v="1991"/>
    <s v="Khoon Hong Kuok"/>
    <n v="65.84"/>
    <n v="1.89"/>
    <n v="58.72"/>
    <n v="20.86"/>
    <x v="355"/>
    <s v="Asia"/>
  </r>
  <r>
    <n v="363"/>
    <s v="Freddie Mac"/>
    <x v="24"/>
    <s v="United States"/>
    <n v="1970"/>
    <s v="Michael J, DeVito"/>
    <n v="62.24"/>
    <n v="12.11"/>
    <n v="3025.59"/>
    <n v="0.49"/>
    <x v="356"/>
    <s v="North America"/>
  </r>
  <r>
    <n v="364"/>
    <s v="Hewlett Packard Enterprise"/>
    <x v="4"/>
    <s v="United States"/>
    <n v="2015"/>
    <s v="Antonio Neri"/>
    <n v="27.86"/>
    <n v="3.72"/>
    <n v="57.87"/>
    <n v="20.48"/>
    <x v="357"/>
    <s v="North America"/>
  </r>
  <r>
    <n v="365"/>
    <s v="Japan Tobacco"/>
    <x v="11"/>
    <s v="Japan"/>
    <n v="1985"/>
    <s v="Masamichi Terabatake"/>
    <n v="21.16"/>
    <n v="3.08"/>
    <n v="50.14"/>
    <n v="30.53"/>
    <x v="358"/>
    <s v="Asia"/>
  </r>
  <r>
    <n v="366"/>
    <s v="Poste Italiane"/>
    <x v="7"/>
    <s v="Italy"/>
    <n v="1925"/>
    <s v="Matteo del Fante"/>
    <n v="37.479999999999997"/>
    <n v="1.87"/>
    <n v="323.79000000000002"/>
    <n v="13.6"/>
    <x v="359"/>
    <s v="Europe"/>
  </r>
  <r>
    <n v="367"/>
    <s v="United Overseas Bank"/>
    <x v="1"/>
    <s v="Singapore"/>
    <n v="1935"/>
    <s v="Ee Cheong Wee"/>
    <n v="8.9"/>
    <n v="3.03"/>
    <n v="340.71"/>
    <n v="37.99"/>
    <x v="360"/>
    <s v="Asia"/>
  </r>
  <r>
    <n v="368"/>
    <s v="China Unicom"/>
    <x v="8"/>
    <s v="Hong Kong"/>
    <n v="2000"/>
    <s v="Lie Hong Liu"/>
    <n v="50.83"/>
    <n v="2.2200000000000002"/>
    <n v="92.74"/>
    <n v="15.06"/>
    <x v="361"/>
    <s v="Asia"/>
  </r>
  <r>
    <n v="369"/>
    <s v="Valero Energy"/>
    <x v="2"/>
    <s v="United States"/>
    <n v="1980"/>
    <s v="Joseph W, Gorder"/>
    <n v="114"/>
    <n v="0.92"/>
    <n v="58.54"/>
    <n v="42.19"/>
    <x v="362"/>
    <s v="North America"/>
  </r>
  <r>
    <n v="370"/>
    <s v="CSX"/>
    <x v="17"/>
    <s v="United States"/>
    <n v="1827"/>
    <s v="James M, Foote"/>
    <n v="13.12"/>
    <n v="3.93"/>
    <n v="40.450000000000003"/>
    <n v="75.34"/>
    <x v="363"/>
    <s v="North America"/>
  </r>
  <r>
    <n v="371"/>
    <s v="Danske Bank"/>
    <x v="1"/>
    <s v="Denmark"/>
    <n v="1871"/>
    <s v="Carsten Rasch Egeriis"/>
    <n v="24.8"/>
    <n v="1.98"/>
    <n v="601.79"/>
    <n v="14.7"/>
    <x v="364"/>
    <s v="Europe"/>
  </r>
  <r>
    <n v="371"/>
    <s v="Fortescue Metals Group"/>
    <x v="14"/>
    <s v="Australia"/>
    <n v="2003"/>
    <s v="Elizabeth Anne Gaines"/>
    <n v="20.94"/>
    <n v="8.89"/>
    <n v="25.18"/>
    <n v="47.37"/>
    <x v="365"/>
    <s v="Oceania"/>
  </r>
  <r>
    <n v="373"/>
    <s v="China Railway Construction"/>
    <x v="18"/>
    <s v="China"/>
    <n v="1948"/>
    <s v="Shao Jun Huang"/>
    <n v="157.66"/>
    <n v="3.83"/>
    <n v="212.29"/>
    <n v="8.69"/>
    <x v="366"/>
    <s v="Asia"/>
  </r>
  <r>
    <n v="374"/>
    <s v="Moderna"/>
    <x v="10"/>
    <s v="United States"/>
    <n v="2010"/>
    <s v="StГ©phane Bancel"/>
    <n v="18.399999999999999"/>
    <n v="12.2"/>
    <n v="24.87"/>
    <n v="56.56"/>
    <x v="367"/>
    <s v="North America"/>
  </r>
  <r>
    <n v="374"/>
    <s v="Woolworths"/>
    <x v="26"/>
    <s v="Australia"/>
    <n v="1924"/>
    <s v="Bradford Banducci"/>
    <n v="38.840000000000003"/>
    <n v="6.01"/>
    <n v="23.86"/>
    <n v="34.61"/>
    <x v="368"/>
    <s v="Oceania"/>
  </r>
  <r>
    <n v="376"/>
    <s v="Anhui Conch Cement"/>
    <x v="18"/>
    <s v="China"/>
    <n v="1997"/>
    <s v="Qun Feng Li"/>
    <n v="26.04"/>
    <n v="5.17"/>
    <n v="36.17"/>
    <n v="26.78"/>
    <x v="369"/>
    <s v="Asia"/>
  </r>
  <r>
    <n v="377"/>
    <s v="Adobe"/>
    <x v="6"/>
    <s v="United States"/>
    <n v="1982"/>
    <s v="Shantanu Narayen"/>
    <n v="16.13"/>
    <n v="4.83"/>
    <n v="25.98"/>
    <n v="193.1"/>
    <x v="370"/>
    <s v="North America"/>
  </r>
  <r>
    <n v="378"/>
    <s v="Hartford Financial Services"/>
    <x v="7"/>
    <s v="United States"/>
    <n v="1810"/>
    <s v="Christopher J, Swift"/>
    <n v="22.39"/>
    <n v="2.37"/>
    <n v="70.83"/>
    <n v="23.65"/>
    <x v="371"/>
    <s v="North America"/>
  </r>
  <r>
    <n v="379"/>
    <s v="State Street"/>
    <x v="0"/>
    <s v="United States"/>
    <n v="1792"/>
    <s v="Ronald Philip O'Hanley III"/>
    <n v="11.54"/>
    <n v="2.78"/>
    <n v="322.35000000000002"/>
    <n v="26.04"/>
    <x v="372"/>
    <s v="North America"/>
  </r>
  <r>
    <n v="380"/>
    <s v="Al Rajhi Bank"/>
    <x v="1"/>
    <s v="Saudi Arabia"/>
    <n v="1957"/>
    <s v="Walid bin Abdullah Al-Moqbel"/>
    <n v="6.74"/>
    <n v="3.93"/>
    <n v="166.12"/>
    <n v="119.85"/>
    <x v="373"/>
    <s v="Asia"/>
  </r>
  <r>
    <n v="381"/>
    <s v="Power Construction Corporation of China"/>
    <x v="18"/>
    <s v="China"/>
    <n v="2009"/>
    <s v="Hong Shui Sun"/>
    <n v="70.28"/>
    <n v="1.31"/>
    <n v="156.4"/>
    <n v="16.34"/>
    <x v="374"/>
    <s v="Asia"/>
  </r>
  <r>
    <n v="382"/>
    <s v="Shin-Etsu Chemical"/>
    <x v="22"/>
    <s v="Japan"/>
    <n v="1926"/>
    <s v="Chihiro Kanagawa"/>
    <n v="17.2"/>
    <n v="3.95"/>
    <n v="32.64"/>
    <n v="57.46"/>
    <x v="375"/>
    <s v="Asia"/>
  </r>
  <r>
    <n v="383"/>
    <s v="Fiserv"/>
    <x v="24"/>
    <s v="United States"/>
    <n v="1984"/>
    <s v="Frank J, Bisignano"/>
    <n v="16.23"/>
    <n v="1.33"/>
    <n v="76.25"/>
    <n v="63.16"/>
    <x v="376"/>
    <s v="North America"/>
  </r>
  <r>
    <n v="383"/>
    <s v="Regeneron Pharmaceuticals"/>
    <x v="10"/>
    <s v="United States"/>
    <n v="1988"/>
    <s v="Leonard S, Schleifer"/>
    <n v="16.07"/>
    <n v="8.08"/>
    <n v="25.44"/>
    <n v="74.680000000000007"/>
    <x v="377"/>
    <s v="North America"/>
  </r>
  <r>
    <n v="385"/>
    <s v="ENEOS Holdings"/>
    <x v="2"/>
    <s v="Japan"/>
    <n v="2010"/>
    <s v="Tsutomu Sugimori"/>
    <n v="90.31"/>
    <n v="3.45"/>
    <n v="79.989999999999995"/>
    <n v="11.38"/>
    <x v="378"/>
    <s v="Asia"/>
  </r>
  <r>
    <n v="386"/>
    <s v="Tata Consultancy Services"/>
    <x v="6"/>
    <s v="India"/>
    <n v="1968"/>
    <s v="Rajesh Gopinathan"/>
    <n v="25.74"/>
    <n v="5.14"/>
    <n v="18.68"/>
    <n v="172.79"/>
    <x v="379"/>
    <s v="Asia"/>
  </r>
  <r>
    <n v="387"/>
    <s v="Sompo"/>
    <x v="7"/>
    <s v="Japan"/>
    <n v="2010"/>
    <s v="Kengo Sakurada"/>
    <n v="35.67"/>
    <n v="2.19"/>
    <n v="119.93"/>
    <n v="13.91"/>
    <x v="380"/>
    <s v="Asia"/>
  </r>
  <r>
    <n v="388"/>
    <s v="OMV Group"/>
    <x v="2"/>
    <s v="Austria"/>
    <n v="1956"/>
    <s v="Alfred Stern"/>
    <n v="42.02"/>
    <n v="2.4700000000000002"/>
    <n v="64.55"/>
    <n v="16.239999999999998"/>
    <x v="381"/>
    <s v="Europe"/>
  </r>
  <r>
    <n v="388"/>
    <s v="Swiss Life Holding"/>
    <x v="7"/>
    <s v="Switzerland"/>
    <n v="1857"/>
    <s v="Patrick Frost"/>
    <n v="23.54"/>
    <n v="1.36"/>
    <n v="264.11"/>
    <n v="19.739999999999998"/>
    <x v="382"/>
    <s v="Europe"/>
  </r>
  <r>
    <n v="390"/>
    <s v="Bank Of Shanghai"/>
    <x v="1"/>
    <s v="China"/>
    <n v="1995"/>
    <s v="Youlian Hu"/>
    <n v="15.94"/>
    <n v="3.45"/>
    <n v="410.4"/>
    <n v="14.76"/>
    <x v="383"/>
    <s v="Asia"/>
  </r>
  <r>
    <n v="391"/>
    <s v="American Tower"/>
    <x v="0"/>
    <s v="United States"/>
    <n v="1995"/>
    <s v="Thomas A, Bartlett"/>
    <n v="9.36"/>
    <n v="2.57"/>
    <n v="69.89"/>
    <n v="119.49"/>
    <x v="384"/>
    <s v="North America"/>
  </r>
  <r>
    <n v="392"/>
    <s v="Pioneer Natural Resources"/>
    <x v="2"/>
    <s v="United States"/>
    <n v="1997"/>
    <s v="Scott Douglas Sheffield"/>
    <n v="17.87"/>
    <n v="2.11"/>
    <n v="38.770000000000003"/>
    <n v="57.38"/>
    <x v="385"/>
    <s v="North America"/>
  </r>
  <r>
    <n v="393"/>
    <s v="Sun Hung Kai Properties"/>
    <x v="18"/>
    <s v="Hong Kong"/>
    <n v="1963"/>
    <s v="Ping Luen Kwok"/>
    <n v="10.26"/>
    <n v="3.64"/>
    <n v="103.68"/>
    <n v="34.81"/>
    <x v="386"/>
    <s v="Asia"/>
  </r>
  <r>
    <n v="394"/>
    <s v="Wanhua Chemical Group"/>
    <x v="22"/>
    <s v="China"/>
    <n v="1998"/>
    <s v="Guang Wu Kou"/>
    <n v="22.43"/>
    <n v="3.82"/>
    <n v="29.86"/>
    <n v="38.630000000000003"/>
    <x v="387"/>
    <s v="Asia"/>
  </r>
  <r>
    <n v="395"/>
    <s v="Sampo"/>
    <x v="7"/>
    <s v="Finland"/>
    <n v="1909"/>
    <s v="TorbjГ¶rn Magnusson"/>
    <n v="15.9"/>
    <n v="3.03"/>
    <n v="66.86"/>
    <n v="27.29"/>
    <x v="388"/>
    <s v="Europe"/>
  </r>
  <r>
    <n v="396"/>
    <s v="China Merchants Shekou Industrial Zone Holdings"/>
    <x v="18"/>
    <s v="China"/>
    <n v="0"/>
    <s v="Tie Feng Jiang"/>
    <n v="23.41"/>
    <n v="1.61"/>
    <n v="134.34"/>
    <n v="19.420000000000002"/>
    <x v="389"/>
    <s v="Asia"/>
  </r>
  <r>
    <n v="396"/>
    <s v="Haier Smart Home"/>
    <x v="5"/>
    <s v="China"/>
    <n v="1984"/>
    <s v="Hua Gang Li"/>
    <n v="35.159999999999997"/>
    <n v="2.0299999999999998"/>
    <n v="34.119999999999997"/>
    <n v="33.26"/>
    <x v="390"/>
    <s v="Asia"/>
  </r>
  <r>
    <n v="398"/>
    <s v="Eaton"/>
    <x v="23"/>
    <s v="Ireland"/>
    <n v="1911"/>
    <s v="Craig Arnold"/>
    <n v="19.63"/>
    <n v="2.14"/>
    <n v="34.03"/>
    <n v="58.35"/>
    <x v="391"/>
    <s v="Europe"/>
  </r>
  <r>
    <n v="399"/>
    <s v="SK"/>
    <x v="2"/>
    <s v="South Korea"/>
    <n v="1962"/>
    <s v="Tae-Won Chey, Dong-Hyun Jang"/>
    <n v="85.9"/>
    <n v="1.72"/>
    <n v="139.12"/>
    <n v="12"/>
    <x v="392"/>
    <s v="Asia"/>
  </r>
  <r>
    <n v="400"/>
    <s v="Johnson Controls International"/>
    <x v="24"/>
    <s v="Ireland"/>
    <n v="1885"/>
    <s v="George R, Oliver"/>
    <n v="24.19"/>
    <n v="1.57"/>
    <n v="42.22"/>
    <n v="44.22"/>
    <x v="62"/>
    <s v="Europe"/>
  </r>
  <r>
    <n v="401"/>
    <s v="JBS"/>
    <x v="11"/>
    <s v="Brazil"/>
    <n v="1953"/>
    <s v="Gilberto Tomazoni"/>
    <n v="64.989999999999995"/>
    <n v="3.8"/>
    <n v="37.18"/>
    <n v="17.48"/>
    <x v="97"/>
    <s v="South America"/>
  </r>
  <r>
    <n v="402"/>
    <s v="Saudi Telecom"/>
    <x v="8"/>
    <s v="Saudi Arabia"/>
    <n v="1998"/>
    <s v="Olayan Mohammed Al-Wetaid"/>
    <n v="16.91"/>
    <n v="3.02"/>
    <n v="31.8"/>
    <n v="60.71"/>
    <x v="393"/>
    <s v="Asia"/>
  </r>
  <r>
    <n v="403"/>
    <s v="Jardine Matheson"/>
    <x v="15"/>
    <s v="Bermuda"/>
    <n v="1832"/>
    <s v="John Raymond Witt"/>
    <n v="35.86"/>
    <n v="1.88"/>
    <n v="91.49"/>
    <n v="15.89"/>
    <x v="394"/>
    <s v="North America"/>
  </r>
  <r>
    <n v="404"/>
    <s v="Canadian National Railway"/>
    <x v="17"/>
    <s v="Canada"/>
    <n v="1832"/>
    <s v="Tracy A, Robinson"/>
    <n v="11.55"/>
    <n v="3.9"/>
    <n v="38.840000000000003"/>
    <n v="86.34"/>
    <x v="395"/>
    <s v="North America"/>
  </r>
  <r>
    <n v="405"/>
    <s v="Stryker"/>
    <x v="21"/>
    <s v="United States"/>
    <n v="1941"/>
    <s v="Kevin A, Lobo"/>
    <n v="17.11"/>
    <n v="1.99"/>
    <n v="34.630000000000003"/>
    <n v="93.79"/>
    <x v="396"/>
    <s v="North America"/>
  </r>
  <r>
    <n v="406"/>
    <s v="Nokia"/>
    <x v="4"/>
    <s v="Finland"/>
    <n v="1865"/>
    <s v="Pekka Ilmari Lundmark"/>
    <n v="26.24"/>
    <n v="1.92"/>
    <n v="45.54"/>
    <n v="29.66"/>
    <x v="397"/>
    <s v="Europe"/>
  </r>
  <r>
    <n v="407"/>
    <s v="Mitsubishi Electric"/>
    <x v="23"/>
    <s v="Japan"/>
    <n v="1921"/>
    <s v="Takeshi Sugiyama"/>
    <n v="40.340000000000003"/>
    <n v="2.13"/>
    <n v="41.12"/>
    <n v="22.76"/>
    <x v="398"/>
    <s v="Asia"/>
  </r>
  <r>
    <n v="408"/>
    <s v="Nissan Motor"/>
    <x v="5"/>
    <s v="Japan"/>
    <n v="1933"/>
    <s v="Makoto Uchida"/>
    <n v="79.17"/>
    <n v="1.1000000000000001"/>
    <n v="136.86000000000001"/>
    <n v="16.36"/>
    <x v="399"/>
    <s v="Asia"/>
  </r>
  <r>
    <n v="409"/>
    <s v="Tata Steel"/>
    <x v="14"/>
    <s v="India"/>
    <n v="1907"/>
    <s v="Thachat Viswanath Narendran"/>
    <n v="31.07"/>
    <n v="5.01"/>
    <n v="34.619999999999997"/>
    <n v="20.420000000000002"/>
    <x v="400"/>
    <s v="Asia"/>
  </r>
  <r>
    <n v="410"/>
    <s v="Heineken"/>
    <x v="11"/>
    <s v="Netherlands"/>
    <n v="1864"/>
    <s v="Jean-FranГ§ois M, L, van Boxmeer"/>
    <n v="25.93"/>
    <n v="1.97"/>
    <n v="56.66"/>
    <n v="23.42"/>
    <x v="401"/>
    <s v="Europe"/>
  </r>
  <r>
    <n v="411"/>
    <s v="BAE Systems"/>
    <x v="19"/>
    <s v="United Kingdom"/>
    <n v="1999"/>
    <s v="Charles Nicolas Woodburn"/>
    <n v="26.85"/>
    <n v="2.42"/>
    <n v="36.75"/>
    <n v="30.15"/>
    <x v="15"/>
    <s v="Europe"/>
  </r>
  <r>
    <n v="412"/>
    <s v="Etisalat"/>
    <x v="8"/>
    <s v="United Arab Emirates"/>
    <n v="2004"/>
    <s v="Hatem Mohamed Galal Ahmed Dowidar"/>
    <n v="14.52"/>
    <n v="2.54"/>
    <n v="34.9"/>
    <n v="83.82"/>
    <x v="402"/>
    <s v="Asia"/>
  </r>
  <r>
    <n v="413"/>
    <s v="BT Group"/>
    <x v="8"/>
    <s v="United Kingdom"/>
    <n v="2001"/>
    <s v="Philip Eric Rene"/>
    <n v="28.84"/>
    <n v="1.43"/>
    <n v="69.55"/>
    <n v="23.74"/>
    <x v="403"/>
    <s v="Europe"/>
  </r>
  <r>
    <n v="414"/>
    <s v="CTBC Financial"/>
    <x v="1"/>
    <s v="Taiwan"/>
    <n v="1966"/>
    <s v="Yi Kuei Wu"/>
    <n v="14.93"/>
    <n v="1.94"/>
    <n v="256.02999999999997"/>
    <n v="19.63"/>
    <x v="404"/>
    <s v="Asia"/>
  </r>
  <r>
    <n v="414"/>
    <s v="Novatek"/>
    <x v="2"/>
    <s v="Russia"/>
    <n v="1994"/>
    <s v="Leonid Viktorovich Mikhelson"/>
    <n v="15.4"/>
    <n v="5.87"/>
    <n v="32.770000000000003"/>
    <n v="38.07"/>
    <x v="405"/>
    <s v="Europe"/>
  </r>
  <r>
    <n v="416"/>
    <s v="Greenland Holdings Group"/>
    <x v="18"/>
    <s v="China"/>
    <n v="0"/>
    <s v="Xin She Lu"/>
    <n v="84.53"/>
    <n v="2.17"/>
    <n v="215.77"/>
    <n v="9.36"/>
    <x v="406"/>
    <s v="Asia"/>
  </r>
  <r>
    <n v="417"/>
    <s v="RWE Group"/>
    <x v="20"/>
    <s v="Germany"/>
    <n v="1898"/>
    <s v="Markus Krebber"/>
    <n v="28.99"/>
    <n v="0.85"/>
    <n v="203.56"/>
    <n v="28.86"/>
    <x v="407"/>
    <s v="Europe"/>
  </r>
  <r>
    <n v="418"/>
    <s v="Daikin Industries"/>
    <x v="23"/>
    <s v="Japan"/>
    <n v="1924"/>
    <s v="Masanori Togawa"/>
    <n v="26.88"/>
    <n v="1.88"/>
    <n v="30.45"/>
    <n v="46.78"/>
    <x v="408"/>
    <s v="Asia"/>
  </r>
  <r>
    <n v="419"/>
    <s v="Aegon"/>
    <x v="7"/>
    <s v="Netherlands"/>
    <n v="1844"/>
    <s v="Eilard Friese"/>
    <n v="26.33"/>
    <n v="1.95"/>
    <n v="509.34"/>
    <n v="11.76"/>
    <x v="409"/>
    <s v="Europe"/>
  </r>
  <r>
    <n v="420"/>
    <s v="Baidu"/>
    <x v="6"/>
    <s v="China"/>
    <n v="2000"/>
    <s v="Yan Hong Li"/>
    <n v="19.309999999999999"/>
    <n v="1.58"/>
    <n v="59.63"/>
    <n v="32.49"/>
    <x v="410"/>
    <s v="Asia"/>
  </r>
  <r>
    <n v="421"/>
    <s v="Ericsson"/>
    <x v="4"/>
    <s v="Sweden"/>
    <n v="1876"/>
    <s v="Erik BГ¶rje Ekholm"/>
    <n v="26.95"/>
    <n v="2.5499999999999998"/>
    <n v="34.76"/>
    <n v="28.6"/>
    <x v="411"/>
    <s v="Europe"/>
  </r>
  <r>
    <n v="422"/>
    <s v="Canon"/>
    <x v="24"/>
    <s v="Japan"/>
    <n v="1937"/>
    <s v="Fujio Mitarai"/>
    <n v="31.98"/>
    <n v="1.95"/>
    <n v="41.26"/>
    <n v="24.66"/>
    <x v="412"/>
    <s v="Asia"/>
  </r>
  <r>
    <n v="423"/>
    <s v="Lennar"/>
    <x v="18"/>
    <s v="United States"/>
    <n v="1954"/>
    <s v="Rick Beckwitt Jon Jaffe"/>
    <n v="28.42"/>
    <n v="3.89"/>
    <n v="32.64"/>
    <n v="22.75"/>
    <x v="413"/>
    <s v="North America"/>
  </r>
  <r>
    <n v="424"/>
    <s v="Bank of Nanjing"/>
    <x v="1"/>
    <s v="China"/>
    <n v="1996"/>
    <s v="Sheng Rong Hu"/>
    <n v="12.17"/>
    <n v="2.61"/>
    <n v="296.8"/>
    <n v="18.84"/>
    <x v="414"/>
    <s v="Asia"/>
  </r>
  <r>
    <n v="425"/>
    <s v="Philips"/>
    <x v="21"/>
    <s v="Netherlands"/>
    <n v="1891"/>
    <s v="Frans van Houten"/>
    <n v="20.28"/>
    <n v="3.92"/>
    <n v="35.450000000000003"/>
    <n v="26.38"/>
    <x v="415"/>
    <s v="Europe"/>
  </r>
  <r>
    <n v="426"/>
    <s v="Keurig Dr Pepper"/>
    <x v="11"/>
    <s v="United States"/>
    <n v="2018"/>
    <s v="Robert James Gamgort"/>
    <n v="12.68"/>
    <n v="2.15"/>
    <n v="50.6"/>
    <n v="52.47"/>
    <x v="416"/>
    <s v="North America"/>
  </r>
  <r>
    <n v="427"/>
    <s v="China Yangtze Power"/>
    <x v="20"/>
    <s v="China"/>
    <n v="2002"/>
    <s v="Guo Qing Chen"/>
    <n v="8.52"/>
    <n v="4.08"/>
    <n v="51.5"/>
    <n v="83.05"/>
    <x v="417"/>
    <s v="Asia"/>
  </r>
  <r>
    <n v="428"/>
    <s v="DNB Bank"/>
    <x v="1"/>
    <s v="Norway"/>
    <n v="2003"/>
    <s v="Kjerstin Elisabeth Braathen"/>
    <n v="7.8"/>
    <n v="2.84"/>
    <n v="331.04"/>
    <n v="34.31"/>
    <x v="418"/>
    <s v="Europe"/>
  </r>
  <r>
    <n v="429"/>
    <s v="Emerson Electric"/>
    <x v="23"/>
    <s v="United States"/>
    <n v="1890"/>
    <s v="Lal Karsanbhai"/>
    <n v="18.55"/>
    <n v="2.75"/>
    <n v="26.96"/>
    <n v="55.6"/>
    <x v="419"/>
    <s v="North America"/>
  </r>
  <r>
    <n v="430"/>
    <s v="Imperial Brands"/>
    <x v="11"/>
    <s v="United Kingdom"/>
    <n v="1901"/>
    <s v="Stefan Bomhard"/>
    <n v="22.66"/>
    <n v="3.88"/>
    <n v="39.22"/>
    <n v="20.62"/>
    <x v="420"/>
    <s v="Europe"/>
  </r>
  <r>
    <n v="431"/>
    <s v="Boeing"/>
    <x v="19"/>
    <s v="Canada"/>
    <n v="1916"/>
    <s v="David L, Calhoun"/>
    <n v="62.29"/>
    <n v="-4.2"/>
    <n v="138.55000000000001"/>
    <n v="104.45"/>
    <x v="421"/>
    <s v="North America"/>
  </r>
  <r>
    <n v="432"/>
    <s v="General Mills"/>
    <x v="11"/>
    <s v="United States"/>
    <n v="1928"/>
    <s v="Jeffrey L, Harmening"/>
    <n v="18.62"/>
    <n v="2.2999999999999998"/>
    <n v="31.14"/>
    <n v="43.66"/>
    <x v="218"/>
    <s v="North America"/>
  </r>
  <r>
    <n v="433"/>
    <s v="Axis Bank"/>
    <x v="1"/>
    <s v="India"/>
    <n v="1993"/>
    <s v="Amitabh Chaudhry MBA"/>
    <n v="11.41"/>
    <n v="1.71"/>
    <n v="152.12"/>
    <n v="31.32"/>
    <x v="422"/>
    <s v="Asia"/>
  </r>
  <r>
    <n v="434"/>
    <s v="National Bank of Canada"/>
    <x v="1"/>
    <s v="Canada"/>
    <n v="1979"/>
    <s v="Laurent Ferreira"/>
    <n v="9"/>
    <n v="2.67"/>
    <n v="288.48"/>
    <n v="24.82"/>
    <x v="423"/>
    <s v="North America"/>
  </r>
  <r>
    <n v="435"/>
    <s v="The EstГ©e Lauder Companies"/>
    <x v="13"/>
    <s v="United States"/>
    <n v="1946"/>
    <s v="Fabrizio Freda"/>
    <n v="17.77"/>
    <n v="3.25"/>
    <n v="22.08"/>
    <n v="94.7"/>
    <x v="424"/>
    <s v="North America"/>
  </r>
  <r>
    <n v="436"/>
    <s v="CNH Industrial"/>
    <x v="23"/>
    <s v="United Kingdom"/>
    <n v="1996"/>
    <s v="Scott Wellington Wine"/>
    <n v="33.43"/>
    <n v="1.72"/>
    <n v="49.42"/>
    <n v="20.190000000000001"/>
    <x v="425"/>
    <s v="Europe"/>
  </r>
  <r>
    <n v="437"/>
    <s v="Fairfax Financial"/>
    <x v="7"/>
    <s v="Canada"/>
    <n v="1951"/>
    <s v="Vivian Prem Watsa"/>
    <n v="23.57"/>
    <n v="3.39"/>
    <n v="74.56"/>
    <n v="13.28"/>
    <x v="426"/>
    <s v="North America"/>
  </r>
  <r>
    <n v="438"/>
    <s v="Adidas"/>
    <x v="13"/>
    <s v="Germany"/>
    <n v="1949"/>
    <s v="Kasper Bo RГёrsted"/>
    <n v="25.1"/>
    <n v="2.5"/>
    <n v="25.17"/>
    <n v="41.08"/>
    <x v="427"/>
    <s v="Europe"/>
  </r>
  <r>
    <n v="438"/>
    <s v="Michelin Group"/>
    <x v="5"/>
    <s v="France"/>
    <n v="1889"/>
    <s v="Florent Menegaux"/>
    <n v="28.12"/>
    <n v="2.1800000000000002"/>
    <n v="38.159999999999997"/>
    <n v="22.85"/>
    <x v="428"/>
    <s v="Europe"/>
  </r>
  <r>
    <n v="440"/>
    <s v="Norfolk Southern"/>
    <x v="17"/>
    <s v="United States"/>
    <n v="1883"/>
    <s v="Alan H, Shaw"/>
    <n v="11.14"/>
    <n v="3"/>
    <n v="38.89"/>
    <n v="67.06"/>
    <x v="371"/>
    <s v="North America"/>
  </r>
  <r>
    <n v="441"/>
    <s v="Principal Financial Group"/>
    <x v="0"/>
    <s v="United States"/>
    <n v="1879"/>
    <s v="Daniel J, Houston"/>
    <n v="14.26"/>
    <n v="1.71"/>
    <n v="304.66000000000003"/>
    <n v="18.25"/>
    <x v="429"/>
    <s v="North America"/>
  </r>
  <r>
    <n v="442"/>
    <s v="Sempra"/>
    <x v="2"/>
    <s v="United States"/>
    <n v="1998"/>
    <s v="Jeffrey W, Martin"/>
    <n v="13.06"/>
    <n v="1.32"/>
    <n v="72.040000000000006"/>
    <n v="53.11"/>
    <x v="430"/>
    <s v="North America"/>
  </r>
  <r>
    <n v="443"/>
    <s v="Fortum"/>
    <x v="20"/>
    <s v="Finland"/>
    <n v="1998"/>
    <s v="Markus Erdem Rauramo"/>
    <n v="132.85"/>
    <n v="0.87"/>
    <n v="170.19"/>
    <n v="15.64"/>
    <x v="431"/>
    <s v="Europe"/>
  </r>
  <r>
    <n v="444"/>
    <s v="Grupo Mexico"/>
    <x v="14"/>
    <s v="Mexico"/>
    <n v="1942"/>
    <s v="GermГЎn Larrea Mota-Velasco"/>
    <n v="14.77"/>
    <n v="3.87"/>
    <n v="32.32"/>
    <n v="37.880000000000003"/>
    <x v="432"/>
    <s v="North America"/>
  </r>
  <r>
    <n v="445"/>
    <s v="D,R, Horton"/>
    <x v="18"/>
    <s v="United States"/>
    <n v="1978"/>
    <s v="David V, Auld"/>
    <n v="28.89"/>
    <n v="4.53"/>
    <n v="25"/>
    <n v="25.28"/>
    <x v="433"/>
    <s v="North America"/>
  </r>
  <r>
    <n v="445"/>
    <s v="L3Harris Technologies"/>
    <x v="19"/>
    <s v="United States"/>
    <n v="2019"/>
    <s v="Christopher Eugene Kubasik"/>
    <n v="17.809999999999999"/>
    <n v="1.85"/>
    <n v="34.71"/>
    <n v="47.86"/>
    <x v="434"/>
    <s v="North America"/>
  </r>
  <r>
    <n v="447"/>
    <s v="Naspers"/>
    <x v="9"/>
    <s v="South Africa"/>
    <n v="1915"/>
    <s v="Robert van Dijk"/>
    <n v="7.01"/>
    <n v="13.97"/>
    <n v="70.81"/>
    <n v="40.31"/>
    <x v="435"/>
    <s v="Africa"/>
  </r>
  <r>
    <n v="448"/>
    <s v="Standard Bank Group"/>
    <x v="1"/>
    <s v="South Africa"/>
    <n v="1862"/>
    <s v="Simpiwe Kenneth Tshabalala"/>
    <n v="15.9"/>
    <n v="1.74"/>
    <n v="170.79"/>
    <n v="18.059999999999999"/>
    <x v="436"/>
    <s v="Africa"/>
  </r>
  <r>
    <n v="449"/>
    <s v="TC Energy"/>
    <x v="2"/>
    <s v="Canada"/>
    <n v="1951"/>
    <s v="Francois L, Poirier"/>
    <n v="10.48"/>
    <n v="1.56"/>
    <n v="82.51"/>
    <n v="55.95"/>
    <x v="437"/>
    <s v="North America"/>
  </r>
  <r>
    <n v="450"/>
    <s v="Norilsk Nickel"/>
    <x v="14"/>
    <s v="Russia"/>
    <n v="1993"/>
    <s v="Vladimir Olegovich Potanin"/>
    <n v="17.809999999999999"/>
    <n v="6.53"/>
    <n v="23.44"/>
    <n v="37.75"/>
    <x v="438"/>
    <s v="Europe"/>
  </r>
  <r>
    <n v="451"/>
    <s v="Naturgy Energy Group"/>
    <x v="2"/>
    <s v="Spain"/>
    <n v="1843"/>
    <s v="Francisco Miguel ReynГ©s Massanet"/>
    <n v="26.17"/>
    <n v="1.43"/>
    <n v="43.5"/>
    <n v="29.74"/>
    <x v="439"/>
    <s v="Europe"/>
  </r>
  <r>
    <n v="452"/>
    <s v="Waste Management"/>
    <x v="24"/>
    <s v="Canada"/>
    <n v="1971"/>
    <s v="Jim Fish"/>
    <n v="17.93"/>
    <n v="1.82"/>
    <n v="29.61"/>
    <n v="65.39"/>
    <x v="440"/>
    <s v="North America"/>
  </r>
  <r>
    <n v="453"/>
    <s v="Henkel"/>
    <x v="13"/>
    <s v="Germany"/>
    <n v="1876"/>
    <s v="Carsten Knobel"/>
    <n v="23.72"/>
    <n v="1.93"/>
    <n v="37.799999999999997"/>
    <n v="28.33"/>
    <x v="441"/>
    <s v="Europe"/>
  </r>
  <r>
    <n v="454"/>
    <s v="MediaTek"/>
    <x v="12"/>
    <s v="Taiwan"/>
    <n v="1997"/>
    <s v="Li Hsing Tsai"/>
    <n v="17.66"/>
    <n v="3.99"/>
    <n v="23.89"/>
    <n v="46.45"/>
    <x v="442"/>
    <s v="Asia"/>
  </r>
  <r>
    <n v="455"/>
    <s v="Recruit Holdings "/>
    <x v="24"/>
    <s v="Japan"/>
    <n v="1960"/>
    <s v="Hisayuki Idekoba"/>
    <n v="24.8"/>
    <n v="2.39"/>
    <n v="20.94"/>
    <n v="62.04"/>
    <x v="443"/>
    <s v="Asia"/>
  </r>
  <r>
    <n v="456"/>
    <s v="Hengli Petrochemical"/>
    <x v="23"/>
    <s v="China"/>
    <n v="1999"/>
    <s v="Hong Wei Fan"/>
    <n v="30.17"/>
    <n v="2.41"/>
    <n v="33"/>
    <n v="21.93"/>
    <x v="444"/>
    <s v="Asia"/>
  </r>
  <r>
    <n v="457"/>
    <s v="Xcel Energy"/>
    <x v="20"/>
    <s v="United States"/>
    <n v="1909"/>
    <s v="Robert Frenzel"/>
    <n v="13.37"/>
    <n v="1.6"/>
    <n v="60.67"/>
    <n v="40.44"/>
    <x v="445"/>
    <s v="North America"/>
  </r>
  <r>
    <n v="458"/>
    <s v="Corteva"/>
    <x v="22"/>
    <s v="United States"/>
    <n v="2019"/>
    <s v="Chuck Magro"/>
    <n v="15.66"/>
    <n v="1.76"/>
    <n v="42.34"/>
    <n v="41.92"/>
    <x v="446"/>
    <s v="North America"/>
  </r>
  <r>
    <n v="459"/>
    <s v="Synchrony Financial"/>
    <x v="24"/>
    <s v="United States"/>
    <n v="2003"/>
    <s v="Brian Doubles"/>
    <n v="11.37"/>
    <n v="4.13"/>
    <n v="95.27"/>
    <n v="19.23"/>
    <x v="447"/>
    <s v="North America"/>
  </r>
  <r>
    <n v="460"/>
    <s v="Toyota Tsusho"/>
    <x v="16"/>
    <s v="Japan"/>
    <n v="1948"/>
    <s v="Ichiro Kashitani"/>
    <n v="69.53"/>
    <n v="2.0499999999999998"/>
    <n v="50.05"/>
    <n v="13.04"/>
    <x v="448"/>
    <s v="Asia"/>
  </r>
  <r>
    <n v="461"/>
    <s v="Toyota Industries"/>
    <x v="5"/>
    <s v="Japan"/>
    <n v="1926"/>
    <s v="Tetsuro Toyoda"/>
    <n v="23.32"/>
    <n v="1.73"/>
    <n v="64.33"/>
    <n v="18.920000000000002"/>
    <x v="449"/>
    <s v="Asia"/>
  </r>
  <r>
    <n v="462"/>
    <s v="AstraZeneca"/>
    <x v="10"/>
    <s v="United Kingdom"/>
    <n v="1999"/>
    <s v="Pascal Soriot MBA"/>
    <n v="38.68"/>
    <n v="0.09"/>
    <n v="105.36"/>
    <n v="204.56"/>
    <x v="450"/>
    <s v="Europe"/>
  </r>
  <r>
    <n v="463"/>
    <s v="Sunac China Holdings"/>
    <x v="18"/>
    <s v="China"/>
    <n v="2003"/>
    <s v="Meng De Wang"/>
    <n v="38.49"/>
    <n v="5.5"/>
    <n v="186.56"/>
    <n v="3.18"/>
    <x v="451"/>
    <s v="Asia"/>
  </r>
  <r>
    <n v="464"/>
    <s v="China Evergrande Group"/>
    <x v="18"/>
    <s v="China"/>
    <n v="2006"/>
    <s v="Hai Jun Xia"/>
    <n v="70.400000000000006"/>
    <n v="2.4500000000000002"/>
    <n v="367.96"/>
    <n v="2.78"/>
    <x v="452"/>
    <s v="Asia"/>
  </r>
  <r>
    <n v="465"/>
    <s v="Bridgestone"/>
    <x v="5"/>
    <s v="Japan"/>
    <n v="1931"/>
    <s v="Shuichi Ishibashi"/>
    <n v="29.54"/>
    <n v="1.47"/>
    <n v="39.729999999999997"/>
    <n v="25.7"/>
    <x v="453"/>
    <s v="Asia"/>
  </r>
  <r>
    <n v="466"/>
    <s v="Emirates NBD"/>
    <x v="1"/>
    <s v="United Arab Emirates"/>
    <n v="1963"/>
    <s v="Shayne Kieth Nelson"/>
    <n v="8.6"/>
    <n v="2.4900000000000002"/>
    <n v="188.95"/>
    <n v="26.14"/>
    <x v="454"/>
    <s v="Asia"/>
  </r>
  <r>
    <n v="467"/>
    <s v="Daiwa House Industry"/>
    <x v="18"/>
    <s v="Japan"/>
    <n v="1947"/>
    <s v="Keiichi Yoshii"/>
    <n v="38.86"/>
    <n v="1.89"/>
    <n v="47.86"/>
    <n v="15.82"/>
    <x v="455"/>
    <s v="Asia"/>
  </r>
  <r>
    <n v="468"/>
    <s v="JD,com"/>
    <x v="3"/>
    <s v="China"/>
    <n v="1998"/>
    <s v="Lei Xu"/>
    <n v="147.63"/>
    <n v="-0.56000000000000005"/>
    <n v="77.900000000000006"/>
    <n v="68.56"/>
    <x v="456"/>
    <s v="Asia"/>
  </r>
  <r>
    <n v="468"/>
    <s v="Kinder Morgan"/>
    <x v="2"/>
    <s v="United States"/>
    <n v="1997"/>
    <s v="Steven J, Kean"/>
    <n v="16.600000000000001"/>
    <n v="1.03"/>
    <n v="69.14"/>
    <n v="43.42"/>
    <x v="457"/>
    <s v="North America"/>
  </r>
  <r>
    <n v="470"/>
    <s v="China National Building"/>
    <x v="18"/>
    <s v="China"/>
    <n v="2005"/>
    <s v="Zhi Ping Song"/>
    <n v="42.58"/>
    <n v="2.5099999999999998"/>
    <n v="72.569999999999993"/>
    <n v="10.55"/>
    <x v="458"/>
    <s v="Asia"/>
  </r>
  <r>
    <n v="471"/>
    <s v="Fifth Third Bank"/>
    <x v="1"/>
    <s v="United States"/>
    <n v="1858"/>
    <s v="Greg D, Carmichael"/>
    <n v="8.27"/>
    <n v="2.56"/>
    <n v="211.12"/>
    <n v="26.35"/>
    <x v="459"/>
    <s v="North America"/>
  </r>
  <r>
    <n v="472"/>
    <s v="FirstRand"/>
    <x v="0"/>
    <s v="South Africa"/>
    <n v="1966"/>
    <s v="Alan Patrick Pullinger"/>
    <n v="10.18"/>
    <n v="2.1800000000000002"/>
    <n v="124.82"/>
    <n v="24.98"/>
    <x v="460"/>
    <s v="Africa"/>
  </r>
  <r>
    <n v="473"/>
    <s v="Carrefour"/>
    <x v="26"/>
    <s v="France"/>
    <n v="1959"/>
    <s v="Alexandre Bompard"/>
    <n v="87.8"/>
    <n v="1.27"/>
    <n v="54.21"/>
    <n v="15.77"/>
    <x v="461"/>
    <s v="Europe"/>
  </r>
  <r>
    <n v="474"/>
    <s v="Fujitsu"/>
    <x v="4"/>
    <s v="Japan"/>
    <n v="1935"/>
    <s v="Takahito Tokita"/>
    <n v="32.83"/>
    <n v="1.93"/>
    <n v="27.06"/>
    <n v="29.14"/>
    <x v="462"/>
    <s v="Asia"/>
  </r>
  <r>
    <n v="475"/>
    <s v="SEB AB"/>
    <x v="1"/>
    <s v="Sweden"/>
    <n v="1972"/>
    <s v="Johan Torgeby"/>
    <n v="7.55"/>
    <n v="2.96"/>
    <n v="364.95"/>
    <n v="24.72"/>
    <x v="463"/>
    <s v="Europe"/>
  </r>
  <r>
    <n v="476"/>
    <s v="Surgutneftegas"/>
    <x v="2"/>
    <s v="Russia"/>
    <n v="1990"/>
    <s v="Vladimir Leonidovich Bogdanov"/>
    <n v="19.260000000000002"/>
    <n v="6.12"/>
    <n v="83.54"/>
    <n v="10.48"/>
    <x v="464"/>
    <s v="Europe"/>
  </r>
  <r>
    <n v="477"/>
    <s v="New China Life Insurance"/>
    <x v="7"/>
    <s v="China"/>
    <n v="1996"/>
    <s v="Quan Li"/>
    <n v="34.44"/>
    <n v="2.31"/>
    <n v="176.36"/>
    <n v="8.91"/>
    <x v="465"/>
    <s v="Asia"/>
  </r>
  <r>
    <n v="478"/>
    <s v="Barrick Gold"/>
    <x v="14"/>
    <s v="Canada"/>
    <n v="1983"/>
    <s v="Dennis Mark Bristow"/>
    <n v="11.94"/>
    <n v="2.02"/>
    <n v="46.89"/>
    <n v="42.24"/>
    <x v="466"/>
    <s v="North America"/>
  </r>
  <r>
    <n v="479"/>
    <s v="DSV Panalpina"/>
    <x v="17"/>
    <s v="Denmark"/>
    <n v="1976"/>
    <s v="Jens BjГёrn Andersen"/>
    <n v="28.97"/>
    <n v="1.78"/>
    <n v="24.68"/>
    <n v="38.65"/>
    <x v="467"/>
    <s v="Europe"/>
  </r>
  <r>
    <n v="480"/>
    <s v="Talanx"/>
    <x v="7"/>
    <s v="Germany"/>
    <n v="1990"/>
    <s v="Torsten Leue"/>
    <n v="51.74"/>
    <n v="1.2"/>
    <n v="218.26"/>
    <n v="11.01"/>
    <x v="468"/>
    <s v="Europe"/>
  </r>
  <r>
    <n v="481"/>
    <s v="Vodafone"/>
    <x v="8"/>
    <s v="United Kingdom"/>
    <n v="1984"/>
    <s v="Nicholas Jonathan Read"/>
    <n v="53.63"/>
    <n v="-0.28999999999999998"/>
    <n v="178.59"/>
    <n v="46.36"/>
    <x v="270"/>
    <s v="Europe"/>
  </r>
  <r>
    <n v="482"/>
    <s v="Nintendo"/>
    <x v="5"/>
    <s v="Japan"/>
    <n v="1889"/>
    <s v="Shuntaro Furukawa"/>
    <n v="15.24"/>
    <n v="4.29"/>
    <n v="21.77"/>
    <n v="58.01"/>
    <x v="469"/>
    <s v="Asia"/>
  </r>
  <r>
    <n v="483"/>
    <s v="Hana Financial Group"/>
    <x v="1"/>
    <s v="South Korea"/>
    <n v="2005"/>
    <s v="Ham Young-Joo"/>
    <n v="13.75"/>
    <n v="3.01"/>
    <n v="422.67"/>
    <n v="11.47"/>
    <x v="470"/>
    <s v="Asia"/>
  </r>
  <r>
    <n v="484"/>
    <s v="Hyundai Mobis"/>
    <x v="23"/>
    <s v="South Korea"/>
    <n v="1977"/>
    <s v="Eui-Sun Chung"/>
    <n v="36.42"/>
    <n v="2.0499999999999998"/>
    <n v="43.31"/>
    <n v="15.65"/>
    <x v="471"/>
    <s v="Asia"/>
  </r>
  <r>
    <n v="485"/>
    <s v="NTPC"/>
    <x v="20"/>
    <s v="India"/>
    <n v="1975"/>
    <s v="Gurdeep Singh"/>
    <n v="17"/>
    <n v="2.17"/>
    <n v="55"/>
    <n v="20.32"/>
    <x v="472"/>
    <s v="Asia"/>
  </r>
  <r>
    <n v="486"/>
    <s v="Maybank"/>
    <x v="1"/>
    <s v="Malaysia"/>
    <n v="1960"/>
    <s v="Khairussaleh Ramli"/>
    <n v="9.17"/>
    <n v="1.95"/>
    <n v="213.2"/>
    <n v="24.74"/>
    <x v="296"/>
    <s v="Asia"/>
  </r>
  <r>
    <n v="487"/>
    <s v="CME Group"/>
    <x v="0"/>
    <s v="United States"/>
    <n v="1898"/>
    <s v="Terrence A, Duffy"/>
    <n v="4.6900000000000004"/>
    <n v="2.62"/>
    <n v="196.96"/>
    <n v="80.12"/>
    <x v="473"/>
    <s v="North America"/>
  </r>
  <r>
    <n v="488"/>
    <s v="TAQA"/>
    <x v="20"/>
    <s v="United Arab Emirates"/>
    <n v="2005"/>
    <s v="Jasim Husain Ahmed Thabet"/>
    <n v="12.44"/>
    <n v="1.62"/>
    <n v="49.06"/>
    <n v="42.24"/>
    <x v="320"/>
    <s v="Asia"/>
  </r>
  <r>
    <n v="489"/>
    <s v="Pernod Ricard"/>
    <x v="11"/>
    <s v="France"/>
    <n v="1975"/>
    <s v="Alexandre Ricard"/>
    <n v="11.58"/>
    <n v="2.04"/>
    <n v="38.74"/>
    <n v="54.16"/>
    <x v="474"/>
    <s v="Europe"/>
  </r>
  <r>
    <n v="490"/>
    <s v="Bank Mandiri"/>
    <x v="1"/>
    <s v="Indonesia"/>
    <n v="1824"/>
    <s v="Darmawan Junaidi"/>
    <n v="9.5299999999999994"/>
    <n v="1.96"/>
    <n v="121.09"/>
    <n v="26.88"/>
    <x v="475"/>
    <s v="Asia"/>
  </r>
  <r>
    <n v="491"/>
    <s v="Femsa"/>
    <x v="11"/>
    <s v="Mexico"/>
    <n v="1890"/>
    <s v="Daniel Alberto RodrГ­guez CofrГ©"/>
    <n v="27.38"/>
    <n v="1.4"/>
    <n v="36.04"/>
    <n v="27.29"/>
    <x v="476"/>
    <s v="North America"/>
  </r>
  <r>
    <n v="492"/>
    <s v="Paccar"/>
    <x v="23"/>
    <s v="United States"/>
    <n v="1972"/>
    <s v="Preston Feight"/>
    <n v="23.54"/>
    <n v="1.85"/>
    <n v="29.3"/>
    <n v="29.79"/>
    <x v="477"/>
    <s v="North America"/>
  </r>
  <r>
    <n v="493"/>
    <s v="Consolidated Edison"/>
    <x v="20"/>
    <s v="United States"/>
    <n v="1823"/>
    <s v="Timothy P, Cawley"/>
    <n v="13.67"/>
    <n v="1.35"/>
    <n v="63.12"/>
    <n v="34.18"/>
    <x v="478"/>
    <s v="North America"/>
  </r>
  <r>
    <n v="494"/>
    <s v="Mitsui Fudosan"/>
    <x v="18"/>
    <s v="Japan"/>
    <n v="1941"/>
    <s v="Hiromichi Iwasa, Masanobu Komoda"/>
    <n v="18.260000000000002"/>
    <n v="1.4"/>
    <n v="71.099999999999994"/>
    <n v="20.04"/>
    <x v="479"/>
    <s v="Asia"/>
  </r>
  <r>
    <n v="495"/>
    <s v="Evergreen Marine Corp, (Taiwan)"/>
    <x v="17"/>
    <s v="Taiwan"/>
    <n v="0"/>
    <s v="Huey Chuan Hsieh"/>
    <n v="17.52"/>
    <n v="8.56"/>
    <n v="22.08"/>
    <n v="26.68"/>
    <x v="320"/>
    <s v="Asia"/>
  </r>
  <r>
    <n v="496"/>
    <s v="Komatsu"/>
    <x v="23"/>
    <s v="Japan"/>
    <n v="1921"/>
    <s v="Hiroyuki Ogawa"/>
    <n v="24.51"/>
    <n v="1.78"/>
    <n v="34.97"/>
    <n v="22.06"/>
    <x v="480"/>
    <s v="Asia"/>
  </r>
  <r>
    <n v="497"/>
    <s v="Shaanxi Coal Industry"/>
    <x v="14"/>
    <s v="China"/>
    <n v="2008"/>
    <s v="Shi Bin Wang"/>
    <n v="22.28"/>
    <n v="2.71"/>
    <n v="26.6"/>
    <n v="24.76"/>
    <x v="481"/>
    <s v="Asia"/>
  </r>
  <r>
    <n v="498"/>
    <s v="Lenovo Group"/>
    <x v="4"/>
    <s v="Hong Kong"/>
    <n v="1984"/>
    <s v="Yuan Qing Yang"/>
    <n v="70.56"/>
    <n v="1.88"/>
    <n v="45.65"/>
    <n v="11.9"/>
    <x v="482"/>
    <s v="Asia"/>
  </r>
  <r>
    <n v="499"/>
    <s v="Fast Retailing"/>
    <x v="3"/>
    <s v="Japan"/>
    <n v="1963"/>
    <s v="Tadashi Yanai"/>
    <n v="19.27"/>
    <n v="1.89"/>
    <n v="22.94"/>
    <n v="51.27"/>
    <x v="483"/>
    <s v="Asia"/>
  </r>
  <r>
    <n v="500"/>
    <s v="London Stock Exchange"/>
    <x v="0"/>
    <s v="United Kingdom"/>
    <n v="1802"/>
    <s v="David Adam Schwimmer"/>
    <n v="9.27"/>
    <n v="0.84"/>
    <n v="1066.0999999999999"/>
    <n v="52.66"/>
    <x v="484"/>
    <s v="Europe"/>
  </r>
  <r>
    <n v="501"/>
    <s v="Vonovia"/>
    <x v="18"/>
    <s v="Germany"/>
    <n v="1998"/>
    <s v="Rolf Buch"/>
    <n v="6.55"/>
    <n v="3.12"/>
    <n v="120.91"/>
    <n v="32.71"/>
    <x v="485"/>
    <s v="Europe"/>
  </r>
  <r>
    <n v="502"/>
    <s v="Aviva"/>
    <x v="7"/>
    <s v="United Kingdom"/>
    <n v="2000"/>
    <s v="Amanda Blanc"/>
    <n v="45.13"/>
    <n v="0.56999999999999995"/>
    <n v="465.18"/>
    <n v="21.03"/>
    <x v="486"/>
    <s v="Europe"/>
  </r>
  <r>
    <n v="503"/>
    <s v="Sherwin-Williams"/>
    <x v="22"/>
    <s v="United States"/>
    <n v="1866"/>
    <s v="John G, Morikis"/>
    <n v="19.940000000000001"/>
    <n v="1.86"/>
    <n v="20.67"/>
    <n v="64.22"/>
    <x v="487"/>
    <s v="North America"/>
  </r>
  <r>
    <n v="504"/>
    <s v="Fujifilm Holdings"/>
    <x v="5"/>
    <s v="Japan"/>
    <n v="1934"/>
    <s v="Teiichi Goto"/>
    <n v="22.57"/>
    <n v="1.93"/>
    <n v="32.36"/>
    <n v="22.93"/>
    <x v="488"/>
    <s v="Asia"/>
  </r>
  <r>
    <n v="505"/>
    <s v="Intuit"/>
    <x v="6"/>
    <s v="United States"/>
    <n v="1983"/>
    <s v="Sasan Goodarzi"/>
    <n v="11.41"/>
    <n v="2.17"/>
    <n v="26.3"/>
    <n v="125.37"/>
    <x v="489"/>
    <s v="North America"/>
  </r>
  <r>
    <n v="506"/>
    <s v="Lam Research"/>
    <x v="12"/>
    <s v="United States"/>
    <n v="1980"/>
    <s v="Tim Archer"/>
    <n v="16.72"/>
    <n v="4.54"/>
    <n v="16.59"/>
    <n v="64.61"/>
    <x v="490"/>
    <s v="North America"/>
  </r>
  <r>
    <n v="507"/>
    <s v="Erste Group Bank"/>
    <x v="1"/>
    <s v="Austria"/>
    <n v="2008"/>
    <s v="Bernhard Spalt"/>
    <n v="11.43"/>
    <n v="2.1"/>
    <n v="350.46"/>
    <n v="13.97"/>
    <x v="491"/>
    <s v="Europe"/>
  </r>
  <r>
    <n v="508"/>
    <s v="Lincoln National"/>
    <x v="7"/>
    <s v="United States"/>
    <n v="1968"/>
    <s v="Dennis R, Glass"/>
    <n v="19.18"/>
    <n v="1.4"/>
    <n v="371.28"/>
    <n v="11.2"/>
    <x v="492"/>
    <s v="North America"/>
  </r>
  <r>
    <n v="509"/>
    <s v="Carrier Global"/>
    <x v="23"/>
    <s v="United States"/>
    <n v="1915"/>
    <s v="David L, Gitlin"/>
    <n v="20.61"/>
    <n v="1.66"/>
    <n v="26.17"/>
    <n v="35.54"/>
    <x v="493"/>
    <s v="North America"/>
  </r>
  <r>
    <n v="510"/>
    <s v="DISH Network"/>
    <x v="9"/>
    <s v="United States"/>
    <n v="1980"/>
    <s v="W, Erik Carlson"/>
    <n v="17.88"/>
    <n v="2.41"/>
    <n v="48.46"/>
    <n v="16.2"/>
    <x v="494"/>
    <s v="North America"/>
  </r>
  <r>
    <n v="511"/>
    <s v="China Coal Energy"/>
    <x v="14"/>
    <s v="China"/>
    <n v="2006"/>
    <s v="Yan Jiang Li"/>
    <n v="35.86"/>
    <n v="2.2799999999999998"/>
    <n v="50.42"/>
    <n v="11.14"/>
    <x v="495"/>
    <s v="Asia"/>
  </r>
  <r>
    <n v="512"/>
    <s v="Continental"/>
    <x v="5"/>
    <s v="Germany"/>
    <n v="1871"/>
    <s v="Nikolai Setzer"/>
    <n v="39.909999999999997"/>
    <n v="1.72"/>
    <n v="42.46"/>
    <n v="14.14"/>
    <x v="496"/>
    <s v="Europe"/>
  </r>
  <r>
    <n v="513"/>
    <s v="VTB Bank"/>
    <x v="1"/>
    <s v="Russia"/>
    <n v="1990"/>
    <s v="Andrey Leonidovich Kostin"/>
    <n v="21.3"/>
    <n v="4.22"/>
    <n v="278.10000000000002"/>
    <n v="3.15"/>
    <x v="497"/>
    <s v="Europe"/>
  </r>
  <r>
    <n v="514"/>
    <s v="Murata Manufacturing"/>
    <x v="4"/>
    <s v="Japan"/>
    <n v="1944"/>
    <s v="Tsuneo Murata"/>
    <n v="16.28"/>
    <n v="2.83"/>
    <n v="23.08"/>
    <n v="38.94"/>
    <x v="498"/>
    <s v="Asia"/>
  </r>
  <r>
    <n v="515"/>
    <s v="Larsen &amp; Toubro"/>
    <x v="18"/>
    <s v="India"/>
    <n v="1938"/>
    <s v="Sekharipuram Narayan Subrahmanyan"/>
    <n v="20.53"/>
    <n v="1.1200000000000001"/>
    <n v="40.82"/>
    <n v="31.13"/>
    <x v="499"/>
    <s v="Asia"/>
  </r>
  <r>
    <n v="516"/>
    <s v="Ally Financial"/>
    <x v="1"/>
    <s v="United States"/>
    <n v="1919"/>
    <s v="Jeffrey J, Brown"/>
    <n v="10.84"/>
    <n v="2.92"/>
    <n v="184.3"/>
    <n v="13.78"/>
    <x v="500"/>
    <s v="North America"/>
  </r>
  <r>
    <n v="517"/>
    <s v="NetEase"/>
    <x v="6"/>
    <s v="China"/>
    <n v="1997"/>
    <s v="Lei Ding"/>
    <n v="13.59"/>
    <n v="2.62"/>
    <n v="24.11"/>
    <n v="52.53"/>
    <x v="501"/>
    <s v="Asia"/>
  </r>
  <r>
    <n v="518"/>
    <s v="Bank Central Asia"/>
    <x v="1"/>
    <s v="Indonesia"/>
    <n v="1955"/>
    <s v="Jahja Setiaatmadja"/>
    <n v="6.1"/>
    <n v="2.2599999999999998"/>
    <n v="87.69"/>
    <n v="67.62"/>
    <x v="502"/>
    <s v="Asia"/>
  </r>
  <r>
    <n v="519"/>
    <s v="Volvo Car"/>
    <x v="5"/>
    <s v="Sweden"/>
    <n v="2010"/>
    <s v="James Rowan"/>
    <n v="32.85"/>
    <n v="1.46"/>
    <n v="31.35"/>
    <n v="21.5"/>
    <x v="320"/>
    <s v="Europe"/>
  </r>
  <r>
    <n v="520"/>
    <s v="Intact Financial"/>
    <x v="7"/>
    <s v="Canada"/>
    <n v="1809"/>
    <s v="Charles J, G, Brindamour"/>
    <n v="14.63"/>
    <n v="1.65"/>
    <n v="48.08"/>
    <n v="24.88"/>
    <x v="503"/>
    <s v="North America"/>
  </r>
  <r>
    <n v="521"/>
    <s v="Orsted"/>
    <x v="2"/>
    <s v="Denmark"/>
    <n v="1972"/>
    <s v="Mads Nipper"/>
    <n v="10.99"/>
    <n v="1.62"/>
    <n v="41.34"/>
    <n v="49.11"/>
    <x v="504"/>
    <s v="Europe"/>
  </r>
  <r>
    <n v="522"/>
    <s v="Cummins"/>
    <x v="23"/>
    <s v="United States"/>
    <n v="1919"/>
    <s v="Tom Linebarger"/>
    <n v="24.02"/>
    <n v="2.13"/>
    <n v="23.71"/>
    <n v="28.3"/>
    <x v="505"/>
    <s v="North America"/>
  </r>
  <r>
    <n v="523"/>
    <s v="Williams"/>
    <x v="2"/>
    <s v="United States"/>
    <n v="1908"/>
    <s v="Alan S, Armstrong"/>
    <n v="10.57"/>
    <n v="1.52"/>
    <n v="49.76"/>
    <n v="42.73"/>
    <x v="506"/>
    <s v="North America"/>
  </r>
  <r>
    <n v="524"/>
    <s v="Capgemini"/>
    <x v="6"/>
    <s v="France"/>
    <n v="1967"/>
    <s v="Aiman Ezzat"/>
    <n v="21.46"/>
    <n v="1.37"/>
    <n v="27.33"/>
    <n v="35.590000000000003"/>
    <x v="507"/>
    <s v="Europe"/>
  </r>
  <r>
    <n v="525"/>
    <s v="Prologis"/>
    <x v="0"/>
    <s v="United States"/>
    <n v="1991"/>
    <s v="Hamid R, Moghadam"/>
    <n v="4.83"/>
    <n v="3.72"/>
    <n v="59.78"/>
    <n v="126.34"/>
    <x v="508"/>
    <s v="North America"/>
  </r>
  <r>
    <n v="526"/>
    <s v="Thales"/>
    <x v="19"/>
    <s v="France"/>
    <n v="1949"/>
    <s v="Patrice Caine"/>
    <n v="19.14"/>
    <n v="1.29"/>
    <n v="37.35"/>
    <n v="28.56"/>
    <x v="509"/>
    <s v="Europe"/>
  </r>
  <r>
    <n v="527"/>
    <s v="Bouygues"/>
    <x v="18"/>
    <s v="France"/>
    <n v="1952"/>
    <s v="Olivier Roussat"/>
    <n v="44.43"/>
    <n v="1.33"/>
    <n v="50.77"/>
    <n v="13.13"/>
    <x v="510"/>
    <s v="Europe"/>
  </r>
  <r>
    <n v="528"/>
    <s v="Banorte"/>
    <x v="1"/>
    <s v="Mexico"/>
    <n v="1899"/>
    <s v="Jose Marcos RamГ­rez Miguel"/>
    <n v="10.6"/>
    <n v="1.73"/>
    <n v="90.85"/>
    <n v="21.04"/>
    <x v="511"/>
    <s v="North America"/>
  </r>
  <r>
    <n v="529"/>
    <s v="CK Asset Holdings"/>
    <x v="18"/>
    <s v="Hong Kong"/>
    <n v="2015"/>
    <s v="Tzar Kuoi Li"/>
    <n v="8.32"/>
    <n v="2.73"/>
    <n v="71.41"/>
    <n v="25.12"/>
    <x v="512"/>
    <s v="Asia"/>
  </r>
  <r>
    <n v="529"/>
    <s v="Orange"/>
    <x v="8"/>
    <s v="France"/>
    <n v="1988"/>
    <s v="Christel Heydemann"/>
    <n v="50.26"/>
    <n v="0.28000000000000003"/>
    <n v="126.6"/>
    <n v="31.81"/>
    <x v="513"/>
    <s v="Europe"/>
  </r>
  <r>
    <n v="531"/>
    <s v="Kuehne &amp; Nagel International"/>
    <x v="17"/>
    <s v="Switzerland"/>
    <n v="1890"/>
    <s v="Detlef A, Trefzger"/>
    <n v="35.880000000000003"/>
    <n v="2.2200000000000002"/>
    <n v="16.079999999999998"/>
    <n v="34.840000000000003"/>
    <x v="514"/>
    <s v="Europe"/>
  </r>
  <r>
    <n v="532"/>
    <s v="Bunge"/>
    <x v="11"/>
    <s v="United States"/>
    <n v="1818"/>
    <s v="Gregory A, Heckman"/>
    <n v="59.15"/>
    <n v="2.08"/>
    <n v="23.82"/>
    <n v="16.829999999999998"/>
    <x v="515"/>
    <s v="North America"/>
  </r>
  <r>
    <n v="533"/>
    <s v="Samsung Life Insurance"/>
    <x v="7"/>
    <s v="South Korea"/>
    <n v="1957"/>
    <s v="Young-Muk Jeon"/>
    <n v="25.44"/>
    <n v="1.28"/>
    <n v="287.06"/>
    <n v="9.59"/>
    <x v="516"/>
    <s v="Asia"/>
  </r>
  <r>
    <n v="533"/>
    <s v="VMware"/>
    <x v="6"/>
    <s v="United States"/>
    <n v="1998"/>
    <s v="Rangarajan Govind Raghuram"/>
    <n v="12.85"/>
    <n v="1.82"/>
    <n v="28.68"/>
    <n v="45.55"/>
    <x v="517"/>
    <s v="North America"/>
  </r>
  <r>
    <n v="535"/>
    <s v="Albertsons"/>
    <x v="26"/>
    <s v="United States"/>
    <n v="1939"/>
    <s v="Vivek Sankaran"/>
    <n v="71.89"/>
    <n v="1.62"/>
    <n v="28.12"/>
    <n v="15.57"/>
    <x v="518"/>
    <s v="North America"/>
  </r>
  <r>
    <n v="536"/>
    <s v="CRRC"/>
    <x v="23"/>
    <s v="China"/>
    <n v="2007"/>
    <s v="Yong Cai Sun"/>
    <n v="34.799999999999997"/>
    <n v="1.6"/>
    <n v="67.03"/>
    <n v="10.5"/>
    <x v="519"/>
    <s v="Asia"/>
  </r>
  <r>
    <n v="537"/>
    <s v="CBRE Group"/>
    <x v="18"/>
    <s v="United States"/>
    <n v="1906"/>
    <s v="Bob SulenticВ "/>
    <n v="27.75"/>
    <n v="1.84"/>
    <n v="22.07"/>
    <n v="27.96"/>
    <x v="270"/>
    <s v="North America"/>
  </r>
  <r>
    <n v="537"/>
    <s v="Toshiba"/>
    <x v="5"/>
    <s v="Japan"/>
    <n v="1875"/>
    <s v="Taro Shimada"/>
    <n v="30.12"/>
    <n v="1.69"/>
    <n v="30.76"/>
    <n v="18.190000000000001"/>
    <x v="520"/>
    <s v="Asia"/>
  </r>
  <r>
    <n v="539"/>
    <s v="Samsung C&amp;T"/>
    <x v="16"/>
    <s v="South Korea"/>
    <n v="1963"/>
    <s v="Keum-Yong Chung, Jung-Suk Koh"/>
    <n v="30.09"/>
    <n v="1.43"/>
    <n v="46.47"/>
    <n v="14.64"/>
    <x v="521"/>
    <s v="Asia"/>
  </r>
  <r>
    <n v="540"/>
    <s v="Infosys"/>
    <x v="6"/>
    <s v="India"/>
    <n v="1981"/>
    <s v="Salil S, Parekh"/>
    <n v="16.329999999999998"/>
    <n v="2.97"/>
    <n v="15.56"/>
    <n v="87.21"/>
    <x v="522"/>
    <s v="Asia"/>
  </r>
  <r>
    <n v="541"/>
    <s v="Prudential"/>
    <x v="7"/>
    <s v="United Kingdom"/>
    <n v="1848"/>
    <s v="Mark Thomas FitzPatrick"/>
    <n v="26.52"/>
    <n v="-1.98"/>
    <n v="189.35"/>
    <n v="36.700000000000003"/>
    <x v="523"/>
    <s v="Europe"/>
  </r>
  <r>
    <n v="542"/>
    <s v="Yankuang Energy Group"/>
    <x v="14"/>
    <s v="China"/>
    <n v="1997"/>
    <s v="Yao Meng Xiao"/>
    <n v="16.86"/>
    <n v="2.63"/>
    <n v="47.38"/>
    <n v="14.32"/>
    <x v="524"/>
    <s v="Asia"/>
  </r>
  <r>
    <n v="543"/>
    <s v="Canadian Pacific Railway"/>
    <x v="17"/>
    <s v="Canada"/>
    <n v="1881"/>
    <s v="Keith Edward Creel"/>
    <n v="6.38"/>
    <n v="2.27"/>
    <n v="54.11"/>
    <n v="69.42"/>
    <x v="525"/>
    <s v="North America"/>
  </r>
  <r>
    <n v="544"/>
    <s v="Loews"/>
    <x v="7"/>
    <s v="United States"/>
    <n v="1954"/>
    <s v="James S, Tisch"/>
    <n v="14.67"/>
    <n v="1.58"/>
    <n v="76.16"/>
    <n v="15.94"/>
    <x v="526"/>
    <s v="North America"/>
  </r>
  <r>
    <n v="545"/>
    <s v="Tokyo Electron"/>
    <x v="12"/>
    <s v="Japan"/>
    <n v="1963"/>
    <s v="Toshiki Kawai"/>
    <n v="17.09"/>
    <n v="3.6"/>
    <n v="14.97"/>
    <n v="67.25"/>
    <x v="527"/>
    <s v="Asia"/>
  </r>
  <r>
    <n v="546"/>
    <s v="LG Electronics"/>
    <x v="5"/>
    <s v="South Korea"/>
    <n v="1958"/>
    <s v="Joo-wan Cho"/>
    <n v="66.12"/>
    <n v="0.9"/>
    <n v="44.99"/>
    <n v="17.87"/>
    <x v="528"/>
    <s v="Asia"/>
  </r>
  <r>
    <n v="547"/>
    <s v="CSL"/>
    <x v="10"/>
    <s v="Australia"/>
    <n v="1916"/>
    <s v="Paul Roger Perreault"/>
    <n v="10.58"/>
    <n v="2.36"/>
    <n v="23.44"/>
    <n v="94.67"/>
    <x v="529"/>
    <s v="Oceania"/>
  </r>
  <r>
    <n v="547"/>
    <s v="Magna International"/>
    <x v="5"/>
    <s v="Canada"/>
    <n v="1957"/>
    <s v="Seetarama Kotagiri"/>
    <n v="36.25"/>
    <n v="1.51"/>
    <n v="29.09"/>
    <n v="18.14"/>
    <x v="530"/>
    <s v="North America"/>
  </r>
  <r>
    <n v="549"/>
    <s v="Analog Devices"/>
    <x v="12"/>
    <s v="United States"/>
    <n v="1965"/>
    <s v="Vincent T, Roche"/>
    <n v="8.44"/>
    <n v="1.28"/>
    <n v="51.22"/>
    <n v="81.239999999999995"/>
    <x v="267"/>
    <s v="North America"/>
  </r>
  <r>
    <n v="550"/>
    <s v="Kubota"/>
    <x v="23"/>
    <s v="Japan"/>
    <n v="1890"/>
    <s v="Masatoshi Kimata"/>
    <n v="19.989999999999998"/>
    <n v="1.6"/>
    <n v="32.770000000000003"/>
    <n v="21.19"/>
    <x v="531"/>
    <s v="Asia"/>
  </r>
  <r>
    <n v="551"/>
    <s v="Air Products &amp; Chemicals"/>
    <x v="22"/>
    <s v="United States"/>
    <n v="1940"/>
    <s v="Seifi Ghasemi"/>
    <n v="10.94"/>
    <n v="2.12"/>
    <n v="27.12"/>
    <n v="53.86"/>
    <x v="532"/>
    <s v="North America"/>
  </r>
  <r>
    <n v="551"/>
    <s v="Newmont Mining"/>
    <x v="14"/>
    <s v="United States"/>
    <n v="1921"/>
    <s v="Thomas R, Palmer"/>
    <n v="12.25"/>
    <n v="1.06"/>
    <n v="39.909999999999997"/>
    <n v="59.06"/>
    <x v="94"/>
    <s v="North America"/>
  </r>
  <r>
    <n v="551"/>
    <s v="TE Connectivity"/>
    <x v="4"/>
    <s v="Switzerland"/>
    <n v="2007"/>
    <s v="Terrence R, Curtin"/>
    <n v="15.22"/>
    <n v="2.4500000000000002"/>
    <n v="21.41"/>
    <n v="40.01"/>
    <x v="533"/>
    <s v="Europe"/>
  </r>
  <r>
    <n v="554"/>
    <s v="Aon"/>
    <x v="7"/>
    <s v="Ireland"/>
    <n v="1982"/>
    <s v="Gregory C, Case"/>
    <n v="12.19"/>
    <n v="1.25"/>
    <n v="31.92"/>
    <n v="68.81"/>
    <x v="66"/>
    <s v="Europe"/>
  </r>
  <r>
    <n v="555"/>
    <s v="TELUS"/>
    <x v="24"/>
    <s v="Canada"/>
    <n v="1990"/>
    <s v="Darren Entwistle"/>
    <n v="13.43"/>
    <n v="1.32"/>
    <n v="37.99"/>
    <n v="36.06"/>
    <x v="534"/>
    <s v="North America"/>
  </r>
  <r>
    <n v="556"/>
    <s v="Dollar Tree"/>
    <x v="3"/>
    <s v="United States"/>
    <n v="1986"/>
    <s v="Michael A, Witynski"/>
    <n v="26.32"/>
    <n v="1.33"/>
    <n v="21.72"/>
    <n v="37.700000000000003"/>
    <x v="535"/>
    <s v="North America"/>
  </r>
  <r>
    <n v="557"/>
    <s v="KeyCorp"/>
    <x v="1"/>
    <s v="United States"/>
    <n v="1958"/>
    <s v="Christopher M, Gorman"/>
    <n v="7.45"/>
    <n v="2.4500000000000002"/>
    <n v="181.22"/>
    <n v="19.059999999999999"/>
    <x v="536"/>
    <s v="North America"/>
  </r>
  <r>
    <n v="558"/>
    <s v="WTW"/>
    <x v="7"/>
    <s v="United Kingdom"/>
    <n v="1828"/>
    <s v="Carl Aaron Hess"/>
    <n v="9.58"/>
    <n v="4.22"/>
    <n v="34.97"/>
    <n v="26.88"/>
    <x v="537"/>
    <s v="Europe"/>
  </r>
  <r>
    <n v="559"/>
    <s v="China Zheshang Bank"/>
    <x v="1"/>
    <s v="China"/>
    <n v="1993"/>
    <s v="Ren Kang Shen"/>
    <n v="15.99"/>
    <n v="1.96"/>
    <n v="358.9"/>
    <n v="9"/>
    <x v="538"/>
    <s v="Asia"/>
  </r>
  <r>
    <n v="559"/>
    <s v="Wesfarmers"/>
    <x v="26"/>
    <s v="Australia"/>
    <n v="1914"/>
    <s v="Robert Scott"/>
    <n v="25.35"/>
    <n v="1.65"/>
    <n v="18.34"/>
    <n v="40.57"/>
    <x v="170"/>
    <s v="Oceania"/>
  </r>
  <r>
    <n v="561"/>
    <s v="Suzuki Motor"/>
    <x v="5"/>
    <s v="Japan"/>
    <n v="1909"/>
    <s v="Osamu Suzuki"/>
    <n v="32.56"/>
    <n v="1.54"/>
    <n v="34.68"/>
    <n v="15.39"/>
    <x v="539"/>
    <s v="Asia"/>
  </r>
  <r>
    <n v="562"/>
    <s v="Best Buy"/>
    <x v="3"/>
    <s v="United States"/>
    <n v="1966"/>
    <s v="Corie Barry"/>
    <n v="51.76"/>
    <n v="2.4500000000000002"/>
    <n v="17.5"/>
    <n v="20.56"/>
    <x v="270"/>
    <s v="North America"/>
  </r>
  <r>
    <n v="562"/>
    <s v="SVB Financial Group"/>
    <x v="1"/>
    <s v="United States"/>
    <n v="1983"/>
    <s v="Gregory W, Becker"/>
    <n v="6.08"/>
    <n v="1.81"/>
    <n v="220.36"/>
    <n v="31.82"/>
    <x v="540"/>
    <s v="North America"/>
  </r>
  <r>
    <n v="564"/>
    <s v="Advanced Micro Devices"/>
    <x v="12"/>
    <s v="United States"/>
    <n v="1969"/>
    <s v="Lisa T, Su"/>
    <n v="16.43"/>
    <n v="3.16"/>
    <n v="12.42"/>
    <n v="142.80000000000001"/>
    <x v="463"/>
    <s v="North America"/>
  </r>
  <r>
    <n v="565"/>
    <s v="Markel"/>
    <x v="7"/>
    <s v="United States"/>
    <n v="1930"/>
    <s v="Thomas S, Gayner Richard R, Whitt, III"/>
    <n v="12.84"/>
    <n v="2.4700000000000002"/>
    <n v="39.36"/>
    <n v="19.89"/>
    <x v="541"/>
    <s v="North America"/>
  </r>
  <r>
    <n v="566"/>
    <s v="Muyuan Foodstuff"/>
    <x v="11"/>
    <s v="China"/>
    <n v="2000"/>
    <s v="Ying Lin Qin"/>
    <n v="11.26"/>
    <n v="2.33"/>
    <n v="26.18"/>
    <n v="44.12"/>
    <x v="542"/>
    <s v="Asia"/>
  </r>
  <r>
    <n v="567"/>
    <s v="Kimberly-Clark"/>
    <x v="13"/>
    <s v="United States"/>
    <n v="1872"/>
    <s v="Michael D, Hsu"/>
    <n v="19.79"/>
    <n v="1.75"/>
    <n v="18.670000000000002"/>
    <n v="46.67"/>
    <x v="198"/>
    <s v="North America"/>
  </r>
  <r>
    <n v="568"/>
    <s v="Swedbank"/>
    <x v="1"/>
    <s v="Sweden"/>
    <n v="1991"/>
    <s v="Jens Olof Henriksson"/>
    <n v="6.75"/>
    <n v="2.4300000000000002"/>
    <n v="303.81"/>
    <n v="18.559999999999999"/>
    <x v="234"/>
    <s v="Europe"/>
  </r>
  <r>
    <n v="569"/>
    <s v="Cognizant"/>
    <x v="6"/>
    <s v="United States"/>
    <n v="1994"/>
    <s v="Brian J, Humphries"/>
    <n v="18.510000000000002"/>
    <n v="2.14"/>
    <n v="17.850000000000001"/>
    <n v="43.62"/>
    <x v="543"/>
    <s v="North America"/>
  </r>
  <r>
    <n v="570"/>
    <s v="Corning"/>
    <x v="4"/>
    <s v="United States"/>
    <n v="1851"/>
    <s v="Wendell P, Weeks"/>
    <n v="14.07"/>
    <n v="1.91"/>
    <n v="30.15"/>
    <n v="28.58"/>
    <x v="544"/>
    <s v="North America"/>
  </r>
  <r>
    <n v="571"/>
    <s v="Infineon Technologies"/>
    <x v="12"/>
    <s v="Germany"/>
    <n v="1999"/>
    <s v="Jochen Hanebeck"/>
    <n v="13.7"/>
    <n v="1.62"/>
    <n v="27.29"/>
    <n v="39.15"/>
    <x v="545"/>
    <s v="Europe"/>
  </r>
  <r>
    <n v="572"/>
    <s v="Citizens Financial Group"/>
    <x v="1"/>
    <s v="United States"/>
    <n v="1828"/>
    <s v="Bruce Winfield van"/>
    <n v="6.88"/>
    <n v="2.13"/>
    <n v="192.1"/>
    <n v="20.76"/>
    <x v="546"/>
    <s v="North America"/>
  </r>
  <r>
    <n v="573"/>
    <s v="Devon Energy"/>
    <x v="2"/>
    <s v="United States"/>
    <n v="1971"/>
    <s v="Rick Muncrief"/>
    <n v="13.69"/>
    <n v="2.78"/>
    <n v="21.02"/>
    <n v="38.57"/>
    <x v="547"/>
    <s v="North America"/>
  </r>
  <r>
    <n v="574"/>
    <s v="Asahi Group Holdings"/>
    <x v="11"/>
    <s v="Japan"/>
    <n v="1949"/>
    <s v="Atsushi Katsuki"/>
    <n v="20.350000000000001"/>
    <n v="1.4"/>
    <n v="39.49"/>
    <n v="17.940000000000001"/>
    <x v="548"/>
    <s v="Asia"/>
  </r>
  <r>
    <n v="575"/>
    <s v="JSW Steel"/>
    <x v="14"/>
    <s v="India"/>
    <n v="1994"/>
    <s v="Sharad Mahendra"/>
    <n v="17.100000000000001"/>
    <n v="2.93"/>
    <n v="23.01"/>
    <n v="22.87"/>
    <x v="549"/>
    <s v="Asia"/>
  </r>
  <r>
    <n v="575"/>
    <s v="Lumen Technologies"/>
    <x v="6"/>
    <s v="United States"/>
    <n v="1968"/>
    <s v="Jeffrey K, Storey"/>
    <n v="19.690000000000001"/>
    <n v="2.0299999999999998"/>
    <n v="57.99"/>
    <n v="11.16"/>
    <x v="354"/>
    <s v="North America"/>
  </r>
  <r>
    <n v="577"/>
    <s v="Regions Financial"/>
    <x v="1"/>
    <s v="United States"/>
    <n v="1971"/>
    <s v="John M, Turner, Jr,"/>
    <n v="6.64"/>
    <n v="2.52"/>
    <n v="162.94"/>
    <n v="20.03"/>
    <x v="550"/>
    <s v="North America"/>
  </r>
  <r>
    <n v="578"/>
    <s v="Svenska Handelsbanken"/>
    <x v="1"/>
    <s v="Sweden"/>
    <n v="1871"/>
    <s v="Carina Г…kerstrГ¶m"/>
    <n v="6.34"/>
    <n v="2.27"/>
    <n v="369.65"/>
    <n v="19.52"/>
    <x v="551"/>
    <s v="Europe"/>
  </r>
  <r>
    <n v="579"/>
    <s v="Raymond James Financial"/>
    <x v="0"/>
    <s v="United States"/>
    <n v="1962"/>
    <s v="Paul C, Reilly"/>
    <n v="10.43"/>
    <n v="1.54"/>
    <n v="68.459999999999994"/>
    <n v="21.49"/>
    <x v="552"/>
    <s v="North America"/>
  </r>
  <r>
    <n v="580"/>
    <s v="BYD"/>
    <x v="5"/>
    <s v="China"/>
    <n v="1995"/>
    <s v="Chuan Fu Wang"/>
    <n v="32.78"/>
    <n v="0.47"/>
    <n v="46.55"/>
    <n v="84.46"/>
    <x v="553"/>
    <s v="Asia"/>
  </r>
  <r>
    <n v="581"/>
    <s v="Illinois Tool Works"/>
    <x v="23"/>
    <s v="United States"/>
    <n v="1912"/>
    <s v="Ernest Scott Santi"/>
    <n v="14.46"/>
    <n v="2.69"/>
    <n v="16.079999999999998"/>
    <n v="63.42"/>
    <x v="198"/>
    <s v="North America"/>
  </r>
  <r>
    <n v="582"/>
    <s v="Pinduoduo"/>
    <x v="3"/>
    <s v="China"/>
    <n v="0"/>
    <s v="Lei Chen"/>
    <n v="14.57"/>
    <n v="1.21"/>
    <n v="28.43"/>
    <n v="43.53"/>
    <x v="554"/>
    <s v="Asia"/>
  </r>
  <r>
    <n v="583"/>
    <s v="Activision Blizzard"/>
    <x v="5"/>
    <s v="United States"/>
    <n v="2008"/>
    <s v="Robert A, Kotick"/>
    <n v="8.8000000000000007"/>
    <n v="2.7"/>
    <n v="25.06"/>
    <n v="61.39"/>
    <x v="555"/>
    <s v="North America"/>
  </r>
  <r>
    <n v="584"/>
    <s v="Liberty Global"/>
    <x v="9"/>
    <s v="United Kingdom"/>
    <n v="2005"/>
    <s v="Michael Thomas Fries"/>
    <n v="10.54"/>
    <n v="13.43"/>
    <n v="46.92"/>
    <n v="12.59"/>
    <x v="556"/>
    <s v="Europe"/>
  </r>
  <r>
    <n v="585"/>
    <s v="Colgate-Palmolive"/>
    <x v="13"/>
    <s v="United States"/>
    <n v="1806"/>
    <s v="Noel Wallace"/>
    <n v="17.420000000000002"/>
    <n v="2.17"/>
    <n v="15.04"/>
    <n v="68.17"/>
    <x v="557"/>
    <s v="North America"/>
  </r>
  <r>
    <n v="585"/>
    <s v="SSE"/>
    <x v="20"/>
    <s v="United Kingdom"/>
    <n v="1989"/>
    <s v="Alistair Phillips-Davies"/>
    <n v="10.33"/>
    <n v="3.52"/>
    <n v="31.56"/>
    <n v="24.88"/>
    <x v="558"/>
    <s v="Europe"/>
  </r>
  <r>
    <n v="587"/>
    <s v="Nan Ya Plastics"/>
    <x v="22"/>
    <s v="Taiwan"/>
    <n v="1958"/>
    <s v="Ming Tsou"/>
    <n v="14.74"/>
    <n v="2.91"/>
    <n v="24.17"/>
    <n v="23.75"/>
    <x v="559"/>
    <s v="Asia"/>
  </r>
  <r>
    <n v="587"/>
    <s v="Vivendi"/>
    <x v="8"/>
    <s v="France"/>
    <n v="1853"/>
    <s v="Arnaud Roy de Puyfontaine"/>
    <n v="11.31"/>
    <n v="29.19"/>
    <n v="37.94"/>
    <n v="12.95"/>
    <x v="560"/>
    <s v="Europe"/>
  </r>
  <r>
    <n v="589"/>
    <s v="Baxter International"/>
    <x v="21"/>
    <s v="United States"/>
    <n v="1931"/>
    <s v="JosГ© E, Almeida"/>
    <n v="12.78"/>
    <n v="1.28"/>
    <n v="33.520000000000003"/>
    <n v="36.770000000000003"/>
    <x v="561"/>
    <s v="North America"/>
  </r>
  <r>
    <n v="590"/>
    <s v="Fosun International"/>
    <x v="7"/>
    <s v="China"/>
    <n v="1992"/>
    <s v="Chen Qiyu Xu Xiaoliang"/>
    <n v="25.02"/>
    <n v="1.57"/>
    <n v="126.52"/>
    <n v="8.48"/>
    <x v="562"/>
    <s v="Asia"/>
  </r>
  <r>
    <n v="591"/>
    <s v="Weichai Power"/>
    <x v="23"/>
    <s v="China"/>
    <n v="2002"/>
    <s v="Xu Guang Tan"/>
    <n v="31.4"/>
    <n v="1.43"/>
    <n v="43.47"/>
    <n v="12.04"/>
    <x v="563"/>
    <s v="Asia"/>
  </r>
  <r>
    <n v="592"/>
    <s v="Fidelity National Financial"/>
    <x v="7"/>
    <s v="United States"/>
    <n v="1847"/>
    <s v="Michael J, Nolan"/>
    <n v="15.64"/>
    <n v="2.42"/>
    <n v="58.13"/>
    <n v="11.58"/>
    <x v="564"/>
    <s v="North America"/>
  </r>
  <r>
    <n v="592"/>
    <s v="Parker-Hannifin"/>
    <x v="23"/>
    <s v="United States"/>
    <n v="1918"/>
    <s v="Thomas L, Williams"/>
    <n v="15.29"/>
    <n v="1.82"/>
    <n v="22.4"/>
    <n v="35.6"/>
    <x v="565"/>
    <s v="North America"/>
  </r>
  <r>
    <n v="594"/>
    <s v="Vedanta Limited"/>
    <x v="14"/>
    <s v="India"/>
    <n v="1976"/>
    <s v="Sunil Duggal"/>
    <n v="16.38"/>
    <n v="2.63"/>
    <n v="25.3"/>
    <n v="20.22"/>
    <x v="566"/>
    <s v="Asia"/>
  </r>
  <r>
    <n v="595"/>
    <s v="Woori Financial Group"/>
    <x v="0"/>
    <s v="South Korea"/>
    <n v="2001"/>
    <s v="Tae-Seung Son"/>
    <n v="11.47"/>
    <n v="2.2000000000000002"/>
    <n v="376.18"/>
    <n v="9.51"/>
    <x v="567"/>
    <s v="Asia"/>
  </r>
  <r>
    <n v="596"/>
    <s v="Sysco"/>
    <x v="26"/>
    <s v="United States"/>
    <n v="1969"/>
    <s v="Kevin P, Hourican"/>
    <n v="60.74"/>
    <n v="0.79"/>
    <n v="21.43"/>
    <n v="45.06"/>
    <x v="493"/>
    <s v="North America"/>
  </r>
  <r>
    <n v="597"/>
    <s v="Telstra"/>
    <x v="8"/>
    <s v="Australia"/>
    <n v="1975"/>
    <s v="Andrew Richard Penn"/>
    <n v="15.82"/>
    <n v="1.0900000000000001"/>
    <n v="31.16"/>
    <n v="34.21"/>
    <x v="568"/>
    <s v="Oceania"/>
  </r>
  <r>
    <n v="598"/>
    <s v="Credit Suisse Group"/>
    <x v="1"/>
    <s v="Switzerland"/>
    <n v="1856"/>
    <s v="Thomas Gottstein PhD"/>
    <n v="30.06"/>
    <n v="-1.8"/>
    <n v="829.54"/>
    <n v="18.68"/>
    <x v="569"/>
    <s v="Europe"/>
  </r>
  <r>
    <n v="598"/>
    <s v="Rogers Communications"/>
    <x v="8"/>
    <s v="Canada"/>
    <n v="1960"/>
    <s v="Anthony Staffieri"/>
    <n v="11.79"/>
    <n v="1.27"/>
    <n v="44.07"/>
    <n v="29.24"/>
    <x v="570"/>
    <s v="North America"/>
  </r>
  <r>
    <n v="600"/>
    <s v="M&amp;T Bank"/>
    <x v="1"/>
    <s v="United States"/>
    <n v="1856"/>
    <s v="RenГ© F, Jones"/>
    <n v="5.89"/>
    <n v="1.77"/>
    <n v="149.86000000000001"/>
    <n v="31.03"/>
    <x v="571"/>
    <s v="North America"/>
  </r>
  <r>
    <n v="601"/>
    <s v="Boston Scientific"/>
    <x v="21"/>
    <s v="United States"/>
    <n v="1979"/>
    <s v="Michael F, Mahoney"/>
    <n v="11.89"/>
    <n v="1.04"/>
    <n v="32.229999999999997"/>
    <n v="62.63"/>
    <x v="233"/>
    <s v="North America"/>
  </r>
  <r>
    <n v="602"/>
    <s v="Edison International"/>
    <x v="20"/>
    <s v="United States"/>
    <n v="1886"/>
    <s v="Pedro J, Pizarro"/>
    <n v="14.9"/>
    <n v="0.78"/>
    <n v="74.739999999999995"/>
    <n v="27.27"/>
    <x v="572"/>
    <s v="North America"/>
  </r>
  <r>
    <n v="602"/>
    <s v="Financiere de l'Odet"/>
    <x v="17"/>
    <s v="France"/>
    <n v="1929"/>
    <s v="Vincent Marie Claude BollorГ©"/>
    <n v="23.37"/>
    <n v="3.86"/>
    <n v="69.03"/>
    <n v="5.07"/>
    <x v="573"/>
    <s v="Europe"/>
  </r>
  <r>
    <n v="602"/>
    <s v="Sumitomo Mitsui Trust"/>
    <x v="1"/>
    <s v="Japan"/>
    <n v="2002"/>
    <s v="Tetsuo Ohkubo"/>
    <n v="10.67"/>
    <n v="1.43"/>
    <n v="553.78"/>
    <n v="11.81"/>
    <x v="574"/>
    <s v="Asia"/>
  </r>
  <r>
    <n v="605"/>
    <s v="Entergy"/>
    <x v="20"/>
    <s v="United States"/>
    <n v="1913"/>
    <s v="Leo Denault"/>
    <n v="11.7"/>
    <n v="1.1200000000000001"/>
    <n v="59.45"/>
    <n v="25.1"/>
    <x v="575"/>
    <s v="North America"/>
  </r>
  <r>
    <n v="605"/>
    <s v="Swisscom"/>
    <x v="8"/>
    <s v="Switzerland"/>
    <n v="1998"/>
    <s v="Urs Schaeppi"/>
    <n v="12.23"/>
    <n v="2"/>
    <n v="27.22"/>
    <n v="30.25"/>
    <x v="576"/>
    <s v="Europe"/>
  </r>
  <r>
    <n v="607"/>
    <s v="EnBW-Energie Baden"/>
    <x v="20"/>
    <s v="Germany"/>
    <n v="1997"/>
    <s v="Frank Mastiaux"/>
    <n v="38"/>
    <n v="0.43"/>
    <n v="98.41"/>
    <n v="25.8"/>
    <x v="577"/>
    <s v="Europe"/>
  </r>
  <r>
    <n v="608"/>
    <s v="Hikvision"/>
    <x v="4"/>
    <s v="China"/>
    <n v="2001"/>
    <s v="Yang Zhong Hu"/>
    <n v="12.99"/>
    <n v="2.64"/>
    <n v="16.46"/>
    <n v="59.33"/>
    <x v="578"/>
    <s v="Asia"/>
  </r>
  <r>
    <n v="609"/>
    <s v="Nippon Yusen"/>
    <x v="17"/>
    <s v="Japan"/>
    <n v="1885"/>
    <s v=", Yuichi Tsuji"/>
    <n v="19.46"/>
    <n v="7.09"/>
    <n v="23.65"/>
    <n v="12.82"/>
    <x v="579"/>
    <s v="Asia"/>
  </r>
  <r>
    <n v="610"/>
    <s v="Stanley Black &amp; Decker"/>
    <x v="5"/>
    <s v="United States"/>
    <n v="1843"/>
    <s v="James M, Loree"/>
    <n v="16.829999999999998"/>
    <n v="1.69"/>
    <n v="28.18"/>
    <n v="21.35"/>
    <x v="580"/>
    <s v="North America"/>
  </r>
  <r>
    <n v="611"/>
    <s v="Oneok"/>
    <x v="2"/>
    <s v="United States"/>
    <n v="1906"/>
    <s v="Pierce H, Norton II"/>
    <n v="17.27"/>
    <n v="1.5"/>
    <n v="23.62"/>
    <n v="30.94"/>
    <x v="581"/>
    <s v="North America"/>
  </r>
  <r>
    <n v="612"/>
    <s v="Marriott International"/>
    <x v="25"/>
    <s v="United States"/>
    <n v="1927"/>
    <s v="Anthony Capuano"/>
    <n v="13.86"/>
    <n v="1.1000000000000001"/>
    <n v="25.55"/>
    <n v="58.74"/>
    <x v="582"/>
    <s v="North America"/>
  </r>
  <r>
    <n v="613"/>
    <s v="Warner Bros, Discovery"/>
    <x v="9"/>
    <s v="United States"/>
    <n v="2022"/>
    <s v="David M, Zaslav"/>
    <n v="12.18"/>
    <n v="1.02"/>
    <n v="34.43"/>
    <n v="49.92"/>
    <x v="583"/>
    <s v="North America"/>
  </r>
  <r>
    <n v="614"/>
    <s v="S,F, Holding"/>
    <x v="24"/>
    <s v="China"/>
    <n v="1993"/>
    <s v="Wei Wang"/>
    <n v="32.049999999999997"/>
    <n v="0.66"/>
    <n v="32.93"/>
    <n v="36.659999999999997"/>
    <x v="584"/>
    <s v="Asia"/>
  </r>
  <r>
    <n v="615"/>
    <s v="Delta Air Lines"/>
    <x v="17"/>
    <s v="United States"/>
    <n v="1925"/>
    <s v="Ed Bastian"/>
    <n v="35.1"/>
    <n v="0.52"/>
    <n v="73.75"/>
    <n v="28.01"/>
    <x v="334"/>
    <s v="North America"/>
  </r>
  <r>
    <n v="616"/>
    <s v="Bharat Petroleum"/>
    <x v="2"/>
    <s v="India"/>
    <n v="1928"/>
    <s v="Arun Kumar Singh"/>
    <n v="43.2"/>
    <n v="2.59"/>
    <n v="25.18"/>
    <n v="11.16"/>
    <x v="585"/>
    <s v="Asia"/>
  </r>
  <r>
    <n v="617"/>
    <s v="Halliburton"/>
    <x v="2"/>
    <s v="United States"/>
    <n v="1919"/>
    <s v="Jeff Miller"/>
    <n v="16.13"/>
    <n v="1.55"/>
    <n v="22.07"/>
    <n v="33.94"/>
    <x v="586"/>
    <s v="North America"/>
  </r>
  <r>
    <n v="618"/>
    <s v="Metallurgical Corp of China"/>
    <x v="18"/>
    <s v="China"/>
    <n v="2008"/>
    <s v="Bongani Nqwababa"/>
    <n v="77.3"/>
    <n v="1.3"/>
    <n v="85.27"/>
    <n v="5.15"/>
    <x v="587"/>
    <s v="Asia"/>
  </r>
  <r>
    <n v="619"/>
    <s v="Northern Trust"/>
    <x v="1"/>
    <s v="United States"/>
    <n v="1889"/>
    <s v="Michael G, O'Grady"/>
    <n v="6.57"/>
    <n v="1.53"/>
    <n v="183.89"/>
    <n v="22.08"/>
    <x v="588"/>
    <s v="North America"/>
  </r>
  <r>
    <n v="620"/>
    <s v="HeidelbergCement"/>
    <x v="18"/>
    <s v="Germany"/>
    <n v="1874"/>
    <s v="Ralph Dominik von"/>
    <n v="22.13"/>
    <n v="2.08"/>
    <n v="39.31"/>
    <n v="10.91"/>
    <x v="589"/>
    <s v="Europe"/>
  </r>
  <r>
    <n v="621"/>
    <s v="China Steel"/>
    <x v="14"/>
    <s v="Taiwan"/>
    <n v="1971"/>
    <s v="Hsi Chin Wang"/>
    <n v="16.77"/>
    <n v="2.2200000000000002"/>
    <n v="24.87"/>
    <n v="19.809999999999999"/>
    <x v="590"/>
    <s v="Asia"/>
  </r>
  <r>
    <n v="621"/>
    <s v="Eversource Energy"/>
    <x v="20"/>
    <s v="United States"/>
    <n v="1996"/>
    <s v="James J, Judge"/>
    <n v="9.86"/>
    <n v="1.22"/>
    <n v="48.49"/>
    <n v="31.72"/>
    <x v="591"/>
    <s v="North America"/>
  </r>
  <r>
    <n v="623"/>
    <s v="Sany Heavy Industry"/>
    <x v="23"/>
    <s v="China"/>
    <n v="1994"/>
    <s v="Hongfu Yu"/>
    <n v="17.59"/>
    <n v="2.39"/>
    <n v="21.14"/>
    <n v="21.93"/>
    <x v="592"/>
    <s v="Asia"/>
  </r>
  <r>
    <n v="624"/>
    <s v="HermГЁs International"/>
    <x v="13"/>
    <s v="France"/>
    <n v="1837"/>
    <s v="Axel Dumas Emile HermГЁs"/>
    <n v="10.62"/>
    <n v="2.89"/>
    <n v="15.75"/>
    <n v="138.97999999999999"/>
    <x v="593"/>
    <s v="Europe"/>
  </r>
  <r>
    <n v="625"/>
    <s v="International Paper"/>
    <x v="14"/>
    <s v="United States"/>
    <n v="1898"/>
    <s v="Mark S, Sutton"/>
    <n v="21.78"/>
    <n v="1.76"/>
    <n v="25.24"/>
    <n v="17.89"/>
    <x v="94"/>
    <s v="North America"/>
  </r>
  <r>
    <n v="626"/>
    <s v="KoГ§ Holding"/>
    <x v="2"/>
    <s v="Turkey"/>
    <n v="1963"/>
    <s v="Levent Г‡akiroglu"/>
    <n v="38.840000000000003"/>
    <n v="1.7"/>
    <n v="76.849999999999994"/>
    <n v="6.79"/>
    <x v="594"/>
    <s v="Asia"/>
  </r>
  <r>
    <n v="627"/>
    <s v="Nidec"/>
    <x v="23"/>
    <s v="Japan"/>
    <n v="1973"/>
    <s v="Shigenobu Nagamori"/>
    <n v="17.07"/>
    <n v="1.21"/>
    <n v="22.16"/>
    <n v="40.47"/>
    <x v="595"/>
    <s v="Asia"/>
  </r>
  <r>
    <n v="628"/>
    <s v="Meituan "/>
    <x v="6"/>
    <s v="China"/>
    <n v="2010"/>
    <s v="Xing Wang"/>
    <n v="27.79"/>
    <n v="-3.65"/>
    <n v="37.76"/>
    <n v="111.43"/>
    <x v="596"/>
    <s v="Asia"/>
  </r>
  <r>
    <n v="629"/>
    <s v="Kotak Mahindra Bank"/>
    <x v="0"/>
    <s v="India"/>
    <n v="1985"/>
    <s v="Uday Kotak"/>
    <n v="7.92"/>
    <n v="1.46"/>
    <n v="41.57"/>
    <n v="44.83"/>
    <x v="597"/>
    <s v="Asia"/>
  </r>
  <r>
    <n v="630"/>
    <s v="Teck Resources"/>
    <x v="14"/>
    <s v="Canada"/>
    <n v="1906"/>
    <s v="Donald R, Lindsay"/>
    <n v="10.75"/>
    <n v="2.29"/>
    <n v="37.5"/>
    <n v="19.97"/>
    <x v="598"/>
    <s v="North America"/>
  </r>
  <r>
    <n v="631"/>
    <s v="Southwest Airlines"/>
    <x v="17"/>
    <s v="United States"/>
    <n v="1967"/>
    <s v="Robert E, Jordan"/>
    <n v="15.79"/>
    <n v="0.98"/>
    <n v="38.17"/>
    <n v="27.78"/>
    <x v="599"/>
    <s v="North America"/>
  </r>
  <r>
    <n v="632"/>
    <s v="Deutsche Boerse"/>
    <x v="0"/>
    <s v="Germany"/>
    <n v="1990"/>
    <s v="Theodor Weimer"/>
    <n v="5.26"/>
    <n v="1.43"/>
    <n v="253.74"/>
    <n v="32.229999999999997"/>
    <x v="600"/>
    <s v="Europe"/>
  </r>
  <r>
    <n v="633"/>
    <s v="Labcorp"/>
    <x v="21"/>
    <s v="United States"/>
    <n v="1978"/>
    <s v="Adam Schechter"/>
    <n v="16.12"/>
    <n v="2.38"/>
    <n v="20.39"/>
    <n v="25.02"/>
    <x v="601"/>
    <s v="North America"/>
  </r>
  <r>
    <n v="634"/>
    <s v="China Tower Corp,"/>
    <x v="8"/>
    <s v="China"/>
    <n v="2014"/>
    <s v="Xiao Min Gu"/>
    <n v="13.42"/>
    <n v="1.1399999999999999"/>
    <n v="50.21"/>
    <n v="20.28"/>
    <x v="602"/>
    <s v="Asia"/>
  </r>
  <r>
    <n v="635"/>
    <s v="Inpex"/>
    <x v="2"/>
    <s v="Japan"/>
    <n v="2006"/>
    <s v="Naoki Kuroda"/>
    <n v="11.32"/>
    <n v="2.0299999999999998"/>
    <n v="44.79"/>
    <n v="17.11"/>
    <x v="603"/>
    <s v="Asia"/>
  </r>
  <r>
    <n v="636"/>
    <s v="Coca-Cola European Partners"/>
    <x v="11"/>
    <s v="United Kingdom"/>
    <n v="2016"/>
    <s v="Damian Paul Gammell"/>
    <n v="16.239999999999998"/>
    <n v="1.1499999999999999"/>
    <n v="33.08"/>
    <n v="23.43"/>
    <x v="604"/>
    <s v="Europe"/>
  </r>
  <r>
    <n v="637"/>
    <s v="Wuliangye Yibin"/>
    <x v="11"/>
    <s v="China"/>
    <n v="1998"/>
    <s v="Tao Zou"/>
    <n v="8.48"/>
    <n v="3.49"/>
    <n v="18.3"/>
    <n v="98.98"/>
    <x v="605"/>
    <s v="Asia"/>
  </r>
  <r>
    <n v="638"/>
    <s v="Shimao Property Holdings"/>
    <x v="18"/>
    <s v="Hong Kong"/>
    <n v="2004"/>
    <s v="Wing Mau Hui"/>
    <n v="21.82"/>
    <n v="2.06"/>
    <n v="96.97"/>
    <n v="2.14"/>
    <x v="606"/>
    <s v="Asia"/>
  </r>
  <r>
    <n v="639"/>
    <s v="Idemitsu Kosan"/>
    <x v="2"/>
    <s v="Japan"/>
    <n v="1911"/>
    <s v="Takashi Tsukioka"/>
    <n v="54.54"/>
    <n v="2.21"/>
    <n v="38.99"/>
    <n v="7.97"/>
    <x v="607"/>
    <s v="Asia"/>
  </r>
  <r>
    <n v="640"/>
    <s v="Formosa Petrochemical"/>
    <x v="2"/>
    <s v="Taiwan"/>
    <n v="1992"/>
    <s v="Ming Tsao"/>
    <n v="22.2"/>
    <n v="1.77"/>
    <n v="16.579999999999998"/>
    <n v="29.96"/>
    <x v="608"/>
    <s v="Asia"/>
  </r>
  <r>
    <n v="641"/>
    <s v="Crown Castle International"/>
    <x v="0"/>
    <s v="United States"/>
    <n v="1994"/>
    <s v="Jay A, Brown"/>
    <n v="6.6"/>
    <n v="1.46"/>
    <n v="39.07"/>
    <n v="84.07"/>
    <x v="609"/>
    <s v="North America"/>
  </r>
  <r>
    <n v="642"/>
    <s v="FirstEnergy"/>
    <x v="20"/>
    <s v="United States"/>
    <n v="1997"/>
    <s v="Steven E, Strah"/>
    <n v="11.41"/>
    <n v="1.19"/>
    <n v="44.62"/>
    <n v="26.27"/>
    <x v="610"/>
    <s v="North America"/>
  </r>
  <r>
    <n v="643"/>
    <s v="Rongsheng Petrochemical"/>
    <x v="13"/>
    <s v="China"/>
    <n v="1995"/>
    <s v="Jiong Jiong Xiang"/>
    <n v="27.22"/>
    <n v="0.66"/>
    <n v="52.18"/>
    <n v="21.52"/>
    <x v="611"/>
    <s v="Asia"/>
  </r>
  <r>
    <n v="644"/>
    <s v="Hindalco Industries"/>
    <x v="14"/>
    <s v="India"/>
    <n v="1958"/>
    <s v="Satish P, Pai"/>
    <n v="24.33"/>
    <n v="1.6"/>
    <n v="27.45"/>
    <n v="15.11"/>
    <x v="612"/>
    <s v="Asia"/>
  </r>
  <r>
    <n v="645"/>
    <s v="Bank Of Hangzhou"/>
    <x v="1"/>
    <s v="China"/>
    <n v="1996"/>
    <s v="Zhen Shan Chen"/>
    <n v="8.6999999999999993"/>
    <n v="1.44"/>
    <n v="218.42"/>
    <n v="13.96"/>
    <x v="613"/>
    <s v="Asia"/>
  </r>
  <r>
    <n v="645"/>
    <s v="Renault"/>
    <x v="5"/>
    <s v="France"/>
    <n v="1898"/>
    <s v="Makoto Uchida"/>
    <n v="54.62"/>
    <n v="1.05"/>
    <n v="129.34"/>
    <n v="7.28"/>
    <x v="614"/>
    <s v="Europe"/>
  </r>
  <r>
    <n v="647"/>
    <s v="International Holding Company"/>
    <x v="11"/>
    <s v="United Arab Emirates"/>
    <n v="1998"/>
    <s v="Basar Shueb"/>
    <n v="7.75"/>
    <n v="2"/>
    <n v="24.22"/>
    <n v="108.6"/>
    <x v="320"/>
    <s v="Asia"/>
  </r>
  <r>
    <n v="648"/>
    <s v="Cincinnati Financial"/>
    <x v="7"/>
    <s v="United States"/>
    <n v="1950"/>
    <s v="Steven J, Johnston"/>
    <n v="9.6300000000000008"/>
    <n v="2.95"/>
    <n v="31.02"/>
    <n v="21.93"/>
    <x v="615"/>
    <s v="North America"/>
  </r>
  <r>
    <n v="649"/>
    <s v="Mitsubishi Estate"/>
    <x v="18"/>
    <s v="Japan"/>
    <n v="1937"/>
    <s v="Hirotaka Sugiyama"/>
    <n v="12.14"/>
    <n v="1.22"/>
    <n v="55.32"/>
    <n v="19.04"/>
    <x v="616"/>
    <s v="Asia"/>
  </r>
  <r>
    <n v="650"/>
    <s v="Cleveland-Cliffs"/>
    <x v="14"/>
    <s v="United States"/>
    <n v="1847"/>
    <s v="Lourenco Goncalves"/>
    <n v="22.35"/>
    <n v="3.75"/>
    <n v="19.77"/>
    <n v="15.18"/>
    <x v="503"/>
    <s v="North America"/>
  </r>
  <r>
    <n v="651"/>
    <s v="Grupo ACS"/>
    <x v="18"/>
    <s v="Spain"/>
    <n v="1997"/>
    <s v="Florentino PГ©rez RodrГ­guez"/>
    <n v="32.9"/>
    <n v="3.6"/>
    <n v="41.06"/>
    <n v="7.03"/>
    <x v="617"/>
    <s v="Europe"/>
  </r>
  <r>
    <n v="652"/>
    <s v="CGN Power"/>
    <x v="20"/>
    <s v="China"/>
    <n v="2014"/>
    <s v="Li Gang Gao"/>
    <n v="12.47"/>
    <n v="1.59"/>
    <n v="63.56"/>
    <n v="13.58"/>
    <x v="618"/>
    <s v="Asia"/>
  </r>
  <r>
    <n v="653"/>
    <s v="ASE Technology Holding"/>
    <x v="12"/>
    <s v="Taiwan"/>
    <n v="1984"/>
    <s v="Chien Shen Chang"/>
    <n v="21.31"/>
    <n v="2.29"/>
    <n v="24.32"/>
    <n v="14.5"/>
    <x v="619"/>
    <s v="Asia"/>
  </r>
  <r>
    <n v="654"/>
    <s v="JFE Holdings"/>
    <x v="14"/>
    <s v="Japan"/>
    <n v="2002"/>
    <s v="Koji Kakigi"/>
    <n v="36.46"/>
    <n v="2.4700000000000002"/>
    <n v="45.34"/>
    <n v="7.25"/>
    <x v="620"/>
    <s v="Asia"/>
  </r>
  <r>
    <n v="655"/>
    <s v="DTE Energy"/>
    <x v="20"/>
    <s v="United States"/>
    <n v="1996"/>
    <s v="Jerry Norcia"/>
    <n v="15.46"/>
    <n v="0.9"/>
    <n v="39.72"/>
    <n v="26.51"/>
    <x v="621"/>
    <s v="North America"/>
  </r>
  <r>
    <n v="656"/>
    <s v="China Hongqiao Group"/>
    <x v="14"/>
    <s v="China"/>
    <n v="1994"/>
    <s v="Bo Zhang"/>
    <n v="17.760000000000002"/>
    <n v="2.4900000000000002"/>
    <n v="29.56"/>
    <n v="12.76"/>
    <x v="622"/>
    <s v="Asia"/>
  </r>
  <r>
    <n v="657"/>
    <s v="NXP Semiconductors"/>
    <x v="12"/>
    <s v="Netherlands"/>
    <n v="2006"/>
    <s v="Kurt Sievers"/>
    <n v="11.06"/>
    <n v="1.87"/>
    <n v="21.25"/>
    <n v="44.83"/>
    <x v="94"/>
    <s v="Europe"/>
  </r>
  <r>
    <n v="658"/>
    <s v="Western Digital"/>
    <x v="4"/>
    <s v="United States"/>
    <n v="1970"/>
    <s v="David V, Goeckeler"/>
    <n v="18.940000000000001"/>
    <n v="1.99"/>
    <n v="26.02"/>
    <n v="15.48"/>
    <x v="623"/>
    <s v="North America"/>
  </r>
  <r>
    <n v="659"/>
    <s v="Booking Holdings"/>
    <x v="24"/>
    <s v="United States"/>
    <n v="1996"/>
    <s v="Glenn D, Fogel"/>
    <n v="10.96"/>
    <n v="1.1599999999999999"/>
    <n v="23.64"/>
    <n v="90.52"/>
    <x v="541"/>
    <s v="North America"/>
  </r>
  <r>
    <n v="660"/>
    <s v="Aeon"/>
    <x v="26"/>
    <s v="Japan"/>
    <n v="1926"/>
    <s v="Motoya Okada"/>
    <n v="78.17"/>
    <n v="0.06"/>
    <n v="101"/>
    <n v="16.11"/>
    <x v="624"/>
    <s v="Asia"/>
  </r>
  <r>
    <n v="661"/>
    <s v="First Republic Bank"/>
    <x v="1"/>
    <s v="United States"/>
    <n v="1985"/>
    <s v="Michael J, Roffler"/>
    <n v="5.52"/>
    <n v="1.54"/>
    <n v="187.12"/>
    <n v="28.21"/>
    <x v="625"/>
    <s v="North America"/>
  </r>
  <r>
    <n v="662"/>
    <s v="Lufax Holding"/>
    <x v="6"/>
    <s v="China"/>
    <n v="2005"/>
    <s v="No Data"/>
    <n v="9.67"/>
    <n v="2.6"/>
    <n v="56.55"/>
    <n v="13.52"/>
    <x v="626"/>
    <s v="Asia"/>
  </r>
  <r>
    <n v="663"/>
    <s v="Atlas Copco"/>
    <x v="23"/>
    <s v="Sweden"/>
    <n v="1873"/>
    <s v="Mats RahmstrГ¶m"/>
    <n v="12.92"/>
    <n v="2.11"/>
    <n v="15.1"/>
    <n v="61.42"/>
    <x v="627"/>
    <s v="Europe"/>
  </r>
  <r>
    <n v="664"/>
    <s v="Fidelity National Information (FIS)"/>
    <x v="24"/>
    <s v="United States"/>
    <n v="2006"/>
    <s v="Gary Norcross"/>
    <n v="13.88"/>
    <n v="0.42"/>
    <n v="82.93"/>
    <n v="61.06"/>
    <x v="628"/>
    <s v="North America"/>
  </r>
  <r>
    <n v="665"/>
    <s v="Mitsubishi Chemical"/>
    <x v="22"/>
    <s v="Japan"/>
    <n v="2005"/>
    <s v="Jean-Marc Gilson"/>
    <n v="34.61"/>
    <n v="1.48"/>
    <n v="47.4"/>
    <n v="8.74"/>
    <x v="629"/>
    <s v="Asia"/>
  </r>
  <r>
    <n v="666"/>
    <s v="Edp-energias De Portugal"/>
    <x v="20"/>
    <s v="Portugal"/>
    <n v="1976"/>
    <s v="Miguel Stilwell de Andrade"/>
    <n v="17.86"/>
    <n v="0.78"/>
    <n v="57.99"/>
    <n v="19.63"/>
    <x v="630"/>
    <s v="Europe"/>
  </r>
  <r>
    <n v="666"/>
    <s v="Kyocera"/>
    <x v="4"/>
    <s v="Japan"/>
    <n v="1959"/>
    <s v="Goro Yamaguchi"/>
    <n v="16.22"/>
    <n v="1.33"/>
    <n v="31.04"/>
    <n v="19.16"/>
    <x v="631"/>
    <s v="Asia"/>
  </r>
  <r>
    <n v="668"/>
    <s v="Xiamen C&amp;D"/>
    <x v="16"/>
    <s v="China"/>
    <n v="1998"/>
    <s v="Yong Da Zheng"/>
    <n v="109.62"/>
    <n v="0.95"/>
    <n v="94.53"/>
    <n v="6.02"/>
    <x v="632"/>
    <s v="Asia"/>
  </r>
  <r>
    <n v="669"/>
    <s v="AutoZone"/>
    <x v="3"/>
    <s v="United States"/>
    <n v="1979"/>
    <s v="William C, Rhodes, III"/>
    <n v="15.6"/>
    <n v="2.41"/>
    <n v="14.08"/>
    <n v="42.88"/>
    <x v="355"/>
    <s v="North America"/>
  </r>
  <r>
    <n v="670"/>
    <s v="China Taiping Insurance"/>
    <x v="7"/>
    <s v="Hong Kong"/>
    <n v="1931"/>
    <s v="Zhao Jun Yin"/>
    <n v="40.909999999999997"/>
    <n v="0.97"/>
    <n v="174.92"/>
    <n v="4.3600000000000003"/>
    <x v="633"/>
    <s v="Asia"/>
  </r>
  <r>
    <n v="671"/>
    <s v="Cenovus Energy"/>
    <x v="2"/>
    <s v="Canada"/>
    <n v="1881"/>
    <s v="Alexander J, Pourbaix"/>
    <n v="36.979999999999997"/>
    <n v="0.47"/>
    <n v="43.43"/>
    <n v="34.25"/>
    <x v="634"/>
    <s v="North America"/>
  </r>
  <r>
    <n v="671"/>
    <s v="Neste"/>
    <x v="2"/>
    <s v="Finland"/>
    <n v="1948"/>
    <s v="Matti Lehmus"/>
    <n v="17.899999999999999"/>
    <n v="2.09"/>
    <n v="14.19"/>
    <n v="36.31"/>
    <x v="635"/>
    <s v="Europe"/>
  </r>
  <r>
    <n v="673"/>
    <s v="Porsche Automobil Holding"/>
    <x v="5"/>
    <s v="Germany"/>
    <n v="1930"/>
    <s v="Hans Dieter PГ¶tsch"/>
    <n v="0.15"/>
    <n v="5.4"/>
    <n v="47.83"/>
    <n v="27.21"/>
    <x v="636"/>
    <s v="Europe"/>
  </r>
  <r>
    <n v="674"/>
    <s v="H&amp;M - Hennes &amp; Mauritz"/>
    <x v="3"/>
    <s v="Sweden"/>
    <n v="1947"/>
    <s v="Gudrun Helena Lundberg Helmersson"/>
    <n v="23.85"/>
    <n v="1.41"/>
    <n v="19.63"/>
    <n v="22.04"/>
    <x v="637"/>
    <s v="Europe"/>
  </r>
  <r>
    <n v="675"/>
    <s v="RELX"/>
    <x v="24"/>
    <s v="United Kingdom"/>
    <n v="1903"/>
    <s v="Erik Engstrom"/>
    <n v="9.9600000000000009"/>
    <n v="2.02"/>
    <n v="18.77"/>
    <n v="59.18"/>
    <x v="638"/>
    <s v="Europe"/>
  </r>
  <r>
    <n v="676"/>
    <s v="PG&amp;E"/>
    <x v="20"/>
    <s v="United States"/>
    <n v="1995"/>
    <s v="Patricia K, Poppe"/>
    <n v="20.64"/>
    <n v="-0.09"/>
    <n v="111.75"/>
    <n v="24.11"/>
    <x v="503"/>
    <s v="North America"/>
  </r>
  <r>
    <n v="677"/>
    <s v="Republic Services"/>
    <x v="24"/>
    <s v="United States"/>
    <n v="1998"/>
    <s v="Jon Vander Ark"/>
    <n v="11.3"/>
    <n v="1.29"/>
    <n v="24.96"/>
    <n v="41.81"/>
    <x v="218"/>
    <s v="North America"/>
  </r>
  <r>
    <n v="678"/>
    <s v="Ross Stores"/>
    <x v="3"/>
    <s v="United States"/>
    <n v="1982"/>
    <s v="Barbara Rentler"/>
    <n v="18.920000000000002"/>
    <n v="1.72"/>
    <n v="14.62"/>
    <n v="36.35"/>
    <x v="355"/>
    <s v="North America"/>
  </r>
  <r>
    <n v="679"/>
    <s v="WEC Energy Group"/>
    <x v="20"/>
    <s v="United States"/>
    <n v="1981"/>
    <s v="Scott Lauber"/>
    <n v="8.32"/>
    <n v="1.3"/>
    <n v="39.86"/>
    <n v="32.799999999999997"/>
    <x v="639"/>
    <s v="North America"/>
  </r>
  <r>
    <n v="680"/>
    <s v="Cardinal Health"/>
    <x v="10"/>
    <s v="United States"/>
    <n v="1971"/>
    <s v="Mike Kaufmann"/>
    <n v="171.29"/>
    <n v="0.56000000000000005"/>
    <n v="43.68"/>
    <n v="17.059999999999999"/>
    <x v="640"/>
    <s v="North America"/>
  </r>
  <r>
    <n v="681"/>
    <s v="CarMax"/>
    <x v="3"/>
    <s v="United States"/>
    <n v="1993"/>
    <s v="Bill Nash"/>
    <n v="31.9"/>
    <n v="1.1499999999999999"/>
    <n v="26.67"/>
    <n v="14.61"/>
    <x v="641"/>
    <s v="North America"/>
  </r>
  <r>
    <n v="681"/>
    <s v="China Development Financial"/>
    <x v="1"/>
    <s v="Taiwan"/>
    <n v="2001"/>
    <s v="Ming Yang Wang"/>
    <n v="12.76"/>
    <n v="1.25"/>
    <n v="125.01"/>
    <n v="10.52"/>
    <x v="642"/>
    <s v="Asia"/>
  </r>
  <r>
    <n v="683"/>
    <s v="Riyad Bank"/>
    <x v="1"/>
    <s v="Saudi Arabia"/>
    <n v="1983"/>
    <s v="Tariq Abdulrahman Saleh Al-Sadhan"/>
    <n v="3.23"/>
    <n v="1.61"/>
    <n v="86.76"/>
    <n v="31.76"/>
    <x v="643"/>
    <s v="Asia"/>
  </r>
  <r>
    <n v="684"/>
    <s v="Thomson Reuters"/>
    <x v="24"/>
    <s v="United States"/>
    <n v="2008"/>
    <s v="Steve Hasker"/>
    <n v="6.35"/>
    <n v="5.72"/>
    <n v="22.15"/>
    <n v="49.81"/>
    <x v="644"/>
    <s v="North America"/>
  </r>
  <r>
    <n v="684"/>
    <s v="Transneft"/>
    <x v="2"/>
    <s v="Russia"/>
    <n v="1993"/>
    <s v="Nikolay Petrovich Tokarev"/>
    <n v="14.11"/>
    <n v="2.36"/>
    <n v="46.08"/>
    <n v="10.130000000000001"/>
    <x v="645"/>
    <s v="Europe"/>
  </r>
  <r>
    <n v="686"/>
    <s v="Ferguson"/>
    <x v="16"/>
    <s v="United Kingdom"/>
    <n v="1887"/>
    <s v="Kevin M, Murphy"/>
    <n v="22.74"/>
    <n v="1.86"/>
    <n v="14.1"/>
    <n v="29.61"/>
    <x v="646"/>
    <s v="Europe"/>
  </r>
  <r>
    <n v="686"/>
    <s v="IQVIA"/>
    <x v="10"/>
    <s v="United States"/>
    <n v="1982"/>
    <s v="Ari Bousbib"/>
    <n v="13.87"/>
    <n v="0.97"/>
    <n v="24.69"/>
    <n v="43.56"/>
    <x v="42"/>
    <s v="North America"/>
  </r>
  <r>
    <n v="688"/>
    <s v="Hong Kong Exchanges"/>
    <x v="0"/>
    <s v="Hong Kong"/>
    <n v="2000"/>
    <s v="Alejandro Nicolas Aguzin"/>
    <n v="2.7"/>
    <n v="1.61"/>
    <n v="51.22"/>
    <n v="54.13"/>
    <x v="647"/>
    <s v="Asia"/>
  </r>
  <r>
    <n v="689"/>
    <s v="PPG "/>
    <x v="22"/>
    <s v="United States"/>
    <n v="1883"/>
    <s v="Michael H, McGarry"/>
    <n v="17.23"/>
    <n v="1.08"/>
    <n v="21.89"/>
    <n v="31.37"/>
    <x v="648"/>
    <s v="North America"/>
  </r>
  <r>
    <n v="690"/>
    <s v="Legend Holding"/>
    <x v="4"/>
    <s v="China"/>
    <n v="1984"/>
    <s v="Peng Li"/>
    <n v="75.97"/>
    <n v="0.89"/>
    <n v="106.8"/>
    <n v="2.81"/>
    <x v="649"/>
    <s v="Asia"/>
  </r>
  <r>
    <n v="691"/>
    <s v="Ecolab"/>
    <x v="22"/>
    <s v="United States"/>
    <n v="1923"/>
    <s v="Christophe Beck"/>
    <n v="12.73"/>
    <n v="1.1299999999999999"/>
    <n v="21.21"/>
    <n v="50.16"/>
    <x v="434"/>
    <s v="North America"/>
  </r>
  <r>
    <n v="691"/>
    <s v="Sinopharm Group"/>
    <x v="10"/>
    <s v="China"/>
    <n v="2003"/>
    <s v="Zhi Ming Li"/>
    <n v="80.8"/>
    <n v="1.2"/>
    <n v="52.63"/>
    <n v="6.77"/>
    <x v="650"/>
    <s v="Asia"/>
  </r>
  <r>
    <n v="693"/>
    <s v="Luxshare Precision Industry"/>
    <x v="4"/>
    <s v="China"/>
    <n v="2004"/>
    <s v="Lai Chun Wang"/>
    <n v="23.87"/>
    <n v="1.03"/>
    <n v="18.25"/>
    <n v="31.7"/>
    <x v="651"/>
    <s v="Asia"/>
  </r>
  <r>
    <n v="694"/>
    <s v="Seazen Group"/>
    <x v="18"/>
    <s v="China"/>
    <n v="1996"/>
    <s v="Xiao Ping LГј"/>
    <n v="26.4"/>
    <n v="1.33"/>
    <n v="85.06"/>
    <n v="2.86"/>
    <x v="652"/>
    <s v="Asia"/>
  </r>
  <r>
    <n v="695"/>
    <s v="Global Payments"/>
    <x v="24"/>
    <s v="United States"/>
    <n v="2000"/>
    <s v="Jeffrey Steven Sloan"/>
    <n v="8.52"/>
    <n v="0.97"/>
    <n v="45.28"/>
    <n v="37.869999999999997"/>
    <x v="529"/>
    <s v="North America"/>
  </r>
  <r>
    <n v="696"/>
    <s v="China Energy Engineering"/>
    <x v="18"/>
    <s v="China"/>
    <n v="2014"/>
    <s v="Hong Shui Sun"/>
    <n v="49.75"/>
    <n v="1.01"/>
    <n v="82.98"/>
    <n v="4.17"/>
    <x v="653"/>
    <s v="Asia"/>
  </r>
  <r>
    <n v="697"/>
    <s v="Safran"/>
    <x v="19"/>
    <s v="France"/>
    <n v="1984"/>
    <s v="Olivier AndriГЁs"/>
    <n v="17.89"/>
    <n v="0.05"/>
    <n v="47.44"/>
    <n v="52.26"/>
    <x v="654"/>
    <s v="Europe"/>
  </r>
  <r>
    <n v="698"/>
    <s v="S&amp;P Global"/>
    <x v="24"/>
    <s v="United States"/>
    <n v="1888"/>
    <s v="Douglas L, Peterson"/>
    <n v="8.3000000000000007"/>
    <n v="3.02"/>
    <n v="15.03"/>
    <n v="131.75"/>
    <x v="655"/>
    <s v="North America"/>
  </r>
  <r>
    <n v="699"/>
    <s v="Huntington Bank"/>
    <x v="1"/>
    <s v="United States"/>
    <n v="1866"/>
    <s v="Stephen D, Steinour"/>
    <n v="6.42"/>
    <n v="1.22"/>
    <n v="176.86"/>
    <n v="19.88"/>
    <x v="656"/>
    <s v="North America"/>
  </r>
  <r>
    <n v="700"/>
    <s v="Arch Capital Group"/>
    <x v="7"/>
    <s v="Bermuda"/>
    <n v="1995"/>
    <s v="Marc Grandisson"/>
    <n v="8.8800000000000008"/>
    <n v="2.14"/>
    <n v="37.49"/>
    <n v="17.86"/>
    <x v="657"/>
    <s v="North America"/>
  </r>
  <r>
    <n v="701"/>
    <s v="Jackson Financial"/>
    <x v="0"/>
    <s v="United States"/>
    <n v="0"/>
    <s v="Laura L, Prieskorn"/>
    <n v="8.85"/>
    <n v="3.44"/>
    <n v="375.48"/>
    <n v="3.93"/>
    <x v="658"/>
    <s v="North America"/>
  </r>
  <r>
    <n v="702"/>
    <s v="Bank Leumi"/>
    <x v="1"/>
    <s v="Israel"/>
    <n v="1902"/>
    <s v="Chanan Friedman"/>
    <n v="5.82"/>
    <n v="1.87"/>
    <n v="210.92"/>
    <n v="15.86"/>
    <x v="659"/>
    <s v="Asia"/>
  </r>
  <r>
    <n v="703"/>
    <s v="Trane Technologies"/>
    <x v="15"/>
    <s v="Ireland"/>
    <n v="1885"/>
    <s v="Dave S, Regnery"/>
    <n v="14.14"/>
    <n v="1.42"/>
    <n v="18.059999999999999"/>
    <n v="34.770000000000003"/>
    <x v="660"/>
    <s v="Europe"/>
  </r>
  <r>
    <n v="703"/>
    <s v="Veolia Environnement"/>
    <x v="20"/>
    <s v="France"/>
    <n v="1853"/>
    <s v="Antoine FrГ©rot"/>
    <n v="33.700000000000003"/>
    <n v="0.48"/>
    <n v="60.36"/>
    <n v="21.2"/>
    <x v="661"/>
    <s v="Europe"/>
  </r>
  <r>
    <n v="705"/>
    <s v="O'Reilly Automotive"/>
    <x v="3"/>
    <s v="United States"/>
    <n v="1957"/>
    <s v="Gregory D, Johnson"/>
    <n v="13.33"/>
    <n v="2.16"/>
    <n v="12.39"/>
    <n v="46.92"/>
    <x v="662"/>
    <s v="North America"/>
  </r>
  <r>
    <n v="706"/>
    <s v="Biogen"/>
    <x v="10"/>
    <s v="United States"/>
    <n v="1978"/>
    <s v="Michel Vounatsos"/>
    <n v="10.35"/>
    <n v="1.56"/>
    <n v="23.88"/>
    <n v="30.86"/>
    <x v="663"/>
    <s v="North America"/>
  </r>
  <r>
    <n v="707"/>
    <s v="Publicis Groupe"/>
    <x v="9"/>
    <s v="France"/>
    <n v="1926"/>
    <s v="Arthur Sadoun"/>
    <n v="13.87"/>
    <n v="1.21"/>
    <n v="37.35"/>
    <n v="15.81"/>
    <x v="664"/>
    <s v="Europe"/>
  </r>
  <r>
    <n v="708"/>
    <s v="Hanwha"/>
    <x v="16"/>
    <s v="South Korea"/>
    <n v="1952"/>
    <s v="Keum Choon Soo"/>
    <n v="46.14"/>
    <n v="0.79"/>
    <n v="170.24"/>
    <n v="1.7"/>
    <x v="665"/>
    <s v="Asia"/>
  </r>
  <r>
    <n v="709"/>
    <s v="The Mosaic Company"/>
    <x v="22"/>
    <s v="United States"/>
    <n v="2004"/>
    <s v="James Calvin O'Rourke"/>
    <n v="12.36"/>
    <n v="1.63"/>
    <n v="22.04"/>
    <n v="24.17"/>
    <x v="666"/>
    <s v="North America"/>
  </r>
  <r>
    <n v="710"/>
    <s v="Bharti Airtel"/>
    <x v="8"/>
    <s v="India"/>
    <n v="1995"/>
    <s v="Gopal Vittal"/>
    <n v="14.98"/>
    <n v="0.41"/>
    <n v="48.72"/>
    <n v="56.8"/>
    <x v="667"/>
    <s v="Asia"/>
  </r>
  <r>
    <n v="711"/>
    <s v="Daqin Railway"/>
    <x v="17"/>
    <s v="China"/>
    <n v="2004"/>
    <s v="Hong Chen Han"/>
    <n v="11.83"/>
    <n v="1.88"/>
    <n v="29.96"/>
    <n v="16.04"/>
    <x v="668"/>
    <s v="Asia"/>
  </r>
  <r>
    <n v="712"/>
    <s v="Uber"/>
    <x v="6"/>
    <s v="United States"/>
    <n v="2009"/>
    <s v="Dara Khosrowshahi"/>
    <n v="17.45"/>
    <n v="-0.5"/>
    <n v="38.770000000000003"/>
    <n v="60.27"/>
    <x v="669"/>
    <s v="North America"/>
  </r>
  <r>
    <n v="713"/>
    <s v="STMicroelectronics"/>
    <x v="12"/>
    <s v="Switzerland"/>
    <n v="1987"/>
    <s v="Jean-Marc Chery"/>
    <n v="12.78"/>
    <n v="2.0099999999999998"/>
    <n v="15.54"/>
    <n v="34.46"/>
    <x v="670"/>
    <s v="Europe"/>
  </r>
  <r>
    <n v="714"/>
    <s v="Gemdale"/>
    <x v="18"/>
    <s v="China"/>
    <n v="1988"/>
    <s v="Jun Can Huang"/>
    <n v="14.32"/>
    <n v="1.34"/>
    <n v="71.52"/>
    <n v="9.58"/>
    <x v="671"/>
    <s v="Asia"/>
  </r>
  <r>
    <n v="715"/>
    <s v="Ageas"/>
    <x v="7"/>
    <s v="Belgium"/>
    <n v="1824"/>
    <s v="Hans de Cuyper"/>
    <n v="14.42"/>
    <n v="1"/>
    <n v="125.48"/>
    <n v="9.7200000000000006"/>
    <x v="672"/>
    <s v="Europe"/>
  </r>
  <r>
    <n v="716"/>
    <s v="Quanta Computer"/>
    <x v="4"/>
    <s v="Taiwan"/>
    <n v="1988"/>
    <s v="Tzu Liang"/>
    <n v="40.44"/>
    <n v="1.2"/>
    <n v="25.94"/>
    <n v="11.13"/>
    <x v="673"/>
    <s v="Asia"/>
  </r>
  <r>
    <n v="717"/>
    <s v="George Weston"/>
    <x v="26"/>
    <s v="Canada"/>
    <n v="1882"/>
    <s v="Galen G, Weston Jr,"/>
    <n v="43.37"/>
    <n v="0.6"/>
    <n v="37.270000000000003"/>
    <n v="18.04"/>
    <x v="674"/>
    <s v="North America"/>
  </r>
  <r>
    <n v="717"/>
    <s v="Weyerhaeuser"/>
    <x v="0"/>
    <s v="United States"/>
    <n v="1900"/>
    <s v="Devin W, Stockfish"/>
    <n v="10.199999999999999"/>
    <n v="2.61"/>
    <n v="17.649999999999999"/>
    <n v="31.02"/>
    <x v="675"/>
    <s v="North America"/>
  </r>
  <r>
    <n v="719"/>
    <s v="Korea Electric Power"/>
    <x v="20"/>
    <s v="South Korea"/>
    <n v="1915"/>
    <s v="Seung-il Cheong"/>
    <n v="52.9"/>
    <n v="-4.6399999999999997"/>
    <n v="177.59"/>
    <n v="11.11"/>
    <x v="676"/>
    <s v="Asia"/>
  </r>
  <r>
    <n v="720"/>
    <s v="Fox"/>
    <x v="9"/>
    <s v="United States"/>
    <n v="2015"/>
    <s v="Lachlan Keith Murdoch"/>
    <n v="13.59"/>
    <n v="1.44"/>
    <n v="22.88"/>
    <n v="21.51"/>
    <x v="677"/>
    <s v="North America"/>
  </r>
  <r>
    <n v="721"/>
    <s v="Mitsubishi Heavy Industries"/>
    <x v="23"/>
    <s v="Japan"/>
    <n v="1934"/>
    <s v="Seiji Izumisawa"/>
    <n v="34.06"/>
    <n v="0.8"/>
    <n v="44.43"/>
    <n v="11.58"/>
    <x v="678"/>
    <s v="Asia"/>
  </r>
  <r>
    <n v="722"/>
    <s v="Steel Dynamics"/>
    <x v="14"/>
    <s v="United States"/>
    <n v="1993"/>
    <s v="Mark D, Millet"/>
    <n v="20.43"/>
    <n v="3.89"/>
    <n v="13.06"/>
    <n v="16.98"/>
    <x v="679"/>
    <s v="North America"/>
  </r>
  <r>
    <n v="723"/>
    <s v="Keyence"/>
    <x v="4"/>
    <s v="Japan"/>
    <n v="1972"/>
    <s v="Akinori Yamamoto"/>
    <n v="6.43"/>
    <n v="2.58"/>
    <n v="19.059999999999999"/>
    <n v="100.89"/>
    <x v="680"/>
    <s v="Asia"/>
  </r>
  <r>
    <n v="724"/>
    <s v="Longi Green Energy Technology"/>
    <x v="12"/>
    <s v="China"/>
    <n v="2000"/>
    <s v="Zhen Guo Li"/>
    <n v="11.76"/>
    <n v="1.5"/>
    <n v="16.05"/>
    <n v="51.73"/>
    <x v="681"/>
    <s v="Asia"/>
  </r>
  <r>
    <n v="725"/>
    <s v="Reckitt Benckiser Group"/>
    <x v="13"/>
    <s v="United Kingdom"/>
    <n v="1823"/>
    <s v="Laxman Narasimhan MBA"/>
    <n v="18.2"/>
    <n v="-0.04"/>
    <n v="36.5"/>
    <n v="56.35"/>
    <x v="682"/>
    <s v="Europe"/>
  </r>
  <r>
    <n v="726"/>
    <s v="Coal India"/>
    <x v="14"/>
    <s v="India"/>
    <n v="1973"/>
    <s v="Pramod Agrawal"/>
    <n v="14.03"/>
    <n v="2.06"/>
    <n v="22.3"/>
    <n v="16.3"/>
    <x v="683"/>
    <s v="Asia"/>
  </r>
  <r>
    <n v="727"/>
    <s v="Aisin Seiki"/>
    <x v="5"/>
    <s v="Japan"/>
    <n v="1949"/>
    <s v="Kanshiro Toyoda"/>
    <n v="35.4"/>
    <n v="1.51"/>
    <n v="34.909999999999997"/>
    <n v="8.2100000000000009"/>
    <x v="684"/>
    <s v="Asia"/>
  </r>
  <r>
    <n v="727"/>
    <s v="Digital Realty Trust"/>
    <x v="0"/>
    <s v="United States"/>
    <n v="2004"/>
    <s v="Arthur William Stein"/>
    <n v="4.7699999999999996"/>
    <n v="2.0499999999999998"/>
    <n v="36.369999999999997"/>
    <n v="42.6"/>
    <x v="685"/>
    <s v="North America"/>
  </r>
  <r>
    <n v="729"/>
    <s v="Tata Motors"/>
    <x v="5"/>
    <s v="India"/>
    <n v="1945"/>
    <s v="GГјnter Karl Butschek"/>
    <n v="39.04"/>
    <n v="-2.44"/>
    <n v="42.32"/>
    <n v="22.12"/>
    <x v="686"/>
    <s v="Asia"/>
  </r>
  <r>
    <n v="730"/>
    <s v="Resona Holdings"/>
    <x v="1"/>
    <s v="Japan"/>
    <n v="2001"/>
    <s v="Kazuhiro Higashi"/>
    <n v="7.46"/>
    <n v="1.4"/>
    <n v="662.22"/>
    <n v="10.54"/>
    <x v="687"/>
    <s v="Asia"/>
  </r>
  <r>
    <n v="730"/>
    <s v="Simon Property Group"/>
    <x v="0"/>
    <s v="United States"/>
    <n v="1993"/>
    <s v="David E, Simon"/>
    <n v="5.12"/>
    <n v="2.25"/>
    <n v="33.78"/>
    <n v="41.33"/>
    <x v="688"/>
    <s v="North America"/>
  </r>
  <r>
    <n v="732"/>
    <s v="Industrial Bank of Korea"/>
    <x v="1"/>
    <s v="South Korea"/>
    <n v="1961"/>
    <s v="Jong-Won Yoon"/>
    <n v="9.44"/>
    <n v="2.11"/>
    <n v="334.87"/>
    <n v="6.97"/>
    <x v="689"/>
    <s v="Asia"/>
  </r>
  <r>
    <n v="733"/>
    <s v="CLP Holdings"/>
    <x v="20"/>
    <s v="Hong Kong"/>
    <n v="1901"/>
    <s v="Richard Kendall Lancaster"/>
    <n v="10.8"/>
    <n v="1.0900000000000001"/>
    <n v="30.76"/>
    <n v="24.76"/>
    <x v="690"/>
    <s v="Asia"/>
  </r>
  <r>
    <n v="733"/>
    <s v="National Bank of Kuwait "/>
    <x v="1"/>
    <s v="Kuwait"/>
    <n v="1952"/>
    <s v="Isam Jassim Al-Sager"/>
    <n v="3.82"/>
    <n v="1.22"/>
    <n v="110.92"/>
    <n v="25.78"/>
    <x v="691"/>
    <s v="Asia"/>
  </r>
  <r>
    <n v="735"/>
    <s v="SingTel"/>
    <x v="8"/>
    <s v="Singapore"/>
    <n v="1879"/>
    <s v="Kuan Moon Yuen"/>
    <n v="11.84"/>
    <n v="0.78"/>
    <n v="34.99"/>
    <n v="32.06"/>
    <x v="692"/>
    <s v="Asia"/>
  </r>
  <r>
    <n v="736"/>
    <s v="Coinbase"/>
    <x v="6"/>
    <s v="United States"/>
    <n v="2012"/>
    <s v="Brian Armstrong"/>
    <n v="7.84"/>
    <n v="3.15"/>
    <n v="21.27"/>
    <n v="28.64"/>
    <x v="693"/>
    <s v="North America"/>
  </r>
  <r>
    <n v="737"/>
    <s v="CenterPoint Energy"/>
    <x v="20"/>
    <s v="United States"/>
    <n v="1882"/>
    <s v="David J, Lesar"/>
    <n v="8.35"/>
    <n v="1.49"/>
    <n v="38.479999999999997"/>
    <n v="20.04"/>
    <x v="694"/>
    <s v="North America"/>
  </r>
  <r>
    <n v="738"/>
    <s v="Saudi Arabian Mining"/>
    <x v="14"/>
    <s v="Saudi Arabia"/>
    <n v="1997"/>
    <s v="Robert Wilt"/>
    <n v="7.14"/>
    <n v="1.39"/>
    <n v="27.52"/>
    <n v="44.95"/>
    <x v="695"/>
    <s v="Asia"/>
  </r>
  <r>
    <n v="739"/>
    <s v="China Cinda Asset Management"/>
    <x v="0"/>
    <s v="China"/>
    <n v="1999"/>
    <s v="Jian De Gong"/>
    <n v="10.3"/>
    <n v="1.87"/>
    <n v="245.44"/>
    <n v="6.47"/>
    <x v="696"/>
    <s v="Asia"/>
  </r>
  <r>
    <n v="740"/>
    <s v="Asahi Kasei"/>
    <x v="22"/>
    <s v="Japan"/>
    <n v="1931"/>
    <s v="Ichiro Itoh"/>
    <n v="21.79"/>
    <n v="1.28"/>
    <n v="28.14"/>
    <n v="11.72"/>
    <x v="697"/>
    <s v="Asia"/>
  </r>
  <r>
    <n v="741"/>
    <s v="NEC"/>
    <x v="4"/>
    <s v="Japan"/>
    <n v="1899"/>
    <s v="Takayuki Morita"/>
    <n v="27.72"/>
    <n v="1.0900000000000001"/>
    <n v="30.64"/>
    <n v="10.9"/>
    <x v="698"/>
    <s v="Asia"/>
  </r>
  <r>
    <n v="742"/>
    <s v="United Airlines Holdings"/>
    <x v="17"/>
    <s v="United States"/>
    <n v="1968"/>
    <s v="J, Scott Kirby"/>
    <n v="28.98"/>
    <n v="-1.98"/>
    <n v="69.040000000000006"/>
    <n v="16.809999999999999"/>
    <x v="699"/>
    <s v="North America"/>
  </r>
  <r>
    <n v="743"/>
    <s v="MGM Resorts"/>
    <x v="25"/>
    <s v="United States"/>
    <n v="1986"/>
    <s v="William J, Hornbuckle"/>
    <n v="9.68"/>
    <n v="1.18"/>
    <n v="44.09"/>
    <n v="17.88"/>
    <x v="700"/>
    <s v="North America"/>
  </r>
  <r>
    <n v="744"/>
    <s v="DSM"/>
    <x v="14"/>
    <s v="Netherlands"/>
    <n v="1902"/>
    <s v="Dimitri de Vreeze, GГ©raldine Matchett"/>
    <n v="10.88"/>
    <n v="1.98"/>
    <n v="18.21"/>
    <n v="28.7"/>
    <x v="701"/>
    <s v="Europe"/>
  </r>
  <r>
    <n v="745"/>
    <s v="Telkom Indonesia"/>
    <x v="8"/>
    <s v="Indonesia"/>
    <n v="1965"/>
    <s v="Ririek Adriansyah"/>
    <n v="10.02"/>
    <n v="1.73"/>
    <n v="19.45"/>
    <n v="31.88"/>
    <x v="702"/>
    <s v="Asia"/>
  </r>
  <r>
    <n v="746"/>
    <s v="PKN Orlen"/>
    <x v="2"/>
    <s v="Poland"/>
    <n v="1999"/>
    <s v="Daniel Obajtek"/>
    <n v="34.07"/>
    <n v="2.63"/>
    <n v="26.24"/>
    <n v="7.55"/>
    <x v="703"/>
    <s v="Europe"/>
  </r>
  <r>
    <n v="747"/>
    <s v="Guotai Junan Securities"/>
    <x v="0"/>
    <s v="China"/>
    <n v="1999"/>
    <s v="Hong Bo Shang"/>
    <n v="6.7"/>
    <n v="2.02"/>
    <n v="113.57"/>
    <n v="11.51"/>
    <x v="704"/>
    <s v="Asia"/>
  </r>
  <r>
    <n v="748"/>
    <s v="Norsk Hydro"/>
    <x v="14"/>
    <s v="Norway"/>
    <n v="1905"/>
    <s v="Hilde Merete Aasheim"/>
    <n v="16.89"/>
    <n v="1.4"/>
    <n v="19.79"/>
    <n v="19.14"/>
    <x v="705"/>
    <s v="Europe"/>
  </r>
  <r>
    <n v="749"/>
    <s v="Formosa Plastics"/>
    <x v="22"/>
    <s v="Taiwan"/>
    <n v="1954"/>
    <s v="Chien Nan Lin"/>
    <n v="9.8000000000000007"/>
    <n v="2.5499999999999998"/>
    <n v="19.649999999999999"/>
    <n v="23.28"/>
    <x v="706"/>
    <s v="Asia"/>
  </r>
  <r>
    <n v="750"/>
    <s v="NRG Energy"/>
    <x v="20"/>
    <s v="United States"/>
    <n v="1989"/>
    <s v="Mauricio Gutierrez"/>
    <n v="26.9"/>
    <n v="2.19"/>
    <n v="23.18"/>
    <n v="9.18"/>
    <x v="707"/>
    <s v="North America"/>
  </r>
  <r>
    <n v="751"/>
    <s v="Public Bank"/>
    <x v="1"/>
    <s v="Malaysia"/>
    <n v="1966"/>
    <s v="Ah Lek Tay"/>
    <n v="4.51"/>
    <n v="1.36"/>
    <n v="111.08"/>
    <n v="21.18"/>
    <x v="708"/>
    <s v="Asia"/>
  </r>
  <r>
    <n v="752"/>
    <s v="TCL "/>
    <x v="4"/>
    <s v="China"/>
    <n v="1981"/>
    <s v="Dong Sheng Li"/>
    <n v="25.28"/>
    <n v="0.93"/>
    <n v="48.59"/>
    <n v="9.67"/>
    <x v="709"/>
    <s v="Asia"/>
  </r>
  <r>
    <n v="753"/>
    <s v="Huatai Securities"/>
    <x v="0"/>
    <s v="China"/>
    <n v="1990"/>
    <s v="Yi Zhou"/>
    <n v="6.04"/>
    <n v="2.06"/>
    <n v="126.57"/>
    <n v="12.74"/>
    <x v="710"/>
    <s v="Asia"/>
  </r>
  <r>
    <n v="754"/>
    <s v="Kellogg"/>
    <x v="11"/>
    <s v="United States"/>
    <n v="1906"/>
    <s v="Steven Cahillane"/>
    <n v="14.18"/>
    <n v="1.49"/>
    <n v="18.18"/>
    <n v="23.53"/>
    <x v="94"/>
    <s v="North America"/>
  </r>
  <r>
    <n v="755"/>
    <s v="Inner Mongolia Yili "/>
    <x v="11"/>
    <s v="China"/>
    <n v="0"/>
    <s v=", Osamu Tsuji"/>
    <n v="16.52"/>
    <n v="1.38"/>
    <n v="12.94"/>
    <n v="37.83"/>
    <x v="711"/>
    <s v="Asia"/>
  </r>
  <r>
    <n v="756"/>
    <s v="WPP"/>
    <x v="9"/>
    <s v="United Kingdom"/>
    <n v="1971"/>
    <s v="Mark Julian Read"/>
    <n v="17.600000000000001"/>
    <n v="0.88"/>
    <n v="38.049999999999997"/>
    <n v="14.8"/>
    <x v="712"/>
    <s v="Europe"/>
  </r>
  <r>
    <n v="757"/>
    <s v="Omnicom Group"/>
    <x v="9"/>
    <s v="United States"/>
    <n v="1986"/>
    <s v="John D, Wren"/>
    <n v="14.27"/>
    <n v="1.29"/>
    <n v="26.15"/>
    <n v="16.350000000000001"/>
    <x v="713"/>
    <s v="North America"/>
  </r>
  <r>
    <n v="758"/>
    <s v="Sekisui House"/>
    <x v="18"/>
    <s v="Japan"/>
    <n v="1960"/>
    <s v="Toshinori Abe"/>
    <n v="23.38"/>
    <n v="1.39"/>
    <n v="24.31"/>
    <n v="11.78"/>
    <x v="714"/>
    <s v="Asia"/>
  </r>
  <r>
    <n v="759"/>
    <s v="Cheniere Energy"/>
    <x v="2"/>
    <s v="United States"/>
    <n v="1983"/>
    <s v="Jack A, Fusco"/>
    <n v="17.64"/>
    <n v="-2.34"/>
    <n v="43.11"/>
    <n v="34.520000000000003"/>
    <x v="715"/>
    <s v="North America"/>
  </r>
  <r>
    <n v="760"/>
    <s v="Sandvik"/>
    <x v="23"/>
    <s v="Sweden"/>
    <n v="1862"/>
    <s v="Stefan Widing"/>
    <n v="11.61"/>
    <n v="1.76"/>
    <n v="17.86"/>
    <n v="26.56"/>
    <x v="716"/>
    <s v="Europe"/>
  </r>
  <r>
    <n v="761"/>
    <s v="Siam Cement"/>
    <x v="22"/>
    <s v="Thailand"/>
    <n v="1913"/>
    <s v="Roongrote Rangsiyopash"/>
    <n v="16.559999999999999"/>
    <n v="1.47"/>
    <n v="25.78"/>
    <n v="12.8"/>
    <x v="717"/>
    <s v="Asia"/>
  </r>
  <r>
    <n v="762"/>
    <s v="East Japan Railway"/>
    <x v="17"/>
    <s v="Japan"/>
    <n v="1987"/>
    <s v="Tetsuro Tomita"/>
    <n v="17.670000000000002"/>
    <n v="-3.34"/>
    <n v="78.23"/>
    <n v="20.309999999999999"/>
    <x v="718"/>
    <s v="Asia"/>
  </r>
  <r>
    <n v="763"/>
    <s v="Abu Dhabi Commercial Bank"/>
    <x v="1"/>
    <s v="United Arab Emirates"/>
    <n v="1985"/>
    <s v="Ala'a Mohamed Atta Khalil Eraiqat"/>
    <n v="4.2300000000000004"/>
    <n v="1.38"/>
    <n v="119.87"/>
    <n v="19.45"/>
    <x v="719"/>
    <s v="Asia"/>
  </r>
  <r>
    <n v="764"/>
    <s v="Huishang Bank"/>
    <x v="1"/>
    <s v="China"/>
    <n v="1997"/>
    <s v="Ren Fu Zhang"/>
    <n v="10.26"/>
    <n v="1.7"/>
    <n v="217.18"/>
    <n v="4.43"/>
    <x v="720"/>
    <s v="Asia"/>
  </r>
  <r>
    <n v="765"/>
    <s v="Great Wall Motor "/>
    <x v="5"/>
    <s v="China"/>
    <n v="1984"/>
    <s v="Feng Ying Wang"/>
    <n v="20.52"/>
    <n v="1.04"/>
    <n v="27.52"/>
    <n v="13.08"/>
    <x v="721"/>
    <s v="Asia"/>
  </r>
  <r>
    <n v="766"/>
    <s v="Haitong Securities"/>
    <x v="0"/>
    <s v="China"/>
    <n v="1988"/>
    <s v="Jun Li"/>
    <n v="7.8"/>
    <n v="1.99"/>
    <n v="116.88"/>
    <n v="9.56"/>
    <x v="722"/>
    <s v="Asia"/>
  </r>
  <r>
    <n v="767"/>
    <s v="Dongfeng Motor Group"/>
    <x v="5"/>
    <s v="China"/>
    <n v="1969"/>
    <s v="Shohei Yamazaki"/>
    <n v="17.5"/>
    <n v="1.76"/>
    <n v="50.17"/>
    <n v="6.23"/>
    <x v="723"/>
    <s v="Asia"/>
  </r>
  <r>
    <n v="768"/>
    <s v="China Reinsurance Group"/>
    <x v="7"/>
    <s v="China"/>
    <n v="1996"/>
    <s v="Chunlei He"/>
    <n v="25.39"/>
    <n v="0.99"/>
    <n v="75.22"/>
    <n v="3.9"/>
    <x v="724"/>
    <s v="Asia"/>
  </r>
  <r>
    <n v="769"/>
    <s v="Henderson Land"/>
    <x v="18"/>
    <s v="Hong Kong"/>
    <n v="1976"/>
    <s v="Ka Kit Lee, Ka Shing Lee"/>
    <n v="3.07"/>
    <n v="1.7"/>
    <n v="70.58"/>
    <n v="20.399999999999999"/>
    <x v="725"/>
    <s v="Asia"/>
  </r>
  <r>
    <n v="770"/>
    <s v="Samsung SDI"/>
    <x v="4"/>
    <s v="South Korea"/>
    <n v="1970"/>
    <s v="Young-Hyun Jun"/>
    <n v="11.84"/>
    <n v="1.02"/>
    <n v="21.73"/>
    <n v="32.159999999999997"/>
    <x v="726"/>
    <s v="Asia"/>
  </r>
  <r>
    <n v="771"/>
    <s v="Fortis (Canada)"/>
    <x v="20"/>
    <s v="Canada"/>
    <n v="1987"/>
    <s v="David G, Hutchens"/>
    <n v="7.54"/>
    <n v="1.03"/>
    <n v="46.72"/>
    <n v="24.04"/>
    <x v="727"/>
    <s v="North America"/>
  </r>
  <r>
    <n v="772"/>
    <s v="SK Telecom"/>
    <x v="8"/>
    <s v="South Korea"/>
    <n v="1984"/>
    <s v="Young Sang Ryu"/>
    <n v="14.63"/>
    <n v="2.09"/>
    <n v="26"/>
    <n v="10.82"/>
    <x v="728"/>
    <s v="Asia"/>
  </r>
  <r>
    <n v="773"/>
    <s v="HAL Trust"/>
    <x v="0"/>
    <s v="Netherlands"/>
    <n v="1977"/>
    <s v="Melchert Frans Groot"/>
    <n v="8.68"/>
    <n v="5.05"/>
    <n v="25.73"/>
    <n v="12.8"/>
    <x v="729"/>
    <s v="Europe"/>
  </r>
  <r>
    <n v="774"/>
    <s v="Banco Btg Pactual"/>
    <x v="0"/>
    <s v="Brazil"/>
    <n v="1979"/>
    <s v="Roberto Balls Sallouti"/>
    <n v="2.72"/>
    <n v="0.85"/>
    <n v="68.31"/>
    <n v="56.14"/>
    <x v="320"/>
    <s v="South America"/>
  </r>
  <r>
    <n v="775"/>
    <s v="Baker Hughes Company"/>
    <x v="2"/>
    <s v="United States"/>
    <n v="1987"/>
    <s v="Lorenzo Simonelli"/>
    <n v="20.59"/>
    <n v="0.31"/>
    <n v="34.99"/>
    <n v="31.15"/>
    <x v="512"/>
    <s v="North America"/>
  </r>
  <r>
    <n v="775"/>
    <s v="Gallagher"/>
    <x v="7"/>
    <s v="United States"/>
    <n v="2016"/>
    <s v="Patrick J, Gallagher Jr,"/>
    <n v="8.06"/>
    <n v="0.91"/>
    <n v="33.340000000000003"/>
    <n v="37.32"/>
    <x v="730"/>
    <s v="North America"/>
  </r>
  <r>
    <n v="777"/>
    <s v="Everest Re Group"/>
    <x v="7"/>
    <s v="Bermuda"/>
    <n v="1999"/>
    <s v="Juan C, Andrade"/>
    <n v="11.87"/>
    <n v="1.36"/>
    <n v="35.619999999999997"/>
    <n v="12.67"/>
    <x v="731"/>
    <s v="North America"/>
  </r>
  <r>
    <n v="778"/>
    <s v="Amphenol"/>
    <x v="4"/>
    <s v="United States"/>
    <n v="1932"/>
    <s v="Richard Adam Norwitt"/>
    <n v="10.88"/>
    <n v="1.59"/>
    <n v="14.68"/>
    <n v="41.49"/>
    <x v="166"/>
    <s v="North America"/>
  </r>
  <r>
    <n v="779"/>
    <s v="American Airlines Group"/>
    <x v="17"/>
    <s v="United States"/>
    <n v="1926"/>
    <s v="Robert Isom"/>
    <n v="34.770000000000003"/>
    <n v="-2.38"/>
    <n v="67.400000000000006"/>
    <n v="13.1"/>
    <x v="732"/>
    <s v="North America"/>
  </r>
  <r>
    <n v="780"/>
    <s v="KLA"/>
    <x v="12"/>
    <s v="United States"/>
    <n v="1997"/>
    <s v="Richard P, Wallace"/>
    <n v="8.16"/>
    <n v="2.99"/>
    <n v="11.68"/>
    <n v="48.87"/>
    <x v="237"/>
    <s v="North America"/>
  </r>
  <r>
    <n v="781"/>
    <s v="Astellas Pharma"/>
    <x v="10"/>
    <s v="Japan"/>
    <n v="2005"/>
    <s v="Kenji Yasukawa"/>
    <n v="11.84"/>
    <n v="1.0900000000000001"/>
    <n v="20.46"/>
    <n v="29.26"/>
    <x v="733"/>
    <s v="Asia"/>
  </r>
  <r>
    <n v="782"/>
    <s v="Otsuka Holding"/>
    <x v="10"/>
    <s v="Japan"/>
    <n v="1950"/>
    <s v="Tatsuo Higuchi"/>
    <n v="13.64"/>
    <n v="1.1399999999999999"/>
    <n v="24.5"/>
    <n v="17.87"/>
    <x v="734"/>
    <s v="Asia"/>
  </r>
  <r>
    <n v="783"/>
    <s v="China Bohai Bank"/>
    <x v="1"/>
    <s v="China"/>
    <n v="2005"/>
    <s v="No Data"/>
    <n v="10.56"/>
    <n v="1.34"/>
    <n v="248.5"/>
    <n v="3.01"/>
    <x v="735"/>
    <s v="Asia"/>
  </r>
  <r>
    <n v="784"/>
    <s v="Kasikornbank"/>
    <x v="1"/>
    <s v="Thailand"/>
    <n v="1993"/>
    <s v="Kattiya Indaravijaya"/>
    <n v="8.14"/>
    <n v="1.18"/>
    <n v="124.31"/>
    <n v="10.82"/>
    <x v="736"/>
    <s v="Asia"/>
  </r>
  <r>
    <n v="785"/>
    <s v="Bank Hapoalim"/>
    <x v="1"/>
    <s v="Israel"/>
    <n v="1921"/>
    <s v="Dov Kotler"/>
    <n v="5.64"/>
    <n v="1.52"/>
    <n v="205.24"/>
    <n v="12.88"/>
    <x v="737"/>
    <s v="Asia"/>
  </r>
  <r>
    <n v="786"/>
    <s v="Woodside Petroleum"/>
    <x v="2"/>
    <s v="Australia"/>
    <n v="1954"/>
    <s v="Meg OвЂ™Neill"/>
    <n v="7.01"/>
    <n v="2.02"/>
    <n v="26.47"/>
    <n v="22.85"/>
    <x v="738"/>
    <s v="Oceania"/>
  </r>
  <r>
    <n v="787"/>
    <s v="MTR"/>
    <x v="17"/>
    <s v="Hong Kong"/>
    <n v="2000"/>
    <s v="Chak Pui Kam"/>
    <n v="6.07"/>
    <n v="1.23"/>
    <n v="37.46"/>
    <n v="33.32"/>
    <x v="739"/>
    <s v="Asia"/>
  </r>
  <r>
    <n v="788"/>
    <s v="Tatneft"/>
    <x v="2"/>
    <s v="Russia"/>
    <n v="1950"/>
    <s v="Nail Ulfatovich Maganov"/>
    <n v="17.39"/>
    <n v="2.69"/>
    <n v="20.03"/>
    <n v="10.46"/>
    <x v="740"/>
    <s v="Europe"/>
  </r>
  <r>
    <n v="789"/>
    <s v="Power Finance"/>
    <x v="24"/>
    <s v="India"/>
    <n v="1986"/>
    <s v="Ravinder Singh Dhillon"/>
    <n v="10.15"/>
    <n v="1.86"/>
    <n v="106.71"/>
    <n v="4.0999999999999996"/>
    <x v="741"/>
    <s v="Asia"/>
  </r>
  <r>
    <n v="790"/>
    <s v="Zoetis"/>
    <x v="10"/>
    <s v="United States"/>
    <n v="1952"/>
    <s v="Kristin C, Peck"/>
    <n v="7.78"/>
    <n v="2.04"/>
    <n v="13.9"/>
    <n v="85.74"/>
    <x v="742"/>
    <s v="North America"/>
  </r>
  <r>
    <n v="791"/>
    <s v="Lonza Group"/>
    <x v="10"/>
    <s v="Switzerland"/>
    <n v="1897"/>
    <s v="Pierre-Alain Ruffieux"/>
    <n v="5.92"/>
    <n v="3.22"/>
    <n v="18.32"/>
    <n v="48.01"/>
    <x v="743"/>
    <s v="Europe"/>
  </r>
  <r>
    <n v="792"/>
    <s v="Eiffage"/>
    <x v="18"/>
    <s v="France"/>
    <n v="1992"/>
    <s v="Benoit de Ruffray"/>
    <n v="22.69"/>
    <n v="0.92"/>
    <n v="38.409999999999997"/>
    <n v="9.86"/>
    <x v="744"/>
    <s v="Europe"/>
  </r>
  <r>
    <n v="792"/>
    <s v="Sumitomo Chemical"/>
    <x v="22"/>
    <s v="Japan"/>
    <n v="1913"/>
    <s v="Osamu Ishitobi"/>
    <n v="24.41"/>
    <n v="1.44"/>
    <n v="36.729999999999997"/>
    <n v="7.08"/>
    <x v="745"/>
    <s v="Asia"/>
  </r>
  <r>
    <n v="794"/>
    <s v="Vertex Pharmaceuticals"/>
    <x v="10"/>
    <s v="United States"/>
    <n v="1989"/>
    <s v="Reshma Kewalramani"/>
    <n v="7.6"/>
    <n v="2.34"/>
    <n v="13.43"/>
    <n v="68.84"/>
    <x v="746"/>
    <s v="North America"/>
  </r>
  <r>
    <n v="795"/>
    <s v="Constellation Energy"/>
    <x v="20"/>
    <s v="United States"/>
    <n v="0"/>
    <s v="Joseph Dominguez"/>
    <n v="19.649999999999999"/>
    <n v="-0.2"/>
    <n v="48.09"/>
    <n v="20.39"/>
    <x v="747"/>
    <s v="North America"/>
  </r>
  <r>
    <n v="796"/>
    <s v="CIFI Holdings Group"/>
    <x v="18"/>
    <s v="China"/>
    <n v="2000"/>
    <s v="Feng Lin"/>
    <n v="16.77"/>
    <n v="1.18"/>
    <n v="67.900000000000006"/>
    <n v="4.1900000000000004"/>
    <x v="748"/>
    <s v="Asia"/>
  </r>
  <r>
    <n v="797"/>
    <s v="Raiffeisen Bank International"/>
    <x v="1"/>
    <s v="Austria"/>
    <n v="2010"/>
    <s v="Johann Strobl"/>
    <n v="9.0500000000000007"/>
    <n v="1.51"/>
    <n v="218.46"/>
    <n v="3.98"/>
    <x v="749"/>
    <s v="Europe"/>
  </r>
  <r>
    <n v="798"/>
    <s v="Whirlpool"/>
    <x v="5"/>
    <s v="United States"/>
    <n v="1911"/>
    <s v="Marc R, Bitzer"/>
    <n v="21.98"/>
    <n v="1.78"/>
    <n v="20.28"/>
    <n v="10.16"/>
    <x v="750"/>
    <s v="North America"/>
  </r>
  <r>
    <n v="799"/>
    <s v="Siemens Energy"/>
    <x v="23"/>
    <s v="Germany"/>
    <n v="1866"/>
    <s v="Christian Bruch"/>
    <n v="32.51"/>
    <n v="-0.54"/>
    <n v="51.25"/>
    <n v="14.43"/>
    <x v="343"/>
    <s v="Europe"/>
  </r>
  <r>
    <n v="800"/>
    <s v="WestRock"/>
    <x v="14"/>
    <s v="United States"/>
    <n v="2015"/>
    <s v="David B, Sewell"/>
    <n v="19.3"/>
    <n v="0.87"/>
    <n v="29.08"/>
    <n v="13.27"/>
    <x v="751"/>
    <s v="North America"/>
  </r>
  <r>
    <n v="801"/>
    <s v="Samsung Fire &amp; Marine"/>
    <x v="7"/>
    <s v="South Korea"/>
    <n v="1952"/>
    <s v="Young-Moo Choi"/>
    <n v="18.34"/>
    <n v="0.98"/>
    <n v="78.89"/>
    <n v="7.36"/>
    <x v="752"/>
    <s v="Asia"/>
  </r>
  <r>
    <n v="802"/>
    <s v="US Steel"/>
    <x v="14"/>
    <s v="United States"/>
    <n v="1901"/>
    <s v="David B, Burritt"/>
    <n v="20.440000000000001"/>
    <n v="4.17"/>
    <n v="17.82"/>
    <n v="8.75"/>
    <x v="753"/>
    <s v="North America"/>
  </r>
  <r>
    <n v="803"/>
    <s v="UPM-Kymmene"/>
    <x v="14"/>
    <s v="Finland"/>
    <n v="1978"/>
    <s v="Jussi Pesonen"/>
    <n v="11.6"/>
    <n v="1.52"/>
    <n v="20.440000000000001"/>
    <n v="18.739999999999998"/>
    <x v="754"/>
    <s v="Europe"/>
  </r>
  <r>
    <n v="804"/>
    <s v="Formosa Chemicals"/>
    <x v="22"/>
    <s v="Taiwan"/>
    <n v="1965"/>
    <s v="Wen Chin Lue"/>
    <n v="13.1"/>
    <n v="1.37"/>
    <n v="21.63"/>
    <n v="16.21"/>
    <x v="755"/>
    <s v="Asia"/>
  </r>
  <r>
    <n v="804"/>
    <s v="SK Innovation "/>
    <x v="2"/>
    <s v="South Korea"/>
    <n v="1962"/>
    <s v="Jun Kim"/>
    <n v="40.9"/>
    <n v="0.27"/>
    <n v="41.69"/>
    <n v="14.96"/>
    <x v="756"/>
    <s v="Asia"/>
  </r>
  <r>
    <n v="806"/>
    <s v="Telia"/>
    <x v="8"/>
    <s v="Sweden"/>
    <n v="1966"/>
    <s v="Allison Kirkby"/>
    <n v="10.29"/>
    <n v="1.35"/>
    <n v="26.8"/>
    <n v="16.489999999999998"/>
    <x v="757"/>
    <s v="Europe"/>
  </r>
  <r>
    <n v="807"/>
    <s v="T&amp;D Holdings"/>
    <x v="7"/>
    <s v="Japan"/>
    <n v="2004"/>
    <s v="Kenji Nakagome"/>
    <n v="20.27"/>
    <n v="0.69"/>
    <n v="158.47"/>
    <n v="7.85"/>
    <x v="758"/>
    <s v="Asia"/>
  </r>
  <r>
    <n v="808"/>
    <s v="Mapfre"/>
    <x v="7"/>
    <s v="Spain"/>
    <n v="1935"/>
    <s v="Antonio Huertas MejГ­as"/>
    <n v="23.48"/>
    <n v="0.9"/>
    <n v="65.7"/>
    <n v="6.24"/>
    <x v="759"/>
    <s v="Europe"/>
  </r>
  <r>
    <n v="809"/>
    <s v="HCL Technologies"/>
    <x v="6"/>
    <s v="India"/>
    <n v="1976"/>
    <s v="C Vijayakumar"/>
    <n v="11.18"/>
    <n v="1.49"/>
    <n v="11.58"/>
    <n v="39.090000000000003"/>
    <x v="760"/>
    <s v="Asia"/>
  </r>
  <r>
    <n v="810"/>
    <s v="Sumitomo Realty"/>
    <x v="18"/>
    <s v="Japan"/>
    <n v="1949"/>
    <s v="Junji Takashima"/>
    <n v="8.42"/>
    <n v="1.29"/>
    <n v="49.53"/>
    <n v="12.58"/>
    <x v="761"/>
    <s v="Asia"/>
  </r>
  <r>
    <n v="811"/>
    <s v="Westlake Chemical"/>
    <x v="22"/>
    <s v="United States"/>
    <n v="1986"/>
    <s v="Albert Yuan Chao"/>
    <n v="11.78"/>
    <n v="2.0099999999999998"/>
    <n v="18.46"/>
    <n v="16.34"/>
    <x v="762"/>
    <s v="North America"/>
  </r>
  <r>
    <n v="812"/>
    <s v="Apollo Global Management"/>
    <x v="0"/>
    <s v="United States"/>
    <n v="1990"/>
    <s v="Marc Jeffrey Rowan"/>
    <n v="4.83"/>
    <n v="1.83"/>
    <n v="30.5"/>
    <n v="30.79"/>
    <x v="763"/>
    <s v="North America"/>
  </r>
  <r>
    <n v="813"/>
    <s v="United Rentals"/>
    <x v="24"/>
    <s v="United States"/>
    <n v="1997"/>
    <s v="Matthew John Flannery"/>
    <n v="9.7200000000000006"/>
    <n v="1.39"/>
    <n v="20.85"/>
    <n v="22.72"/>
    <x v="764"/>
    <s v="North America"/>
  </r>
  <r>
    <n v="814"/>
    <s v="Diamondback Energy"/>
    <x v="2"/>
    <s v="United States"/>
    <n v="2007"/>
    <s v="Travis D, Stice"/>
    <n v="6.8"/>
    <n v="2.1800000000000002"/>
    <n v="22.9"/>
    <n v="23.08"/>
    <x v="765"/>
    <s v="North America"/>
  </r>
  <r>
    <n v="815"/>
    <s v="Otis Worldwide"/>
    <x v="18"/>
    <s v="United States"/>
    <n v="1853"/>
    <s v="Judith F, Marks"/>
    <n v="14.3"/>
    <n v="1.25"/>
    <n v="12.28"/>
    <n v="31.04"/>
    <x v="766"/>
    <s v="North America"/>
  </r>
  <r>
    <n v="816"/>
    <s v="Chongqing Rural Bank"/>
    <x v="1"/>
    <s v="China"/>
    <n v="2008"/>
    <s v="Jian Zhong Liu"/>
    <n v="8.68"/>
    <n v="1.48"/>
    <n v="198.67"/>
    <n v="4.46"/>
    <x v="767"/>
    <s v="Asia"/>
  </r>
  <r>
    <n v="817"/>
    <s v="Ball"/>
    <x v="14"/>
    <s v="United States"/>
    <n v="1880"/>
    <s v="Daniel W, Fisher"/>
    <n v="13.93"/>
    <n v="0.88"/>
    <n v="19.71"/>
    <n v="27.77"/>
    <x v="768"/>
    <s v="North America"/>
  </r>
  <r>
    <n v="818"/>
    <s v="Stora Enso"/>
    <x v="14"/>
    <s v="Finland"/>
    <n v="1996"/>
    <s v="Annica Bresky"/>
    <n v="12.01"/>
    <n v="1.49"/>
    <n v="21.64"/>
    <n v="15.68"/>
    <x v="769"/>
    <s v="Europe"/>
  </r>
  <r>
    <n v="819"/>
    <s v="Yang Ming Marine Transport"/>
    <x v="17"/>
    <s v="Taiwan"/>
    <n v="0"/>
    <s v="Chih Chien Hsieh"/>
    <n v="11.95"/>
    <n v="5.92"/>
    <n v="13.89"/>
    <n v="15.1"/>
    <x v="320"/>
    <s v="Asia"/>
  </r>
  <r>
    <n v="820"/>
    <s v="Phoenix Group Holdings"/>
    <x v="7"/>
    <s v="United Kingdom"/>
    <n v="1857"/>
    <s v="Andrew David Briggs"/>
    <n v="33.53"/>
    <n v="-1.18"/>
    <n v="440.48"/>
    <n v="7.93"/>
    <x v="770"/>
    <s v="Europe"/>
  </r>
  <r>
    <n v="821"/>
    <s v="Wipro"/>
    <x v="6"/>
    <s v="India"/>
    <n v="1945"/>
    <s v="Thierry Delaporte"/>
    <n v="10.07"/>
    <n v="1.64"/>
    <n v="13.69"/>
    <n v="38.44"/>
    <x v="219"/>
    <s v="Asia"/>
  </r>
  <r>
    <n v="822"/>
    <s v="Power Grid of India"/>
    <x v="20"/>
    <s v="India"/>
    <n v="1989"/>
    <s v="Kandikuppa Sreekant"/>
    <n v="5.6"/>
    <n v="2.19"/>
    <n v="34.56"/>
    <n v="20.56"/>
    <x v="771"/>
    <s v="Asia"/>
  </r>
  <r>
    <n v="823"/>
    <s v="Absa Group"/>
    <x v="1"/>
    <s v="South Africa"/>
    <n v="1991"/>
    <s v="Arrie Rautenbach"/>
    <n v="9.0399999999999991"/>
    <n v="1.2"/>
    <n v="102.81"/>
    <n v="8.83"/>
    <x v="772"/>
    <s v="Africa"/>
  </r>
  <r>
    <n v="823"/>
    <s v="Novolipetsk Steel"/>
    <x v="14"/>
    <s v="Russia"/>
    <n v="1934"/>
    <s v="Grigory Vitalyevich Fedorishin"/>
    <n v="16.18"/>
    <n v="5.03"/>
    <n v="12.16"/>
    <n v="12.07"/>
    <x v="773"/>
    <s v="Europe"/>
  </r>
  <r>
    <n v="823"/>
    <s v="Sumitomo Electric"/>
    <x v="23"/>
    <s v="Japan"/>
    <n v="1911"/>
    <s v="Masayoshi Matsumoto"/>
    <n v="29.99"/>
    <n v="0.96"/>
    <n v="31.92"/>
    <n v="8.6"/>
    <x v="774"/>
    <s v="Asia"/>
  </r>
  <r>
    <n v="826"/>
    <s v="St, James's Place"/>
    <x v="7"/>
    <s v="United Kingdom"/>
    <n v="0"/>
    <s v="Andrew Martin Croft"/>
    <n v="24.42"/>
    <n v="0.39"/>
    <n v="210.82"/>
    <n v="9.31"/>
    <x v="775"/>
    <s v="Europe"/>
  </r>
  <r>
    <n v="827"/>
    <s v="Grasim Industries"/>
    <x v="18"/>
    <s v="India"/>
    <n v="1947"/>
    <s v="Hari Krishna Agarwal"/>
    <n v="12.35"/>
    <n v="0.88"/>
    <n v="36.94"/>
    <n v="14.77"/>
    <x v="776"/>
    <s v="Asia"/>
  </r>
  <r>
    <n v="827"/>
    <s v="Segro"/>
    <x v="0"/>
    <s v="United Kingdom"/>
    <n v="1920"/>
    <s v="David John Rivers"/>
    <n v="0.75"/>
    <n v="5.58"/>
    <n v="24.09"/>
    <n v="21.23"/>
    <x v="777"/>
    <s v="Europe"/>
  </r>
  <r>
    <n v="829"/>
    <s v="Mega Financial Holding"/>
    <x v="0"/>
    <s v="Taiwan"/>
    <n v="2002"/>
    <s v="Kuang Hua Hu"/>
    <n v="2.62"/>
    <n v="0.92"/>
    <n v="150.66"/>
    <n v="19.32"/>
    <x v="778"/>
    <s v="Asia"/>
  </r>
  <r>
    <n v="830"/>
    <s v="Zhongsheng Group Holdings"/>
    <x v="3"/>
    <s v="China"/>
    <n v="2008"/>
    <s v="Guo Qiang Li"/>
    <n v="27.15"/>
    <n v="1.29"/>
    <n v="13.41"/>
    <n v="16.05"/>
    <x v="779"/>
    <s v="Asia"/>
  </r>
  <r>
    <n v="831"/>
    <s v="Shin Kong Financial"/>
    <x v="7"/>
    <s v="Taiwan"/>
    <n v="2002"/>
    <s v="Min Yi Huang, Jih-Chu Lee"/>
    <n v="15.59"/>
    <n v="0.81"/>
    <n v="169.34"/>
    <n v="4.88"/>
    <x v="780"/>
    <s v="Asia"/>
  </r>
  <r>
    <n v="832"/>
    <s v="CMS Energy"/>
    <x v="20"/>
    <s v="United States"/>
    <n v="1987"/>
    <s v="Garrick J, Rochow"/>
    <n v="7.4"/>
    <n v="1.35"/>
    <n v="28.75"/>
    <n v="20.82"/>
    <x v="781"/>
    <s v="North America"/>
  </r>
  <r>
    <n v="833"/>
    <s v="Quinenco"/>
    <x v="15"/>
    <s v="Chile"/>
    <n v="1957"/>
    <s v="JosГ© Francisco PГ©rez Mackenna"/>
    <n v="8.4600000000000009"/>
    <n v="2.4900000000000002"/>
    <n v="72.47"/>
    <n v="4.84"/>
    <x v="782"/>
    <s v="South America"/>
  </r>
  <r>
    <n v="834"/>
    <s v="Evonik Industries"/>
    <x v="22"/>
    <s v="Germany"/>
    <n v="2007"/>
    <s v="Christian Kullmann"/>
    <n v="18.690000000000001"/>
    <n v="0.88"/>
    <n v="26.67"/>
    <n v="12.57"/>
    <x v="783"/>
    <s v="Europe"/>
  </r>
  <r>
    <n v="835"/>
    <s v="East Money Information  "/>
    <x v="6"/>
    <s v="China"/>
    <n v="2004"/>
    <s v="Shi Qi"/>
    <n v="2.13"/>
    <n v="1.33"/>
    <n v="29.03"/>
    <n v="41.33"/>
    <x v="784"/>
    <s v="Asia"/>
  </r>
  <r>
    <n v="836"/>
    <s v="QBE Insurance Group"/>
    <x v="7"/>
    <s v="Australia"/>
    <n v="1886"/>
    <s v="David Andrew Horton"/>
    <n v="13.94"/>
    <n v="0.75"/>
    <n v="43.37"/>
    <n v="13.04"/>
    <x v="785"/>
    <s v="Oceania"/>
  </r>
  <r>
    <n v="837"/>
    <s v="Tenaga Nasional"/>
    <x v="20"/>
    <s v="Malaysia"/>
    <n v="1949"/>
    <s v="Baharin bin Din"/>
    <n v="12.7"/>
    <n v="0.88"/>
    <n v="43.83"/>
    <n v="11.85"/>
    <x v="786"/>
    <s v="Asia"/>
  </r>
  <r>
    <n v="838"/>
    <s v="Naver"/>
    <x v="6"/>
    <s v="South Korea"/>
    <n v="1999"/>
    <s v="Soo-Yeon Choi"/>
    <n v="6.14"/>
    <n v="1.1399999999999999"/>
    <n v="28.34"/>
    <n v="36.14"/>
    <x v="787"/>
    <s v="Asia"/>
  </r>
  <r>
    <n v="839"/>
    <s v="TDK"/>
    <x v="4"/>
    <s v="Japan"/>
    <n v="1935"/>
    <s v="Shigenao Ishiguro"/>
    <n v="16.260000000000002"/>
    <n v="1.1200000000000001"/>
    <n v="24.42"/>
    <n v="12.01"/>
    <x v="788"/>
    <s v="Asia"/>
  </r>
  <r>
    <n v="840"/>
    <s v="Nomura"/>
    <x v="0"/>
    <s v="Japan"/>
    <n v="1925"/>
    <s v="Kentaro Okuda"/>
    <n v="12.89"/>
    <n v="-0.39"/>
    <n v="392.65"/>
    <n v="12.09"/>
    <x v="789"/>
    <s v="Asia"/>
  </r>
  <r>
    <n v="841"/>
    <s v="Jinke Property Group"/>
    <x v="18"/>
    <s v="China"/>
    <n v="1987"/>
    <s v="Si Hai Jiang"/>
    <n v="15.58"/>
    <n v="1.0900000000000001"/>
    <n v="61.03"/>
    <n v="3.73"/>
    <x v="790"/>
    <s v="Asia"/>
  </r>
  <r>
    <n v="842"/>
    <s v="Tokyo Electric Power"/>
    <x v="20"/>
    <s v="Japan"/>
    <n v="1951"/>
    <s v="Takashi Kawamura"/>
    <n v="47.93"/>
    <n v="0.55000000000000004"/>
    <n v="109.05"/>
    <n v="5.79"/>
    <x v="791"/>
    <s v="Asia"/>
  </r>
  <r>
    <n v="843"/>
    <s v="CDW"/>
    <x v="6"/>
    <s v="United States"/>
    <n v="1984"/>
    <s v="Christine A, Leahy"/>
    <n v="20.82"/>
    <n v="0.99"/>
    <n v="13.2"/>
    <n v="22.9"/>
    <x v="252"/>
    <s v="North America"/>
  </r>
  <r>
    <n v="844"/>
    <s v="The Hershey Company"/>
    <x v="11"/>
    <s v="United States"/>
    <n v="1894"/>
    <s v="Michele Buck"/>
    <n v="8.9700000000000006"/>
    <n v="1.48"/>
    <n v="10.41"/>
    <n v="46.07"/>
    <x v="792"/>
    <s v="North America"/>
  </r>
  <r>
    <n v="845"/>
    <s v="ITC"/>
    <x v="11"/>
    <s v="India"/>
    <n v="1910"/>
    <s v="Sanjiv Puri"/>
    <n v="7.91"/>
    <n v="2"/>
    <n v="10.039999999999999"/>
    <n v="42.06"/>
    <x v="793"/>
    <s v="Asia"/>
  </r>
  <r>
    <n v="845"/>
    <s v="Pgnig Group"/>
    <x v="2"/>
    <s v="Poland"/>
    <n v="1976"/>
    <s v="Iwona Waksmundzka-Olejniczak"/>
    <n v="18.29"/>
    <n v="1.56"/>
    <n v="25.2"/>
    <n v="8.57"/>
    <x v="794"/>
    <s v="Europe"/>
  </r>
  <r>
    <n v="847"/>
    <s v="MTN Group"/>
    <x v="8"/>
    <s v="South Africa"/>
    <n v="1994"/>
    <s v="Ralph Tendai Mupita"/>
    <n v="12.28"/>
    <n v="0.93"/>
    <n v="22.92"/>
    <n v="19.98"/>
    <x v="795"/>
    <s v="Africa"/>
  </r>
  <r>
    <n v="848"/>
    <s v="Compass Group"/>
    <x v="25"/>
    <s v="United Kingdom"/>
    <n v="1994"/>
    <s v="Dominic Blakemore"/>
    <n v="24.5"/>
    <n v="0.49"/>
    <n v="20.05"/>
    <n v="39.01"/>
    <x v="796"/>
    <s v="Europe"/>
  </r>
  <r>
    <n v="849"/>
    <s v="WR Berkley"/>
    <x v="7"/>
    <s v="United States"/>
    <n v="1967"/>
    <s v="William Robert Berkley Jr,"/>
    <n v="9.4600000000000009"/>
    <n v="1.02"/>
    <n v="28.49"/>
    <n v="18.02"/>
    <x v="797"/>
    <s v="North America"/>
  </r>
  <r>
    <n v="850"/>
    <s v="Moody's"/>
    <x v="24"/>
    <s v="United States"/>
    <n v="1909"/>
    <s v="Robert Scott Fauber"/>
    <n v="6.22"/>
    <n v="2.21"/>
    <n v="14.68"/>
    <n v="59.77"/>
    <x v="798"/>
    <s v="North America"/>
  </r>
  <r>
    <n v="851"/>
    <s v="Genuine Parts"/>
    <x v="16"/>
    <s v="United States"/>
    <n v="1928"/>
    <s v="Paul D, Donahue"/>
    <n v="19.7"/>
    <n v="0.93"/>
    <n v="16.27"/>
    <n v="18.97"/>
    <x v="799"/>
    <s v="North America"/>
  </r>
  <r>
    <n v="852"/>
    <s v="Beijing-Shanghai High-Speed Railway"/>
    <x v="17"/>
    <s v="China"/>
    <n v="2007"/>
    <s v="Chang Hong Shao"/>
    <n v="4.74"/>
    <n v="0.88"/>
    <n v="46.43"/>
    <n v="37.020000000000003"/>
    <x v="800"/>
    <s v="Asia"/>
  </r>
  <r>
    <n v="853"/>
    <s v="Aluminum Corp of China"/>
    <x v="14"/>
    <s v="China"/>
    <n v="2001"/>
    <s v="Run Zhou Zhu"/>
    <n v="41.84"/>
    <n v="0.75"/>
    <n v="30.18"/>
    <n v="9.14"/>
    <x v="801"/>
    <s v="Asia"/>
  </r>
  <r>
    <n v="853"/>
    <s v="Kansai Electric Power"/>
    <x v="20"/>
    <s v="Japan"/>
    <n v="1951"/>
    <s v=", Ryoichi Nagata"/>
    <n v="26.01"/>
    <n v="0.61"/>
    <n v="72.67"/>
    <n v="8.41"/>
    <x v="802"/>
    <s v="Asia"/>
  </r>
  <r>
    <n v="855"/>
    <s v="Public Storage"/>
    <x v="0"/>
    <s v="United States"/>
    <n v="1972"/>
    <s v="Joseph D, Russell Jr,"/>
    <n v="3.42"/>
    <n v="1.88"/>
    <n v="17.38"/>
    <n v="70.56"/>
    <x v="803"/>
    <s v="North America"/>
  </r>
  <r>
    <n v="856"/>
    <s v="China International Travel Service"/>
    <x v="24"/>
    <s v="China"/>
    <n v="1984"/>
    <s v="Guo Qiang Chen"/>
    <n v="10.36"/>
    <n v="1.08"/>
    <n v="8.68"/>
    <n v="53.26"/>
    <x v="804"/>
    <s v="Asia"/>
  </r>
  <r>
    <n v="857"/>
    <s v="Sika"/>
    <x v="22"/>
    <s v="Switzerland"/>
    <n v="1910"/>
    <s v="Thomas Hasler"/>
    <n v="10.119999999999999"/>
    <n v="1.1499999999999999"/>
    <n v="11.95"/>
    <n v="49.36"/>
    <x v="805"/>
    <s v="Europe"/>
  </r>
  <r>
    <n v="858"/>
    <s v="Signature Bank"/>
    <x v="1"/>
    <s v="United States"/>
    <n v="2000"/>
    <s v="Joseph J, DePaolo"/>
    <n v="2.48"/>
    <n v="1.07"/>
    <n v="121.85"/>
    <n v="14.95"/>
    <x v="806"/>
    <s v="North America"/>
  </r>
  <r>
    <n v="859"/>
    <s v="T Rowe Price"/>
    <x v="0"/>
    <s v="United States"/>
    <n v="1937"/>
    <s v="Robert W, Sharps"/>
    <n v="7.67"/>
    <n v="3"/>
    <n v="12.51"/>
    <n v="30.58"/>
    <x v="807"/>
    <s v="North America"/>
  </r>
  <r>
    <n v="860"/>
    <s v="International Flavors &amp; Fragrances"/>
    <x v="13"/>
    <s v="United States"/>
    <n v="1833"/>
    <s v="Franklin K, Clyburn"/>
    <n v="11.66"/>
    <n v="0.27"/>
    <n v="39.659999999999997"/>
    <n v="31.74"/>
    <x v="263"/>
    <s v="North America"/>
  </r>
  <r>
    <n v="861"/>
    <s v="Atlantia"/>
    <x v="17"/>
    <s v="Italy"/>
    <n v="1982"/>
    <s v="Carlo Bertazzo"/>
    <n v="6.21"/>
    <n v="0.74"/>
    <n v="97.97"/>
    <n v="20.11"/>
    <x v="808"/>
    <s v="Europe"/>
  </r>
  <r>
    <n v="862"/>
    <s v="Roper Technologies"/>
    <x v="15"/>
    <s v="United States"/>
    <n v="1981"/>
    <s v="Laurence Neil Hunn"/>
    <n v="6.09"/>
    <n v="1.1000000000000001"/>
    <n v="23.71"/>
    <n v="47.95"/>
    <x v="809"/>
    <s v="North America"/>
  </r>
  <r>
    <n v="863"/>
    <s v="Shanghai International Port"/>
    <x v="17"/>
    <s v="China"/>
    <n v="1993"/>
    <s v="Jun Yan"/>
    <n v="5.18"/>
    <n v="2.2799999999999998"/>
    <n v="26.8"/>
    <n v="21.72"/>
    <x v="810"/>
    <s v="Asia"/>
  </r>
  <r>
    <n v="864"/>
    <s v="Daiichi Sankyo"/>
    <x v="10"/>
    <s v="Japan"/>
    <n v="2005"/>
    <s v="Sunao Manabe"/>
    <n v="9.42"/>
    <n v="0.86"/>
    <n v="18.79"/>
    <n v="43.86"/>
    <x v="811"/>
    <s v="Asia"/>
  </r>
  <r>
    <n v="865"/>
    <s v="Rakuten"/>
    <x v="24"/>
    <s v="Japan"/>
    <n v="1997"/>
    <s v="Hiroshi Mikitani"/>
    <n v="15.31"/>
    <n v="-1.22"/>
    <n v="146.16"/>
    <n v="11.45"/>
    <x v="812"/>
    <s v="Asia"/>
  </r>
  <r>
    <n v="866"/>
    <s v="Franklin Resources"/>
    <x v="0"/>
    <s v="United States"/>
    <n v="1947"/>
    <s v="Jennifer M, Johnson"/>
    <n v="8.7200000000000006"/>
    <n v="1.86"/>
    <n v="25"/>
    <n v="13.25"/>
    <x v="621"/>
    <s v="North America"/>
  </r>
  <r>
    <n v="867"/>
    <s v="Bank of Ireland"/>
    <x v="1"/>
    <s v="Ireland"/>
    <n v="1783"/>
    <s v="Francesca Jane McDonagh"/>
    <n v="8.3699999999999992"/>
    <n v="1.1599999999999999"/>
    <n v="176.57"/>
    <n v="7.83"/>
    <x v="813"/>
    <s v="Europe"/>
  </r>
  <r>
    <n v="868"/>
    <s v="Mitsui OSK Lines"/>
    <x v="17"/>
    <s v="Japan"/>
    <n v="1942"/>
    <s v="Takeshi Hashimoto"/>
    <n v="10.82"/>
    <n v="4.67"/>
    <n v="22.2"/>
    <n v="8.9"/>
    <x v="814"/>
    <s v="Asia"/>
  </r>
  <r>
    <n v="868"/>
    <s v="Saudi British Bank"/>
    <x v="1"/>
    <s v="Saudi Arabia"/>
    <n v="1978"/>
    <s v="Anthony William Cripps"/>
    <n v="2.38"/>
    <n v="0.85"/>
    <n v="72.55"/>
    <n v="24.3"/>
    <x v="815"/>
    <s v="Asia"/>
  </r>
  <r>
    <n v="870"/>
    <s v="Ameren"/>
    <x v="20"/>
    <s v="United States"/>
    <n v="1902"/>
    <s v="Martin J, Lyons JR,"/>
    <n v="6.39"/>
    <n v="0.99"/>
    <n v="35.74"/>
    <n v="25"/>
    <x v="816"/>
    <s v="North America"/>
  </r>
  <r>
    <n v="871"/>
    <s v="Chunghwa Telecom"/>
    <x v="8"/>
    <s v="Taiwan"/>
    <n v="1996"/>
    <s v="Shui-Yi Kuo"/>
    <n v="7.54"/>
    <n v="1.28"/>
    <n v="18.54"/>
    <n v="34.869999999999997"/>
    <x v="817"/>
    <s v="Asia"/>
  </r>
  <r>
    <n v="872"/>
    <s v="Assa Abloy"/>
    <x v="23"/>
    <s v="Sweden"/>
    <n v="1994"/>
    <s v="Nico Delvaux"/>
    <n v="11.07"/>
    <n v="1.27"/>
    <n v="14.36"/>
    <n v="29.86"/>
    <x v="255"/>
    <s v="Europe"/>
  </r>
  <r>
    <n v="873"/>
    <s v="ZTE"/>
    <x v="4"/>
    <s v="China"/>
    <n v="1985"/>
    <s v="Zi Yang Xu"/>
    <n v="17.64"/>
    <n v="1.05"/>
    <n v="26.64"/>
    <n v="9.76"/>
    <x v="818"/>
    <s v="Asia"/>
  </r>
  <r>
    <n v="874"/>
    <s v="Asr Nederland"/>
    <x v="7"/>
    <s v="Netherlands"/>
    <n v="2000"/>
    <s v="Jos P, M,"/>
    <n v="11.72"/>
    <n v="1.06"/>
    <n v="84.86"/>
    <n v="6.61"/>
    <x v="819"/>
    <s v="Europe"/>
  </r>
  <r>
    <n v="875"/>
    <s v="Conagra Brands"/>
    <x v="11"/>
    <s v="United States"/>
    <n v="1919"/>
    <s v="Sean M, Connolly"/>
    <n v="11.36"/>
    <n v="1.04"/>
    <n v="22.5"/>
    <n v="17.329999999999998"/>
    <x v="429"/>
    <s v="North America"/>
  </r>
  <r>
    <n v="876"/>
    <s v="Commerzbank"/>
    <x v="1"/>
    <s v="Germany"/>
    <n v="1870"/>
    <s v="Manfred Knof PhD"/>
    <n v="14.84"/>
    <n v="0.51"/>
    <n v="537.95000000000005"/>
    <n v="9.18"/>
    <x v="820"/>
    <s v="Europe"/>
  </r>
  <r>
    <n v="877"/>
    <s v="Bajaj Finserv "/>
    <x v="15"/>
    <s v="India"/>
    <n v="2007"/>
    <s v="Sanjivnayan Rahul Kumar"/>
    <n v="8.64"/>
    <n v="0.56999999999999995"/>
    <n v="41.54"/>
    <n v="32.15"/>
    <x v="821"/>
    <s v="Asia"/>
  </r>
  <r>
    <n v="878"/>
    <s v="Hyundai Steel"/>
    <x v="14"/>
    <s v="South Korea"/>
    <n v="1953"/>
    <s v="Tong-Il An"/>
    <n v="19.95"/>
    <n v="1.28"/>
    <n v="31.16"/>
    <n v="4.7300000000000004"/>
    <x v="822"/>
    <s v="Asia"/>
  </r>
  <r>
    <n v="879"/>
    <s v="LG Display"/>
    <x v="16"/>
    <s v="South Korea"/>
    <n v="1985"/>
    <s v="Ho-Young Jeong"/>
    <n v="26.09"/>
    <n v="1.04"/>
    <n v="32.1"/>
    <n v="5.38"/>
    <x v="823"/>
    <s v="Asia"/>
  </r>
  <r>
    <n v="880"/>
    <s v="KT "/>
    <x v="8"/>
    <s v="South Korea"/>
    <n v="1981"/>
    <s v="Hyun-Mo Gu"/>
    <n v="21.74"/>
    <n v="1.18"/>
    <n v="31.26"/>
    <n v="6.89"/>
    <x v="824"/>
    <s v="Asia"/>
  </r>
  <r>
    <n v="880"/>
    <s v="Logan Property Holdings"/>
    <x v="18"/>
    <s v="China"/>
    <n v="2010"/>
    <s v="Zhuo Bin Lai"/>
    <n v="12.2"/>
    <n v="1.53"/>
    <n v="44.87"/>
    <n v="1.7"/>
    <x v="825"/>
    <s v="Asia"/>
  </r>
  <r>
    <n v="880"/>
    <s v="Public Service Enterprise Group"/>
    <x v="20"/>
    <s v="United States"/>
    <n v="1903"/>
    <s v="Ralph Izzo"/>
    <n v="8.73"/>
    <n v="-0.65"/>
    <n v="49"/>
    <n v="37.090000000000003"/>
    <x v="826"/>
    <s v="North America"/>
  </r>
  <r>
    <n v="883"/>
    <s v="EN+ Group International "/>
    <x v="14"/>
    <s v="Russia"/>
    <n v="2002"/>
    <s v="Vladimir Alekseevich Kiryukhin"/>
    <n v="14.12"/>
    <n v="2.66"/>
    <n v="25.84"/>
    <n v="4.47"/>
    <x v="320"/>
    <s v="Europe"/>
  </r>
  <r>
    <n v="884"/>
    <s v="Isbank"/>
    <x v="1"/>
    <s v="Turkey"/>
    <n v="1924"/>
    <s v="Hakan Aran"/>
    <n v="12.25"/>
    <n v="0.95"/>
    <n v="95.42"/>
    <n v="3.2"/>
    <x v="827"/>
    <s v="Asia"/>
  </r>
  <r>
    <n v="885"/>
    <s v="Expeditors International"/>
    <x v="17"/>
    <s v="United States"/>
    <n v="1979"/>
    <s v="Jeffrey S, Musser"/>
    <n v="16.68"/>
    <n v="1.42"/>
    <n v="7.61"/>
    <n v="16.64"/>
    <x v="828"/>
    <s v="North America"/>
  </r>
  <r>
    <n v="886"/>
    <s v="Ternium"/>
    <x v="14"/>
    <s v="Luxembourg"/>
    <n v="1961"/>
    <s v="MГЎximo Vedoya"/>
    <n v="15.98"/>
    <n v="3.8"/>
    <n v="17.100000000000001"/>
    <n v="8.59"/>
    <x v="829"/>
    <s v="Europe"/>
  </r>
  <r>
    <n v="887"/>
    <s v="CEZ Group"/>
    <x v="20"/>
    <s v="Czech Republic"/>
    <n v="1992"/>
    <s v="Daniel BeneЕЎ"/>
    <n v="10.9"/>
    <n v="0.45"/>
    <n v="54.13"/>
    <n v="23.39"/>
    <x v="830"/>
    <s v="Europe"/>
  </r>
  <r>
    <n v="888"/>
    <s v="Isuzu Motors"/>
    <x v="5"/>
    <s v="Japan"/>
    <n v="1916"/>
    <s v="Zhao Jun Yin"/>
    <n v="21.7"/>
    <n v="1.08"/>
    <n v="23.6"/>
    <n v="9.3000000000000007"/>
    <x v="831"/>
    <s v="Asia"/>
  </r>
  <r>
    <n v="888"/>
    <s v="Renesas Electronics"/>
    <x v="12"/>
    <s v="Japan"/>
    <n v="2002"/>
    <s v="Hidetoshi Shibata"/>
    <n v="9.0500000000000007"/>
    <n v="1.1599999999999999"/>
    <n v="20.9"/>
    <n v="20.81"/>
    <x v="832"/>
    <s v="Asia"/>
  </r>
  <r>
    <n v="890"/>
    <s v="Universal Music Group"/>
    <x v="24"/>
    <s v="Netherlands"/>
    <n v="1995"/>
    <s v="Lucian C, Grainge"/>
    <n v="10.050000000000001"/>
    <n v="1.05"/>
    <n v="13.89"/>
    <n v="46.2"/>
    <x v="833"/>
    <s v="Europe"/>
  </r>
  <r>
    <n v="891"/>
    <s v="Unipol Gruppo"/>
    <x v="7"/>
    <s v="Italy"/>
    <n v="1961"/>
    <s v="Carlo Cimbri"/>
    <n v="16.89"/>
    <n v="0.74"/>
    <n v="90.32"/>
    <n v="4.08"/>
    <x v="834"/>
    <s v="Europe"/>
  </r>
  <r>
    <n v="892"/>
    <s v="SBI Holdings"/>
    <x v="0"/>
    <s v="Japan"/>
    <n v="1999"/>
    <s v="Yoshitaka Kitao"/>
    <n v="5.58"/>
    <n v="3.55"/>
    <n v="152.47999999999999"/>
    <n v="5.49"/>
    <x v="835"/>
    <s v="Asia"/>
  </r>
  <r>
    <n v="893"/>
    <s v="Techtronic Industries"/>
    <x v="5"/>
    <s v="Hong Kong"/>
    <n v="1985"/>
    <s v="Joseph G, Galli Jr,"/>
    <n v="13.2"/>
    <n v="1.1000000000000001"/>
    <n v="13.01"/>
    <n v="26.31"/>
    <x v="836"/>
    <s v="Asia"/>
  </r>
  <r>
    <n v="894"/>
    <s v="Ferrovial"/>
    <x v="17"/>
    <s v="Spain"/>
    <n v="1952"/>
    <s v="Ignacio Madridejos FernГЎndez"/>
    <n v="8.01"/>
    <n v="1.02"/>
    <n v="28.31"/>
    <n v="19.21"/>
    <x v="837"/>
    <s v="Europe"/>
  </r>
  <r>
    <n v="895"/>
    <s v="CIMB Group Holdings"/>
    <x v="1"/>
    <s v="Malaysia"/>
    <n v="1924"/>
    <s v="Abdul Rahman bin Ahmad"/>
    <n v="5.66"/>
    <n v="1.04"/>
    <n v="149.28"/>
    <n v="12.22"/>
    <x v="838"/>
    <s v="Asia"/>
  </r>
  <r>
    <n v="896"/>
    <s v="Kone"/>
    <x v="18"/>
    <s v="Finland"/>
    <n v="1910"/>
    <s v="Henrik Georg Fredrik Ehrnrooth"/>
    <n v="12.43"/>
    <n v="1.2"/>
    <n v="11.05"/>
    <n v="25.87"/>
    <x v="839"/>
    <s v="Europe"/>
  </r>
  <r>
    <n v="897"/>
    <s v="E-mart "/>
    <x v="3"/>
    <s v="South Korea"/>
    <n v="1993"/>
    <s v="Gab-Soo Lee"/>
    <n v="21.77"/>
    <n v="1.35"/>
    <n v="26.28"/>
    <n v="3.08"/>
    <x v="840"/>
    <s v="Asia"/>
  </r>
  <r>
    <n v="898"/>
    <s v="GF Securities"/>
    <x v="0"/>
    <s v="China"/>
    <n v="1991"/>
    <s v="Chuan Hui Lin"/>
    <n v="5.85"/>
    <n v="1.68"/>
    <n v="84.08"/>
    <n v="9.8699999999999992"/>
    <x v="841"/>
    <s v="Asia"/>
  </r>
  <r>
    <n v="899"/>
    <s v="China Merchants Securities"/>
    <x v="0"/>
    <s v="China"/>
    <n v="1991"/>
    <s v="Jian Tao Xiong"/>
    <n v="5.7"/>
    <n v="1.68"/>
    <n v="93.71"/>
    <n v="9.86"/>
    <x v="842"/>
    <s v="Asia"/>
  </r>
  <r>
    <n v="900"/>
    <s v="Annaly Capital Management"/>
    <x v="0"/>
    <s v="United States"/>
    <n v="1996"/>
    <s v="David L, Finkelstein"/>
    <n v="0.73"/>
    <n v="2.39"/>
    <n v="76.760000000000005"/>
    <n v="9.5299999999999994"/>
    <x v="843"/>
    <s v="North America"/>
  </r>
  <r>
    <n v="901"/>
    <s v="Coles Group"/>
    <x v="26"/>
    <s v="Australia"/>
    <n v="1914"/>
    <s v="Steven Cain"/>
    <n v="29.38"/>
    <n v="0.75"/>
    <n v="15.2"/>
    <n v="18.260000000000002"/>
    <x v="582"/>
    <s v="Oceania"/>
  </r>
  <r>
    <n v="902"/>
    <s v="Central Japan Railway"/>
    <x v="17"/>
    <s v="Japan"/>
    <n v="1987"/>
    <s v="Kouei Tsuge"/>
    <n v="8.25"/>
    <n v="-0.93"/>
    <n v="81.510000000000005"/>
    <n v="24.77"/>
    <x v="844"/>
    <s v="Asia"/>
  </r>
  <r>
    <n v="902"/>
    <s v="Sabanci Holding"/>
    <x v="0"/>
    <s v="Turkey"/>
    <n v="1966"/>
    <s v="Cenk Alper"/>
    <n v="10.51"/>
    <n v="1.35"/>
    <n v="61.73"/>
    <n v="2.8"/>
    <x v="845"/>
    <s v="Asia"/>
  </r>
  <r>
    <n v="904"/>
    <s v="Yuanta Financial Holding"/>
    <x v="0"/>
    <s v="Taiwan"/>
    <n v="2002"/>
    <s v="Chien Weng"/>
    <n v="5.77"/>
    <n v="1.25"/>
    <n v="109.26"/>
    <n v="11.06"/>
    <x v="846"/>
    <s v="Asia"/>
  </r>
  <r>
    <n v="905"/>
    <s v="AntarChile"/>
    <x v="0"/>
    <s v="Chile"/>
    <n v="2003"/>
    <s v="AndrГ©s LehuedГ© Bromley"/>
    <n v="24.9"/>
    <n v="1.21"/>
    <n v="25.87"/>
    <n v="3.49"/>
    <x v="847"/>
    <s v="South America"/>
  </r>
  <r>
    <n v="906"/>
    <s v="HMM"/>
    <x v="17"/>
    <s v="South Korea"/>
    <n v="0"/>
    <s v="Jae-Hoon Bae"/>
    <n v="12.05"/>
    <n v="4.58"/>
    <n v="15.04"/>
    <n v="10.81"/>
    <x v="848"/>
    <s v="Asia"/>
  </r>
  <r>
    <n v="906"/>
    <s v="Seagate Technology"/>
    <x v="4"/>
    <s v="Ireland"/>
    <n v="1978"/>
    <s v="William David Mosley"/>
    <n v="11.98"/>
    <n v="1.84"/>
    <n v="9.3800000000000008"/>
    <n v="18.04"/>
    <x v="586"/>
    <s v="Europe"/>
  </r>
  <r>
    <n v="908"/>
    <s v="Alleghany"/>
    <x v="7"/>
    <s v="United States"/>
    <n v="1929"/>
    <s v="Joseph Patrick Brandon"/>
    <n v="12"/>
    <n v="1.03"/>
    <n v="30.13"/>
    <n v="11.24"/>
    <x v="849"/>
    <s v="North America"/>
  </r>
  <r>
    <n v="909"/>
    <s v="Guosen Securities"/>
    <x v="0"/>
    <s v="China"/>
    <n v="1994"/>
    <s v="Deng Ge"/>
    <n v="3.76"/>
    <n v="1.37"/>
    <n v="56.27"/>
    <n v="15.04"/>
    <x v="850"/>
    <s v="Asia"/>
  </r>
  <r>
    <n v="910"/>
    <s v="Avis Budget Group"/>
    <x v="24"/>
    <s v="United States"/>
    <n v="1946"/>
    <s v="Joseph A, Ferraro"/>
    <n v="9.31"/>
    <n v="1.28"/>
    <n v="22.6"/>
    <n v="16.03"/>
    <x v="446"/>
    <s v="North America"/>
  </r>
  <r>
    <n v="911"/>
    <s v="Jiangxi Copper"/>
    <x v="14"/>
    <s v="China"/>
    <n v="1997"/>
    <s v="Gao Qing Zheng"/>
    <n v="68.459999999999994"/>
    <n v="0.89"/>
    <n v="25.27"/>
    <n v="5.72"/>
    <x v="851"/>
    <s v="Asia"/>
  </r>
  <r>
    <n v="911"/>
    <s v="Mitsubishi UFJ Lease"/>
    <x v="24"/>
    <s v="Japan"/>
    <n v="1971"/>
    <s v="Takahiro Yanai"/>
    <n v="14.05"/>
    <n v="0.82"/>
    <n v="86.11"/>
    <n v="6.49"/>
    <x v="852"/>
    <s v="Asia"/>
  </r>
  <r>
    <n v="913"/>
    <s v="Sumitomo Metal Mining"/>
    <x v="14"/>
    <s v="Japan"/>
    <n v="1950"/>
    <s v="Nobumasa Kemori"/>
    <n v="10.71"/>
    <n v="2"/>
    <n v="17.89"/>
    <n v="13.03"/>
    <x v="853"/>
    <s v="Asia"/>
  </r>
  <r>
    <n v="914"/>
    <s v="Asustek Computer"/>
    <x v="4"/>
    <s v="Taiwan"/>
    <n v="1989"/>
    <s v="S,Y, Hsu Samson Hu"/>
    <n v="19.16"/>
    <n v="1.59"/>
    <n v="18.22"/>
    <n v="9.2200000000000006"/>
    <x v="854"/>
    <s v="Asia"/>
  </r>
  <r>
    <n v="915"/>
    <s v="Associated British Foods"/>
    <x v="11"/>
    <s v="United Kingdom"/>
    <n v="1935"/>
    <s v="George Garfield Weston"/>
    <n v="18.989999999999998"/>
    <n v="0.65"/>
    <n v="22.78"/>
    <n v="16.579999999999998"/>
    <x v="855"/>
    <s v="Europe"/>
  </r>
  <r>
    <n v="915"/>
    <s v="China National Nuclear Power"/>
    <x v="20"/>
    <s v="China"/>
    <n v="2008"/>
    <s v="Ming Ze Ma"/>
    <n v="9.6"/>
    <n v="0.47"/>
    <n v="64.27"/>
    <n v="22"/>
    <x v="856"/>
    <s v="Asia"/>
  </r>
  <r>
    <n v="917"/>
    <s v="China International Capital"/>
    <x v="0"/>
    <s v="China"/>
    <n v="1995"/>
    <s v="Zhao Hui Huang"/>
    <n v="3.61"/>
    <n v="1.62"/>
    <n v="101.96"/>
    <n v="10.029999999999999"/>
    <x v="857"/>
    <s v="Asia"/>
  </r>
  <r>
    <n v="918"/>
    <s v="China Molybdenum"/>
    <x v="14"/>
    <s v="China"/>
    <n v="2006"/>
    <s v="Rui Wen Sun"/>
    <n v="26.77"/>
    <n v="0.79"/>
    <n v="21.57"/>
    <n v="11.4"/>
    <x v="858"/>
    <s v="Asia"/>
  </r>
  <r>
    <n v="919"/>
    <s v="Equitable Holdings"/>
    <x v="0"/>
    <s v="United States"/>
    <n v="1859"/>
    <s v="Mark Pearson"/>
    <n v="11.04"/>
    <n v="-0.44"/>
    <n v="292.26"/>
    <n v="11.77"/>
    <x v="859"/>
    <s v="North America"/>
  </r>
  <r>
    <n v="920"/>
    <s v="Covestro"/>
    <x v="22"/>
    <s v="Germany"/>
    <n v="2015"/>
    <s v="Markus Steilemann"/>
    <n v="18.8"/>
    <n v="1.91"/>
    <n v="18.03"/>
    <n v="8.65"/>
    <x v="860"/>
    <s v="Europe"/>
  </r>
  <r>
    <n v="920"/>
    <s v="M&amp;G"/>
    <x v="0"/>
    <s v="United Kingdom"/>
    <n v="2018"/>
    <s v="John William Foley"/>
    <n v="23.38"/>
    <n v="0.11"/>
    <n v="294.54000000000002"/>
    <n v="6.99"/>
    <x v="320"/>
    <s v="Europe"/>
  </r>
  <r>
    <n v="922"/>
    <s v="Shopify"/>
    <x v="6"/>
    <s v="Canada"/>
    <n v="2006"/>
    <s v="Tobias Albin LГјtke"/>
    <n v="4.6100000000000003"/>
    <n v="2.91"/>
    <n v="13.34"/>
    <n v="57.93"/>
    <x v="861"/>
    <s v="North America"/>
  </r>
  <r>
    <n v="923"/>
    <s v="Shanghai Construction "/>
    <x v="18"/>
    <s v="China"/>
    <n v="1994"/>
    <s v="Jia Jun Bian, Junichi Goishi"/>
    <n v="43.4"/>
    <n v="0.57999999999999996"/>
    <n v="55.51"/>
    <n v="4.22"/>
    <x v="862"/>
    <s v="Asia"/>
  </r>
  <r>
    <n v="924"/>
    <s v="Essity"/>
    <x v="13"/>
    <s v="Sweden"/>
    <n v="1929"/>
    <s v="Carl Magnus Groth"/>
    <n v="14.59"/>
    <n v="0.8"/>
    <n v="19.329999999999998"/>
    <n v="19.43"/>
    <x v="396"/>
    <s v="Europe"/>
  </r>
  <r>
    <n v="925"/>
    <s v="WW Grainger"/>
    <x v="16"/>
    <s v="United States"/>
    <n v="1927"/>
    <s v="Donald G, Macpherson"/>
    <n v="13.02"/>
    <n v="1.04"/>
    <n v="6.59"/>
    <n v="25.52"/>
    <x v="207"/>
    <s v="North America"/>
  </r>
  <r>
    <n v="926"/>
    <s v="Canara Bank"/>
    <x v="1"/>
    <s v="India"/>
    <n v="1906"/>
    <s v="Lingam Venkata Prabhakar"/>
    <n v="12.68"/>
    <n v="0.73"/>
    <n v="164.7"/>
    <n v="5.53"/>
    <x v="863"/>
    <s v="Asia"/>
  </r>
  <r>
    <n v="927"/>
    <s v="Viatris"/>
    <x v="10"/>
    <s v="United States"/>
    <n v="1961"/>
    <s v="Michael Goettler"/>
    <n v="17.86"/>
    <n v="-1.27"/>
    <n v="54.84"/>
    <n v="12.43"/>
    <x v="864"/>
    <s v="North America"/>
  </r>
  <r>
    <n v="928"/>
    <s v="American Water Works"/>
    <x v="20"/>
    <s v="United States"/>
    <n v="1886"/>
    <s v="M, Susan Hardwick"/>
    <n v="3.93"/>
    <n v="1.26"/>
    <n v="27.01"/>
    <n v="29.84"/>
    <x v="865"/>
    <s v="North America"/>
  </r>
  <r>
    <n v="929"/>
    <s v="United Microelectronics"/>
    <x v="12"/>
    <s v="Taiwan"/>
    <n v="1980"/>
    <s v="Shan Chieh Chien"/>
    <n v="7.63"/>
    <n v="2"/>
    <n v="16.79"/>
    <n v="20.329999999999998"/>
    <x v="320"/>
    <s v="Asia"/>
  </r>
  <r>
    <n v="930"/>
    <s v="VF"/>
    <x v="13"/>
    <s v="United States"/>
    <n v="1899"/>
    <s v="Steven E, Rendle"/>
    <n v="11.62"/>
    <n v="1.4"/>
    <n v="13.54"/>
    <n v="21.23"/>
    <x v="586"/>
    <s v="North America"/>
  </r>
  <r>
    <n v="931"/>
    <s v="Intuitive Surgical"/>
    <x v="21"/>
    <s v="United States"/>
    <n v="1995"/>
    <s v="Gary S, Guthart"/>
    <n v="5.91"/>
    <n v="1.64"/>
    <n v="13.68"/>
    <n v="90.64"/>
    <x v="866"/>
    <s v="North America"/>
  </r>
  <r>
    <n v="932"/>
    <s v="Snam"/>
    <x v="2"/>
    <s v="Italy"/>
    <n v="1941"/>
    <s v="Stefano Venier"/>
    <n v="3.9"/>
    <n v="1.77"/>
    <n v="30.55"/>
    <n v="18.32"/>
    <x v="867"/>
    <s v="Europe"/>
  </r>
  <r>
    <n v="933"/>
    <s v="Vestas Wind Systems"/>
    <x v="23"/>
    <s v="Denmark"/>
    <n v="1945"/>
    <s v="Henrik Andersen"/>
    <n v="18.420000000000002"/>
    <n v="0.2"/>
    <n v="22.42"/>
    <n v="28.22"/>
    <x v="868"/>
    <s v="Europe"/>
  </r>
  <r>
    <n v="934"/>
    <s v="Subaru"/>
    <x v="5"/>
    <s v="Japan"/>
    <n v="1953"/>
    <s v="Tomomi Nakamura"/>
    <n v="25.15"/>
    <n v="0.59"/>
    <n v="29.47"/>
    <n v="11.61"/>
    <x v="869"/>
    <s v="Asia"/>
  </r>
  <r>
    <n v="935"/>
    <s v="Jiangsu Zhongnan Construction Group"/>
    <x v="18"/>
    <s v="China"/>
    <n v="1998"/>
    <s v="Yu Han Chen"/>
    <n v="14"/>
    <n v="0.95"/>
    <n v="54.31"/>
    <n v="2.46"/>
    <x v="870"/>
    <s v="Asia"/>
  </r>
  <r>
    <n v="936"/>
    <s v="Carlsberg"/>
    <x v="11"/>
    <s v="Denmark"/>
    <n v="1847"/>
    <s v="Cees't C, Hart"/>
    <n v="10.59"/>
    <n v="1.0900000000000001"/>
    <n v="19.32"/>
    <n v="17.760000000000002"/>
    <x v="871"/>
    <s v="Europe"/>
  </r>
  <r>
    <n v="937"/>
    <s v="Builders FirstSource"/>
    <x v="18"/>
    <s v="United States"/>
    <n v="1998"/>
    <s v="David E, Flitman"/>
    <n v="19.89"/>
    <n v="1.73"/>
    <n v="10.71"/>
    <n v="10.86"/>
    <x v="350"/>
    <s v="North America"/>
  </r>
  <r>
    <n v="937"/>
    <s v="Semiconductor Manufacturing International"/>
    <x v="12"/>
    <s v="China"/>
    <n v="2000"/>
    <s v="Mong Song Liang, Hai Jun Zhao"/>
    <n v="5.51"/>
    <n v="1.67"/>
    <n v="36.08"/>
    <n v="16.03"/>
    <x v="872"/>
    <s v="Asia"/>
  </r>
  <r>
    <n v="939"/>
    <s v="PKO Bank Polski"/>
    <x v="1"/>
    <s v="Poland"/>
    <n v="1919"/>
    <s v="Iwona Beata Duda"/>
    <n v="4.45"/>
    <n v="1.26"/>
    <n v="103.73"/>
    <n v="10.9"/>
    <x v="873"/>
    <s v="Europe"/>
  </r>
  <r>
    <n v="940"/>
    <s v="ENN Energy Holdings"/>
    <x v="2"/>
    <s v="China"/>
    <n v="1992"/>
    <s v="Ji Shen Han"/>
    <n v="14.44"/>
    <n v="1.2"/>
    <n v="15.69"/>
    <n v="14.99"/>
    <x v="320"/>
    <s v="Asia"/>
  </r>
  <r>
    <n v="941"/>
    <s v="WH Group "/>
    <x v="11"/>
    <s v="Hong Kong"/>
    <n v="2006"/>
    <s v="Gordon Lijun Guo"/>
    <n v="27.29"/>
    <n v="1.07"/>
    <n v="19.41"/>
    <n v="8.86"/>
    <x v="874"/>
    <s v="Asia"/>
  </r>
  <r>
    <n v="942"/>
    <s v="Amcor"/>
    <x v="14"/>
    <s v="United Kingdom"/>
    <n v="1860"/>
    <s v="Ronald Stephen Delia"/>
    <n v="13.59"/>
    <n v="0.95"/>
    <n v="17.14"/>
    <n v="17.53"/>
    <x v="396"/>
    <s v="Europe"/>
  </r>
  <r>
    <n v="943"/>
    <s v="Korea Gas"/>
    <x v="2"/>
    <s v="South Korea"/>
    <n v="1983"/>
    <s v="Hee-Bong Chae"/>
    <n v="24.03"/>
    <n v="0.83"/>
    <n v="36.74"/>
    <n v="2.8"/>
    <x v="875"/>
    <s v="Asia"/>
  </r>
  <r>
    <n v="944"/>
    <s v="Jefferies Financial "/>
    <x v="15"/>
    <s v="United States"/>
    <n v="1968"/>
    <s v="Richard Brian Handler"/>
    <n v="8.64"/>
    <n v="1.41"/>
    <n v="60.04"/>
    <n v="7.68"/>
    <x v="876"/>
    <s v="North America"/>
  </r>
  <r>
    <n v="945"/>
    <s v="Severstal"/>
    <x v="14"/>
    <s v="Russia"/>
    <n v="1955"/>
    <s v="Alexander Anatolievich Shevelev"/>
    <n v="11.63"/>
    <n v="4.07"/>
    <n v="8.75"/>
    <n v="11.5"/>
    <x v="877"/>
    <s v="Europe"/>
  </r>
  <r>
    <n v="946"/>
    <s v="Alexandria Real Estate Equities"/>
    <x v="0"/>
    <s v="United States"/>
    <n v="1994"/>
    <s v="Peter M, Moglia, Stephen A, Richardson"/>
    <n v="2.11"/>
    <n v="0.98"/>
    <n v="30.22"/>
    <n v="31.96"/>
    <x v="878"/>
    <s v="North America"/>
  </r>
  <r>
    <n v="946"/>
    <s v="Julius Baer Group"/>
    <x v="1"/>
    <s v="Switzerland"/>
    <n v="1890"/>
    <s v="Philipp Rickenbacher"/>
    <n v="4.95"/>
    <n v="1.18"/>
    <n v="127.65"/>
    <n v="10.34"/>
    <x v="879"/>
    <s v="Europe"/>
  </r>
  <r>
    <n v="946"/>
    <s v="Sanlam"/>
    <x v="0"/>
    <s v="South Africa"/>
    <n v="1918"/>
    <s v="Paul Brendan Hanratty"/>
    <n v="14.42"/>
    <n v="0.64"/>
    <n v="64.88"/>
    <n v="9.09"/>
    <x v="880"/>
    <s v="Africa"/>
  </r>
  <r>
    <n v="949"/>
    <s v="Emaar Properties"/>
    <x v="18"/>
    <s v="United Arab Emirates"/>
    <n v="1997"/>
    <s v="Amit Jain"/>
    <n v="7.86"/>
    <n v="1.03"/>
    <n v="33.17"/>
    <n v="14.07"/>
    <x v="881"/>
    <s v="Asia"/>
  </r>
  <r>
    <n v="950"/>
    <s v="Joint Stock Commercial Bank for Foreign Trade of Vietnam"/>
    <x v="1"/>
    <s v="Vietnam"/>
    <n v="1955"/>
    <s v="Dung Quang Pham"/>
    <n v="3.91"/>
    <n v="0.96"/>
    <n v="62.07"/>
    <n v="16.940000000000001"/>
    <x v="882"/>
    <s v="Asia"/>
  </r>
  <r>
    <n v="951"/>
    <s v="Motorola Solutions"/>
    <x v="19"/>
    <s v="United States"/>
    <n v="2011"/>
    <s v="Gregory Q, Brown"/>
    <n v="8.17"/>
    <n v="1.25"/>
    <n v="12.19"/>
    <n v="37.700000000000003"/>
    <x v="883"/>
    <s v="North America"/>
  </r>
  <r>
    <n v="951"/>
    <s v="Shanghai Rural Commercial Bank"/>
    <x v="1"/>
    <s v="China"/>
    <n v="2005"/>
    <s v="No Data"/>
    <n v="5.77"/>
    <n v="1.18"/>
    <n v="164.28"/>
    <n v="9.2799999999999994"/>
    <x v="320"/>
    <s v="Asia"/>
  </r>
  <r>
    <n v="953"/>
    <s v="Braskem"/>
    <x v="22"/>
    <s v="Brazil"/>
    <n v="2002"/>
    <s v="Roberto Lopes Pontes SimГµes"/>
    <n v="19.57"/>
    <n v="2.59"/>
    <n v="16.62"/>
    <n v="6.76"/>
    <x v="884"/>
    <s v="South America"/>
  </r>
  <r>
    <n v="954"/>
    <s v="Bank of Baroda"/>
    <x v="1"/>
    <s v="India"/>
    <n v="1957"/>
    <s v="Sanjiv Chadha"/>
    <n v="12.06"/>
    <n v="0.69"/>
    <n v="167.76"/>
    <n v="7.54"/>
    <x v="885"/>
    <s v="Asia"/>
  </r>
  <r>
    <n v="955"/>
    <s v="S-Oil"/>
    <x v="2"/>
    <s v="South Korea"/>
    <n v="1976"/>
    <s v="Hussain A, Al-Qahtani"/>
    <n v="23.98"/>
    <n v="1.2"/>
    <n v="15.81"/>
    <n v="9.91"/>
    <x v="886"/>
    <s v="Asia"/>
  </r>
  <r>
    <n v="956"/>
    <s v="Tractor Supply"/>
    <x v="3"/>
    <s v="United States"/>
    <n v="1938"/>
    <s v="Harry A, Lawton III"/>
    <n v="12.96"/>
    <n v="1"/>
    <n v="7.69"/>
    <n v="23.18"/>
    <x v="396"/>
    <s v="North America"/>
  </r>
  <r>
    <n v="957"/>
    <s v="Suncorp Group"/>
    <x v="7"/>
    <s v="Australia"/>
    <n v="1996"/>
    <s v="Steve Johnston"/>
    <n v="9.8800000000000008"/>
    <n v="0.7"/>
    <n v="72.31"/>
    <n v="10.27"/>
    <x v="887"/>
    <s v="Oceania"/>
  </r>
  <r>
    <n v="958"/>
    <s v="MOL Hungarian Oil"/>
    <x v="2"/>
    <s v="Hungary"/>
    <n v="1991"/>
    <s v="Zsolt HernГЎdi, JГіzsef MolnГЎr"/>
    <n v="19.64"/>
    <n v="1.73"/>
    <n v="20.04"/>
    <n v="7.08"/>
    <x v="888"/>
    <s v="Europe"/>
  </r>
  <r>
    <n v="959"/>
    <s v="Aptiv"/>
    <x v="5"/>
    <s v="Ireland"/>
    <n v="1994"/>
    <s v="Kevin P, Clark"/>
    <n v="15.62"/>
    <n v="0.59"/>
    <n v="18.010000000000002"/>
    <n v="28.85"/>
    <x v="889"/>
    <s v="Europe"/>
  </r>
  <r>
    <n v="960"/>
    <s v="Voya Financial"/>
    <x v="7"/>
    <s v="United States"/>
    <n v="1999"/>
    <s v="Rodney Owen Martin Jr,"/>
    <n v="4.2300000000000004"/>
    <n v="2.11"/>
    <n v="158.53"/>
    <n v="7.04"/>
    <x v="318"/>
    <s v="North America"/>
  </r>
  <r>
    <n v="961"/>
    <s v="GS Holdings"/>
    <x v="15"/>
    <s v="South Korea"/>
    <n v="1966"/>
    <s v="Chang-Soo Huh, Byung-Yong Lim"/>
    <n v="17.670000000000002"/>
    <n v="1.27"/>
    <n v="26.24"/>
    <n v="3.37"/>
    <x v="890"/>
    <s v="Asia"/>
  </r>
  <r>
    <n v="962"/>
    <s v="Gerdau (Cosigua)"/>
    <x v="14"/>
    <s v="Brazil"/>
    <n v="1901"/>
    <s v="Gustavo Werneck da Cunha"/>
    <n v="14.52"/>
    <n v="2.87"/>
    <n v="13.25"/>
    <n v="10.16"/>
    <x v="320"/>
    <s v="South America"/>
  </r>
  <r>
    <n v="963"/>
    <s v="Equity Residential"/>
    <x v="0"/>
    <s v="United States"/>
    <n v="1993"/>
    <s v="Mark J, Parrell"/>
    <n v="2.4300000000000002"/>
    <n v="1.33"/>
    <n v="21.17"/>
    <n v="34.26"/>
    <x v="891"/>
    <s v="North America"/>
  </r>
  <r>
    <n v="964"/>
    <s v="Qatar Islamic Bank"/>
    <x v="1"/>
    <s v="Qatar"/>
    <n v="1982"/>
    <s v="Bassel Gamaludin Mohamed Ali"/>
    <n v="1.82"/>
    <n v="1.01"/>
    <n v="52.86"/>
    <n v="16.399999999999999"/>
    <x v="892"/>
    <s v="Asia"/>
  </r>
  <r>
    <n v="965"/>
    <s v="Hormel Foods"/>
    <x v="11"/>
    <s v="United States"/>
    <n v="1891"/>
    <s v="Jim Snee"/>
    <n v="11.97"/>
    <n v="0.93"/>
    <n v="12.83"/>
    <n v="29.2"/>
    <x v="164"/>
    <s v="North America"/>
  </r>
  <r>
    <n v="966"/>
    <s v="Shenwan Hongyuan Group"/>
    <x v="0"/>
    <s v="China"/>
    <n v="1996"/>
    <s v="Hao Huang"/>
    <n v="6.81"/>
    <n v="1.46"/>
    <n v="94.3"/>
    <n v="5.46"/>
    <x v="893"/>
    <s v="Asia"/>
  </r>
  <r>
    <n v="967"/>
    <s v="Reinsurance Group of America"/>
    <x v="7"/>
    <s v="United States"/>
    <n v="1973"/>
    <s v="Anna Manning"/>
    <n v="16.649999999999999"/>
    <n v="0.62"/>
    <n v="89.6"/>
    <n v="7.59"/>
    <x v="658"/>
    <s v="North America"/>
  </r>
  <r>
    <n v="968"/>
    <s v="Quest Diagnostics"/>
    <x v="21"/>
    <s v="United States"/>
    <n v="1967"/>
    <s v="Steve Rusckowski"/>
    <n v="10.68"/>
    <n v="1.87"/>
    <n v="13.44"/>
    <n v="16.16"/>
    <x v="894"/>
    <s v="North America"/>
  </r>
  <r>
    <n v="969"/>
    <s v="Solvay"/>
    <x v="22"/>
    <s v="Belgium"/>
    <n v="1863"/>
    <s v="Ilham Kadri"/>
    <n v="13.52"/>
    <n v="1.1200000000000001"/>
    <n v="22.8"/>
    <n v="10.119999999999999"/>
    <x v="895"/>
    <s v="Europe"/>
  </r>
  <r>
    <n v="970"/>
    <s v="Pembina Pipeline"/>
    <x v="2"/>
    <s v="Canada"/>
    <n v="1997"/>
    <s v="J, Scott Burrows"/>
    <n v="6.95"/>
    <n v="0.99"/>
    <n v="24.9"/>
    <n v="21.29"/>
    <x v="896"/>
    <s v="North America"/>
  </r>
  <r>
    <n v="971"/>
    <s v="Banque Saudi Fransi"/>
    <x v="1"/>
    <s v="Saudi Arabia"/>
    <n v="1977"/>
    <s v="Rayan Mohammed Hamid"/>
    <n v="2.19"/>
    <n v="0.92"/>
    <n v="57.48"/>
    <n v="17.600000000000001"/>
    <x v="897"/>
    <s v="Asia"/>
  </r>
  <r>
    <n v="972"/>
    <s v="SMC"/>
    <x v="23"/>
    <s v="Japan"/>
    <n v="1959"/>
    <s v="Yoshiki Takada"/>
    <n v="6.4"/>
    <n v="1.67"/>
    <n v="14.77"/>
    <n v="33.909999999999997"/>
    <x v="898"/>
    <s v="Asia"/>
  </r>
  <r>
    <n v="973"/>
    <s v="Sasol"/>
    <x v="22"/>
    <s v="South Africa"/>
    <n v="1950"/>
    <s v="Fleetwood Grobler"/>
    <n v="15.54"/>
    <n v="0.64"/>
    <n v="24.7"/>
    <n v="15.28"/>
    <x v="899"/>
    <s v="Africa"/>
  </r>
  <r>
    <n v="974"/>
    <s v="Molson Coors Brewing"/>
    <x v="11"/>
    <s v="United States"/>
    <n v="1786"/>
    <s v="Gavin D, K, Hattersley"/>
    <n v="10.28"/>
    <n v="1.01"/>
    <n v="27.62"/>
    <n v="11.66"/>
    <x v="900"/>
    <s v="North America"/>
  </r>
  <r>
    <n v="975"/>
    <s v="Macy's"/>
    <x v="3"/>
    <s v="United States"/>
    <n v="1929"/>
    <s v="Jeffrey Gennette"/>
    <n v="25.29"/>
    <n v="1.43"/>
    <n v="18.850000000000001"/>
    <n v="6.91"/>
    <x v="901"/>
    <s v="North America"/>
  </r>
  <r>
    <n v="976"/>
    <s v="Bancolombia"/>
    <x v="1"/>
    <s v="Colombia"/>
    <n v="1945"/>
    <s v="Juan Carlos Mora Uribe"/>
    <n v="6.08"/>
    <n v="1.0900000000000001"/>
    <n v="71.22"/>
    <n v="10.89"/>
    <x v="902"/>
    <s v="South America"/>
  </r>
  <r>
    <n v="976"/>
    <s v="Cintas"/>
    <x v="24"/>
    <s v="United States"/>
    <n v="1968"/>
    <s v="Scott D, Farmer"/>
    <n v="7.62"/>
    <n v="1.2"/>
    <n v="8.17"/>
    <n v="41.75"/>
    <x v="586"/>
    <s v="North America"/>
  </r>
  <r>
    <n v="978"/>
    <s v="China International Marine"/>
    <x v="23"/>
    <s v="China"/>
    <n v="1980"/>
    <s v="Bo Liang Mai"/>
    <n v="25.3"/>
    <n v="1.03"/>
    <n v="24.21"/>
    <n v="5.48"/>
    <x v="903"/>
    <s v="Asia"/>
  </r>
  <r>
    <n v="979"/>
    <s v="Huaneng Power International"/>
    <x v="20"/>
    <s v="China"/>
    <n v="1994"/>
    <s v="Ping Zhao"/>
    <n v="31.47"/>
    <n v="-1.99"/>
    <n v="78.569999999999993"/>
    <n v="7.46"/>
    <x v="904"/>
    <s v="Asia"/>
  </r>
  <r>
    <n v="979"/>
    <s v="Restaurant Brands International"/>
    <x v="25"/>
    <s v="Canada"/>
    <n v="2014"/>
    <s v="JosГ© Eduardo Cil"/>
    <n v="5.74"/>
    <n v="1.25"/>
    <n v="23.25"/>
    <n v="27.23"/>
    <x v="905"/>
    <s v="North America"/>
  </r>
  <r>
    <n v="981"/>
    <s v="Grupa PZU"/>
    <x v="7"/>
    <s v="Poland"/>
    <n v="1803"/>
    <s v="Beata Kozlowska-Chyla"/>
    <n v="10.1"/>
    <n v="0.86"/>
    <n v="99.32"/>
    <n v="6.44"/>
    <x v="906"/>
    <s v="Europe"/>
  </r>
  <r>
    <n v="982"/>
    <s v="Kao "/>
    <x v="13"/>
    <s v="Japan"/>
    <n v="1887"/>
    <s v="Michitaka Sawada, Satoshi Kasai"/>
    <n v="12.91"/>
    <n v="1"/>
    <n v="14.8"/>
    <n v="19.190000000000001"/>
    <x v="907"/>
    <s v="Asia"/>
  </r>
  <r>
    <n v="983"/>
    <s v="Agile Group Holdings"/>
    <x v="18"/>
    <s v="China"/>
    <n v="2005"/>
    <s v="Victor Massiah"/>
    <n v="11.52"/>
    <n v="1.04"/>
    <n v="49.67"/>
    <n v="1.85"/>
    <x v="908"/>
    <s v="Asia"/>
  </r>
  <r>
    <n v="984"/>
    <s v="Arrow Electronics"/>
    <x v="16"/>
    <s v="United States"/>
    <n v="1946"/>
    <s v="Michael J, Long"/>
    <n v="34.479999999999997"/>
    <n v="1.1100000000000001"/>
    <n v="19.54"/>
    <n v="7.57"/>
    <x v="909"/>
    <s v="North America"/>
  </r>
  <r>
    <n v="985"/>
    <s v="Shenzhen Overseas"/>
    <x v="24"/>
    <s v="China"/>
    <n v="1997"/>
    <s v="Li Hsing Tsai"/>
    <n v="14.88"/>
    <n v="0.59"/>
    <n v="75.319999999999993"/>
    <n v="8.5399999999999991"/>
    <x v="910"/>
    <s v="Asia"/>
  </r>
  <r>
    <n v="985"/>
    <s v="Tenet Healthcare"/>
    <x v="21"/>
    <s v="United States"/>
    <n v="1967"/>
    <s v="Saumya Sutaria"/>
    <n v="19.45"/>
    <n v="0.96"/>
    <n v="26.65"/>
    <n v="7.98"/>
    <x v="911"/>
    <s v="North America"/>
  </r>
  <r>
    <n v="987"/>
    <s v="Grupo Aval"/>
    <x v="0"/>
    <s v="Colombia"/>
    <n v="1994"/>
    <s v="Luis Carlos Sarmiento GutiГ©rrez"/>
    <n v="10.27"/>
    <n v="0.88"/>
    <n v="90.15"/>
    <n v="4.78"/>
    <x v="912"/>
    <s v="South America"/>
  </r>
  <r>
    <n v="988"/>
    <s v="CP All"/>
    <x v="26"/>
    <s v="Thailand"/>
    <n v="1988"/>
    <s v="Tanin Buranamanit"/>
    <n v="17.649999999999999"/>
    <n v="0.37"/>
    <n v="27.9"/>
    <n v="17.53"/>
    <x v="913"/>
    <s v="Asia"/>
  </r>
  <r>
    <n v="989"/>
    <s v="Geely Automobile Holdings"/>
    <x v="5"/>
    <s v="Hong Kong"/>
    <n v="1973"/>
    <s v="Sheng Yue Gui"/>
    <n v="15.76"/>
    <n v="0.73"/>
    <n v="21.08"/>
    <n v="14.82"/>
    <x v="376"/>
    <s v="Asia"/>
  </r>
  <r>
    <n v="990"/>
    <s v="Centrica"/>
    <x v="2"/>
    <s v="United Kingdom"/>
    <n v="1995"/>
    <s v="Christopher OвЂ™Shea"/>
    <n v="20.28"/>
    <n v="0.81"/>
    <n v="36.69"/>
    <n v="5.96"/>
    <x v="914"/>
    <s v="Europe"/>
  </r>
  <r>
    <n v="990"/>
    <s v="Dubai Islamic Bank"/>
    <x v="1"/>
    <s v="United Arab Emirates"/>
    <n v="1975"/>
    <s v="Adnan Abdul Shakoor Chilwan"/>
    <n v="3.16"/>
    <n v="1.04"/>
    <n v="75.98"/>
    <n v="12.38"/>
    <x v="915"/>
    <s v="Asia"/>
  </r>
  <r>
    <n v="992"/>
    <s v="Suzano Papel e Celulose"/>
    <x v="14"/>
    <s v="Brazil"/>
    <n v="1924"/>
    <s v="Walter Schalka"/>
    <n v="7.59"/>
    <n v="1.6"/>
    <n v="21.36"/>
    <n v="14.66"/>
    <x v="864"/>
    <s v="South America"/>
  </r>
  <r>
    <n v="993"/>
    <s v="Link REIT"/>
    <x v="0"/>
    <s v="Hong Kong"/>
    <n v="2005"/>
    <s v="Kwok Lung Hongchoy"/>
    <n v="1.47"/>
    <n v="1.49"/>
    <n v="27.99"/>
    <n v="18.28"/>
    <x v="916"/>
    <s v="Asia"/>
  </r>
  <r>
    <n v="994"/>
    <s v="Yum! Brands"/>
    <x v="25"/>
    <s v="Canada"/>
    <n v="1997"/>
    <s v="David W, Gibbs"/>
    <n v="6.58"/>
    <n v="1.58"/>
    <n v="5.97"/>
    <n v="35.28"/>
    <x v="354"/>
    <s v="North America"/>
  </r>
  <r>
    <n v="995"/>
    <s v="First Quantum Minerals"/>
    <x v="14"/>
    <s v="Canada"/>
    <n v="1983"/>
    <s v="A, Tristan Pascall"/>
    <n v="8.2899999999999991"/>
    <n v="0.83"/>
    <n v="25.27"/>
    <n v="19.43"/>
    <x v="917"/>
    <s v="North America"/>
  </r>
  <r>
    <n v="996"/>
    <s v="AerCap Holdings"/>
    <x v="24"/>
    <s v="Ireland"/>
    <n v="1995"/>
    <s v="Aengus Kelly"/>
    <n v="4.5199999999999996"/>
    <n v="1"/>
    <n v="74.569999999999993"/>
    <n v="12.59"/>
    <x v="918"/>
    <s v="Europe"/>
  </r>
  <r>
    <n v="997"/>
    <s v="First Horizon"/>
    <x v="1"/>
    <s v="United States"/>
    <n v="1864"/>
    <s v="Bryan Jordan"/>
    <n v="3.14"/>
    <n v="0.96"/>
    <n v="88.66"/>
    <n v="12.21"/>
    <x v="919"/>
    <s v="North America"/>
  </r>
  <r>
    <n v="998"/>
    <s v="Dentsu"/>
    <x v="9"/>
    <s v="Japan"/>
    <n v="2001"/>
    <s v="Hiroshi Igarashi"/>
    <n v="9.8800000000000008"/>
    <n v="0.99"/>
    <n v="32.31"/>
    <n v="10.34"/>
    <x v="920"/>
    <s v="Asia"/>
  </r>
  <r>
    <n v="998"/>
    <s v="Molina Healthcare"/>
    <x v="10"/>
    <s v="United States"/>
    <n v="1980"/>
    <s v="Joseph M, Zubretsky"/>
    <n v="27.77"/>
    <n v="0.66"/>
    <n v="12.22"/>
    <n v="19.079999999999998"/>
    <x v="313"/>
    <s v="North America"/>
  </r>
  <r>
    <n v="1000"/>
    <s v="Union Bank of India"/>
    <x v="1"/>
    <s v="India"/>
    <n v="1919"/>
    <s v="Rajkiran Gundyadka Rai"/>
    <n v="11.28"/>
    <n v="0.67"/>
    <n v="148.94"/>
    <n v="3.62"/>
    <x v="921"/>
    <s v="Asia"/>
  </r>
  <r>
    <n v="1001"/>
    <s v="Toray Industries"/>
    <x v="13"/>
    <s v="Japan"/>
    <n v="1926"/>
    <s v="Akihiro Nikkaku"/>
    <n v="19.72"/>
    <n v="0.98"/>
    <n v="25.73"/>
    <n v="7.77"/>
    <x v="922"/>
    <s v="Asia"/>
  </r>
  <r>
    <n v="1002"/>
    <s v="Block"/>
    <x v="6"/>
    <s v="United States"/>
    <n v="2009"/>
    <s v="Jack Patrick Dorsey"/>
    <n v="17.66"/>
    <n v="0.17"/>
    <n v="13.93"/>
    <n v="59.56"/>
    <x v="923"/>
    <s v="North America"/>
  </r>
  <r>
    <n v="1002"/>
    <s v="EletrobrГЎs"/>
    <x v="20"/>
    <s v="Brazil"/>
    <n v="1962"/>
    <s v="Rodrigo Limp Nascimento"/>
    <n v="6.97"/>
    <n v="1.05"/>
    <n v="33.42"/>
    <n v="13.42"/>
    <x v="924"/>
    <s v="South America"/>
  </r>
  <r>
    <n v="1004"/>
    <s v="China Mengniu Dairy"/>
    <x v="11"/>
    <s v="Hong Kong"/>
    <n v="2004"/>
    <s v="Min Fang Lu"/>
    <n v="13.66"/>
    <n v="0.78"/>
    <n v="15.39"/>
    <n v="21.62"/>
    <x v="925"/>
    <s v="Asia"/>
  </r>
  <r>
    <n v="1005"/>
    <s v="Db Insurance"/>
    <x v="7"/>
    <s v="South Korea"/>
    <n v="1968"/>
    <s v="Jeong-Nam Kim"/>
    <n v="14.99"/>
    <n v="0.76"/>
    <n v="53.62"/>
    <n v="3.39"/>
    <x v="926"/>
    <s v="Asia"/>
  </r>
  <r>
    <n v="1006"/>
    <s v="E,Sun Financial"/>
    <x v="1"/>
    <s v="Taiwan"/>
    <n v="1992"/>
    <s v="Nan Chou Huang"/>
    <n v="3.05"/>
    <n v="0.74"/>
    <n v="116.78"/>
    <n v="15.06"/>
    <x v="927"/>
    <s v="Asia"/>
  </r>
  <r>
    <n v="1007"/>
    <s v="OTP Bank"/>
    <x v="1"/>
    <s v="Hungary"/>
    <n v="1949"/>
    <s v="SГЎndor CsГЎnyi"/>
    <n v="5.8"/>
    <n v="1.5"/>
    <n v="85.02"/>
    <n v="8.49"/>
    <x v="928"/>
    <s v="Europe"/>
  </r>
  <r>
    <n v="1008"/>
    <s v="SM Investments"/>
    <x v="3"/>
    <s v="Philippines"/>
    <n v="1958"/>
    <s v="Frederic Cuyegkeng DyBuncio"/>
    <n v="8.14"/>
    <n v="0.78"/>
    <n v="26.31"/>
    <n v="20.010000000000002"/>
    <x v="929"/>
    <s v="Asia"/>
  </r>
  <r>
    <n v="1009"/>
    <s v="eBay"/>
    <x v="24"/>
    <s v="United States"/>
    <n v="1995"/>
    <s v="Jamie Iannone"/>
    <n v="10.9"/>
    <n v="-2.1800000000000002"/>
    <n v="26.63"/>
    <n v="31.24"/>
    <x v="930"/>
    <s v="North America"/>
  </r>
  <r>
    <n v="1010"/>
    <s v="Edwards Lifesciences"/>
    <x v="21"/>
    <s v="United States"/>
    <n v="1958"/>
    <s v="Michael A, Mussallem"/>
    <n v="5.23"/>
    <n v="1.5"/>
    <n v="8.5"/>
    <n v="73.55"/>
    <x v="931"/>
    <s v="North America"/>
  </r>
  <r>
    <n v="1011"/>
    <s v="Taiwan Cooperative Financial"/>
    <x v="1"/>
    <s v="Taiwan"/>
    <n v="1946"/>
    <s v="Mei Tsu Chen"/>
    <n v="2.67"/>
    <n v="0.74"/>
    <n v="160.26"/>
    <n v="13.41"/>
    <x v="932"/>
    <s v="Asia"/>
  </r>
  <r>
    <n v="1012"/>
    <s v="Constellation Brands"/>
    <x v="11"/>
    <s v="United States"/>
    <n v="1945"/>
    <s v="William A, Newlands Jr,"/>
    <n v="8.82"/>
    <n v="-0.04"/>
    <n v="25.86"/>
    <n v="46.99"/>
    <x v="933"/>
    <s v="North America"/>
  </r>
  <r>
    <n v="1013"/>
    <s v="China Jinmao"/>
    <x v="18"/>
    <s v="Hong Kong"/>
    <n v="2004"/>
    <s v="Cong Rui Li"/>
    <n v="14.01"/>
    <n v="0.72"/>
    <n v="64.64"/>
    <n v="4.04"/>
    <x v="934"/>
    <s v="Asia"/>
  </r>
  <r>
    <n v="1014"/>
    <s v="Fanuc"/>
    <x v="23"/>
    <s v="Japan"/>
    <n v="1972"/>
    <s v="Kenji Yamaguchi"/>
    <n v="6.52"/>
    <n v="1.43"/>
    <n v="14.79"/>
    <n v="31.36"/>
    <x v="935"/>
    <s v="Asia"/>
  </r>
  <r>
    <n v="1015"/>
    <s v="Yango Group"/>
    <x v="18"/>
    <s v="China"/>
    <n v="0"/>
    <s v="Rong Bin Zhu"/>
    <n v="12.62"/>
    <n v="0.83"/>
    <n v="57.93"/>
    <n v="1.66"/>
    <x v="936"/>
    <s v="Asia"/>
  </r>
  <r>
    <n v="1016"/>
    <s v="Legrand"/>
    <x v="23"/>
    <s v="France"/>
    <n v="1860"/>
    <s v="BenoГ®t Coquart"/>
    <n v="8.27"/>
    <n v="1.07"/>
    <n v="15.95"/>
    <n v="24.35"/>
    <x v="937"/>
    <s v="Europe"/>
  </r>
  <r>
    <n v="1017"/>
    <s v="Shanghai Pharmaceuticals"/>
    <x v="10"/>
    <s v="China"/>
    <n v="1994"/>
    <s v="Da Wei Liu"/>
    <n v="33.36"/>
    <n v="0.79"/>
    <n v="25.64"/>
    <n v="6.02"/>
    <x v="938"/>
    <s v="Asia"/>
  </r>
  <r>
    <n v="1018"/>
    <s v="AGC"/>
    <x v="22"/>
    <s v="Japan"/>
    <n v="1907"/>
    <s v="Takuya Shimamura"/>
    <n v="15.45"/>
    <n v="1.1299999999999999"/>
    <n v="23.15"/>
    <n v="8.4700000000000006"/>
    <x v="939"/>
    <s v="Asia"/>
  </r>
  <r>
    <n v="1019"/>
    <s v="Shaanxi Construction Engineering Group"/>
    <x v="18"/>
    <s v="China"/>
    <n v="0"/>
    <s v="Yong Mo"/>
    <n v="23.76"/>
    <n v="0.72"/>
    <n v="34.619999999999997"/>
    <n v="2.8"/>
    <x v="940"/>
    <s v="Asia"/>
  </r>
  <r>
    <n v="1020"/>
    <s v="Hunan Valin Steel"/>
    <x v="14"/>
    <s v="China"/>
    <n v="1997"/>
    <s v="Zhi Qiang Cao"/>
    <n v="25.84"/>
    <n v="1.43"/>
    <n v="16.55"/>
    <n v="6.29"/>
    <x v="941"/>
    <s v="Asia"/>
  </r>
  <r>
    <n v="1021"/>
    <s v="Goodman Group"/>
    <x v="18"/>
    <s v="Australia"/>
    <n v="1989"/>
    <s v="Gregory Leith Goodman"/>
    <n v="1.27"/>
    <n v="2.46"/>
    <n v="13.93"/>
    <n v="32.020000000000003"/>
    <x v="942"/>
    <s v="Oceania"/>
  </r>
  <r>
    <n v="1022"/>
    <s v="iA Financial Corporation"/>
    <x v="7"/>
    <s v="Canada"/>
    <n v="1892"/>
    <s v="Denis Ricard"/>
    <n v="13.28"/>
    <n v="0.68"/>
    <n v="73.19"/>
    <n v="6.13"/>
    <x v="943"/>
    <s v="North America"/>
  </r>
  <r>
    <n v="1023"/>
    <s v="Unum"/>
    <x v="7"/>
    <s v="United States"/>
    <n v="1848"/>
    <s v="Richard Paul McKenney"/>
    <n v="12.01"/>
    <n v="0.82"/>
    <n v="59.53"/>
    <n v="6.74"/>
    <x v="621"/>
    <s v="North America"/>
  </r>
  <r>
    <n v="1024"/>
    <s v="Anta Sports Products"/>
    <x v="13"/>
    <s v="China"/>
    <n v="1991"/>
    <s v="Shi Zhong Ding"/>
    <n v="7.65"/>
    <n v="1.2"/>
    <n v="9.83"/>
    <n v="31.9"/>
    <x v="799"/>
    <s v="Asia"/>
  </r>
  <r>
    <n v="1025"/>
    <s v="Continental Resources"/>
    <x v="2"/>
    <s v="United States"/>
    <n v="1967"/>
    <s v="William B, Berry"/>
    <n v="5.82"/>
    <n v="1.66"/>
    <n v="19"/>
    <n v="21.35"/>
    <x v="944"/>
    <s v="North America"/>
  </r>
  <r>
    <n v="1026"/>
    <s v="BГўloise Group"/>
    <x v="7"/>
    <s v="Switzerland"/>
    <n v="1864"/>
    <s v="Gert devWinter"/>
    <n v="11.06"/>
    <n v="0.64"/>
    <n v="97.85"/>
    <n v="8.19"/>
    <x v="945"/>
    <s v="Europe"/>
  </r>
  <r>
    <n v="1027"/>
    <s v="Pegatron"/>
    <x v="4"/>
    <s v="Taiwan"/>
    <n v="2007"/>
    <s v="Syh-Jang Liao"/>
    <n v="45.24"/>
    <n v="0.74"/>
    <n v="24.46"/>
    <n v="6.56"/>
    <x v="946"/>
    <s v="Asia"/>
  </r>
  <r>
    <n v="1028"/>
    <s v="Jones Lang LaSalle"/>
    <x v="18"/>
    <s v="United States"/>
    <n v="1783"/>
    <s v="Christian Ulbrich"/>
    <n v="19.489999999999998"/>
    <n v="0.96"/>
    <n v="15.5"/>
    <n v="11.12"/>
    <x v="87"/>
    <s v="North America"/>
  </r>
  <r>
    <n v="1029"/>
    <s v="American Financial Group"/>
    <x v="7"/>
    <s v="United States"/>
    <n v="1959"/>
    <s v="Carl Henry Lindner, III, S, Craig Lindner, Jr,"/>
    <n v="6.21"/>
    <n v="2"/>
    <n v="24.88"/>
    <n v="12.28"/>
    <x v="881"/>
    <s v="North America"/>
  </r>
  <r>
    <n v="1029"/>
    <s v="Daiwa Securities"/>
    <x v="0"/>
    <s v="Japan"/>
    <n v="1902"/>
    <s v="Seiji Nakata"/>
    <n v="5.82"/>
    <n v="1.1599999999999999"/>
    <n v="229.39"/>
    <n v="7.59"/>
    <x v="947"/>
    <s v="Asia"/>
  </r>
  <r>
    <n v="1031"/>
    <s v="Deutsche Lufthansa"/>
    <x v="17"/>
    <s v="Germany"/>
    <n v="1953"/>
    <s v="Carsten Spohr"/>
    <n v="19.87"/>
    <n v="-2.59"/>
    <n v="49.46"/>
    <n v="9.3000000000000007"/>
    <x v="948"/>
    <s v="Europe"/>
  </r>
  <r>
    <n v="1031"/>
    <s v="Invesco"/>
    <x v="0"/>
    <s v="United States"/>
    <n v="1935"/>
    <s v="Martin Flanagan"/>
    <n v="7.01"/>
    <n v="1.63"/>
    <n v="32.69"/>
    <n v="9.3800000000000008"/>
    <x v="949"/>
    <s v="North America"/>
  </r>
  <r>
    <n v="1031"/>
    <s v="NASDAQ"/>
    <x v="0"/>
    <s v="United States"/>
    <n v="1971"/>
    <s v="Adena T, Friedman"/>
    <n v="5.77"/>
    <n v="1.17"/>
    <n v="20.82"/>
    <n v="27.43"/>
    <x v="950"/>
    <s v="North America"/>
  </r>
  <r>
    <n v="1034"/>
    <s v="Schindler Holding"/>
    <x v="23"/>
    <s v="Switzerland"/>
    <n v="1874"/>
    <s v="Silvio Napoli"/>
    <n v="12.29"/>
    <n v="0.91"/>
    <n v="13.14"/>
    <n v="21.51"/>
    <x v="951"/>
    <s v="Europe"/>
  </r>
  <r>
    <n v="1035"/>
    <s v="Comerica"/>
    <x v="1"/>
    <s v="United States"/>
    <n v="1849"/>
    <s v="Curtis C, Farmer"/>
    <n v="2.95"/>
    <n v="1"/>
    <n v="89.16"/>
    <n v="10.61"/>
    <x v="952"/>
    <s v="North America"/>
  </r>
  <r>
    <n v="1036"/>
    <s v="Mizrahi Tefahot Bank"/>
    <x v="1"/>
    <s v="Israel"/>
    <n v="1923"/>
    <s v="Moshe Lari"/>
    <n v="4.34"/>
    <n v="0.99"/>
    <n v="126.04"/>
    <n v="9.75"/>
    <x v="953"/>
    <s v="Asia"/>
  </r>
  <r>
    <n v="1037"/>
    <s v="Bio-Rad Laboratories"/>
    <x v="21"/>
    <s v="United States"/>
    <n v="1952"/>
    <s v="Norman D, Schwartz"/>
    <n v="2.92"/>
    <n v="4.25"/>
    <n v="17.78"/>
    <n v="15.99"/>
    <x v="954"/>
    <s v="North America"/>
  </r>
  <r>
    <n v="1038"/>
    <s v="Industries Qatar"/>
    <x v="22"/>
    <s v="Qatar"/>
    <n v="2003"/>
    <s v="Saad Sharida Al-Kaabi"/>
    <n v="4.24"/>
    <n v="2.2400000000000002"/>
    <n v="11.62"/>
    <n v="33.56"/>
    <x v="955"/>
    <s v="Asia"/>
  </r>
  <r>
    <n v="1039"/>
    <s v="Kakao"/>
    <x v="6"/>
    <s v="South Korea"/>
    <n v="1995"/>
    <s v="Whon Namkoong Euntaek Hong"/>
    <n v="5.36"/>
    <n v="1.22"/>
    <n v="19.16"/>
    <n v="32.229999999999997"/>
    <x v="956"/>
    <s v="Asia"/>
  </r>
  <r>
    <n v="1040"/>
    <s v="Ashtead Group"/>
    <x v="24"/>
    <s v="United Kingdom"/>
    <n v="1984"/>
    <s v="Brendan Horgan"/>
    <n v="7.65"/>
    <n v="1.18"/>
    <n v="14.78"/>
    <n v="26.45"/>
    <x v="957"/>
    <s v="Europe"/>
  </r>
  <r>
    <n v="1041"/>
    <s v="Punjab National Bank"/>
    <x v="1"/>
    <s v="India"/>
    <n v="1895"/>
    <s v="Atul Kumar Goel"/>
    <n v="12.1"/>
    <n v="0.56999999999999995"/>
    <n v="178.94"/>
    <n v="5.0999999999999996"/>
    <x v="958"/>
    <s v="Asia"/>
  </r>
  <r>
    <n v="1042"/>
    <s v="Delta Electronics"/>
    <x v="4"/>
    <s v="Taiwan"/>
    <n v="1975"/>
    <s v="Ping Cheng"/>
    <n v="11.27"/>
    <n v="0.96"/>
    <n v="13.2"/>
    <n v="21.84"/>
    <x v="959"/>
    <s v="Asia"/>
  </r>
  <r>
    <n v="1043"/>
    <s v="Alcon"/>
    <x v="21"/>
    <s v="Switzerland"/>
    <n v="1945"/>
    <s v="David J, Endicott"/>
    <n v="8.2899999999999991"/>
    <n v="0.38"/>
    <n v="28"/>
    <n v="38.47"/>
    <x v="960"/>
    <s v="Europe"/>
  </r>
  <r>
    <n v="1043"/>
    <s v="TD SYNNEX"/>
    <x v="16"/>
    <s v="United States"/>
    <n v="1980"/>
    <s v="Richard T, Hume"/>
    <n v="42.14"/>
    <n v="0.44"/>
    <n v="28.72"/>
    <n v="9.61"/>
    <x v="319"/>
    <s v="North America"/>
  </r>
  <r>
    <n v="1045"/>
    <s v="Antofagasta"/>
    <x v="14"/>
    <s v="United Kingdom"/>
    <n v="1888"/>
    <s v="IvГЎn Arriagada Herrera"/>
    <n v="7.47"/>
    <n v="1.29"/>
    <n v="17.28"/>
    <n v="18.920000000000002"/>
    <x v="319"/>
    <s v="Europe"/>
  </r>
  <r>
    <n v="1045"/>
    <s v="PulteGroup"/>
    <x v="18"/>
    <s v="United States"/>
    <n v="1950"/>
    <s v="Ryan R, Marshall"/>
    <n v="13.93"/>
    <n v="1.93"/>
    <n v="13.35"/>
    <n v="10.119999999999999"/>
    <x v="961"/>
    <s v="North America"/>
  </r>
  <r>
    <n v="1045"/>
    <s v="Wan Hai Lines"/>
    <x v="17"/>
    <s v="Taiwan"/>
    <n v="0"/>
    <s v="Fu Lung Hsieh"/>
    <n v="8.16"/>
    <n v="3.7"/>
    <n v="9.31"/>
    <n v="13.01"/>
    <x v="320"/>
    <s v="Asia"/>
  </r>
  <r>
    <n v="1048"/>
    <s v="Equinix"/>
    <x v="0"/>
    <s v="United States"/>
    <n v="1998"/>
    <s v="Charles J, Meyers"/>
    <n v="6.64"/>
    <n v="0.5"/>
    <n v="27.92"/>
    <n v="67.84"/>
    <x v="962"/>
    <s v="North America"/>
  </r>
  <r>
    <n v="1048"/>
    <s v="Reliance Steel"/>
    <x v="14"/>
    <s v="United States"/>
    <n v="1939"/>
    <s v="James Donald Hoffman"/>
    <n v="14.09"/>
    <n v="1.41"/>
    <n v="9.5399999999999991"/>
    <n v="11.93"/>
    <x v="963"/>
    <s v="North America"/>
  </r>
  <r>
    <n v="1050"/>
    <s v="PTT Global Chemical"/>
    <x v="22"/>
    <s v="Thailand"/>
    <n v="1978"/>
    <s v="Kongkrapan Intarajang"/>
    <n v="14.65"/>
    <n v="1.4"/>
    <n v="22.58"/>
    <n v="6.58"/>
    <x v="296"/>
    <s v="Asia"/>
  </r>
  <r>
    <n v="1051"/>
    <s v="Bankinter"/>
    <x v="1"/>
    <s v="Spain"/>
    <n v="1965"/>
    <s v="MarГ­a Dolores Dancausa TreviГ±o"/>
    <n v="2.76"/>
    <n v="1.56"/>
    <n v="123.28"/>
    <n v="5.39"/>
    <x v="964"/>
    <s v="Europe"/>
  </r>
  <r>
    <n v="1052"/>
    <s v="Teva Pharmaceutical"/>
    <x v="10"/>
    <s v="Israel"/>
    <n v="1944"/>
    <s v="KГҐre Schultz"/>
    <n v="15.85"/>
    <n v="0.42"/>
    <n v="47.67"/>
    <n v="10.63"/>
    <x v="965"/>
    <s v="Asia"/>
  </r>
  <r>
    <n v="1053"/>
    <s v="C,H, Robinson"/>
    <x v="17"/>
    <s v="United States"/>
    <n v="1905"/>
    <s v="Robert Biesterfeld"/>
    <n v="23.1"/>
    <n v="0.84"/>
    <n v="7.03"/>
    <n v="13.14"/>
    <x v="966"/>
    <s v="North America"/>
  </r>
  <r>
    <n v="1054"/>
    <s v="Verbund"/>
    <x v="20"/>
    <s v="Austria"/>
    <n v="1947"/>
    <s v="Michael Strugl"/>
    <n v="5.65"/>
    <n v="1.03"/>
    <n v="19.46"/>
    <n v="35.6"/>
    <x v="967"/>
    <s v="Europe"/>
  </r>
  <r>
    <n v="1055"/>
    <s v="Zions Bancorp"/>
    <x v="1"/>
    <s v="United States"/>
    <n v="1955"/>
    <s v="Harris H, Simmons"/>
    <n v="2.96"/>
    <n v="1.1200000000000001"/>
    <n v="93.2"/>
    <n v="9.23"/>
    <x v="968"/>
    <s v="North America"/>
  </r>
  <r>
    <n v="1056"/>
    <s v="Bank Of Chengdu"/>
    <x v="1"/>
    <s v="China"/>
    <n v="1996"/>
    <s v="Hui Wang"/>
    <n v="4.6900000000000004"/>
    <n v="1.07"/>
    <n v="115.52"/>
    <n v="9.08"/>
    <x v="969"/>
    <s v="Asia"/>
  </r>
  <r>
    <n v="1057"/>
    <s v="3i Group"/>
    <x v="0"/>
    <s v="United Kingdom"/>
    <n v="0"/>
    <s v="Simon Alexander Borrows"/>
    <n v="0.33"/>
    <n v="3.83"/>
    <n v="16.62"/>
    <n v="16.82"/>
    <x v="970"/>
    <s v="Europe"/>
  </r>
  <r>
    <n v="1057"/>
    <s v="Alinma Bank"/>
    <x v="1"/>
    <s v="Saudi Arabia"/>
    <n v="2006"/>
    <s v="Abdullah Ali Al Khalifa"/>
    <n v="1.91"/>
    <n v="0.72"/>
    <n v="46.21"/>
    <n v="21.53"/>
    <x v="971"/>
    <s v="Asia"/>
  </r>
  <r>
    <n v="1059"/>
    <s v="JDE Peet's"/>
    <x v="27"/>
    <s v="Netherlands"/>
    <n v="2018"/>
    <s v="Fabien Jacques Simon"/>
    <n v="8.2799999999999994"/>
    <n v="0.9"/>
    <n v="25"/>
    <n v="15.03"/>
    <x v="972"/>
    <s v="Europe"/>
  </r>
  <r>
    <n v="1060"/>
    <s v="Cosmo Energy Holdings"/>
    <x v="2"/>
    <s v="Japan"/>
    <n v="2015"/>
    <s v="Hiroshi Kiriyama"/>
    <n v="21.95"/>
    <n v="1.36"/>
    <n v="16.899999999999999"/>
    <n v="2.11"/>
    <x v="973"/>
    <s v="Asia"/>
  </r>
  <r>
    <n v="1061"/>
    <s v="RiseSun Real Estate Development"/>
    <x v="18"/>
    <s v="China"/>
    <n v="1996"/>
    <s v="Shan Liu"/>
    <n v="10.88"/>
    <n v="0.95"/>
    <n v="44.93"/>
    <n v="2.5499999999999998"/>
    <x v="974"/>
    <s v="Asia"/>
  </r>
  <r>
    <n v="1061"/>
    <s v="Uni-President"/>
    <x v="11"/>
    <s v="Taiwan"/>
    <n v="1967"/>
    <s v="Chao Kai Huang, Ching Tien Li"/>
    <n v="16.95"/>
    <n v="0.71"/>
    <n v="18.579999999999998"/>
    <n v="13.09"/>
    <x v="975"/>
    <s v="Asia"/>
  </r>
  <r>
    <n v="1063"/>
    <s v="Mahindra &amp; Mahindra"/>
    <x v="5"/>
    <s v="India"/>
    <n v="1945"/>
    <s v="Anish Dilip Shah"/>
    <n v="11.59"/>
    <n v="0.73"/>
    <n v="22.36"/>
    <n v="14.96"/>
    <x v="976"/>
    <s v="Asia"/>
  </r>
  <r>
    <n v="1064"/>
    <s v="Telenor"/>
    <x v="8"/>
    <s v="Norway"/>
    <n v="1855"/>
    <s v="Sigve Brekke"/>
    <n v="12.98"/>
    <n v="0.24"/>
    <n v="25.6"/>
    <n v="20.41"/>
    <x v="977"/>
    <s v="Europe"/>
  </r>
  <r>
    <n v="1065"/>
    <s v="UCB"/>
    <x v="10"/>
    <s v="Belgium"/>
    <n v="1928"/>
    <s v="Jean-Christophe Tellier"/>
    <n v="6.83"/>
    <n v="1.25"/>
    <n v="16.16"/>
    <n v="22.35"/>
    <x v="978"/>
    <s v="Europe"/>
  </r>
  <r>
    <n v="1066"/>
    <s v="Interpublic Group"/>
    <x v="9"/>
    <s v="United States"/>
    <n v="1930"/>
    <s v="Philippe Krakowsky"/>
    <n v="10.24"/>
    <n v="0.95"/>
    <n v="19.91"/>
    <n v="13.81"/>
    <x v="979"/>
    <s v="North America"/>
  </r>
  <r>
    <n v="1067"/>
    <s v="Akzo Nobel"/>
    <x v="22"/>
    <s v="Netherlands"/>
    <n v="1969"/>
    <s v="Thierry F, J, Vanlancker"/>
    <n v="11.44"/>
    <n v="0.89"/>
    <n v="17.41"/>
    <n v="15.61"/>
    <x v="980"/>
    <s v="Europe"/>
  </r>
  <r>
    <n v="1067"/>
    <s v="Celanese"/>
    <x v="22"/>
    <s v="United States"/>
    <n v="1918"/>
    <s v="Lori J, Ryerkerk"/>
    <n v="8.5399999999999991"/>
    <n v="1.89"/>
    <n v="11.98"/>
    <n v="15.42"/>
    <x v="981"/>
    <s v="North America"/>
  </r>
  <r>
    <n v="1069"/>
    <s v="AvalonBay Communities"/>
    <x v="0"/>
    <s v="United States"/>
    <n v="1978"/>
    <s v="Benjamin W, Schall"/>
    <n v="2.33"/>
    <n v="1"/>
    <n v="19.899999999999999"/>
    <n v="35.58"/>
    <x v="982"/>
    <s v="North America"/>
  </r>
  <r>
    <n v="1069"/>
    <s v="Randstad N,V,"/>
    <x v="24"/>
    <s v="Netherlands"/>
    <n v="1960"/>
    <s v="Alexander M, van Noordende"/>
    <n v="29.12"/>
    <n v="0.91"/>
    <n v="12.76"/>
    <n v="10.41"/>
    <x v="983"/>
    <s v="Europe"/>
  </r>
  <r>
    <n v="1071"/>
    <s v="Sibanye Stillwater"/>
    <x v="14"/>
    <s v="South Africa"/>
    <n v="2002"/>
    <s v="Neal John Froneman"/>
    <n v="11.64"/>
    <n v="2.23"/>
    <n v="9.59"/>
    <n v="10.27"/>
    <x v="984"/>
    <s v="Africa"/>
  </r>
  <r>
    <n v="1072"/>
    <s v="First Financial Holding"/>
    <x v="1"/>
    <s v="Taiwan"/>
    <n v="2003"/>
    <s v="Ying Wu"/>
    <n v="2.94"/>
    <n v="0.71"/>
    <n v="135.16"/>
    <n v="12.38"/>
    <x v="985"/>
    <s v="Asia"/>
  </r>
  <r>
    <n v="1073"/>
    <s v="Microchip Technology"/>
    <x v="12"/>
    <s v="United States"/>
    <n v="1989"/>
    <s v="Ganesh Moorthy"/>
    <n v="6.44"/>
    <n v="0.96"/>
    <n v="16.05"/>
    <n v="36.729999999999997"/>
    <x v="986"/>
    <s v="North America"/>
  </r>
  <r>
    <n v="1074"/>
    <s v="Flex"/>
    <x v="4"/>
    <s v="Singapore"/>
    <n v="1969"/>
    <s v="Revathi Advaithi"/>
    <n v="25.46"/>
    <n v="1.01"/>
    <n v="18.18"/>
    <n v="7.78"/>
    <x v="987"/>
    <s v="Asia"/>
  </r>
  <r>
    <n v="1074"/>
    <s v="Liberty Media Corporation Series A Liberty Formula One"/>
    <x v="9"/>
    <s v="United States"/>
    <n v="1991"/>
    <s v="Gregory Ben Maffei"/>
    <n v="11.4"/>
    <n v="0.4"/>
    <n v="44.35"/>
    <n v="14.14"/>
    <x v="988"/>
    <s v="North America"/>
  </r>
  <r>
    <n v="1076"/>
    <s v="Agilent Technologies"/>
    <x v="10"/>
    <s v="United States"/>
    <n v="1999"/>
    <s v="Michael R, McMullen"/>
    <n v="6.44"/>
    <n v="1.2"/>
    <n v="10.33"/>
    <n v="36.409999999999997"/>
    <x v="989"/>
    <s v="North America"/>
  </r>
  <r>
    <n v="1077"/>
    <s v="Guangzhou Automobile Group"/>
    <x v="5"/>
    <s v="China"/>
    <n v="1997"/>
    <s v="Xing Ya Feng"/>
    <n v="11.74"/>
    <n v="1.1599999999999999"/>
    <n v="24.2"/>
    <n v="8.59"/>
    <x v="990"/>
    <s v="Asia"/>
  </r>
  <r>
    <n v="1078"/>
    <s v="Rosseti"/>
    <x v="20"/>
    <s v="Russia"/>
    <n v="0"/>
    <s v="Andrey Valerievich Ryumin"/>
    <n v="14.5"/>
    <n v="0.79"/>
    <n v="38.880000000000003"/>
    <n v="1.62"/>
    <x v="991"/>
    <s v="Europe"/>
  </r>
  <r>
    <n v="1079"/>
    <s v="Beijing Shougang"/>
    <x v="14"/>
    <s v="China"/>
    <n v="0"/>
    <s v="Jian Hui Liu"/>
    <n v="20.56"/>
    <n v="0.92"/>
    <n v="23.06"/>
    <n v="6.46"/>
    <x v="992"/>
    <s v="Asia"/>
  </r>
  <r>
    <n v="1080"/>
    <s v="CGI"/>
    <x v="6"/>
    <s v="Canada"/>
    <n v="1976"/>
    <s v="George D, Schindler"/>
    <n v="9.73"/>
    <n v="1.1100000000000001"/>
    <n v="11.64"/>
    <n v="19.36"/>
    <x v="157"/>
    <s v="North America"/>
  </r>
  <r>
    <n v="1081"/>
    <s v="Csc Financial"/>
    <x v="0"/>
    <s v="China"/>
    <n v="2005"/>
    <s v="Ge Ping Li"/>
    <n v="6.06"/>
    <n v="1.5"/>
    <n v="71.040000000000006"/>
    <n v="7.4"/>
    <x v="993"/>
    <s v="Asia"/>
  </r>
  <r>
    <n v="1081"/>
    <s v="ThyssenKrupp Group"/>
    <x v="15"/>
    <s v="Germany"/>
    <n v="1999"/>
    <s v="Martina Merz"/>
    <n v="42.22"/>
    <n v="0.16"/>
    <n v="40.96"/>
    <n v="4.88"/>
    <x v="994"/>
    <s v="Europe"/>
  </r>
  <r>
    <n v="1083"/>
    <s v="Shenzhen Mindray Bio-Medical Electronics"/>
    <x v="21"/>
    <s v="China"/>
    <n v="1991"/>
    <s v="Ming He Cheng"/>
    <n v="4.07"/>
    <n v="1.31"/>
    <n v="6.04"/>
    <n v="56.3"/>
    <x v="995"/>
    <s v="Asia"/>
  </r>
  <r>
    <n v="1084"/>
    <s v="Hoya"/>
    <x v="4"/>
    <s v="Japan"/>
    <n v="1944"/>
    <s v="Eiichiro Ikeda"/>
    <n v="5.86"/>
    <n v="1.42"/>
    <n v="8.36"/>
    <n v="36.799999999999997"/>
    <x v="996"/>
    <s v="Asia"/>
  </r>
  <r>
    <n v="1085"/>
    <s v="Tongwei"/>
    <x v="11"/>
    <s v="China"/>
    <n v="1995"/>
    <s v="Yi Zhong Guo"/>
    <n v="9.07"/>
    <n v="0.96"/>
    <n v="12.9"/>
    <n v="25.56"/>
    <x v="997"/>
    <s v="Asia"/>
  </r>
  <r>
    <n v="1086"/>
    <s v="Kuwait Finance House"/>
    <x v="1"/>
    <s v="Kuwait"/>
    <n v="1977"/>
    <s v="Abdulwahab Essa Abdulwahab Al-Rushoud"/>
    <n v="3.48"/>
    <n v="0.48"/>
    <n v="72.95"/>
    <n v="29.56"/>
    <x v="292"/>
    <s v="Asia"/>
  </r>
  <r>
    <n v="1087"/>
    <s v="Grupo Bimbo"/>
    <x v="11"/>
    <s v="Mexico"/>
    <n v="1945"/>
    <s v="Daniel Javier Servitje Montull"/>
    <n v="17.18"/>
    <n v="0.79"/>
    <n v="16.5"/>
    <n v="12.33"/>
    <x v="998"/>
    <s v="North America"/>
  </r>
  <r>
    <n v="1087"/>
    <s v="LKQ"/>
    <x v="5"/>
    <s v="United States"/>
    <n v="1998"/>
    <s v="Dominick Paul Zarcone"/>
    <n v="13.09"/>
    <n v="1.0900000000000001"/>
    <n v="12.61"/>
    <n v="14.07"/>
    <x v="396"/>
    <s v="North America"/>
  </r>
  <r>
    <n v="1089"/>
    <s v="Chubu Electric Power"/>
    <x v="20"/>
    <s v="Japan"/>
    <n v="1951"/>
    <s v="Akihisa Mizuno"/>
    <n v="24.12"/>
    <n v="-0.21"/>
    <n v="52.96"/>
    <n v="7.71"/>
    <x v="999"/>
    <s v="Asia"/>
  </r>
  <r>
    <n v="1090"/>
    <s v="Lithia Motors"/>
    <x v="3"/>
    <s v="United States"/>
    <n v="1946"/>
    <s v="Bryan B, DeBoer"/>
    <n v="25.19"/>
    <n v="1.25"/>
    <n v="12.08"/>
    <n v="8.5299999999999994"/>
    <x v="1000"/>
    <s v="North America"/>
  </r>
  <r>
    <n v="1091"/>
    <s v="Swire Pacific"/>
    <x v="15"/>
    <s v="Hong Kong"/>
    <n v="1816"/>
    <s v="Merlin Bingham Swire"/>
    <n v="11.68"/>
    <n v="0.64"/>
    <n v="55.96"/>
    <n v="8.52"/>
    <x v="1001"/>
    <s v="Asia"/>
  </r>
  <r>
    <n v="1092"/>
    <s v="Unicaja Banco"/>
    <x v="1"/>
    <s v="Spain"/>
    <n v="2011"/>
    <s v="Manuel MenГ©ndez MenГ©ndez"/>
    <n v="1.69"/>
    <n v="1.32"/>
    <n v="131.4"/>
    <n v="2.68"/>
    <x v="1002"/>
    <s v="Europe"/>
  </r>
  <r>
    <n v="1093"/>
    <s v="Mazda Motor"/>
    <x v="5"/>
    <s v="Japan"/>
    <n v="1920"/>
    <s v="Akira Marumoto"/>
    <n v="28.08"/>
    <n v="0.69"/>
    <n v="26.08"/>
    <n v="4.53"/>
    <x v="1003"/>
    <s v="Asia"/>
  </r>
  <r>
    <n v="1094"/>
    <s v="Telecom Italia"/>
    <x v="8"/>
    <s v="Italy"/>
    <n v="1994"/>
    <s v="Pietro Labriola"/>
    <n v="18.18"/>
    <n v="-10.19"/>
    <n v="78.680000000000007"/>
    <n v="6.56"/>
    <x v="1004"/>
    <s v="Europe"/>
  </r>
  <r>
    <n v="1095"/>
    <s v="China Galaxy Securities"/>
    <x v="0"/>
    <s v="China"/>
    <n v="2007"/>
    <s v="Liang Chen"/>
    <n v="4.9800000000000004"/>
    <n v="1.57"/>
    <n v="87.89"/>
    <n v="5.85"/>
    <x v="1005"/>
    <s v="Asia"/>
  </r>
  <r>
    <n v="1096"/>
    <s v="CNPC Capital"/>
    <x v="23"/>
    <s v="China"/>
    <n v="1920"/>
    <s v="Shang Jun Jiang"/>
    <n v="5.33"/>
    <n v="0.86"/>
    <n v="155.41999999999999"/>
    <n v="9.49"/>
    <x v="1006"/>
    <s v="Asia"/>
  </r>
  <r>
    <n v="1097"/>
    <s v="China Southern Airlines"/>
    <x v="17"/>
    <s v="China"/>
    <n v="1988"/>
    <s v="Xu Lun Ma"/>
    <n v="15.76"/>
    <n v="-1.88"/>
    <n v="50.71"/>
    <n v="9.4600000000000009"/>
    <x v="1007"/>
    <s v="Asia"/>
  </r>
  <r>
    <n v="1097"/>
    <s v="Dassault Systemes"/>
    <x v="6"/>
    <s v="France"/>
    <n v="1981"/>
    <s v="Bernard CharlГЁs"/>
    <n v="5.74"/>
    <n v="0.91"/>
    <n v="16.170000000000002"/>
    <n v="56.73"/>
    <x v="1008"/>
    <s v="Europe"/>
  </r>
  <r>
    <n v="1099"/>
    <s v="GD Power Development"/>
    <x v="20"/>
    <s v="China"/>
    <n v="1992"/>
    <s v="Yan Bing Jia"/>
    <n v="23.2"/>
    <n v="0.35"/>
    <n v="59.02"/>
    <n v="7.53"/>
    <x v="1009"/>
    <s v="Asia"/>
  </r>
  <r>
    <n v="1100"/>
    <s v="Paychex"/>
    <x v="24"/>
    <s v="United States"/>
    <n v="1971"/>
    <s v="Martin Mucci"/>
    <n v="4.5"/>
    <n v="1.36"/>
    <n v="10.28"/>
    <n v="47.42"/>
    <x v="252"/>
    <s v="North America"/>
  </r>
  <r>
    <n v="1101"/>
    <s v="Genworth Financial"/>
    <x v="7"/>
    <s v="United States"/>
    <n v="1871"/>
    <s v="Thomas J, McInerney"/>
    <n v="7.83"/>
    <n v="0.9"/>
    <n v="83.2"/>
    <n v="1.95"/>
    <x v="1010"/>
    <s v="North America"/>
  </r>
  <r>
    <n v="1101"/>
    <s v="Monster Beverage"/>
    <x v="11"/>
    <s v="United States"/>
    <n v="1985"/>
    <s v="Rodney Cyril Sacks"/>
    <n v="5.54"/>
    <n v="1.38"/>
    <n v="7.86"/>
    <n v="45.34"/>
    <x v="1011"/>
    <s v="North America"/>
  </r>
  <r>
    <n v="1103"/>
    <s v="China Longyuan Power"/>
    <x v="20"/>
    <s v="China"/>
    <n v="1993"/>
    <s v="Jian Tang"/>
    <n v="5.72"/>
    <n v="0.99"/>
    <n v="29.7"/>
    <n v="16.82"/>
    <x v="1012"/>
    <s v="Asia"/>
  </r>
  <r>
    <n v="1104"/>
    <s v="Ovintiv"/>
    <x v="2"/>
    <s v="United States"/>
    <n v="1881"/>
    <s v="Brendan M, McCracken"/>
    <n v="10.54"/>
    <n v="1.42"/>
    <n v="14.06"/>
    <n v="13.01"/>
    <x v="1013"/>
    <s v="North America"/>
  </r>
  <r>
    <n v="1105"/>
    <s v="BDO Unibank"/>
    <x v="1"/>
    <s v="Philippines"/>
    <n v="1967"/>
    <s v="Nestor V, Tan"/>
    <n v="4.28"/>
    <n v="0.9"/>
    <n v="69.48"/>
    <n v="11.32"/>
    <x v="1014"/>
    <s v="Asia"/>
  </r>
  <r>
    <n v="1106"/>
    <s v="AutoNation"/>
    <x v="3"/>
    <s v="United States"/>
    <n v="1991"/>
    <s v="Michael Mark Manley"/>
    <n v="26.69"/>
    <n v="1.5"/>
    <n v="9.36"/>
    <n v="6.53"/>
    <x v="1015"/>
    <s v="North America"/>
  </r>
  <r>
    <n v="1106"/>
    <s v="China Aoyuan Group"/>
    <x v="18"/>
    <s v="China"/>
    <n v="2007"/>
    <s v="Zi Ning Guo"/>
    <n v="10.86"/>
    <n v="0.84"/>
    <n v="48.93"/>
    <n v="0.45"/>
    <x v="1016"/>
    <s v="Asia"/>
  </r>
  <r>
    <n v="1108"/>
    <s v="Chesapeake Energy"/>
    <x v="2"/>
    <s v="United States"/>
    <n v="1989"/>
    <s v="Domenic J, DellвЂ™Osso Jr,"/>
    <n v="7.32"/>
    <n v="6.33"/>
    <n v="11.01"/>
    <n v="11.08"/>
    <x v="1017"/>
    <s v="North America"/>
  </r>
  <r>
    <n v="1109"/>
    <s v="J,B, Hunt Transport Services"/>
    <x v="17"/>
    <s v="United States"/>
    <n v="1961"/>
    <s v="John N, Roberts"/>
    <n v="13.04"/>
    <n v="0.86"/>
    <n v="7.03"/>
    <n v="17.760000000000002"/>
    <x v="1018"/>
    <s v="North America"/>
  </r>
  <r>
    <n v="1110"/>
    <s v="Mediobanca"/>
    <x v="1"/>
    <s v="Italy"/>
    <n v="1946"/>
    <s v="Alberto Nicola Nagel"/>
    <n v="3.68"/>
    <n v="1.0900000000000001"/>
    <n v="101.32"/>
    <n v="8.4600000000000009"/>
    <x v="1019"/>
    <s v="Europe"/>
  </r>
  <r>
    <n v="1111"/>
    <s v="Credicorp"/>
    <x v="1"/>
    <s v="Peru"/>
    <n v="1995"/>
    <s v="Gianfranco Piero Ferrari de las Casas"/>
    <n v="4.8899999999999997"/>
    <n v="0.92"/>
    <n v="61.35"/>
    <n v="11.7"/>
    <x v="1020"/>
    <s v="South America"/>
  </r>
  <r>
    <n v="1112"/>
    <s v="Realty Income"/>
    <x v="0"/>
    <s v="United States"/>
    <n v="1969"/>
    <s v="Sumit Roy"/>
    <n v="2.08"/>
    <n v="0.35"/>
    <n v="43.14"/>
    <n v="43.97"/>
    <x v="1021"/>
    <s v="North America"/>
  </r>
  <r>
    <n v="1113"/>
    <s v="Beijing Enterprises"/>
    <x v="15"/>
    <s v="Hong Kong"/>
    <n v="1997"/>
    <s v="Bin Xiong"/>
    <n v="10.35"/>
    <n v="1.28"/>
    <n v="28.58"/>
    <n v="4.34"/>
    <x v="864"/>
    <s v="Asia"/>
  </r>
  <r>
    <n v="1114"/>
    <s v="Coterra Energy "/>
    <x v="2"/>
    <s v="United States"/>
    <n v="1989"/>
    <s v="Thomas E, Jorden"/>
    <n v="3.67"/>
    <n v="1.1599999999999999"/>
    <n v="20.27"/>
    <n v="23.49"/>
    <x v="1022"/>
    <s v="North America"/>
  </r>
  <r>
    <n v="1115"/>
    <s v="Siam Commercial Bank"/>
    <x v="1"/>
    <s v="Thailand"/>
    <n v="1907"/>
    <s v="Arthid Nanthawithaya"/>
    <n v="5.43"/>
    <n v="1.0900000000000001"/>
    <n v="101.37"/>
    <n v="8.34"/>
    <x v="1023"/>
    <s v="Asia"/>
  </r>
  <r>
    <n v="1116"/>
    <s v="Nongfu Spring"/>
    <x v="27"/>
    <s v="China"/>
    <n v="1996"/>
    <s v="Shan Shan Zhong"/>
    <n v="4.5999999999999996"/>
    <n v="1.1100000000000001"/>
    <n v="5.16"/>
    <n v="60.71"/>
    <x v="164"/>
    <s v="Asia"/>
  </r>
  <r>
    <n v="1117"/>
    <s v="Finatis"/>
    <x v="16"/>
    <s v="France"/>
    <n v="1971"/>
    <s v="Didier LГ©vГЄque"/>
    <n v="36.130000000000003"/>
    <n v="-0.57999999999999996"/>
    <n v="38.39"/>
    <n v="0.17"/>
    <x v="1024"/>
    <s v="Europe"/>
  </r>
  <r>
    <n v="1118"/>
    <s v="Greentown China Holdings"/>
    <x v="18"/>
    <s v="China"/>
    <n v="1995"/>
    <s v="Jia Feng Guo"/>
    <n v="15.73"/>
    <n v="0.5"/>
    <n v="81.75"/>
    <n v="4.45"/>
    <x v="1025"/>
    <s v="Asia"/>
  </r>
  <r>
    <n v="1119"/>
    <s v="Meritz Financial Group"/>
    <x v="7"/>
    <s v="South Korea"/>
    <n v="2007"/>
    <s v="Yong-Beom Kim"/>
    <n v="10.97"/>
    <n v="0.67"/>
    <n v="68.62"/>
    <n v="3.76"/>
    <x v="1026"/>
    <s v="Asia"/>
  </r>
  <r>
    <n v="1120"/>
    <s v="TBEA"/>
    <x v="23"/>
    <s v="China"/>
    <n v="0"/>
    <s v="Han Jie Huang"/>
    <n v="9.39"/>
    <n v="1.1200000000000001"/>
    <n v="19.829999999999998"/>
    <n v="11.1"/>
    <x v="1027"/>
    <s v="Asia"/>
  </r>
  <r>
    <n v="1121"/>
    <s v="Rockwell Automation"/>
    <x v="23"/>
    <s v="United States"/>
    <n v="1903"/>
    <s v="Blake Moret"/>
    <n v="7.29"/>
    <n v="1"/>
    <n v="10.74"/>
    <n v="30.27"/>
    <x v="1028"/>
    <s v="North America"/>
  </r>
  <r>
    <n v="1122"/>
    <s v="West Fraser Timber Co,"/>
    <x v="14"/>
    <s v="Canada"/>
    <n v="0"/>
    <s v="Raymond W, Ferris"/>
    <n v="10.49"/>
    <n v="2.93"/>
    <n v="10.43"/>
    <n v="9.23"/>
    <x v="583"/>
    <s v="North America"/>
  </r>
  <r>
    <n v="1123"/>
    <s v="Helvetia Holding"/>
    <x v="7"/>
    <s v="Switzerland"/>
    <n v="1996"/>
    <s v="Philipp Robert GmГјr"/>
    <n v="13.76"/>
    <n v="0.54"/>
    <n v="76.84"/>
    <n v="7.14"/>
    <x v="1029"/>
    <s v="Europe"/>
  </r>
  <r>
    <n v="1124"/>
    <s v="Chow Tai Fook Jewellery"/>
    <x v="5"/>
    <s v="Hong Kong"/>
    <n v="1929"/>
    <s v="Siu Kee Wong"/>
    <n v="11.55"/>
    <n v="0.95"/>
    <n v="10.18"/>
    <n v="16.649999999999999"/>
    <x v="1030"/>
    <s v="Asia"/>
  </r>
  <r>
    <n v="1125"/>
    <s v="Givaudan"/>
    <x v="13"/>
    <s v="Switzerland"/>
    <n v="1895"/>
    <s v="Gilles Andrier"/>
    <n v="7.31"/>
    <n v="0.9"/>
    <n v="12.53"/>
    <n v="36.93"/>
    <x v="1031"/>
    <s v="Europe"/>
  </r>
  <r>
    <n v="1126"/>
    <s v="Polyus"/>
    <x v="14"/>
    <s v="Russia"/>
    <n v="2006"/>
    <s v="Alexey Vostokov"/>
    <n v="4.96"/>
    <n v="2.2599999999999998"/>
    <n v="7.93"/>
    <n v="23.38"/>
    <x v="447"/>
    <s v="Europe"/>
  </r>
  <r>
    <n v="1127"/>
    <s v="Lululemon Athletica"/>
    <x v="3"/>
    <s v="United States"/>
    <n v="1998"/>
    <s v="Calvin McDonald"/>
    <n v="6.26"/>
    <n v="0.98"/>
    <n v="4.9400000000000004"/>
    <n v="46.52"/>
    <x v="1032"/>
    <s v="North America"/>
  </r>
  <r>
    <n v="1128"/>
    <s v="Bath &amp; Body Works"/>
    <x v="3"/>
    <s v="United States"/>
    <n v="1990"/>
    <s v="Andrew Meslow"/>
    <n v="11.05"/>
    <n v="1.33"/>
    <n v="6.03"/>
    <n v="12.74"/>
    <x v="1033"/>
    <s v="North America"/>
  </r>
  <r>
    <n v="1128"/>
    <s v="Jabil Circuit"/>
    <x v="4"/>
    <s v="United States"/>
    <n v="1966"/>
    <s v="Mark T, Mondello"/>
    <n v="30.74"/>
    <n v="0.81"/>
    <n v="17.43"/>
    <n v="8.11"/>
    <x v="1034"/>
    <s v="North America"/>
  </r>
  <r>
    <n v="1130"/>
    <s v="Innolux"/>
    <x v="4"/>
    <s v="Taiwan"/>
    <n v="2003"/>
    <s v="Jim Hung"/>
    <n v="12.53"/>
    <n v="2.06"/>
    <n v="16.899999999999999"/>
    <n v="5.52"/>
    <x v="320"/>
    <s v="Asia"/>
  </r>
  <r>
    <n v="1131"/>
    <s v="Partners Group Holding"/>
    <x v="0"/>
    <s v="Switzerland"/>
    <n v="1996"/>
    <s v="David Layton"/>
    <n v="3.2"/>
    <n v="1.6"/>
    <n v="5.3"/>
    <n v="31.4"/>
    <x v="1035"/>
    <s v="Europe"/>
  </r>
  <r>
    <n v="1132"/>
    <s v="Luzhou Lao Jiao"/>
    <x v="11"/>
    <s v="China"/>
    <n v="1573"/>
    <s v="Feng Lin"/>
    <n v="2.92"/>
    <n v="1.21"/>
    <n v="6.78"/>
    <n v="45.69"/>
    <x v="1036"/>
    <s v="Asia"/>
  </r>
  <r>
    <n v="1132"/>
    <s v="Scor"/>
    <x v="7"/>
    <s v="France"/>
    <n v="1855"/>
    <s v="Laurent Rousseau"/>
    <n v="17.23"/>
    <n v="0.54"/>
    <n v="53.88"/>
    <n v="5.24"/>
    <x v="1037"/>
    <s v="Europe"/>
  </r>
  <r>
    <n v="1134"/>
    <s v="Dover"/>
    <x v="15"/>
    <s v="United States"/>
    <n v="1955"/>
    <s v="Richard Joseph Tobin"/>
    <n v="8.09"/>
    <n v="1.1200000000000001"/>
    <n v="10.5"/>
    <n v="20.61"/>
    <x v="529"/>
    <s v="North America"/>
  </r>
  <r>
    <n v="1135"/>
    <s v="East West Bancorp"/>
    <x v="1"/>
    <s v="United States"/>
    <n v="1998"/>
    <s v="Dominic Ng"/>
    <n v="1.91"/>
    <n v="0.91"/>
    <n v="62.24"/>
    <n v="11.02"/>
    <x v="1038"/>
    <s v="North America"/>
  </r>
  <r>
    <n v="1136"/>
    <s v="J Sainsbury"/>
    <x v="26"/>
    <s v="United Kingdom"/>
    <n v="1922"/>
    <s v="Simon John Roberts"/>
    <n v="40.82"/>
    <n v="0.39"/>
    <n v="34.619999999999997"/>
    <n v="7.17"/>
    <x v="1039"/>
    <s v="Europe"/>
  </r>
  <r>
    <n v="1137"/>
    <s v="Kaisa Group Holdings"/>
    <x v="18"/>
    <s v="China"/>
    <n v="1999"/>
    <s v="Fan Mai"/>
    <n v="9.5500000000000007"/>
    <n v="0.85"/>
    <n v="49.39"/>
    <n v="0.75"/>
    <x v="286"/>
    <s v="Asia"/>
  </r>
  <r>
    <n v="1138"/>
    <s v="China Huarong Asset Management"/>
    <x v="0"/>
    <s v="China"/>
    <n v="1999"/>
    <s v="Keki M, Mistry"/>
    <n v="11.24"/>
    <n v="0.06"/>
    <n v="246.09"/>
    <n v="3.89"/>
    <x v="1040"/>
    <s v="Asia"/>
  </r>
  <r>
    <n v="1139"/>
    <s v="AU Optronics"/>
    <x v="4"/>
    <s v="Taiwan"/>
    <n v="1996"/>
    <s v="Shuang Lang Peng"/>
    <n v="13.27"/>
    <n v="2.2000000000000002"/>
    <n v="15.35"/>
    <n v="6.04"/>
    <x v="320"/>
    <s v="Asia"/>
  </r>
  <r>
    <n v="1139"/>
    <s v="Ulta Beauty"/>
    <x v="3"/>
    <s v="United States"/>
    <n v="1990"/>
    <s v="Dave Kimbell"/>
    <n v="8.6300000000000008"/>
    <n v="0.99"/>
    <n v="5.34"/>
    <n v="21.23"/>
    <x v="1041"/>
    <s v="North America"/>
  </r>
  <r>
    <n v="1141"/>
    <s v="Korea Investment Holdings"/>
    <x v="0"/>
    <s v="South Korea"/>
    <n v="1968"/>
    <s v="Nam-Goo Kim"/>
    <n v="3.06"/>
    <n v="1.54"/>
    <n v="69.010000000000005"/>
    <n v="3.51"/>
    <x v="1042"/>
    <s v="Asia"/>
  </r>
  <r>
    <n v="1142"/>
    <s v="ItaГєsa"/>
    <x v="15"/>
    <s v="Brazil"/>
    <n v="1966"/>
    <s v="Alfredo Egydio Setubal"/>
    <n v="1.51"/>
    <n v="2.2599999999999998"/>
    <n v="15.44"/>
    <n v="18.420000000000002"/>
    <x v="1043"/>
    <s v="South America"/>
  </r>
  <r>
    <n v="1143"/>
    <s v="BAIC Motor"/>
    <x v="5"/>
    <s v="China"/>
    <n v="1958"/>
    <s v="Wen Bing Huang"/>
    <n v="27.27"/>
    <n v="0.6"/>
    <n v="28.38"/>
    <n v="2.48"/>
    <x v="1044"/>
    <s v="Asia"/>
  </r>
  <r>
    <n v="1144"/>
    <s v="Cellnex Telecom"/>
    <x v="8"/>
    <s v="Spain"/>
    <n v="2008"/>
    <s v="TobГ­as MartГ­nez-Gimeno"/>
    <n v="2.99"/>
    <n v="-0.42"/>
    <n v="47.53"/>
    <n v="32.979999999999997"/>
    <x v="1045"/>
    <s v="Europe"/>
  </r>
  <r>
    <n v="1145"/>
    <s v="AES"/>
    <x v="20"/>
    <s v="United States"/>
    <n v="1981"/>
    <s v="AndrГ©s Ricardo Gluski Weilert"/>
    <n v="11.14"/>
    <n v="-0.41"/>
    <n v="32.96"/>
    <n v="15.01"/>
    <x v="1046"/>
    <s v="North America"/>
  </r>
  <r>
    <n v="1145"/>
    <s v="Evraz Group"/>
    <x v="14"/>
    <s v="United Kingdom"/>
    <n v="1992"/>
    <s v="Aleksey Ivanov"/>
    <n v="13.49"/>
    <n v="3.04"/>
    <n v="9.85"/>
    <n v="1.52"/>
    <x v="1047"/>
    <s v="Europe"/>
  </r>
  <r>
    <n v="1145"/>
    <s v="Leonardo"/>
    <x v="19"/>
    <s v="Italy"/>
    <n v="1948"/>
    <s v="Alessandro Profumo"/>
    <n v="16.71"/>
    <n v="0.69"/>
    <n v="32.270000000000003"/>
    <n v="6.26"/>
    <x v="1048"/>
    <s v="Europe"/>
  </r>
  <r>
    <n v="1148"/>
    <s v="Impala Platinum Holdings"/>
    <x v="14"/>
    <s v="South Africa"/>
    <n v="1967"/>
    <s v="Nicolaas Johannes Muller"/>
    <n v="8.59"/>
    <n v="2.42"/>
    <n v="8.89"/>
    <n v="11.04"/>
    <x v="1049"/>
    <s v="Africa"/>
  </r>
  <r>
    <n v="1149"/>
    <s v="Lotte Chemical"/>
    <x v="22"/>
    <s v="South Korea"/>
    <n v="1976"/>
    <s v="Gyo-Hyeon Kim, Byung-Yeon Lim"/>
    <n v="15.82"/>
    <n v="1.18"/>
    <n v="19.239999999999998"/>
    <n v="5.41"/>
    <x v="1050"/>
    <s v="Asia"/>
  </r>
  <r>
    <n v="1150"/>
    <s v="Foshan Haitian Flavouring and Food"/>
    <x v="11"/>
    <s v="China"/>
    <n v="1995"/>
    <s v="Pang Kang"/>
    <n v="3.84"/>
    <n v="1.03"/>
    <n v="5.23"/>
    <n v="58.05"/>
    <x v="1051"/>
    <s v="Asia"/>
  </r>
  <r>
    <n v="1151"/>
    <s v="Rolls-Royce Holdings"/>
    <x v="19"/>
    <s v="United Kingdom"/>
    <n v="1906"/>
    <s v="David Warren Arthur East"/>
    <n v="15.43"/>
    <n v="0.22"/>
    <n v="38.840000000000003"/>
    <n v="9.84"/>
    <x v="376"/>
    <s v="Europe"/>
  </r>
  <r>
    <n v="1152"/>
    <s v="Sodexo"/>
    <x v="24"/>
    <s v="France"/>
    <n v="1966"/>
    <s v="Sophie Clamens Bellon"/>
    <n v="22.33"/>
    <n v="0.52"/>
    <n v="22.07"/>
    <n v="11.33"/>
    <x v="1052"/>
    <s v="Europe"/>
  </r>
  <r>
    <n v="1153"/>
    <s v="Altice USA"/>
    <x v="9"/>
    <s v="United States"/>
    <n v="2001"/>
    <s v="Dexter G, Goei"/>
    <n v="10.09"/>
    <n v="0.99"/>
    <n v="34.04"/>
    <n v="5.13"/>
    <x v="677"/>
    <s v="North America"/>
  </r>
  <r>
    <n v="1153"/>
    <s v="Bank Negara Indonesia"/>
    <x v="1"/>
    <s v="Indonesia"/>
    <n v="1946"/>
    <s v="Royke Tumilaar"/>
    <n v="4.82"/>
    <n v="0.76"/>
    <n v="67.7"/>
    <n v="12.13"/>
    <x v="1053"/>
    <s v="Asia"/>
  </r>
  <r>
    <n v="1155"/>
    <s v="DaVita"/>
    <x v="21"/>
    <s v="United States"/>
    <n v="2000"/>
    <s v="Javier J, Rodriguez"/>
    <n v="11.62"/>
    <n v="0.98"/>
    <n v="17.87"/>
    <n v="10.73"/>
    <x v="750"/>
    <s v="North America"/>
  </r>
  <r>
    <n v="1156"/>
    <s v="Old Mutual"/>
    <x v="0"/>
    <s v="South Africa"/>
    <n v="2017"/>
    <s v="Iain George Williamson"/>
    <n v="16.760000000000002"/>
    <n v="0.45"/>
    <n v="65.19"/>
    <n v="3.74"/>
    <x v="1054"/>
    <s v="Africa"/>
  </r>
  <r>
    <n v="1156"/>
    <s v="Yum China Holdings"/>
    <x v="25"/>
    <s v="China"/>
    <n v="1987"/>
    <s v="Joey Wat"/>
    <n v="9.85"/>
    <n v="0.99"/>
    <n v="13.22"/>
    <n v="17.420000000000002"/>
    <x v="148"/>
    <s v="Asia"/>
  </r>
  <r>
    <n v="1158"/>
    <s v="Penske Automotive"/>
    <x v="3"/>
    <s v="United States"/>
    <n v="1992"/>
    <s v="Roger S, Penske Sr,"/>
    <n v="25.56"/>
    <n v="1.19"/>
    <n v="14.16"/>
    <n v="7.44"/>
    <x v="1055"/>
    <s v="North America"/>
  </r>
  <r>
    <n v="1158"/>
    <s v="Yamaha Motor"/>
    <x v="5"/>
    <s v="Japan"/>
    <n v="1918"/>
    <s v="Yoshihiro Hidaka"/>
    <n v="16.5"/>
    <n v="1.42"/>
    <n v="15.92"/>
    <n v="7.4"/>
    <x v="1056"/>
    <s v="Asia"/>
  </r>
  <r>
    <n v="1160"/>
    <s v="Kingfisher"/>
    <x v="3"/>
    <s v="United Kingdom"/>
    <n v="1982"/>
    <s v="Thierry Garnier"/>
    <n v="18.12"/>
    <n v="1.1599999999999999"/>
    <n v="16.57"/>
    <n v="6.77"/>
    <x v="1057"/>
    <s v="Europe"/>
  </r>
  <r>
    <n v="1161"/>
    <s v="Storebrand"/>
    <x v="7"/>
    <s v="Norway"/>
    <n v="1982"/>
    <s v="Odd Arild Grefstad"/>
    <n v="13.77"/>
    <n v="0.36"/>
    <n v="87.86"/>
    <n v="4.54"/>
    <x v="1058"/>
    <s v="Europe"/>
  </r>
  <r>
    <n v="1162"/>
    <s v="Darden Restaurants"/>
    <x v="25"/>
    <s v="United States"/>
    <n v="1968"/>
    <s v="Gene Lee"/>
    <n v="9.31"/>
    <n v="1.04"/>
    <n v="10.199999999999999"/>
    <n v="16.72"/>
    <x v="1059"/>
    <s v="North America"/>
  </r>
  <r>
    <n v="1163"/>
    <s v="Hess"/>
    <x v="2"/>
    <s v="United States"/>
    <n v="1920"/>
    <s v="John B, Hess"/>
    <n v="7.72"/>
    <n v="0.56000000000000005"/>
    <n v="20.52"/>
    <n v="32.97"/>
    <x v="1060"/>
    <s v="North America"/>
  </r>
  <r>
    <n v="1164"/>
    <s v="CJ Corporation"/>
    <x v="11"/>
    <s v="South Korea"/>
    <n v="1953"/>
    <s v="Hong-Gi Kim, Keun-Hee Park"/>
    <n v="30.11"/>
    <n v="0.24"/>
    <n v="35.29"/>
    <n v="2.39"/>
    <x v="1061"/>
    <s v="Asia"/>
  </r>
  <r>
    <n v="1165"/>
    <s v="Falabella"/>
    <x v="3"/>
    <s v="Chile"/>
    <n v="1937"/>
    <s v="GastГіn Bottazzini"/>
    <n v="15.1"/>
    <n v="0.86"/>
    <n v="25.16"/>
    <n v="7.27"/>
    <x v="1062"/>
    <s v="South America"/>
  </r>
  <r>
    <n v="1166"/>
    <s v="Coupang"/>
    <x v="3"/>
    <s v="South Korea"/>
    <n v="2010"/>
    <s v="No Data"/>
    <n v="18.41"/>
    <n v="-1.54"/>
    <n v="8.64"/>
    <n v="24.7"/>
    <x v="86"/>
    <s v="Asia"/>
  </r>
  <r>
    <n v="1167"/>
    <s v="CapitaLand Investment"/>
    <x v="18"/>
    <s v="Singapore"/>
    <n v="2000"/>
    <s v="Chee Koon Lee"/>
    <n v="1.83"/>
    <n v="1"/>
    <n v="27.92"/>
    <n v="15.2"/>
    <x v="933"/>
    <s v="Asia"/>
  </r>
  <r>
    <n v="1167"/>
    <s v="Fastighets Balder"/>
    <x v="18"/>
    <s v="Sweden"/>
    <n v="2005"/>
    <s v="Kjell Erik Torne Torne"/>
    <n v="1.04"/>
    <n v="2.16"/>
    <n v="25.43"/>
    <n v="9.99"/>
    <x v="1063"/>
    <s v="Europe"/>
  </r>
  <r>
    <n v="1169"/>
    <s v="Welltower"/>
    <x v="0"/>
    <s v="United States"/>
    <n v="1970"/>
    <s v="Shankh Mitra"/>
    <n v="4.7300000000000004"/>
    <n v="0.34"/>
    <n v="34.909999999999997"/>
    <n v="43.1"/>
    <x v="1064"/>
    <s v="North America"/>
  </r>
  <r>
    <n v="1170"/>
    <s v="Kajima"/>
    <x v="18"/>
    <s v="Japan"/>
    <n v="1840"/>
    <s v="Mitsuyoshi Nakamura"/>
    <n v="18.21"/>
    <n v="0.94"/>
    <n v="19.62"/>
    <n v="5.64"/>
    <x v="576"/>
    <s v="Asia"/>
  </r>
  <r>
    <n v="1171"/>
    <s v="Steel Authority of India"/>
    <x v="14"/>
    <s v="India"/>
    <n v="1954"/>
    <s v="Anirban Dasgupta"/>
    <n v="12.98"/>
    <n v="1.79"/>
    <n v="15.87"/>
    <n v="5.48"/>
    <x v="1065"/>
    <s v="Asia"/>
  </r>
  <r>
    <n v="1172"/>
    <s v="Caesars Entertainment"/>
    <x v="25"/>
    <s v="United States"/>
    <n v="1937"/>
    <s v="Tom Reeg"/>
    <n v="9.48"/>
    <n v="-1.02"/>
    <n v="38.03"/>
    <n v="14.26"/>
    <x v="894"/>
    <s v="North America"/>
  </r>
  <r>
    <n v="1173"/>
    <s v="New World Development"/>
    <x v="18"/>
    <s v="Hong Kong"/>
    <n v="1970"/>
    <s v="Chi Kong Cheng, Kar-Shun Cheng"/>
    <n v="8.85"/>
    <n v="0.2"/>
    <n v="82.05"/>
    <n v="9.9600000000000009"/>
    <x v="1066"/>
    <s v="Asia"/>
  </r>
  <r>
    <n v="1174"/>
    <s v="Textron"/>
    <x v="15"/>
    <s v="United States"/>
    <n v="1923"/>
    <s v="Scott C, Donnelly"/>
    <n v="12.38"/>
    <n v="0.75"/>
    <n v="15.83"/>
    <n v="14.69"/>
    <x v="240"/>
    <s v="North America"/>
  </r>
  <r>
    <n v="1175"/>
    <s v="Cemex"/>
    <x v="18"/>
    <s v="Mexico"/>
    <n v="1906"/>
    <s v="Fernando Angel GonzГЎlez Olivieri"/>
    <n v="14.65"/>
    <n v="0.8"/>
    <n v="26.65"/>
    <n v="6.69"/>
    <x v="1067"/>
    <s v="North America"/>
  </r>
  <r>
    <n v="1176"/>
    <s v="Hexagon "/>
    <x v="15"/>
    <s v="Sweden"/>
    <n v="1969"/>
    <s v="Ola RollГ©n"/>
    <n v="5.13"/>
    <n v="0.95"/>
    <n v="16.03"/>
    <n v="36.39"/>
    <x v="1068"/>
    <s v="Europe"/>
  </r>
  <r>
    <n v="1177"/>
    <s v="ZIM Integrated Shipping Services"/>
    <x v="17"/>
    <s v="Israel"/>
    <n v="1945"/>
    <s v="Eliyahu Glickman"/>
    <n v="10.73"/>
    <n v="4.6399999999999997"/>
    <n v="9.84"/>
    <n v="6.53"/>
    <x v="1069"/>
    <s v="Asia"/>
  </r>
  <r>
    <n v="1178"/>
    <s v="China National Chemical"/>
    <x v="18"/>
    <s v="China"/>
    <n v="1953"/>
    <s v="Gang Wen"/>
    <n v="20.54"/>
    <n v="0.57999999999999996"/>
    <n v="25.21"/>
    <n v="8.52"/>
    <x v="1070"/>
    <s v="Asia"/>
  </r>
  <r>
    <n v="1179"/>
    <s v="Fastenal"/>
    <x v="16"/>
    <s v="United States"/>
    <n v="1967"/>
    <s v="Daniel L, Florness"/>
    <n v="6.3"/>
    <n v="0.98"/>
    <n v="4.47"/>
    <n v="32.78"/>
    <x v="1071"/>
    <s v="North America"/>
  </r>
  <r>
    <n v="1180"/>
    <s v="Chongqing Zhifei Biological Products"/>
    <x v="10"/>
    <s v="China"/>
    <n v="1995"/>
    <s v="Ren Sheng Jiang"/>
    <n v="4.74"/>
    <n v="1.58"/>
    <n v="4.71"/>
    <n v="25.21"/>
    <x v="1072"/>
    <s v="Asia"/>
  </r>
  <r>
    <n v="1180"/>
    <s v="Secom"/>
    <x v="24"/>
    <s v="Japan"/>
    <n v="1962"/>
    <s v="Ichiro Ozeki"/>
    <n v="9.5500000000000007"/>
    <n v="0.85"/>
    <n v="16.25"/>
    <n v="15.22"/>
    <x v="1073"/>
    <s v="Asia"/>
  </r>
  <r>
    <n v="1182"/>
    <s v="Angang Steel"/>
    <x v="14"/>
    <s v="China"/>
    <n v="1997"/>
    <s v="Shi Shuai Xu"/>
    <n v="21.02"/>
    <n v="1.07"/>
    <n v="15.3"/>
    <n v="4.3499999999999996"/>
    <x v="1074"/>
    <s v="Asia"/>
  </r>
  <r>
    <n v="1182"/>
    <s v="STO Express"/>
    <x v="18"/>
    <s v="China"/>
    <n v="2001"/>
    <s v="Wen Bin Wang"/>
    <n v="39.15"/>
    <n v="-1.41"/>
    <n v="29.45"/>
    <n v="1.92"/>
    <x v="320"/>
    <s v="Asia"/>
  </r>
  <r>
    <n v="1184"/>
    <s v="Zoom Video Communications"/>
    <x v="6"/>
    <s v="United States"/>
    <n v="2011"/>
    <s v="Eric S, Yuan"/>
    <n v="4.0999999999999996"/>
    <n v="1.38"/>
    <n v="7.55"/>
    <n v="29.96"/>
    <x v="1075"/>
    <s v="North America"/>
  </r>
  <r>
    <n v="1185"/>
    <s v="Magnitogorsk Iron &amp; Steel"/>
    <x v="14"/>
    <s v="Russia"/>
    <n v="1932"/>
    <s v="Pavel Vladimirovich Shilyaev"/>
    <n v="11.86"/>
    <n v="3.12"/>
    <n v="9.77"/>
    <n v="6.07"/>
    <x v="320"/>
    <s v="Europe"/>
  </r>
  <r>
    <n v="1186"/>
    <s v="NVR"/>
    <x v="18"/>
    <s v="United States"/>
    <n v="0"/>
    <s v="Eugene James Bredow"/>
    <n v="8.74"/>
    <n v="1.24"/>
    <n v="5.83"/>
    <n v="14.39"/>
    <x v="881"/>
    <s v="North America"/>
  </r>
  <r>
    <n v="1187"/>
    <s v="Evergy"/>
    <x v="20"/>
    <s v="United States"/>
    <n v="1909"/>
    <s v="David A, Campbell"/>
    <n v="5.59"/>
    <n v="0.88"/>
    <n v="28.52"/>
    <n v="16.36"/>
    <x v="1076"/>
    <s v="North America"/>
  </r>
  <r>
    <n v="1188"/>
    <s v="Alpha Dhabi Holding"/>
    <x v="18"/>
    <s v="United Arab Emirates"/>
    <n v="2013"/>
    <s v="Hamad Salem Mohamed Al-Ameri"/>
    <n v="5.13"/>
    <n v="0.87"/>
    <n v="12.89"/>
    <n v="74.92"/>
    <x v="320"/>
    <s v="Asia"/>
  </r>
  <r>
    <n v="1188"/>
    <s v="Kirin Holdings"/>
    <x v="11"/>
    <s v="Japan"/>
    <n v="1907"/>
    <s v="Yoshinori Isozaki"/>
    <n v="16.579999999999998"/>
    <n v="0.54"/>
    <n v="21.47"/>
    <n v="11.79"/>
    <x v="1077"/>
    <s v="Asia"/>
  </r>
  <r>
    <n v="1190"/>
    <s v="Bank of Changsha"/>
    <x v="1"/>
    <s v="China"/>
    <n v="1997"/>
    <s v="Xiao Zhong Zhao"/>
    <n v="5.66"/>
    <n v="0.94"/>
    <n v="121.72"/>
    <n v="4.83"/>
    <x v="1078"/>
    <s v="Asia"/>
  </r>
  <r>
    <n v="1190"/>
    <s v="Voestalpine"/>
    <x v="14"/>
    <s v="Austria"/>
    <n v="1938"/>
    <s v="Herbert Eibensteiner"/>
    <n v="16.77"/>
    <n v="1.04"/>
    <n v="17.850000000000001"/>
    <n v="4.8499999999999996"/>
    <x v="1079"/>
    <s v="Europe"/>
  </r>
  <r>
    <n v="1192"/>
    <s v="China Resources Pharmaceutical Group"/>
    <x v="10"/>
    <s v="Hong Kong"/>
    <n v="1938"/>
    <s v="Xiao Song Bai"/>
    <n v="30.47"/>
    <n v="0.48"/>
    <n v="31.88"/>
    <n v="3.19"/>
    <x v="320"/>
    <s v="Asia"/>
  </r>
  <r>
    <n v="1193"/>
    <s v="Kuaishou Technology"/>
    <x v="6"/>
    <s v="China"/>
    <n v="2014"/>
    <s v="Yi Xiao Cheng"/>
    <n v="12.58"/>
    <n v="-12.05"/>
    <n v="14.52"/>
    <n v="32.25"/>
    <x v="1080"/>
    <s v="Asia"/>
  </r>
  <r>
    <n v="1194"/>
    <s v="BBMG"/>
    <x v="18"/>
    <s v="China"/>
    <n v="2005"/>
    <s v="Ying Wu Jiang"/>
    <n v="18.91"/>
    <n v="0.45"/>
    <n v="44.93"/>
    <n v="1.73"/>
    <x v="1081"/>
    <s v="Asia"/>
  </r>
  <r>
    <n v="1195"/>
    <s v="Suning,com"/>
    <x v="3"/>
    <s v="China"/>
    <n v="1996"/>
    <s v="Xiao Ling Wang"/>
    <n v="28.6"/>
    <n v="-1.9"/>
    <n v="32.44"/>
    <n v="4.71"/>
    <x v="1082"/>
    <s v="Asia"/>
  </r>
  <r>
    <n v="1196"/>
    <s v="National Bank of Greece"/>
    <x v="1"/>
    <s v="Greece"/>
    <n v="1841"/>
    <s v="Paul K, Mylonas"/>
    <n v="2.65"/>
    <n v="1.02"/>
    <n v="95.48"/>
    <n v="4"/>
    <x v="1083"/>
    <s v="Europe"/>
  </r>
  <r>
    <n v="1197"/>
    <s v="Targa Resources"/>
    <x v="2"/>
    <s v="United States"/>
    <n v="2005"/>
    <s v="Matthew J, Meloy"/>
    <n v="17.440000000000001"/>
    <n v="7.0000000000000007E-2"/>
    <n v="16.41"/>
    <n v="17.39"/>
    <x v="1084"/>
    <s v="North America"/>
  </r>
  <r>
    <n v="1198"/>
    <s v="Olympus"/>
    <x v="4"/>
    <s v="Japan"/>
    <n v="1968"/>
    <s v="Yasuo Takeuchi"/>
    <n v="7.71"/>
    <n v="0.9"/>
    <n v="11.23"/>
    <n v="23.96"/>
    <x v="1085"/>
    <s v="Asia"/>
  </r>
  <r>
    <n v="1198"/>
    <s v="Umicore"/>
    <x v="14"/>
    <s v="Belgium"/>
    <n v="1904"/>
    <s v="Mathias Miedreich"/>
    <n v="28.43"/>
    <n v="0.73"/>
    <n v="10.45"/>
    <n v="9.69"/>
    <x v="1086"/>
    <s v="Europe"/>
  </r>
  <r>
    <n v="1200"/>
    <s v="Expedia Group"/>
    <x v="24"/>
    <s v="United States"/>
    <n v="1996"/>
    <s v="Peter M, Kern"/>
    <n v="8.6"/>
    <n v="0.01"/>
    <n v="21.55"/>
    <n v="28.29"/>
    <x v="1087"/>
    <s v="North America"/>
  </r>
  <r>
    <n v="1200"/>
    <s v="Hua Nan Financial"/>
    <x v="0"/>
    <s v="Taiwan"/>
    <n v="1919"/>
    <s v="Pau Chu Lo"/>
    <n v="2.54"/>
    <n v="0.62"/>
    <n v="125.09"/>
    <n v="10.67"/>
    <x v="1088"/>
    <s v="Asia"/>
  </r>
  <r>
    <n v="1202"/>
    <s v="Jiangsu Yanghe Brewery"/>
    <x v="11"/>
    <s v="China"/>
    <n v="2002"/>
    <s v="Yu Zhong"/>
    <n v="3.06"/>
    <n v="1.1499999999999999"/>
    <n v="8.6999999999999993"/>
    <n v="32.79"/>
    <x v="1089"/>
    <s v="Asia"/>
  </r>
  <r>
    <n v="1202"/>
    <s v="Kerry Group"/>
    <x v="11"/>
    <s v="Ireland"/>
    <n v="1972"/>
    <s v="Edmond Scanlon"/>
    <n v="8.69"/>
    <n v="0.9"/>
    <n v="12.96"/>
    <n v="19.39"/>
    <x v="515"/>
    <s v="Europe"/>
  </r>
  <r>
    <n v="1204"/>
    <s v="Beiersdorf"/>
    <x v="13"/>
    <s v="Germany"/>
    <n v="1882"/>
    <s v="Vincent Warnery"/>
    <n v="9.02"/>
    <n v="0.75"/>
    <n v="13"/>
    <n v="23.47"/>
    <x v="1090"/>
    <s v="Europe"/>
  </r>
  <r>
    <n v="1205"/>
    <s v="Leidos"/>
    <x v="19"/>
    <s v="United States"/>
    <n v="1969"/>
    <s v="Roger Krone"/>
    <n v="13.74"/>
    <n v="0.75"/>
    <n v="13.26"/>
    <n v="14.76"/>
    <x v="73"/>
    <s v="North America"/>
  </r>
  <r>
    <n v="1206"/>
    <s v="Eastman"/>
    <x v="22"/>
    <s v="United States"/>
    <n v="1920"/>
    <s v="Mark J, Costa"/>
    <n v="10.48"/>
    <n v="0.86"/>
    <n v="15.52"/>
    <n v="13.72"/>
    <x v="313"/>
    <s v="North America"/>
  </r>
  <r>
    <n v="1207"/>
    <s v="Vistra Energy"/>
    <x v="20"/>
    <s v="United States"/>
    <n v="0"/>
    <s v="Curtis A, Morgan"/>
    <n v="13.28"/>
    <n v="-1.27"/>
    <n v="30.45"/>
    <n v="11.18"/>
    <x v="1091"/>
    <s v="North America"/>
  </r>
  <r>
    <n v="1208"/>
    <s v="Tohoku Electric Power"/>
    <x v="20"/>
    <s v="Japan"/>
    <n v="1951"/>
    <s v="Makoto Kaiwa"/>
    <n v="19.52"/>
    <n v="-0.17"/>
    <n v="40.14"/>
    <n v="2.83"/>
    <x v="1092"/>
    <s v="Asia"/>
  </r>
  <r>
    <n v="1209"/>
    <s v="Banca Mediolanum"/>
    <x v="7"/>
    <s v="Italy"/>
    <n v="1997"/>
    <s v="Massimo Antonio Doris"/>
    <n v="6.44"/>
    <n v="0.84"/>
    <n v="83.53"/>
    <n v="5.7"/>
    <x v="1093"/>
    <s v="Europe"/>
  </r>
  <r>
    <n v="1210"/>
    <s v="PGE Polska Grupa Energetyczna"/>
    <x v="20"/>
    <s v="Poland"/>
    <n v="1990"/>
    <s v="Wojciech Dabrowski"/>
    <n v="12"/>
    <n v="1.08"/>
    <n v="21.65"/>
    <n v="3.94"/>
    <x v="1094"/>
    <s v="Europe"/>
  </r>
  <r>
    <n v="1211"/>
    <s v="TransDigm Group"/>
    <x v="19"/>
    <s v="United States"/>
    <n v="2003"/>
    <s v="Kevin M, Stein"/>
    <n v="4.88"/>
    <n v="0.75"/>
    <n v="19.239999999999998"/>
    <n v="34.61"/>
    <x v="1095"/>
    <s v="North America"/>
  </r>
  <r>
    <n v="1212"/>
    <s v="Experian"/>
    <x v="24"/>
    <s v="Ireland"/>
    <n v="1980"/>
    <s v="Brian Jude Cassin"/>
    <n v="5.94"/>
    <n v="0.99"/>
    <n v="10.39"/>
    <n v="32.22"/>
    <x v="1096"/>
    <s v="Europe"/>
  </r>
  <r>
    <n v="1212"/>
    <s v="Mirae Asset Financial Group"/>
    <x v="0"/>
    <s v="South Korea"/>
    <n v="1999"/>
    <s v="Ung-Kee Cho, Hyun-Man Choi"/>
    <n v="3.5"/>
    <n v="1.01"/>
    <n v="91.39"/>
    <n v="3.98"/>
    <x v="1097"/>
    <s v="Asia"/>
  </r>
  <r>
    <n v="1214"/>
    <s v="EQT AB"/>
    <x v="0"/>
    <s v="Sweden"/>
    <n v="2011"/>
    <s v="Christian Otto Sinding"/>
    <n v="1.8"/>
    <n v="1.07"/>
    <n v="4.43"/>
    <n v="35.06"/>
    <x v="1098"/>
    <s v="Europe"/>
  </r>
  <r>
    <n v="1215"/>
    <s v="GAIL India"/>
    <x v="2"/>
    <s v="India"/>
    <n v="1984"/>
    <s v="Manoj Jain"/>
    <n v="10.98"/>
    <n v="1.53"/>
    <n v="12.03"/>
    <n v="9.52"/>
    <x v="1099"/>
    <s v="Asia"/>
  </r>
  <r>
    <n v="1216"/>
    <s v="Inner Mongolia Baotou Steel"/>
    <x v="14"/>
    <s v="China"/>
    <n v="1999"/>
    <s v="Xiao Li"/>
    <n v="13.21"/>
    <n v="0.44"/>
    <n v="23.22"/>
    <n v="14.12"/>
    <x v="1100"/>
    <s v="Asia"/>
  </r>
  <r>
    <n v="1217"/>
    <s v="Towngas"/>
    <x v="2"/>
    <s v="Hong Kong"/>
    <n v="1982"/>
    <s v="Wing Kin Chan"/>
    <n v="6.89"/>
    <n v="0.65"/>
    <n v="21.56"/>
    <n v="21.31"/>
    <x v="1101"/>
    <s v="Asia"/>
  </r>
  <r>
    <n v="1218"/>
    <s v="ON Semiconductor Corp,"/>
    <x v="12"/>
    <s v="United States"/>
    <n v="1999"/>
    <s v="Hassane El-Khoury"/>
    <n v="6.74"/>
    <n v="1.01"/>
    <n v="9.6300000000000008"/>
    <n v="22.49"/>
    <x v="1066"/>
    <s v="North America"/>
  </r>
  <r>
    <n v="1218"/>
    <s v="Terna"/>
    <x v="20"/>
    <s v="Italy"/>
    <n v="1999"/>
    <s v="Stefano Antonio Donnarumma"/>
    <n v="3.08"/>
    <n v="0.95"/>
    <n v="23.81"/>
    <n v="16.920000000000002"/>
    <x v="1102"/>
    <s v="Europe"/>
  </r>
  <r>
    <n v="1220"/>
    <s v="Carnival Corporation"/>
    <x v="25"/>
    <s v="United States"/>
    <n v="1972"/>
    <s v="Arnold W, Donald"/>
    <n v="3.51"/>
    <n v="-9.42"/>
    <n v="53.28"/>
    <n v="21.46"/>
    <x v="1103"/>
    <s v="North America"/>
  </r>
  <r>
    <n v="1221"/>
    <s v="VICI Properties"/>
    <x v="0"/>
    <s v="United States"/>
    <n v="2016"/>
    <s v="Edward Baltazar Pitoniak"/>
    <n v="1.51"/>
    <n v="1.01"/>
    <n v="17.600000000000001"/>
    <n v="22.21"/>
    <x v="1104"/>
    <s v="North America"/>
  </r>
  <r>
    <n v="1222"/>
    <s v="Chipotle Mexican Grill"/>
    <x v="25"/>
    <s v="United States"/>
    <n v="1993"/>
    <s v="Brian R, Niccol"/>
    <n v="7.55"/>
    <n v="0.65"/>
    <n v="7.64"/>
    <n v="41.49"/>
    <x v="1105"/>
    <s v="North America"/>
  </r>
  <r>
    <n v="1223"/>
    <s v="Toppan Printing"/>
    <x v="24"/>
    <s v="Japan"/>
    <n v="1900"/>
    <s v="Naoki Adachi"/>
    <n v="13.82"/>
    <n v="0.98"/>
    <n v="20.32"/>
    <n v="5.57"/>
    <x v="1106"/>
    <s v="Asia"/>
  </r>
  <r>
    <n v="1224"/>
    <s v="Shanghai Electric Group"/>
    <x v="23"/>
    <s v="China"/>
    <n v="2004"/>
    <s v="Wei Qing Leng"/>
    <n v="19.89"/>
    <n v="-1.56"/>
    <n v="31.74"/>
    <n v="8.2100000000000009"/>
    <x v="1107"/>
    <s v="Asia"/>
  </r>
  <r>
    <n v="1224"/>
    <s v="Turkish Airlines"/>
    <x v="17"/>
    <s v="Turkey"/>
    <n v="1933"/>
    <s v="Bilal Eksi"/>
    <n v="10.91"/>
    <n v="0.92"/>
    <n v="26.64"/>
    <n v="3.72"/>
    <x v="1108"/>
    <s v="Asia"/>
  </r>
  <r>
    <n v="1226"/>
    <s v="Ferrari"/>
    <x v="5"/>
    <s v="Italy"/>
    <n v="1947"/>
    <s v="Benedetto Vigna"/>
    <n v="5.05"/>
    <n v="0.98"/>
    <n v="7.8"/>
    <n v="39.04"/>
    <x v="1109"/>
    <s v="Europe"/>
  </r>
  <r>
    <n v="1227"/>
    <s v="Old Republic International"/>
    <x v="7"/>
    <s v="United States"/>
    <n v="1887"/>
    <s v="Craig R, Smiddy"/>
    <n v="9.34"/>
    <n v="1.53"/>
    <n v="20.38"/>
    <n v="7.34"/>
    <x v="932"/>
    <s v="North America"/>
  </r>
  <r>
    <n v="1228"/>
    <s v="Jeronimo Martins"/>
    <x v="26"/>
    <s v="Portugal"/>
    <n v="1792"/>
    <s v="Pedro Manuel de Castro Soares dos Santos"/>
    <n v="24.69"/>
    <n v="0.55000000000000004"/>
    <n v="11.79"/>
    <n v="13.7"/>
    <x v="1110"/>
    <s v="Europe"/>
  </r>
  <r>
    <n v="1229"/>
    <s v="Zimmer Biomet"/>
    <x v="21"/>
    <s v="United States"/>
    <n v="1927"/>
    <s v="Bryan C, Hanson"/>
    <n v="7.84"/>
    <n v="0.4"/>
    <n v="23.46"/>
    <n v="26.31"/>
    <x v="986"/>
    <s v="North America"/>
  </r>
  <r>
    <n v="1230"/>
    <s v="Alcoa"/>
    <x v="14"/>
    <s v="United States"/>
    <n v="1888"/>
    <s v="Roy Harvey"/>
    <n v="12.82"/>
    <n v="0.72"/>
    <n v="15.99"/>
    <n v="12.42"/>
    <x v="1111"/>
    <s v="North America"/>
  </r>
  <r>
    <n v="1231"/>
    <s v="Santos"/>
    <x v="2"/>
    <s v="Australia"/>
    <n v="1954"/>
    <s v="Kevin Thomas Gallagher"/>
    <n v="4.82"/>
    <n v="0.66"/>
    <n v="31.12"/>
    <n v="19.97"/>
    <x v="1112"/>
    <s v="Oceania"/>
  </r>
  <r>
    <n v="1232"/>
    <s v="Alstom"/>
    <x v="23"/>
    <s v="France"/>
    <n v="1928"/>
    <s v="S?awomir Cyza"/>
    <n v="15.19"/>
    <n v="7.0000000000000007E-2"/>
    <n v="35.15"/>
    <n v="8.76"/>
    <x v="1113"/>
    <s v="Europe"/>
  </r>
  <r>
    <n v="1233"/>
    <s v="Kyushu Electric Power"/>
    <x v="20"/>
    <s v="Japan"/>
    <n v="1951"/>
    <s v="Masayoshi Nuki"/>
    <n v="16.22"/>
    <n v="0.12"/>
    <n v="45.89"/>
    <n v="3.06"/>
    <x v="1114"/>
    <s v="Asia"/>
  </r>
  <r>
    <n v="1234"/>
    <s v="Goodyear"/>
    <x v="5"/>
    <s v="United States"/>
    <n v="1898"/>
    <s v="Richard J, Richard J, Kramer"/>
    <n v="17.48"/>
    <n v="0.76"/>
    <n v="21.4"/>
    <n v="3.72"/>
    <x v="336"/>
    <s v="North America"/>
  </r>
  <r>
    <n v="1234"/>
    <s v="Tenaris"/>
    <x v="14"/>
    <s v="Luxembourg"/>
    <n v="2001"/>
    <s v="Paolo Rocca"/>
    <n v="6.54"/>
    <n v="1.1100000000000001"/>
    <n v="14.45"/>
    <n v="18.55"/>
    <x v="1115"/>
    <s v="Europe"/>
  </r>
  <r>
    <n v="1236"/>
    <s v="Bluescope Steel"/>
    <x v="14"/>
    <s v="Australia"/>
    <n v="2002"/>
    <s v="Mark Royce Vassella"/>
    <n v="12.36"/>
    <n v="1.88"/>
    <n v="10.76"/>
    <n v="7.74"/>
    <x v="318"/>
    <s v="Oceania"/>
  </r>
  <r>
    <n v="1236"/>
    <s v="Petronas Chemicals"/>
    <x v="22"/>
    <s v="Malaysia"/>
    <n v="1998"/>
    <s v="Yusri bin Mohamed Yusof"/>
    <n v="5.56"/>
    <n v="1.77"/>
    <n v="11.52"/>
    <n v="19.05"/>
    <x v="1116"/>
    <s v="Asia"/>
  </r>
  <r>
    <n v="1238"/>
    <s v="Illumina"/>
    <x v="10"/>
    <s v="United States"/>
    <n v="1998"/>
    <s v="Francis A, deSouza"/>
    <n v="4.53"/>
    <n v="0.76"/>
    <n v="15.22"/>
    <n v="50.69"/>
    <x v="555"/>
    <s v="North America"/>
  </r>
  <r>
    <n v="1238"/>
    <s v="Synopsys"/>
    <x v="6"/>
    <s v="United States"/>
    <n v="1986"/>
    <s v="Dr, Aart de Geus"/>
    <n v="4.5"/>
    <n v="0.91"/>
    <n v="8.9"/>
    <n v="43.63"/>
    <x v="1117"/>
    <s v="North America"/>
  </r>
  <r>
    <n v="1240"/>
    <s v="Datang International Power"/>
    <x v="20"/>
    <s v="China"/>
    <n v="1994"/>
    <s v="Yong Pan Liang"/>
    <n v="15.84"/>
    <n v="-1.67"/>
    <n v="46.46"/>
    <n v="3.02"/>
    <x v="1118"/>
    <s v="Asia"/>
  </r>
  <r>
    <n v="1241"/>
    <s v="Top Frontier Investment Holdings"/>
    <x v="2"/>
    <s v="Philippines"/>
    <n v="2008"/>
    <s v="Ramon S, Ang"/>
    <n v="17.34"/>
    <n v="0.04"/>
    <n v="41.25"/>
    <n v="0.74"/>
    <x v="1119"/>
    <s v="Asia"/>
  </r>
  <r>
    <n v="1242"/>
    <s v="Arkema"/>
    <x v="22"/>
    <s v="France"/>
    <n v="2004"/>
    <s v="Thierry le HГ©naff"/>
    <n v="11.25"/>
    <n v="1.55"/>
    <n v="13.99"/>
    <n v="8.6199999999999992"/>
    <x v="1120"/>
    <s v="Europe"/>
  </r>
  <r>
    <n v="1243"/>
    <s v="Nippon Paint"/>
    <x v="22"/>
    <s v="Japan"/>
    <n v="1881"/>
    <s v="Masaaki Tanaka"/>
    <n v="9.23"/>
    <n v="0.62"/>
    <n v="16.98"/>
    <n v="19.29"/>
    <x v="1121"/>
    <s v="Asia"/>
  </r>
  <r>
    <n v="1244"/>
    <s v="Kobe Steel"/>
    <x v="14"/>
    <s v="Japan"/>
    <n v="1905"/>
    <s v="Mitsugu Yamaguchi"/>
    <n v="18.010000000000002"/>
    <n v="0.67"/>
    <n v="23.19"/>
    <n v="1.76"/>
    <x v="1122"/>
    <s v="Asia"/>
  </r>
  <r>
    <n v="1245"/>
    <s v="Bank of Greece"/>
    <x v="1"/>
    <s v="Greece"/>
    <n v="1927"/>
    <s v="Konstantinos Panteli Michalidis"/>
    <n v="1.1200000000000001"/>
    <n v="0.75"/>
    <n v="224.16"/>
    <n v="0.38"/>
    <x v="1123"/>
    <s v="Europe"/>
  </r>
  <r>
    <n v="1246"/>
    <s v="Bank Of Guiyang"/>
    <x v="1"/>
    <s v="China"/>
    <n v="1997"/>
    <s v="Zong Quan Chen"/>
    <n v="4.72"/>
    <n v="0.92"/>
    <n v="92.4"/>
    <n v="3.56"/>
    <x v="1124"/>
    <s v="Asia"/>
  </r>
  <r>
    <n v="1246"/>
    <s v="HD HYUNDAI"/>
    <x v="23"/>
    <s v="South Korea"/>
    <n v="1972"/>
    <s v="Oh-Gap Kwon"/>
    <n v="24.86"/>
    <n v="-0.12"/>
    <n v="30.13"/>
    <n v="3.35"/>
    <x v="1125"/>
    <s v="Asia"/>
  </r>
  <r>
    <n v="1248"/>
    <s v="Royal Mail"/>
    <x v="17"/>
    <s v="United Kingdom"/>
    <n v="2013"/>
    <s v="Simon Thompson"/>
    <n v="17.84"/>
    <n v="1.2"/>
    <n v="13.71"/>
    <n v="4.45"/>
    <x v="1126"/>
    <s v="Europe"/>
  </r>
  <r>
    <n v="1249"/>
    <s v="Eurofins Scientific Societe Europeenne"/>
    <x v="21"/>
    <s v="Luxembourg"/>
    <n v="2012"/>
    <s v="Gilles G, Martin"/>
    <n v="7.94"/>
    <n v="0.92"/>
    <n v="10.61"/>
    <n v="18.47"/>
    <x v="1127"/>
    <s v="Europe"/>
  </r>
  <r>
    <n v="1250"/>
    <s v="Lundbergs"/>
    <x v="0"/>
    <s v="Sweden"/>
    <n v="1944"/>
    <s v="Lars Fredrik Elis Lundberg"/>
    <n v="3.43"/>
    <n v="1.32"/>
    <n v="22.37"/>
    <n v="12.1"/>
    <x v="1128"/>
    <s v="Europe"/>
  </r>
  <r>
    <n v="1251"/>
    <s v="Guangzhou R&amp;F"/>
    <x v="18"/>
    <s v="China"/>
    <n v="1994"/>
    <s v="Li Zhang"/>
    <n v="12.41"/>
    <n v="-1.38"/>
    <n v="63.68"/>
    <n v="1.4"/>
    <x v="1129"/>
    <s v="Asia"/>
  </r>
  <r>
    <n v="1252"/>
    <s v="China Gas Holdings"/>
    <x v="20"/>
    <s v="Hong Kong"/>
    <n v="1995"/>
    <s v="Ming Hui Liu"/>
    <n v="10.53"/>
    <n v="1.22"/>
    <n v="19.88"/>
    <n v="6.41"/>
    <x v="1130"/>
    <s v="Asia"/>
  </r>
  <r>
    <n v="1252"/>
    <s v="Shanxi Xinghuacun Fen Wine Factory"/>
    <x v="11"/>
    <s v="China"/>
    <n v="0"/>
    <s v="Zhong Bao Tan"/>
    <n v="2.62"/>
    <n v="0.84"/>
    <n v="4.07"/>
    <n v="48.91"/>
    <x v="1131"/>
    <s v="Asia"/>
  </r>
  <r>
    <n v="1254"/>
    <s v="Hologic"/>
    <x v="21"/>
    <s v="United States"/>
    <n v="1985"/>
    <s v="Stephen P, MacMillan"/>
    <n v="5.49"/>
    <n v="1.72"/>
    <n v="9.2799999999999994"/>
    <n v="18.579999999999998"/>
    <x v="1132"/>
    <s v="North America"/>
  </r>
  <r>
    <n v="1255"/>
    <s v="Western Alliance Bancorp,"/>
    <x v="1"/>
    <s v="United States"/>
    <n v="1995"/>
    <s v="Kenneth A, Vecchione"/>
    <n v="2.2599999999999998"/>
    <n v="0.95"/>
    <n v="60.58"/>
    <n v="8.35"/>
    <x v="1133"/>
    <s v="North America"/>
  </r>
  <r>
    <n v="1256"/>
    <s v="Wuchan Zhongda Group"/>
    <x v="16"/>
    <s v="China"/>
    <n v="1992"/>
    <s v="Hong Jiong Song"/>
    <n v="87.29"/>
    <n v="0.39"/>
    <n v="20.38"/>
    <n v="3.94"/>
    <x v="1134"/>
    <s v="Asia"/>
  </r>
  <r>
    <n v="1257"/>
    <s v="Metro"/>
    <x v="26"/>
    <s v="Canada"/>
    <n v="1947"/>
    <s v="Eric Richer la FlГЁche"/>
    <n v="14.61"/>
    <n v="0.68"/>
    <n v="10.78"/>
    <n v="13.23"/>
    <x v="166"/>
    <s v="North America"/>
  </r>
  <r>
    <n v="1258"/>
    <s v="Raizen"/>
    <x v="3"/>
    <s v="Brazil"/>
    <n v="0"/>
    <s v="Ricardo Dell Aquila Mussa"/>
    <n v="30.14"/>
    <n v="0.62"/>
    <n v="18.86"/>
    <n v="1.36"/>
    <x v="1135"/>
    <s v="South America"/>
  </r>
  <r>
    <n v="1259"/>
    <s v="Old Dominion Freight Line"/>
    <x v="17"/>
    <s v="United States"/>
    <n v="1934"/>
    <s v="Greg C, Gantt"/>
    <n v="5.26"/>
    <n v="1.03"/>
    <n v="4.82"/>
    <n v="30.9"/>
    <x v="1136"/>
    <s v="North America"/>
  </r>
  <r>
    <n v="1260"/>
    <s v="Israel Discount Bank"/>
    <x v="1"/>
    <s v="Israel"/>
    <n v="1935"/>
    <s v="Uri Levin"/>
    <n v="3.86"/>
    <n v="0.86"/>
    <n v="107.66"/>
    <n v="7.54"/>
    <x v="1137"/>
    <s v="Asia"/>
  </r>
  <r>
    <n v="1261"/>
    <s v="Bangkok Bank"/>
    <x v="1"/>
    <s v="Thailand"/>
    <n v="1993"/>
    <s v="Deja Tulananda"/>
    <n v="5.42"/>
    <n v="0.82"/>
    <n v="130.65"/>
    <n v="7.45"/>
    <x v="1138"/>
    <s v="Asia"/>
  </r>
  <r>
    <n v="1262"/>
    <s v="Akbank"/>
    <x v="1"/>
    <s v="Turkey"/>
    <n v="1948"/>
    <s v="Hakan Binbasgil"/>
    <n v="5.97"/>
    <n v="0.95"/>
    <n v="61.91"/>
    <n v="3.22"/>
    <x v="1139"/>
    <s v="Asia"/>
  </r>
  <r>
    <n v="1263"/>
    <s v="Mitsui Chemicals"/>
    <x v="22"/>
    <s v="Japan"/>
    <n v="1997"/>
    <s v="Osamu Hashimoto"/>
    <n v="13.83"/>
    <n v="1.1399999999999999"/>
    <n v="16.12"/>
    <n v="4.41"/>
    <x v="1140"/>
    <s v="Asia"/>
  </r>
  <r>
    <n v="1264"/>
    <s v="Midea Real Estate Holding"/>
    <x v="18"/>
    <s v="China"/>
    <n v="2017"/>
    <s v="No Data"/>
    <n v="11.54"/>
    <n v="0.57999999999999996"/>
    <n v="45.27"/>
    <n v="2.39"/>
    <x v="1141"/>
    <s v="Asia"/>
  </r>
  <r>
    <n v="1265"/>
    <s v="Sharp"/>
    <x v="5"/>
    <s v="Japan"/>
    <n v="1912"/>
    <s v="Bo Xun Wu"/>
    <n v="22.78"/>
    <n v="0.76"/>
    <n v="17.09"/>
    <n v="5.29"/>
    <x v="1142"/>
    <s v="Asia"/>
  </r>
  <r>
    <n v="1266"/>
    <s v="KPN"/>
    <x v="8"/>
    <s v="Netherlands"/>
    <n v="1989"/>
    <s v="Joost F, E, Farwerck"/>
    <n v="6.23"/>
    <n v="1.52"/>
    <n v="14.48"/>
    <n v="14.33"/>
    <x v="1143"/>
    <s v="Europe"/>
  </r>
  <r>
    <n v="1267"/>
    <s v="Kohl's"/>
    <x v="3"/>
    <s v="United States"/>
    <n v="1962"/>
    <s v="Michelle Gass"/>
    <n v="19.43"/>
    <n v="0.94"/>
    <n v="15.05"/>
    <n v="7.38"/>
    <x v="183"/>
    <s v="North America"/>
  </r>
  <r>
    <n v="1268"/>
    <s v="Chongqing Changan Auto"/>
    <x v="5"/>
    <s v="China"/>
    <n v="1996"/>
    <s v="Hua Rong Zhu"/>
    <n v="15.96"/>
    <n v="0.44"/>
    <n v="20.41"/>
    <n v="12.15"/>
    <x v="1144"/>
    <s v="Asia"/>
  </r>
  <r>
    <n v="1269"/>
    <s v="Canadian Tire"/>
    <x v="3"/>
    <s v="Canada"/>
    <n v="1922"/>
    <s v="Greg Hicks"/>
    <n v="13"/>
    <n v="0.9"/>
    <n v="17.260000000000002"/>
    <n v="8.57"/>
    <x v="1145"/>
    <s v="North America"/>
  </r>
  <r>
    <n v="1269"/>
    <s v="Vienna Insurance Group"/>
    <x v="7"/>
    <s v="Austria"/>
    <n v="1824"/>
    <s v="Elisabeth Stadler"/>
    <n v="12.62"/>
    <n v="0.44"/>
    <n v="58.04"/>
    <n v="6.52"/>
    <x v="1146"/>
    <s v="Europe"/>
  </r>
  <r>
    <n v="1271"/>
    <s v="New Hope Liuhe"/>
    <x v="11"/>
    <s v="China"/>
    <n v="1998"/>
    <s v="Ming Gui Zhang"/>
    <n v="19.87"/>
    <n v="-1.01"/>
    <n v="20.329999999999998"/>
    <n v="10.38"/>
    <x v="1147"/>
    <s v="Asia"/>
  </r>
  <r>
    <n v="1272"/>
    <s v="Sichuan Road &amp; Bridge"/>
    <x v="18"/>
    <s v="China"/>
    <n v="0"/>
    <s v="Hong Gan"/>
    <n v="13.12"/>
    <n v="0.87"/>
    <n v="21.5"/>
    <n v="6.87"/>
    <x v="1148"/>
    <s v="Asia"/>
  </r>
  <r>
    <n v="1273"/>
    <s v="Copart"/>
    <x v="24"/>
    <s v="United States"/>
    <n v="1982"/>
    <s v="Aaron Jayson Adair"/>
    <n v="3.16"/>
    <n v="1.0900000000000001"/>
    <n v="5.14"/>
    <n v="27.58"/>
    <x v="1149"/>
    <s v="North America"/>
  </r>
  <r>
    <n v="1273"/>
    <s v="Dick's Sporting Goods"/>
    <x v="3"/>
    <s v="United States"/>
    <n v="1948"/>
    <s v="Lauren R, Hobart"/>
    <n v="12.29"/>
    <n v="1.52"/>
    <n v="9.0399999999999991"/>
    <n v="7.96"/>
    <x v="1150"/>
    <s v="North America"/>
  </r>
  <r>
    <n v="1275"/>
    <s v="Jiangsu Hengrui Medicine"/>
    <x v="10"/>
    <s v="China"/>
    <n v="1970"/>
    <s v="Yun Shu Zhou"/>
    <n v="4.3499999999999996"/>
    <n v="0.96"/>
    <n v="6.03"/>
    <n v="32.32"/>
    <x v="1151"/>
    <s v="Asia"/>
  </r>
  <r>
    <n v="1276"/>
    <s v="Universal Health Services"/>
    <x v="21"/>
    <s v="United States"/>
    <n v="1979"/>
    <s v="Marc D, Miller"/>
    <n v="12.64"/>
    <n v="0.99"/>
    <n v="13.09"/>
    <n v="9.9"/>
    <x v="1152"/>
    <s v="North America"/>
  </r>
  <r>
    <n v="1277"/>
    <s v="Grupo Inbursa"/>
    <x v="1"/>
    <s v="Mexico"/>
    <n v="1985"/>
    <s v="Javier Foncerrada Izquierdo"/>
    <n v="3.45"/>
    <n v="1.03"/>
    <n v="27.9"/>
    <n v="11.28"/>
    <x v="1153"/>
    <s v="North America"/>
  </r>
  <r>
    <n v="1278"/>
    <s v="Dongguan Rural Commercial Bank"/>
    <x v="1"/>
    <s v="China"/>
    <n v="1952"/>
    <s v="No Data"/>
    <n v="3.81"/>
    <n v="0.87"/>
    <n v="93.12"/>
    <n v="6.72"/>
    <x v="1154"/>
    <s v="Asia"/>
  </r>
  <r>
    <n v="1279"/>
    <s v="Dassault Aviation"/>
    <x v="19"/>
    <s v="France"/>
    <n v="1911"/>
    <s v="Г‰ric Trappier"/>
    <n v="8.56"/>
    <n v="0.72"/>
    <n v="18.440000000000001"/>
    <n v="14.16"/>
    <x v="1155"/>
    <s v="Europe"/>
  </r>
  <r>
    <n v="1280"/>
    <s v="Yara International"/>
    <x v="22"/>
    <s v="Norway"/>
    <n v="2003"/>
    <s v="Svein Tore Holsether"/>
    <n v="16.649999999999999"/>
    <n v="0.43"/>
    <n v="17.27"/>
    <n v="13.5"/>
    <x v="1156"/>
    <s v="Europe"/>
  </r>
  <r>
    <n v="1281"/>
    <s v="Banco de Sabadell"/>
    <x v="1"/>
    <s v="Spain"/>
    <n v="1881"/>
    <s v="CГ©sar GonzГЎlez-Bueno"/>
    <n v="7.02"/>
    <n v="0.52"/>
    <n v="286.51"/>
    <n v="4.7"/>
    <x v="1157"/>
    <s v="Europe"/>
  </r>
  <r>
    <n v="1281"/>
    <s v="Olam Group"/>
    <x v="11"/>
    <s v="Singapore"/>
    <n v="1989"/>
    <s v="Sunny George Verghese"/>
    <n v="34.979999999999997"/>
    <n v="0.47"/>
    <n v="23.78"/>
    <n v="4.75"/>
    <x v="1158"/>
    <s v="Asia"/>
  </r>
  <r>
    <n v="1283"/>
    <s v="Wuxi Apptec"/>
    <x v="10"/>
    <s v="China"/>
    <n v="2000"/>
    <s v="Edward Hu, Ge Li"/>
    <n v="3.55"/>
    <n v="0.79"/>
    <n v="8.65"/>
    <n v="49.71"/>
    <x v="1159"/>
    <s v="Asia"/>
  </r>
  <r>
    <n v="1284"/>
    <s v="Popular"/>
    <x v="1"/>
    <s v="United States"/>
    <n v="1893"/>
    <s v="Ignacio Alvarez"/>
    <n v="2.76"/>
    <n v="0.93"/>
    <n v="75.099999999999994"/>
    <n v="6.08"/>
    <x v="1160"/>
    <s v="North America"/>
  </r>
  <r>
    <n v="1285"/>
    <s v="Hydro One"/>
    <x v="20"/>
    <s v="Canada"/>
    <n v="2015"/>
    <s v="Mark Poweska"/>
    <n v="5.76"/>
    <n v="0.77"/>
    <n v="24.05"/>
    <n v="16.79"/>
    <x v="1161"/>
    <s v="North America"/>
  </r>
  <r>
    <n v="1285"/>
    <s v="SG Holdings"/>
    <x v="17"/>
    <s v="Japan"/>
    <n v="2006"/>
    <s v="Tadashi Machida"/>
    <n v="13.62"/>
    <n v="0.83"/>
    <n v="8.0500000000000007"/>
    <n v="11.02"/>
    <x v="1162"/>
    <s v="Asia"/>
  </r>
  <r>
    <n v="1285"/>
    <s v="Sojitz"/>
    <x v="16"/>
    <s v="Japan"/>
    <n v="2003"/>
    <s v="Masayoshi Fujimoto"/>
    <n v="18.12"/>
    <n v="0.66"/>
    <n v="21.79"/>
    <n v="3.62"/>
    <x v="1163"/>
    <s v="Asia"/>
  </r>
  <r>
    <n v="1288"/>
    <s v="Goertek"/>
    <x v="4"/>
    <s v="China"/>
    <n v="2001"/>
    <s v="Long Jiang"/>
    <n v="12.09"/>
    <n v="0.66"/>
    <n v="9.58"/>
    <n v="15.78"/>
    <x v="1164"/>
    <s v="Asia"/>
  </r>
  <r>
    <n v="1289"/>
    <s v="Frontier Communications Parent"/>
    <x v="8"/>
    <s v="United States"/>
    <n v="0"/>
    <s v="Nicholas Simon Jeffery"/>
    <n v="6.41"/>
    <n v="4.96"/>
    <n v="17.14"/>
    <n v="6.71"/>
    <x v="1165"/>
    <s v="North America"/>
  </r>
  <r>
    <n v="1290"/>
    <s v="Samhallsbyggnadsbolaget I Norden"/>
    <x v="18"/>
    <s v="Sweden"/>
    <n v="0"/>
    <s v="Ilija Batljan"/>
    <n v="0.69"/>
    <n v="2.83"/>
    <n v="21.48"/>
    <n v="8.48"/>
    <x v="1166"/>
    <s v="Europe"/>
  </r>
  <r>
    <n v="1290"/>
    <s v="Schaeffler"/>
    <x v="5"/>
    <s v="Germany"/>
    <n v="1905"/>
    <s v="Klaus Rosenfeld"/>
    <n v="16.37"/>
    <n v="0.89"/>
    <n v="16.95"/>
    <n v="3.84"/>
    <x v="1167"/>
    <s v="Europe"/>
  </r>
  <r>
    <n v="1292"/>
    <s v="Migdal Insurance"/>
    <x v="7"/>
    <s v="Israel"/>
    <n v="1974"/>
    <s v="Nir Gilad"/>
    <n v="11.35"/>
    <n v="0.42"/>
    <n v="65.16"/>
    <n v="2"/>
    <x v="1168"/>
    <s v="Asia"/>
  </r>
  <r>
    <n v="1293"/>
    <s v="Inter Rao"/>
    <x v="20"/>
    <s v="Russia"/>
    <n v="1997"/>
    <s v="Boris Yuryevich Kovalchuk"/>
    <n v="15.08"/>
    <n v="1.28"/>
    <n v="12.99"/>
    <n v="2.3199999999999998"/>
    <x v="1169"/>
    <s v="Europe"/>
  </r>
  <r>
    <n v="1293"/>
    <s v="Nedbank"/>
    <x v="1"/>
    <s v="South Africa"/>
    <n v="1888"/>
    <s v="Michael William Thomas"/>
    <n v="6.14"/>
    <n v="0.78"/>
    <n v="76.510000000000005"/>
    <n v="6.96"/>
    <x v="1170"/>
    <s v="Africa"/>
  </r>
  <r>
    <n v="1295"/>
    <s v="Hopson Development Holdings"/>
    <x v="18"/>
    <s v="Hong Kong"/>
    <n v="1992"/>
    <s v="Rong Gui Xi"/>
    <n v="3.95"/>
    <n v="1.26"/>
    <n v="44.41"/>
    <n v="4.5599999999999996"/>
    <x v="1171"/>
    <s v="Asia"/>
  </r>
  <r>
    <n v="1296"/>
    <s v="Ametek"/>
    <x v="15"/>
    <s v="United States"/>
    <n v="1930"/>
    <s v="David A, Zapico"/>
    <n v="5.55"/>
    <n v="0.99"/>
    <n v="11.9"/>
    <n v="29.4"/>
    <x v="1172"/>
    <s v="North America"/>
  </r>
  <r>
    <n v="1297"/>
    <s v="LG "/>
    <x v="22"/>
    <s v="South Korea"/>
    <n v="1958"/>
    <s v="Mo Koo Kwang"/>
    <n v="4.29"/>
    <n v="1.87"/>
    <n v="21.59"/>
    <n v="9.5399999999999991"/>
    <x v="1173"/>
    <s v="Asia"/>
  </r>
  <r>
    <n v="1297"/>
    <s v="Skanska"/>
    <x v="18"/>
    <s v="Sweden"/>
    <n v="1887"/>
    <s v="Anders Danielsson"/>
    <n v="16.760000000000002"/>
    <n v="0.8"/>
    <n v="15.36"/>
    <n v="8.5399999999999991"/>
    <x v="1174"/>
    <s v="Europe"/>
  </r>
  <r>
    <n v="1299"/>
    <s v="HBIS"/>
    <x v="14"/>
    <s v="China"/>
    <n v="2008"/>
    <s v="Bin Xu"/>
    <n v="15.51"/>
    <n v="0.25"/>
    <n v="39.200000000000003"/>
    <n v="3.87"/>
    <x v="1175"/>
    <s v="Asia"/>
  </r>
  <r>
    <n v="1300"/>
    <s v="Banco BPM"/>
    <x v="1"/>
    <s v="Italy"/>
    <n v="2017"/>
    <s v="Giuseppe Castagna"/>
    <n v="5.39"/>
    <n v="0.67"/>
    <n v="228"/>
    <n v="5"/>
    <x v="1176"/>
    <s v="Europe"/>
  </r>
  <r>
    <n v="1301"/>
    <s v="China Fortune Land Development"/>
    <x v="18"/>
    <s v="China"/>
    <n v="0"/>
    <s v="Xiang Dong Wu"/>
    <n v="10.44"/>
    <n v="-2.62"/>
    <n v="72.069999999999993"/>
    <n v="1.88"/>
    <x v="1177"/>
    <s v="Asia"/>
  </r>
  <r>
    <n v="1302"/>
    <s v="Adyen"/>
    <x v="6"/>
    <s v="Netherlands"/>
    <n v="2006"/>
    <s v="Pieter van van der Does"/>
    <n v="7.09"/>
    <n v="0.56000000000000005"/>
    <n v="6.57"/>
    <n v="54.81"/>
    <x v="1178"/>
    <s v="Europe"/>
  </r>
  <r>
    <n v="1303"/>
    <s v="Air France-KLM"/>
    <x v="17"/>
    <s v="France"/>
    <n v="2004"/>
    <s v="Benjamin M, Smith"/>
    <n v="16.920000000000002"/>
    <n v="-3.89"/>
    <n v="34.89"/>
    <n v="2.85"/>
    <x v="1179"/>
    <s v="Europe"/>
  </r>
  <r>
    <n v="1304"/>
    <s v="Jacobs Engineering"/>
    <x v="8"/>
    <s v="United States"/>
    <n v="1947"/>
    <s v="Steve Demetriou"/>
    <n v="14.07"/>
    <n v="0.28000000000000003"/>
    <n v="14.8"/>
    <n v="18.38"/>
    <x v="1180"/>
    <s v="North America"/>
  </r>
  <r>
    <n v="1305"/>
    <s v="China Resources Power"/>
    <x v="20"/>
    <s v="Hong Kong"/>
    <n v="2001"/>
    <s v="Ru Ge Li"/>
    <n v="11.55"/>
    <n v="0.2"/>
    <n v="36.86"/>
    <n v="8.9600000000000009"/>
    <x v="1181"/>
    <s v="Asia"/>
  </r>
  <r>
    <n v="1305"/>
    <s v="PPL"/>
    <x v="20"/>
    <s v="United States"/>
    <n v="1994"/>
    <s v="Vincent Sorgi"/>
    <n v="5.78"/>
    <n v="0.13"/>
    <n v="33.22"/>
    <n v="21.99"/>
    <x v="1182"/>
    <s v="North America"/>
  </r>
  <r>
    <n v="1307"/>
    <s v="AIB Group"/>
    <x v="1"/>
    <s v="Ireland"/>
    <n v="1825"/>
    <s v="Colin Hunt"/>
    <n v="3.32"/>
    <n v="0.73"/>
    <n v="145.41999999999999"/>
    <n v="6.09"/>
    <x v="1183"/>
    <s v="Europe"/>
  </r>
  <r>
    <n v="1308"/>
    <s v="Transurban Group"/>
    <x v="17"/>
    <s v="Australia"/>
    <n v="1996"/>
    <s v="Louis Scott Charlton"/>
    <n v="2.08"/>
    <n v="-0.08"/>
    <n v="28.09"/>
    <n v="31.17"/>
    <x v="1184"/>
    <s v="Oceania"/>
  </r>
  <r>
    <n v="1309"/>
    <s v="Tourmaline Oil"/>
    <x v="2"/>
    <s v="Canada"/>
    <n v="2008"/>
    <s v="Michael L, Rose"/>
    <n v="3.81"/>
    <n v="1.62"/>
    <n v="12.79"/>
    <n v="16.46"/>
    <x v="1185"/>
    <s v="North America"/>
  </r>
  <r>
    <n v="1310"/>
    <s v="Arab National Bank"/>
    <x v="1"/>
    <s v="Saudi Arabia"/>
    <n v="1949"/>
    <s v="Obaid bin Abdullah Al-Rashid"/>
    <n v="1.65"/>
    <n v="0.57999999999999996"/>
    <n v="51.27"/>
    <n v="12.8"/>
    <x v="1186"/>
    <s v="Asia"/>
  </r>
  <r>
    <n v="1311"/>
    <s v="Marvell Technology"/>
    <x v="12"/>
    <s v="United States"/>
    <n v="1995"/>
    <s v="Matthew J, Murphy"/>
    <n v="4.46"/>
    <n v="-0.42"/>
    <n v="22.11"/>
    <n v="49.54"/>
    <x v="1187"/>
    <s v="North America"/>
  </r>
  <r>
    <n v="1312"/>
    <s v="Skyworks Solutions"/>
    <x v="12"/>
    <s v="United States"/>
    <n v="2002"/>
    <s v="Liam K, Griffin"/>
    <n v="5.1100000000000003"/>
    <n v="1.39"/>
    <n v="8.6199999999999992"/>
    <n v="18.61"/>
    <x v="583"/>
    <s v="North America"/>
  </r>
  <r>
    <n v="1313"/>
    <s v="Arista Networks"/>
    <x v="4"/>
    <s v="United States"/>
    <n v="2004"/>
    <s v="Jayshree V, Ullal"/>
    <n v="2.95"/>
    <n v="0.84"/>
    <n v="5.73"/>
    <n v="36.22"/>
    <x v="1188"/>
    <s v="North America"/>
  </r>
  <r>
    <n v="1314"/>
    <s v="China Three Gorges Renewables (Group)"/>
    <x v="20"/>
    <s v="China"/>
    <n v="1985"/>
    <s v="No Data"/>
    <n v="1.64"/>
    <n v="0.52"/>
    <n v="30.42"/>
    <n v="24.53"/>
    <x v="320"/>
    <s v="Asia"/>
  </r>
  <r>
    <n v="1315"/>
    <s v="Electronic Arts"/>
    <x v="5"/>
    <s v="United States"/>
    <n v="1982"/>
    <s v="Andrew P, Wilson"/>
    <n v="6.56"/>
    <n v="0.64"/>
    <n v="13.93"/>
    <n v="36.020000000000003"/>
    <x v="583"/>
    <s v="North America"/>
  </r>
  <r>
    <n v="1316"/>
    <s v="Flutter Entertainment"/>
    <x v="25"/>
    <s v="Ireland"/>
    <n v="1988"/>
    <s v="Jeremy Peter Jackson"/>
    <n v="8.3000000000000007"/>
    <n v="-0.56999999999999995"/>
    <n v="22.72"/>
    <n v="18.66"/>
    <x v="1189"/>
    <s v="Europe"/>
  </r>
  <r>
    <n v="1317"/>
    <s v="Brighthouse Financial"/>
    <x v="7"/>
    <s v="United States"/>
    <n v="1863"/>
    <s v="Eric Thomas Steigerwalt"/>
    <n v="7.14"/>
    <n v="-0.11"/>
    <n v="261.3"/>
    <n v="4.0999999999999996"/>
    <x v="1190"/>
    <s v="North America"/>
  </r>
  <r>
    <n v="1317"/>
    <s v="International Airlines"/>
    <x v="17"/>
    <s v="United Kingdom"/>
    <n v="1974"/>
    <s v="LuГ­s Gallego MartГ­n"/>
    <n v="9.9499999999999993"/>
    <n v="-3.48"/>
    <n v="39.130000000000003"/>
    <n v="9.52"/>
    <x v="1191"/>
    <s v="Europe"/>
  </r>
  <r>
    <n v="1319"/>
    <s v="Boliden"/>
    <x v="14"/>
    <s v="Sweden"/>
    <n v="1925"/>
    <s v="Mikael Staffas"/>
    <n v="8"/>
    <n v="1.01"/>
    <n v="8.94"/>
    <n v="13.29"/>
    <x v="1192"/>
    <s v="Europe"/>
  </r>
  <r>
    <n v="1320"/>
    <s v="CF Industries Holdings"/>
    <x v="22"/>
    <s v="United States"/>
    <n v="1946"/>
    <s v="W, Anthony Will"/>
    <n v="6.54"/>
    <n v="0.92"/>
    <n v="12.57"/>
    <n v="20.100000000000001"/>
    <x v="1193"/>
    <s v="North America"/>
  </r>
  <r>
    <n v="1320"/>
    <s v="Krung Thai Bank"/>
    <x v="1"/>
    <s v="Thailand"/>
    <n v="1966"/>
    <s v="Krairit Euchukanonchai"/>
    <n v="4.43"/>
    <n v="0.76"/>
    <n v="107.71"/>
    <n v="5.89"/>
    <x v="1194"/>
    <s v="Asia"/>
  </r>
  <r>
    <n v="1322"/>
    <s v="DiDi Global"/>
    <x v="6"/>
    <s v="China"/>
    <n v="2013"/>
    <s v="Wei Cheng"/>
    <n v="26.95"/>
    <n v="-7.64"/>
    <n v="24.01"/>
    <n v="7.49"/>
    <x v="320"/>
    <s v="Asia"/>
  </r>
  <r>
    <n v="1323"/>
    <s v="Hyundai Marine &amp; Fire"/>
    <x v="7"/>
    <s v="South Korea"/>
    <n v="1955"/>
    <s v="Cheol-Young Lee"/>
    <n v="13.13"/>
    <n v="0.36"/>
    <n v="43.42"/>
    <n v="2.12"/>
    <x v="1195"/>
    <s v="Asia"/>
  </r>
  <r>
    <n v="1324"/>
    <s v="CSN"/>
    <x v="14"/>
    <s v="Brazil"/>
    <n v="1941"/>
    <s v="Benjamin Steinbruch"/>
    <n v="8.8800000000000008"/>
    <n v="2.27"/>
    <n v="14.25"/>
    <n v="6.22"/>
    <x v="1196"/>
    <s v="South America"/>
  </r>
  <r>
    <n v="1325"/>
    <s v="APA"/>
    <x v="2"/>
    <s v="United States"/>
    <n v="1954"/>
    <s v="John J, Christmann IV"/>
    <n v="7.98"/>
    <n v="0.97"/>
    <n v="13.3"/>
    <n v="14.12"/>
    <x v="1197"/>
    <s v="North America"/>
  </r>
  <r>
    <n v="1326"/>
    <s v="SSAB AB"/>
    <x v="14"/>
    <s v="Sweden"/>
    <n v="0"/>
    <s v="Erik Martin Lindqvist"/>
    <n v="11.17"/>
    <n v="1.71"/>
    <n v="12.37"/>
    <n v="6.82"/>
    <x v="1198"/>
    <s v="Europe"/>
  </r>
  <r>
    <n v="1326"/>
    <s v="Teleperformance"/>
    <x v="24"/>
    <s v="France"/>
    <n v="1978"/>
    <s v="Daniel Ernest Henri Julien"/>
    <n v="8.41"/>
    <n v="0.66"/>
    <n v="9.4499999999999993"/>
    <n v="21.55"/>
    <x v="1199"/>
    <s v="Europe"/>
  </r>
  <r>
    <n v="1328"/>
    <s v="Campbell Soup"/>
    <x v="11"/>
    <s v="United States"/>
    <n v="1869"/>
    <s v="Mark A, Clouse"/>
    <n v="8.3000000000000007"/>
    <n v="0.92"/>
    <n v="11.99"/>
    <n v="14.16"/>
    <x v="490"/>
    <s v="North America"/>
  </r>
  <r>
    <n v="1329"/>
    <s v="Sofina"/>
    <x v="0"/>
    <s v="Belgium"/>
    <n v="1956"/>
    <s v="Harold Y, H, BoГ«l"/>
    <n v="0.12"/>
    <n v="3.07"/>
    <n v="13.74"/>
    <n v="11.34"/>
    <x v="320"/>
    <s v="Europe"/>
  </r>
  <r>
    <n v="1330"/>
    <s v="Bunzl"/>
    <x v="16"/>
    <s v="United Kingdom"/>
    <n v="1854"/>
    <s v="Frank Andre van Zanten"/>
    <n v="14.14"/>
    <n v="0.61"/>
    <n v="9.75"/>
    <n v="13.28"/>
    <x v="1200"/>
    <s v="Europe"/>
  </r>
  <r>
    <n v="1331"/>
    <s v="CJ Cheiljedang"/>
    <x v="11"/>
    <s v="South Korea"/>
    <n v="2007"/>
    <s v="Shin-Ho Kang, Hyun-Jae Shin"/>
    <n v="22.96"/>
    <n v="0.54"/>
    <n v="22.59"/>
    <n v="5.33"/>
    <x v="1201"/>
    <s v="Asia"/>
  </r>
  <r>
    <n v="1332"/>
    <s v="Magnit"/>
    <x v="26"/>
    <s v="Russia"/>
    <n v="1994"/>
    <s v="Jan Gezinus Dunning"/>
    <n v="25.18"/>
    <n v="0.65"/>
    <n v="16.440000000000001"/>
    <n v="5.49"/>
    <x v="1202"/>
    <s v="Europe"/>
  </r>
  <r>
    <n v="1333"/>
    <s v="Huadian Power International"/>
    <x v="18"/>
    <s v="China"/>
    <n v="1994"/>
    <s v="Xiao Qian Luo"/>
    <n v="15.5"/>
    <n v="-0.6"/>
    <n v="34.89"/>
    <n v="3.27"/>
    <x v="1203"/>
    <s v="Asia"/>
  </r>
  <r>
    <n v="1334"/>
    <s v="NARI Technology Development"/>
    <x v="23"/>
    <s v="China"/>
    <n v="0"/>
    <s v="Zong Qiang Zheng"/>
    <n v="6.36"/>
    <n v="0.84"/>
    <n v="10.68"/>
    <n v="22.89"/>
    <x v="1204"/>
    <s v="Asia"/>
  </r>
  <r>
    <n v="1335"/>
    <s v="Marathon Oil"/>
    <x v="2"/>
    <s v="United States"/>
    <n v="1887"/>
    <s v="Lee M, Tillman"/>
    <n v="5.6"/>
    <n v="0.95"/>
    <n v="16.989999999999998"/>
    <n v="17.96"/>
    <x v="1205"/>
    <s v="North America"/>
  </r>
  <r>
    <n v="1336"/>
    <s v="Eurazeo"/>
    <x v="0"/>
    <s v="France"/>
    <n v="1969"/>
    <s v="Virginie Sarah S,"/>
    <n v="7.41"/>
    <n v="1.86"/>
    <n v="18.329999999999998"/>
    <n v="6.48"/>
    <x v="1206"/>
    <s v="Europe"/>
  </r>
  <r>
    <n v="1337"/>
    <s v="Tokyo Gas"/>
    <x v="2"/>
    <s v="Japan"/>
    <n v="1885"/>
    <s v="Michiaki Hirose"/>
    <n v="17.47"/>
    <n v="0.35"/>
    <n v="27.3"/>
    <n v="7.94"/>
    <x v="1207"/>
    <s v="Asia"/>
  </r>
  <r>
    <n v="1338"/>
    <s v="Guangzhou Rural Commercial Bank"/>
    <x v="1"/>
    <s v="China"/>
    <n v="1998"/>
    <s v="Xue Fei Yi"/>
    <n v="7.24"/>
    <n v="0.49"/>
    <n v="182.26"/>
    <n v="3.53"/>
    <x v="1208"/>
    <s v="Asia"/>
  </r>
  <r>
    <n v="1339"/>
    <s v="Heimstaden AB Pref, Shs"/>
    <x v="18"/>
    <s v="Sweden"/>
    <n v="0"/>
    <s v="Lars Patrik Hall"/>
    <n v="1.1299999999999999"/>
    <n v="1.19"/>
    <n v="39.29"/>
    <n v="0.62"/>
    <x v="1209"/>
    <s v="Europe"/>
  </r>
  <r>
    <n v="1340"/>
    <s v="Keysight Technologies"/>
    <x v="4"/>
    <s v="United States"/>
    <n v="2014"/>
    <s v="Ron Nersesian"/>
    <n v="5.01"/>
    <n v="0.95"/>
    <n v="7.73"/>
    <n v="26.44"/>
    <x v="1210"/>
    <s v="North America"/>
  </r>
  <r>
    <n v="1341"/>
    <s v="Schroders"/>
    <x v="0"/>
    <s v="United Kingdom"/>
    <n v="1804"/>
    <s v="Peter Harrison"/>
    <n v="4.16"/>
    <n v="0.84"/>
    <n v="32.97"/>
    <n v="10.6"/>
    <x v="1211"/>
    <s v="Europe"/>
  </r>
  <r>
    <n v="1341"/>
    <s v="StoneX Group"/>
    <x v="0"/>
    <s v="United States"/>
    <n v="0"/>
    <s v="Sean Michael O'Connor"/>
    <n v="47.62"/>
    <n v="0.13"/>
    <n v="19.23"/>
    <n v="1.39"/>
    <x v="1212"/>
    <s v="North America"/>
  </r>
  <r>
    <n v="1343"/>
    <s v="Aurubis"/>
    <x v="14"/>
    <s v="Germany"/>
    <n v="1866"/>
    <s v="Roland Harings"/>
    <n v="20.38"/>
    <n v="0.88"/>
    <n v="8.0299999999999994"/>
    <n v="5.21"/>
    <x v="1213"/>
    <s v="Europe"/>
  </r>
  <r>
    <n v="1344"/>
    <s v="Garmin"/>
    <x v="4"/>
    <s v="Switzerland"/>
    <n v="1989"/>
    <s v="Clifton Albert Pemble"/>
    <n v="4.9800000000000004"/>
    <n v="1.08"/>
    <n v="7.85"/>
    <n v="21.3"/>
    <x v="883"/>
    <s v="Europe"/>
  </r>
  <r>
    <n v="1345"/>
    <s v="Compal Electronics"/>
    <x v="4"/>
    <s v="Taiwan"/>
    <n v="1984"/>
    <s v="Chung-Pin Wong"/>
    <n v="44.24"/>
    <n v="0.45"/>
    <n v="19.41"/>
    <n v="3.4"/>
    <x v="1214"/>
    <s v="Asia"/>
  </r>
  <r>
    <n v="1345"/>
    <s v="ENN Natural Gas"/>
    <x v="22"/>
    <s v="China"/>
    <n v="0"/>
    <s v="No Data"/>
    <n v="17.89"/>
    <n v="0.64"/>
    <n v="20.07"/>
    <n v="7.04"/>
    <x v="1215"/>
    <s v="Asia"/>
  </r>
  <r>
    <n v="1347"/>
    <s v="Phoenix Holdings"/>
    <x v="7"/>
    <s v="Israel"/>
    <n v="0"/>
    <s v="Eyal Ben Simon"/>
    <n v="8.6999999999999993"/>
    <n v="0.61"/>
    <n v="45.23"/>
    <n v="3.3"/>
    <x v="1216"/>
    <s v="Asia"/>
  </r>
  <r>
    <n v="1348"/>
    <s v="McCormick"/>
    <x v="11"/>
    <s v="United States"/>
    <n v="1889"/>
    <s v="Lawrence Erik Kurzius"/>
    <n v="6.36"/>
    <n v="0.75"/>
    <n v="12.94"/>
    <n v="27.42"/>
    <x v="313"/>
    <s v="North America"/>
  </r>
  <r>
    <n v="1349"/>
    <s v="Indian Bank"/>
    <x v="1"/>
    <s v="India"/>
    <n v="1907"/>
    <s v="Shanti Lal Jain"/>
    <n v="6.17"/>
    <n v="0.66"/>
    <n v="86.96"/>
    <n v="2.63"/>
    <x v="1217"/>
    <s v="Asia"/>
  </r>
  <r>
    <n v="1350"/>
    <s v="IDEXX Laboratories"/>
    <x v="21"/>
    <s v="United States"/>
    <n v="1983"/>
    <s v="Jay Mazelsky"/>
    <n v="3.22"/>
    <n v="0.74"/>
    <n v="2.44"/>
    <n v="39.89"/>
    <x v="1218"/>
    <s v="North America"/>
  </r>
  <r>
    <n v="1350"/>
    <s v="Smurfit Kappa Group"/>
    <x v="14"/>
    <s v="Ireland"/>
    <n v="1934"/>
    <s v="Anthony Paul James Smurfit"/>
    <n v="11.94"/>
    <n v="0.8"/>
    <n v="13.59"/>
    <n v="11.01"/>
    <x v="1219"/>
    <s v="Europe"/>
  </r>
  <r>
    <n v="1352"/>
    <s v="Xinjiang Daqo New Energy"/>
    <x v="14"/>
    <s v="China"/>
    <n v="2011"/>
    <s v="Qiang Min Zhou"/>
    <n v="2.68"/>
    <n v="1.47"/>
    <n v="4.53"/>
    <n v="16.010000000000002"/>
    <x v="1220"/>
    <s v="Asia"/>
  </r>
  <r>
    <n v="1353"/>
    <s v="Halkbank"/>
    <x v="1"/>
    <s v="Turkey"/>
    <n v="1933"/>
    <s v="Osman Arslan"/>
    <n v="7.66"/>
    <n v="0.52"/>
    <n v="93.67"/>
    <n v="1.97"/>
    <x v="1221"/>
    <s v="Asia"/>
  </r>
  <r>
    <n v="1354"/>
    <s v="Waste Connections"/>
    <x v="24"/>
    <s v="Canada"/>
    <n v="2002"/>
    <s v="Worthing F, Jackman"/>
    <n v="6.15"/>
    <n v="0.62"/>
    <n v="14.84"/>
    <n v="35.26"/>
    <x v="1222"/>
    <s v="North America"/>
  </r>
  <r>
    <n v="1355"/>
    <s v="Swatch Group"/>
    <x v="5"/>
    <s v="Switzerland"/>
    <n v="1983"/>
    <s v="Georges Nicolas Hayek Jr,"/>
    <n v="8"/>
    <n v="0.84"/>
    <n v="15.01"/>
    <n v="13.86"/>
    <x v="1223"/>
    <s v="Europe"/>
  </r>
  <r>
    <n v="1356"/>
    <s v="South32"/>
    <x v="14"/>
    <s v="Australia"/>
    <n v="2015"/>
    <s v="Graham Kerr"/>
    <n v="6.58"/>
    <n v="0.97"/>
    <n v="13.98"/>
    <n v="16.27"/>
    <x v="1224"/>
    <s v="Oceania"/>
  </r>
  <r>
    <n v="1357"/>
    <s v="China Overseas Grand Oceans Group"/>
    <x v="18"/>
    <s v="Hong Kong"/>
    <n v="1955"/>
    <s v="Lin Yang"/>
    <n v="8.42"/>
    <n v="0.78"/>
    <n v="31.19"/>
    <n v="1.98"/>
    <x v="1225"/>
    <s v="Asia"/>
  </r>
  <r>
    <n v="1358"/>
    <s v="Tokyo Century"/>
    <x v="24"/>
    <s v="Japan"/>
    <n v="1969"/>
    <s v="Toshihito Tamba"/>
    <n v="11.32"/>
    <n v="0.48"/>
    <n v="49.19"/>
    <n v="3.88"/>
    <x v="1226"/>
    <s v="Asia"/>
  </r>
  <r>
    <n v="1359"/>
    <s v="Japan Exchange Group"/>
    <x v="0"/>
    <s v="Japan"/>
    <n v="1878"/>
    <s v="Akira Kiyota"/>
    <n v="1.25"/>
    <n v="0.47"/>
    <n v="539.07000000000005"/>
    <n v="8.6199999999999992"/>
    <x v="1227"/>
    <s v="Asia"/>
  </r>
  <r>
    <n v="1360"/>
    <s v="Terumo"/>
    <x v="21"/>
    <s v="Japan"/>
    <n v="1921"/>
    <s v="Shinjiro Sato"/>
    <n v="6.27"/>
    <n v="0.82"/>
    <n v="12.17"/>
    <n v="22.93"/>
    <x v="1228"/>
    <s v="Asia"/>
  </r>
  <r>
    <n v="1361"/>
    <s v="LEG Immobilien AG"/>
    <x v="18"/>
    <s v="Germany"/>
    <n v="2008"/>
    <s v="Lars von Lackum"/>
    <n v="1.1499999999999999"/>
    <n v="2.0299999999999998"/>
    <n v="23.46"/>
    <n v="7.78"/>
    <x v="1229"/>
    <s v="Europe"/>
  </r>
  <r>
    <n v="1362"/>
    <s v="Sun Pharma Industries"/>
    <x v="10"/>
    <s v="India"/>
    <n v="1993"/>
    <s v="Dilip Shantilal Shanghvi"/>
    <n v="5.0999999999999996"/>
    <n v="0.87"/>
    <n v="9.3000000000000007"/>
    <n v="28.97"/>
    <x v="864"/>
    <s v="Asia"/>
  </r>
  <r>
    <n v="1363"/>
    <s v="Brown-Forman"/>
    <x v="11"/>
    <s v="United States"/>
    <n v="1870"/>
    <s v="Lawson Whiting"/>
    <n v="3.74"/>
    <n v="0.81"/>
    <n v="6.23"/>
    <n v="32.090000000000003"/>
    <x v="1230"/>
    <s v="North America"/>
  </r>
  <r>
    <n v="1364"/>
    <s v="Assurant"/>
    <x v="7"/>
    <s v="United States"/>
    <n v="1892"/>
    <s v="Alan B, Colberg"/>
    <n v="10.19"/>
    <n v="0.45"/>
    <n v="27.73"/>
    <n v="10.77"/>
    <x v="1165"/>
    <s v="North America"/>
  </r>
  <r>
    <n v="1365"/>
    <s v="Ajinomoto"/>
    <x v="11"/>
    <s v="Japan"/>
    <n v="1917"/>
    <s v="Takaaki Nishii"/>
    <n v="10.29"/>
    <n v="0.71"/>
    <n v="12.14"/>
    <n v="13.89"/>
    <x v="1231"/>
    <s v="Asia"/>
  </r>
  <r>
    <n v="1366"/>
    <s v="Indorama Ventures"/>
    <x v="22"/>
    <s v="Thailand"/>
    <n v="2003"/>
    <s v="Aloke Lohia"/>
    <n v="14.62"/>
    <n v="0.81"/>
    <n v="16.22"/>
    <n v="7.77"/>
    <x v="320"/>
    <s v="Asia"/>
  </r>
  <r>
    <n v="1367"/>
    <s v="Taishin Financial Holdings"/>
    <x v="0"/>
    <s v="Taiwan"/>
    <n v="2002"/>
    <s v="Welch Lin"/>
    <n v="2.6"/>
    <n v="0.73"/>
    <n v="90.81"/>
    <n v="7.55"/>
    <x v="1232"/>
    <s v="Asia"/>
  </r>
  <r>
    <n v="1367"/>
    <s v="Zoomlion Heavy Industry"/>
    <x v="23"/>
    <s v="China"/>
    <n v="1992"/>
    <s v="Chun Xin Zhan"/>
    <n v="10.4"/>
    <n v="0.97"/>
    <n v="19.14"/>
    <n v="5.35"/>
    <x v="320"/>
    <s v="Asia"/>
  </r>
  <r>
    <n v="1369"/>
    <s v="XCMG Construction Machinery"/>
    <x v="23"/>
    <s v="China"/>
    <n v="0"/>
    <s v="Chuan Lu"/>
    <n v="13.03"/>
    <n v="0.87"/>
    <n v="17.260000000000002"/>
    <n v="6.23"/>
    <x v="1233"/>
    <s v="Asia"/>
  </r>
  <r>
    <n v="1370"/>
    <s v="Powerlong Real Estate "/>
    <x v="18"/>
    <s v="China"/>
    <n v="2007"/>
    <s v="Wa Fong Hoi"/>
    <n v="6.2"/>
    <n v="0.93"/>
    <n v="38.450000000000003"/>
    <n v="1.34"/>
    <x v="1234"/>
    <s v="Asia"/>
  </r>
  <r>
    <n v="1370"/>
    <s v="Yuexiu Property "/>
    <x v="18"/>
    <s v="Hong Kong"/>
    <n v="0"/>
    <s v="Feng Lin"/>
    <n v="8.9"/>
    <n v="0.56000000000000005"/>
    <n v="49.27"/>
    <n v="3.32"/>
    <x v="1235"/>
    <s v="Asia"/>
  </r>
  <r>
    <n v="1372"/>
    <s v="Sonic Healthcare"/>
    <x v="21"/>
    <s v="Australia"/>
    <n v="0"/>
    <s v="Colin Stephen Goldschmidt"/>
    <n v="7.08"/>
    <n v="1.1000000000000001"/>
    <n v="9.06"/>
    <n v="12.68"/>
    <x v="129"/>
    <s v="Oceania"/>
  </r>
  <r>
    <n v="1373"/>
    <s v="NetApp"/>
    <x v="4"/>
    <s v="United States"/>
    <n v="1992"/>
    <s v="George Kurian"/>
    <n v="6.19"/>
    <n v="1.01"/>
    <n v="9.5"/>
    <n v="16.920000000000002"/>
    <x v="583"/>
    <s v="North America"/>
  </r>
  <r>
    <n v="1373"/>
    <s v="Wolters Kluwer"/>
    <x v="9"/>
    <s v="Netherlands"/>
    <n v="1987"/>
    <s v="Nancy McKinstry"/>
    <n v="5.64"/>
    <n v="0.86"/>
    <n v="10.44"/>
    <n v="26.81"/>
    <x v="1236"/>
    <s v="Europe"/>
  </r>
  <r>
    <n v="1375"/>
    <s v="Galp Energia"/>
    <x v="2"/>
    <s v="Portugal"/>
    <n v="1999"/>
    <s v="Andrew Brown"/>
    <n v="19.04"/>
    <n v="0"/>
    <n v="16.96"/>
    <n v="10.119999999999999"/>
    <x v="1237"/>
    <s v="Europe"/>
  </r>
  <r>
    <n v="1376"/>
    <s v="NEXON"/>
    <x v="6"/>
    <s v="Japan"/>
    <n v="2002"/>
    <s v="Owen Mahoney"/>
    <n v="2.5"/>
    <n v="1.05"/>
    <n v="8.57"/>
    <n v="20.32"/>
    <x v="1238"/>
    <s v="Asia"/>
  </r>
  <r>
    <n v="1376"/>
    <s v="Royal Caribbean Group"/>
    <x v="25"/>
    <s v="United States"/>
    <n v="1997"/>
    <s v="Jason Liberty"/>
    <n v="1.53"/>
    <n v="-5.26"/>
    <n v="32.26"/>
    <n v="20.82"/>
    <x v="66"/>
    <s v="North America"/>
  </r>
  <r>
    <n v="1378"/>
    <s v="Extra Space Storage"/>
    <x v="0"/>
    <s v="United States"/>
    <n v="2004"/>
    <s v="Joseph D, Margolis"/>
    <n v="1.61"/>
    <n v="0.86"/>
    <n v="10.47"/>
    <n v="28.54"/>
    <x v="1239"/>
    <s v="North America"/>
  </r>
  <r>
    <n v="1378"/>
    <s v="Shengjing Bank"/>
    <x v="1"/>
    <s v="China"/>
    <n v="1997"/>
    <s v="Zhang Qiyang"/>
    <n v="6.91"/>
    <n v="0.06"/>
    <n v="157.96"/>
    <n v="6.73"/>
    <x v="1240"/>
    <s v="Asia"/>
  </r>
  <r>
    <n v="1380"/>
    <s v="X5 Retail Group"/>
    <x v="26"/>
    <s v="Russia"/>
    <n v="1975"/>
    <s v="Igor Shekhterman"/>
    <n v="29.93"/>
    <n v="0.57999999999999996"/>
    <n v="16.21"/>
    <n v="0.14000000000000001"/>
    <x v="1241"/>
    <s v="Europe"/>
  </r>
  <r>
    <n v="1381"/>
    <s v="Cadence Design"/>
    <x v="6"/>
    <s v="United States"/>
    <n v="0"/>
    <s v="Anirudh Devgan"/>
    <n v="2.99"/>
    <n v="0.7"/>
    <n v="4.3899999999999997"/>
    <n v="41.22"/>
    <x v="1242"/>
    <s v="North America"/>
  </r>
  <r>
    <n v="1381"/>
    <s v="VakifBank"/>
    <x v="1"/>
    <s v="Turkey"/>
    <n v="1954"/>
    <s v="Abdi Serdar ГњstГјnsalih"/>
    <n v="7.66"/>
    <n v="0.52"/>
    <n v="85.49"/>
    <n v="2.2200000000000002"/>
    <x v="1243"/>
    <s v="Asia"/>
  </r>
  <r>
    <n v="1383"/>
    <s v="AGCO"/>
    <x v="23"/>
    <s v="United States"/>
    <n v="1990"/>
    <s v="Eric P, Hansotia"/>
    <n v="11.14"/>
    <n v="0.9"/>
    <n v="9.18"/>
    <n v="10.050000000000001"/>
    <x v="602"/>
    <s v="North America"/>
  </r>
  <r>
    <n v="1383"/>
    <s v="Shanxi Taigang Stainless"/>
    <x v="14"/>
    <s v="China"/>
    <n v="1934"/>
    <s v="Hua Li"/>
    <n v="15.67"/>
    <n v="0.98"/>
    <n v="10.61"/>
    <n v="5.87"/>
    <x v="1244"/>
    <s v="Asia"/>
  </r>
  <r>
    <n v="1385"/>
    <s v="Grupo Elektra"/>
    <x v="3"/>
    <s v="Mexico"/>
    <n v="1950"/>
    <s v="Ricardo BenjamГ­n Salinas Pliego"/>
    <n v="7.2"/>
    <n v="0.64"/>
    <n v="20.71"/>
    <n v="14.11"/>
    <x v="1245"/>
    <s v="North America"/>
  </r>
  <r>
    <n v="1385"/>
    <s v="SDIC Power Holdings"/>
    <x v="20"/>
    <s v="China"/>
    <n v="1989"/>
    <s v="Ji Wei Zhu"/>
    <n v="6.3"/>
    <n v="0.57999999999999996"/>
    <n v="37.31"/>
    <n v="11.24"/>
    <x v="1246"/>
    <s v="Asia"/>
  </r>
  <r>
    <n v="1387"/>
    <s v="Zhongliang Holdings "/>
    <x v="18"/>
    <s v="China"/>
    <n v="2018"/>
    <s v="Chun Lei Huang"/>
    <n v="11.81"/>
    <n v="0.42"/>
    <n v="41.92"/>
    <n v="0.97"/>
    <x v="1247"/>
    <s v="Asia"/>
  </r>
  <r>
    <n v="1388"/>
    <s v="Wuestenrot &amp; Wuerttembergische"/>
    <x v="0"/>
    <s v="Germany"/>
    <n v="1999"/>
    <s v="JГјrgen Albert Junker"/>
    <n v="8.1"/>
    <n v="0.41"/>
    <n v="85.06"/>
    <n v="1.84"/>
    <x v="1248"/>
    <s v="Europe"/>
  </r>
  <r>
    <n v="1389"/>
    <s v="MSCI"/>
    <x v="24"/>
    <s v="United States"/>
    <n v="1998"/>
    <s v="Henry A, Fernandez"/>
    <n v="2.04"/>
    <n v="0.73"/>
    <n v="5.51"/>
    <n v="37.06"/>
    <x v="1249"/>
    <s v="North America"/>
  </r>
  <r>
    <n v="1390"/>
    <s v="BPER Banca"/>
    <x v="1"/>
    <s v="Italy"/>
    <n v="1867"/>
    <s v="Piero Luigi Montani"/>
    <n v="4.49"/>
    <n v="0.62"/>
    <n v="155.06"/>
    <n v="2.46"/>
    <x v="1250"/>
    <s v="Europe"/>
  </r>
  <r>
    <n v="1391"/>
    <s v="Obayashi"/>
    <x v="18"/>
    <s v="Japan"/>
    <n v="1936"/>
    <s v="Takeo Obayashi"/>
    <n v="16.98"/>
    <n v="0.6"/>
    <n v="20.83"/>
    <n v="5.09"/>
    <x v="1251"/>
    <s v="Asia"/>
  </r>
  <r>
    <n v="1392"/>
    <s v="BNK Financial Group"/>
    <x v="1"/>
    <s v="South Korea"/>
    <n v="2011"/>
    <s v="Ji-Wan Kim"/>
    <n v="4.2300000000000004"/>
    <n v="0.66"/>
    <n v="107.92"/>
    <n v="2.1"/>
    <x v="1252"/>
    <s v="Asia"/>
  </r>
  <r>
    <n v="1392"/>
    <s v="Oji Holdings"/>
    <x v="14"/>
    <s v="Japan"/>
    <n v="1949"/>
    <s v="Hiroyuki Isono"/>
    <n v="13.11"/>
    <n v="0.82"/>
    <n v="17.84"/>
    <n v="4.8"/>
    <x v="1253"/>
    <s v="Asia"/>
  </r>
  <r>
    <n v="1394"/>
    <s v="Spotify Technology"/>
    <x v="6"/>
    <s v="Luxembourg"/>
    <n v="2007"/>
    <s v="Daniel Ek"/>
    <n v="11.42"/>
    <n v="-0.04"/>
    <n v="8.15"/>
    <n v="20.85"/>
    <x v="1254"/>
    <s v="Europe"/>
  </r>
  <r>
    <n v="1395"/>
    <s v="Coloplast"/>
    <x v="21"/>
    <s v="Denmark"/>
    <n v="1957"/>
    <s v="Kristian Villumsen"/>
    <n v="3.16"/>
    <n v="0.78"/>
    <n v="2.48"/>
    <n v="31.59"/>
    <x v="1255"/>
    <s v="Europe"/>
  </r>
  <r>
    <n v="1396"/>
    <s v="Brenntag"/>
    <x v="16"/>
    <s v="Germany"/>
    <n v="2006"/>
    <s v="Christian Kohlpaintner"/>
    <n v="17"/>
    <n v="0.53"/>
    <n v="11.78"/>
    <n v="12.46"/>
    <x v="1256"/>
    <s v="Europe"/>
  </r>
  <r>
    <n v="1397"/>
    <s v="Wens Foodstuff Group"/>
    <x v="11"/>
    <s v="China"/>
    <n v="1993"/>
    <s v="Ju Ran Yan"/>
    <n v="10.06"/>
    <n v="-2.08"/>
    <n v="15.19"/>
    <n v="20.41"/>
    <x v="1257"/>
    <s v="Asia"/>
  </r>
  <r>
    <n v="1398"/>
    <s v="First American Financial"/>
    <x v="7"/>
    <s v="United States"/>
    <n v="0"/>
    <s v="Kenneth David DeGiorgio"/>
    <n v="9.2200000000000006"/>
    <n v="1.24"/>
    <n v="16.45"/>
    <n v="6.54"/>
    <x v="1258"/>
    <s v="North America"/>
  </r>
  <r>
    <n v="1399"/>
    <s v="Euronext"/>
    <x v="0"/>
    <s v="Netherlands"/>
    <n v="2014"/>
    <s v="StГ©phane Boujnah"/>
    <n v="1.56"/>
    <n v="0.49"/>
    <n v="165.88"/>
    <n v="9.15"/>
    <x v="1259"/>
    <s v="Europe"/>
  </r>
  <r>
    <n v="1400"/>
    <s v="Masraf Al Rayan"/>
    <x v="1"/>
    <s v="Qatar"/>
    <n v="2006"/>
    <s v="Fahad Abdullah Al-Khalifa"/>
    <n v="1.1399999999999999"/>
    <n v="0.46"/>
    <n v="47.8"/>
    <n v="14.68"/>
    <x v="1260"/>
    <s v="Asia"/>
  </r>
  <r>
    <n v="1401"/>
    <s v="MercadoLibre"/>
    <x v="6"/>
    <s v="Uruguay"/>
    <n v="1999"/>
    <s v="Marcos Eduardo Galperin"/>
    <n v="7.07"/>
    <n v="0.08"/>
    <n v="10.1"/>
    <n v="49.4"/>
    <x v="1261"/>
    <s v="South America"/>
  </r>
  <r>
    <n v="1401"/>
    <s v="Packaging Corp of America"/>
    <x v="14"/>
    <s v="United States"/>
    <n v="1959"/>
    <s v="Mark W, Kowlzan"/>
    <n v="7.73"/>
    <n v="0.83"/>
    <n v="8.02"/>
    <n v="15.1"/>
    <x v="1262"/>
    <s v="North America"/>
  </r>
  <r>
    <n v="1403"/>
    <s v="Mitsubishi Materials"/>
    <x v="14"/>
    <s v="Japan"/>
    <n v="1871"/>
    <s v="Naoki Ono"/>
    <n v="15.65"/>
    <n v="0.68"/>
    <n v="18.329999999999998"/>
    <n v="2.09"/>
    <x v="1263"/>
    <s v="Asia"/>
  </r>
  <r>
    <n v="1404"/>
    <s v="Wharf Real Estate Investment"/>
    <x v="0"/>
    <s v="Hong Kong"/>
    <n v="0"/>
    <s v="Tin Hoi Ng"/>
    <n v="2.06"/>
    <n v="0.56000000000000005"/>
    <n v="34.92"/>
    <n v="14.69"/>
    <x v="1264"/>
    <s v="Asia"/>
  </r>
  <r>
    <n v="1405"/>
    <s v="Berry Global Group"/>
    <x v="14"/>
    <s v="United States"/>
    <n v="1967"/>
    <s v="Thomas E, Salmon"/>
    <n v="14.29"/>
    <n v="0.72"/>
    <n v="17.34"/>
    <n v="7.78"/>
    <x v="434"/>
    <s v="North America"/>
  </r>
  <r>
    <n v="1405"/>
    <s v="Maanshan Iron &amp; Steel"/>
    <x v="14"/>
    <s v="China"/>
    <n v="1993"/>
    <s v="Hai Fan Qian"/>
    <n v="17.55"/>
    <n v="0.82"/>
    <n v="14.34"/>
    <n v="3.16"/>
    <x v="1265"/>
    <s v="Asia"/>
  </r>
  <r>
    <n v="1407"/>
    <s v="PerkinElmer"/>
    <x v="21"/>
    <s v="United States"/>
    <n v="1947"/>
    <s v="Prahlad Ramadhar Singh"/>
    <n v="5.07"/>
    <n v="0.93"/>
    <n v="15"/>
    <n v="19.25"/>
    <x v="328"/>
    <s v="North America"/>
  </r>
  <r>
    <n v="1408"/>
    <s v="Navient"/>
    <x v="0"/>
    <s v="United States"/>
    <n v="2013"/>
    <s v="John F, Remondi"/>
    <n v="3.49"/>
    <n v="0.72"/>
    <n v="80.599999999999994"/>
    <n v="2.5"/>
    <x v="1266"/>
    <s v="North America"/>
  </r>
  <r>
    <n v="1408"/>
    <s v="RTL Group"/>
    <x v="9"/>
    <s v="Luxembourg"/>
    <n v="1973"/>
    <s v="Thomas Hermann Rabe"/>
    <n v="7.84"/>
    <n v="1.54"/>
    <n v="12.17"/>
    <n v="8.85"/>
    <x v="1267"/>
    <s v="Europe"/>
  </r>
  <r>
    <n v="1410"/>
    <s v="Kesko"/>
    <x v="26"/>
    <s v="Finland"/>
    <n v="1940"/>
    <s v="Mikko Matias Helander"/>
    <n v="13.36"/>
    <n v="0.68"/>
    <n v="7.92"/>
    <n v="10.53"/>
    <x v="1268"/>
    <s v="Europe"/>
  </r>
  <r>
    <n v="1411"/>
    <s v="Samsung Securities"/>
    <x v="0"/>
    <s v="South Korea"/>
    <n v="1982"/>
    <s v="Seok-Hoon Chang"/>
    <n v="2.09"/>
    <n v="0.84"/>
    <n v="55.27"/>
    <n v="2.88"/>
    <x v="1269"/>
    <s v="Asia"/>
  </r>
  <r>
    <n v="1412"/>
    <s v="Quanta Services"/>
    <x v="18"/>
    <s v="United States"/>
    <n v="1997"/>
    <s v="Earl C, Austin Jr,"/>
    <n v="12.98"/>
    <n v="0.49"/>
    <n v="12.86"/>
    <n v="17.2"/>
    <x v="1270"/>
    <s v="North America"/>
  </r>
  <r>
    <n v="1413"/>
    <s v="Beijing Capital Development"/>
    <x v="18"/>
    <s v="China"/>
    <n v="1993"/>
    <s v="Gang Sheng Pan"/>
    <n v="10.050000000000001"/>
    <n v="0.11"/>
    <n v="49.32"/>
    <n v="2.31"/>
    <x v="1271"/>
    <s v="Asia"/>
  </r>
  <r>
    <n v="1413"/>
    <s v="Far East Horizon"/>
    <x v="24"/>
    <s v="Hong Kong"/>
    <n v="2008"/>
    <s v="Fan Xing Kong"/>
    <n v="5.49"/>
    <n v="0.85"/>
    <n v="52.7"/>
    <n v="3.67"/>
    <x v="1272"/>
    <s v="Asia"/>
  </r>
  <r>
    <n v="1415"/>
    <s v="Faurecia"/>
    <x v="5"/>
    <s v="France"/>
    <n v="1997"/>
    <s v="Patrick Koller"/>
    <n v="18.46"/>
    <n v="-0.09"/>
    <n v="24.65"/>
    <n v="3.74"/>
    <x v="1273"/>
    <s v="Europe"/>
  </r>
  <r>
    <n v="1416"/>
    <s v="Indian Railway Finance"/>
    <x v="24"/>
    <s v="India"/>
    <n v="1986"/>
    <s v="Amitabh Banerjee"/>
    <n v="2.5499999999999998"/>
    <n v="0.82"/>
    <n v="58.04"/>
    <n v="3.83"/>
    <x v="1274"/>
    <s v="Asia"/>
  </r>
  <r>
    <n v="1417"/>
    <s v="Liberty Broadband"/>
    <x v="8"/>
    <s v="United States"/>
    <n v="1991"/>
    <s v="Gregory Ben Maffei"/>
    <n v="0.99"/>
    <n v="0.73"/>
    <n v="17.190000000000001"/>
    <n v="20.82"/>
    <x v="1275"/>
    <s v="North America"/>
  </r>
  <r>
    <n v="1418"/>
    <s v="Xiamen International Trade Group"/>
    <x v="16"/>
    <s v="China"/>
    <n v="0"/>
    <s v="Shao Yong Gao"/>
    <n v="72.02"/>
    <n v="0.48"/>
    <n v="15.34"/>
    <n v="2.54"/>
    <x v="1276"/>
    <s v="Asia"/>
  </r>
  <r>
    <n v="1419"/>
    <s v="AirBnB"/>
    <x v="24"/>
    <s v="United States"/>
    <n v="2008"/>
    <s v="Brian Chesky"/>
    <n v="5.99"/>
    <n v="-0.35"/>
    <n v="13.71"/>
    <n v="98.91"/>
    <x v="1277"/>
    <s v="North America"/>
  </r>
  <r>
    <n v="1419"/>
    <s v="China Grand Automotive Services"/>
    <x v="3"/>
    <s v="China"/>
    <n v="0"/>
    <s v="Xin Ming Wang"/>
    <n v="26.26"/>
    <n v="0.28000000000000003"/>
    <n v="20.100000000000001"/>
    <n v="2.79"/>
    <x v="1278"/>
    <s v="Asia"/>
  </r>
  <r>
    <n v="1421"/>
    <s v="China Eastern Airlines"/>
    <x v="17"/>
    <s v="China"/>
    <n v="1995"/>
    <s v="Yang Min Li"/>
    <n v="10.41"/>
    <n v="-1.89"/>
    <n v="45.31"/>
    <n v="6.3"/>
    <x v="1279"/>
    <s v="Asia"/>
  </r>
  <r>
    <n v="1422"/>
    <s v="Adecco"/>
    <x v="24"/>
    <s v="Switzerland"/>
    <n v="1996"/>
    <s v="Alain Dehaze"/>
    <n v="24.76"/>
    <n v="0.69"/>
    <n v="13.49"/>
    <n v="6.83"/>
    <x v="240"/>
    <s v="Europe"/>
  </r>
  <r>
    <n v="1422"/>
    <s v="AGNC Investment"/>
    <x v="0"/>
    <s v="United States"/>
    <n v="2008"/>
    <s v="Peter J, Federico"/>
    <n v="1.97"/>
    <n v="0.75"/>
    <n v="68.150000000000006"/>
    <n v="6.06"/>
    <x v="1280"/>
    <s v="North America"/>
  </r>
  <r>
    <n v="1424"/>
    <s v="Westinghouse Air Brake Technologies"/>
    <x v="23"/>
    <s v="United States"/>
    <n v="1869"/>
    <s v="Rafael O, Santana"/>
    <n v="7.82"/>
    <n v="0.56000000000000005"/>
    <n v="18.45"/>
    <n v="16.52"/>
    <x v="529"/>
    <s v="North America"/>
  </r>
  <r>
    <n v="1425"/>
    <s v="Kawasaki Kisen Kaisha"/>
    <x v="17"/>
    <s v="Japan"/>
    <n v="1919"/>
    <s v="Yukikazu Myochin"/>
    <n v="6.49"/>
    <n v="4.2699999999999996"/>
    <n v="11.72"/>
    <n v="5.3"/>
    <x v="1281"/>
    <s v="Asia"/>
  </r>
  <r>
    <n v="1426"/>
    <s v="Empire"/>
    <x v="26"/>
    <s v="Canada"/>
    <n v="1963"/>
    <s v="Michael B, Medline"/>
    <n v="23.34"/>
    <n v="0.59"/>
    <n v="12.92"/>
    <n v="8.7200000000000006"/>
    <x v="60"/>
    <s v="North America"/>
  </r>
  <r>
    <n v="1426"/>
    <s v="Guangdong Haid Group"/>
    <x v="11"/>
    <s v="China"/>
    <n v="1998"/>
    <s v="Hua Xue"/>
    <n v="14.04"/>
    <n v="0.17"/>
    <n v="6.58"/>
    <n v="15.44"/>
    <x v="1282"/>
    <s v="Asia"/>
  </r>
  <r>
    <n v="1426"/>
    <s v="Shimano"/>
    <x v="5"/>
    <s v="Japan"/>
    <n v="1921"/>
    <s v="Yozo Shimano"/>
    <n v="4.97"/>
    <n v="1.06"/>
    <n v="6.12"/>
    <n v="18"/>
    <x v="1283"/>
    <s v="Asia"/>
  </r>
  <r>
    <n v="1429"/>
    <s v="Attijariwafa Bank"/>
    <x v="1"/>
    <s v="Morocco"/>
    <n v="1911"/>
    <s v="Mohamed El Kettani"/>
    <n v="4.71"/>
    <n v="0.56999999999999995"/>
    <n v="64.44"/>
    <n v="9.59"/>
    <x v="1284"/>
    <s v="Africa"/>
  </r>
  <r>
    <n v="1429"/>
    <s v="Chailease Holding"/>
    <x v="24"/>
    <s v="Taiwan"/>
    <n v="2009"/>
    <s v="Fong-Long Chen"/>
    <n v="2.58"/>
    <n v="0.77"/>
    <n v="25.78"/>
    <n v="12.02"/>
    <x v="320"/>
    <s v="Asia"/>
  </r>
  <r>
    <n v="1431"/>
    <s v="Henry Schein"/>
    <x v="21"/>
    <s v="United States"/>
    <n v="1932"/>
    <s v="Stanley M, Bergman"/>
    <n v="12.4"/>
    <n v="0.62"/>
    <n v="8.48"/>
    <n v="12.05"/>
    <x v="1285"/>
    <s v="North America"/>
  </r>
  <r>
    <n v="1432"/>
    <s v="Epiroc"/>
    <x v="23"/>
    <s v="Sweden"/>
    <n v="1873"/>
    <s v="Helena Hedblom"/>
    <n v="4.62"/>
    <n v="0.82"/>
    <n v="5.37"/>
    <n v="26.07"/>
    <x v="1286"/>
    <s v="Europe"/>
  </r>
  <r>
    <n v="1432"/>
    <s v="Suntory Beverage &amp; Food"/>
    <x v="11"/>
    <s v="Japan"/>
    <n v="1899"/>
    <s v="Saburo Kogo"/>
    <n v="11.55"/>
    <n v="0.63"/>
    <n v="14.56"/>
    <n v="11.91"/>
    <x v="1287"/>
    <s v="Asia"/>
  </r>
  <r>
    <n v="1434"/>
    <s v="Mettler-Toledo International"/>
    <x v="15"/>
    <s v="United States"/>
    <n v="1991"/>
    <s v="Patrick K, Kaltenbach"/>
    <n v="3.72"/>
    <n v="0.77"/>
    <n v="3.33"/>
    <n v="29.21"/>
    <x v="1096"/>
    <s v="North America"/>
  </r>
  <r>
    <n v="1435"/>
    <s v="Wendel"/>
    <x v="0"/>
    <s v="France"/>
    <n v="1704"/>
    <s v="AndrГ© FranГ§ois-Poncet"/>
    <n v="8.8699999999999992"/>
    <n v="1.24"/>
    <n v="16.13"/>
    <n v="4.51"/>
    <x v="320"/>
    <s v="Europe"/>
  </r>
  <r>
    <n v="1436"/>
    <s v="Osaka Gas"/>
    <x v="2"/>
    <s v="Japan"/>
    <n v="1897"/>
    <s v="Zheng Hai Zhang"/>
    <n v="13.15"/>
    <n v="0.62"/>
    <n v="22.27"/>
    <n v="6.91"/>
    <x v="1288"/>
    <s v="Asia"/>
  </r>
  <r>
    <n v="1437"/>
    <s v="Thor Industries"/>
    <x v="5"/>
    <s v="United States"/>
    <n v="1980"/>
    <s v="Robert W, Martin"/>
    <n v="14.88"/>
    <n v="0.92"/>
    <n v="7.66"/>
    <n v="4.25"/>
    <x v="94"/>
    <s v="North America"/>
  </r>
  <r>
    <n v="1438"/>
    <s v="Williams-Sonoma"/>
    <x v="3"/>
    <s v="United States"/>
    <n v="1956"/>
    <s v="Laura Alber"/>
    <n v="8.25"/>
    <n v="1.1299999999999999"/>
    <n v="4.63"/>
    <n v="9.68"/>
    <x v="446"/>
    <s v="North America"/>
  </r>
  <r>
    <n v="1439"/>
    <s v="Xiamen Xiangyu"/>
    <x v="17"/>
    <s v="China"/>
    <n v="0"/>
    <s v="Qi Dong Deng"/>
    <n v="71.650000000000006"/>
    <n v="0.34"/>
    <n v="15.04"/>
    <n v="2.93"/>
    <x v="1289"/>
    <s v="Asia"/>
  </r>
  <r>
    <n v="1440"/>
    <s v="Rivian"/>
    <x v="28"/>
    <s v="United States"/>
    <n v="2009"/>
    <s v="Robert Joseph Scaringe"/>
    <n v="0.06"/>
    <n v="-4.6900000000000004"/>
    <n v="22.29"/>
    <n v="30.27"/>
    <x v="1290"/>
    <s v="North America"/>
  </r>
  <r>
    <n v="1441"/>
    <s v="KION Group"/>
    <x v="23"/>
    <s v="Germany"/>
    <n v="2013"/>
    <s v="Richard Robinson Smith"/>
    <n v="12.17"/>
    <n v="0.67"/>
    <n v="19.170000000000002"/>
    <n v="8.19"/>
    <x v="1291"/>
    <s v="Europe"/>
  </r>
  <r>
    <n v="1441"/>
    <s v="Sino-Ocean Group Holding"/>
    <x v="18"/>
    <s v="China"/>
    <n v="1993"/>
    <s v="Ming Li"/>
    <n v="10.33"/>
    <n v="0.42"/>
    <n v="44.13"/>
    <n v="1.52"/>
    <x v="1292"/>
    <s v="Asia"/>
  </r>
  <r>
    <n v="1443"/>
    <s v="Olin"/>
    <x v="22"/>
    <s v="United States"/>
    <n v="1892"/>
    <s v="Scott McDougald Sutton"/>
    <n v="8.91"/>
    <n v="1.3"/>
    <n v="8.52"/>
    <n v="8.4600000000000009"/>
    <x v="1293"/>
    <s v="North America"/>
  </r>
  <r>
    <n v="1444"/>
    <s v="Kimco Realty"/>
    <x v="0"/>
    <s v="United States"/>
    <n v="1973"/>
    <s v="Conor C, Flynn"/>
    <n v="1.36"/>
    <n v="0.84"/>
    <n v="18.46"/>
    <n v="15.72"/>
    <x v="1294"/>
    <s v="North America"/>
  </r>
  <r>
    <n v="1445"/>
    <s v="Bank of Chongqing"/>
    <x v="1"/>
    <s v="China"/>
    <n v="1996"/>
    <s v="Jun Lin"/>
    <n v="3.92"/>
    <n v="0.64"/>
    <n v="94.82"/>
    <n v="2.04"/>
    <x v="1295"/>
    <s v="Asia"/>
  </r>
  <r>
    <n v="1445"/>
    <s v="Fortinet"/>
    <x v="4"/>
    <s v="United States"/>
    <n v="2000"/>
    <s v="Ken Xie"/>
    <n v="3.34"/>
    <n v="0.61"/>
    <n v="5.92"/>
    <n v="48.93"/>
    <x v="1296"/>
    <s v="North America"/>
  </r>
  <r>
    <n v="1447"/>
    <s v="Church &amp; Dwight"/>
    <x v="13"/>
    <s v="United States"/>
    <n v="1846"/>
    <s v="Matthew T, Farrell"/>
    <n v="5.19"/>
    <n v="0.83"/>
    <n v="8"/>
    <n v="24.95"/>
    <x v="1297"/>
    <s v="North America"/>
  </r>
  <r>
    <n v="1448"/>
    <s v="Wistron"/>
    <x v="4"/>
    <s v="Taiwan"/>
    <n v="2001"/>
    <s v="Po Tuan Huang"/>
    <n v="30.86"/>
    <n v="0.37"/>
    <n v="17.97"/>
    <n v="2.83"/>
    <x v="1298"/>
    <s v="Asia"/>
  </r>
  <r>
    <n v="1449"/>
    <s v="ServiceNow"/>
    <x v="6"/>
    <s v="United States"/>
    <n v="2004"/>
    <s v="William R, McDermott"/>
    <n v="5.9"/>
    <n v="0.23"/>
    <n v="10.8"/>
    <n v="94.28"/>
    <x v="1299"/>
    <s v="North America"/>
  </r>
  <r>
    <n v="1450"/>
    <s v="Align Technology"/>
    <x v="21"/>
    <s v="United States"/>
    <n v="1997"/>
    <s v="Joseph M, Hogan"/>
    <n v="3.95"/>
    <n v="0.77"/>
    <n v="5.94"/>
    <n v="28.42"/>
    <x v="1300"/>
    <s v="North America"/>
  </r>
  <r>
    <n v="1451"/>
    <s v="Mohawk Industries"/>
    <x v="5"/>
    <s v="United States"/>
    <n v="1878"/>
    <s v="Jeffrey Lorberbaum"/>
    <n v="11.2"/>
    <n v="1.03"/>
    <n v="14.22"/>
    <n v="7.88"/>
    <x v="73"/>
    <s v="North America"/>
  </r>
  <r>
    <n v="1452"/>
    <s v="SS&amp;C Technologies"/>
    <x v="6"/>
    <s v="United States"/>
    <n v="1986"/>
    <s v="William Charles Stone"/>
    <n v="5.05"/>
    <n v="0.8"/>
    <n v="17.329999999999998"/>
    <n v="17.52"/>
    <x v="1301"/>
    <s v="North America"/>
  </r>
  <r>
    <n v="1453"/>
    <s v="Adani Enterprises"/>
    <x v="16"/>
    <s v="India"/>
    <n v="1988"/>
    <s v="Rajesh Shantilal Adani"/>
    <n v="7.86"/>
    <n v="0.1"/>
    <n v="11.09"/>
    <n v="32.700000000000003"/>
    <x v="1302"/>
    <s v="Asia"/>
  </r>
  <r>
    <n v="1454"/>
    <s v="Advance Auto Parts"/>
    <x v="3"/>
    <s v="United States"/>
    <n v="1932"/>
    <s v="Thomas R, Greco"/>
    <n v="11"/>
    <n v="0.62"/>
    <n v="12.19"/>
    <n v="13.34"/>
    <x v="233"/>
    <s v="North America"/>
  </r>
  <r>
    <n v="1455"/>
    <s v="West Japan Railway"/>
    <x v="17"/>
    <s v="Japan"/>
    <n v="1987"/>
    <s v="Seiji Manabe"/>
    <n v="8.9499999999999993"/>
    <n v="-1.1399999999999999"/>
    <n v="32.35"/>
    <n v="9.42"/>
    <x v="1303"/>
    <s v="Asia"/>
  </r>
  <r>
    <n v="1456"/>
    <s v="Franco-Nevada"/>
    <x v="14"/>
    <s v="Canada"/>
    <n v="1983"/>
    <s v="Paul J, Brink"/>
    <n v="1.3"/>
    <n v="0.73"/>
    <n v="6.21"/>
    <n v="30.37"/>
    <x v="1304"/>
    <s v="North America"/>
  </r>
  <r>
    <n v="1457"/>
    <s v="Unicharm"/>
    <x v="13"/>
    <s v="Japan"/>
    <n v="1961"/>
    <s v=", Eiko Hashiba"/>
    <n v="7.12"/>
    <n v="0.66"/>
    <n v="8.58"/>
    <n v="20.27"/>
    <x v="1305"/>
    <s v="Asia"/>
  </r>
  <r>
    <n v="1458"/>
    <s v="XP"/>
    <x v="6"/>
    <s v="Brazil"/>
    <n v="2001"/>
    <s v="Thiago Maffra"/>
    <n v="2.3199999999999998"/>
    <n v="0.67"/>
    <n v="25.02"/>
    <n v="14.29"/>
    <x v="320"/>
    <s v="South America"/>
  </r>
  <r>
    <n v="1459"/>
    <s v="Duke Realty"/>
    <x v="0"/>
    <s v="United States"/>
    <n v="1972"/>
    <s v="James B, Connor"/>
    <n v="1.1100000000000001"/>
    <n v="0.85"/>
    <n v="10.45"/>
    <n v="22.92"/>
    <x v="1306"/>
    <s v="North America"/>
  </r>
  <r>
    <n v="1460"/>
    <s v="Valeo"/>
    <x v="5"/>
    <s v="France"/>
    <n v="1923"/>
    <s v="Jacques Aschenbroich"/>
    <n v="20.399999999999999"/>
    <n v="0.21"/>
    <n v="21.42"/>
    <n v="4.49"/>
    <x v="1307"/>
    <s v="Europe"/>
  </r>
  <r>
    <n v="1461"/>
    <s v="AVIC Capita"/>
    <x v="0"/>
    <s v="China"/>
    <n v="1992"/>
    <s v="Jiang Tao Yao"/>
    <n v="3.42"/>
    <n v="0.69"/>
    <n v="71.69"/>
    <n v="5.46"/>
    <x v="1308"/>
    <s v="Asia"/>
  </r>
  <r>
    <n v="1462"/>
    <s v="Ahli United Bank"/>
    <x v="1"/>
    <s v="Bahrain"/>
    <n v="2000"/>
    <s v="Adel Mohamed Abdul Shafe El-Labban"/>
    <n v="1.56"/>
    <n v="0.56999999999999995"/>
    <n v="41.91"/>
    <n v="11.43"/>
    <x v="1309"/>
    <s v="Asia"/>
  </r>
  <r>
    <n v="1462"/>
    <s v="UGI"/>
    <x v="2"/>
    <s v="United States"/>
    <n v="1882"/>
    <s v="Roger Perreault"/>
    <n v="8.6999999999999993"/>
    <n v="1.07"/>
    <n v="16.8"/>
    <n v="7.68"/>
    <x v="803"/>
    <s v="North America"/>
  </r>
  <r>
    <n v="1464"/>
    <s v="Teradyne"/>
    <x v="12"/>
    <s v="United States"/>
    <n v="1960"/>
    <s v="Mark E, Jagiela"/>
    <n v="3.7"/>
    <n v="1.02"/>
    <n v="3.81"/>
    <n v="17.649999999999999"/>
    <x v="1310"/>
    <s v="North America"/>
  </r>
  <r>
    <n v="1465"/>
    <s v="Avery Dennison"/>
    <x v="14"/>
    <s v="United States"/>
    <n v="1990"/>
    <s v="Mitchell R, Butier"/>
    <n v="8.41"/>
    <n v="0.74"/>
    <n v="7.97"/>
    <n v="13.79"/>
    <x v="354"/>
    <s v="North America"/>
  </r>
  <r>
    <n v="1466"/>
    <s v="SGS"/>
    <x v="24"/>
    <s v="Switzerland"/>
    <n v="1878"/>
    <s v="Frankie Ng"/>
    <n v="7.01"/>
    <n v="0.67"/>
    <n v="7.69"/>
    <n v="19.87"/>
    <x v="1311"/>
    <s v="Europe"/>
  </r>
  <r>
    <n v="1467"/>
    <s v="Covivio"/>
    <x v="0"/>
    <s v="France"/>
    <n v="1963"/>
    <s v="Christophe Joseph Kullmann"/>
    <n v="1.25"/>
    <n v="1.0900000000000001"/>
    <n v="32.19"/>
    <n v="7.42"/>
    <x v="1312"/>
    <s v="Europe"/>
  </r>
  <r>
    <n v="1468"/>
    <s v="First Citizens Bank (NC)"/>
    <x v="1"/>
    <s v="United States"/>
    <n v="1898"/>
    <s v="Frank B, Holding, Jr,"/>
    <n v="1.96"/>
    <n v="0.55000000000000004"/>
    <n v="58.31"/>
    <n v="10.050000000000001"/>
    <x v="1313"/>
    <s v="North America"/>
  </r>
  <r>
    <n v="1468"/>
    <s v="Ningxia Baofeng Energy Group"/>
    <x v="14"/>
    <s v="China"/>
    <n v="2005"/>
    <s v="Yuan Guan Liu"/>
    <n v="3.82"/>
    <n v="1.1000000000000001"/>
    <n v="7.38"/>
    <n v="16.05"/>
    <x v="1314"/>
    <s v="Asia"/>
  </r>
  <r>
    <n v="1470"/>
    <s v="Metalurgica Gerdau"/>
    <x v="14"/>
    <s v="Brazil"/>
    <n v="1901"/>
    <s v="Gustavo Werneck da Cunha"/>
    <n v="14.52"/>
    <n v="0.9"/>
    <n v="13.4"/>
    <n v="2.6"/>
    <x v="320"/>
    <s v="South America"/>
  </r>
  <r>
    <n v="1471"/>
    <s v="Charoen Pokphand Foods"/>
    <x v="11"/>
    <s v="Thailand"/>
    <n v="1921"/>
    <s v="Prasit Boondoungprasert"/>
    <n v="16.010000000000002"/>
    <n v="0.39"/>
    <n v="25.23"/>
    <n v="5.92"/>
    <x v="1315"/>
    <s v="Asia"/>
  </r>
  <r>
    <n v="1472"/>
    <s v="IndusInd Bank"/>
    <x v="1"/>
    <s v="India"/>
    <n v="1994"/>
    <s v="Sumant Kathpalia"/>
    <n v="5.09"/>
    <n v="0.59"/>
    <n v="51.26"/>
    <n v="9.7200000000000006"/>
    <x v="1316"/>
    <s v="Asia"/>
  </r>
  <r>
    <n v="1473"/>
    <s v="Orient Securities"/>
    <x v="0"/>
    <s v="China"/>
    <n v="1997"/>
    <s v="Xin Jun Pan"/>
    <n v="3.25"/>
    <n v="0.8"/>
    <n v="51.24"/>
    <n v="4.0999999999999996"/>
    <x v="1317"/>
    <s v="Asia"/>
  </r>
  <r>
    <n v="1474"/>
    <s v="Brookfield Renewable"/>
    <x v="20"/>
    <s v="United States"/>
    <n v="0"/>
    <s v="Connor David Teskey"/>
    <n v="3.37"/>
    <n v="0.9"/>
    <n v="41.99"/>
    <n v="6.4"/>
    <x v="320"/>
    <s v="North America"/>
  </r>
  <r>
    <n v="1474"/>
    <s v="Verisk Analytics"/>
    <x v="7"/>
    <s v="United States"/>
    <n v="1971"/>
    <s v="Scott G, Stephenson"/>
    <n v="3"/>
    <n v="0.67"/>
    <n v="7.81"/>
    <n v="33.43"/>
    <x v="1318"/>
    <s v="North America"/>
  </r>
  <r>
    <n v="1476"/>
    <s v="Ventas"/>
    <x v="0"/>
    <s v="United States"/>
    <n v="1983"/>
    <s v="Debra A, Cafaro"/>
    <n v="3.83"/>
    <n v="0.05"/>
    <n v="24.72"/>
    <n v="23.37"/>
    <x v="1319"/>
    <s v="North America"/>
  </r>
  <r>
    <n v="1477"/>
    <s v="Cooper Companies"/>
    <x v="21"/>
    <s v="United States"/>
    <n v="0"/>
    <s v="Albert George White III"/>
    <n v="3.03"/>
    <n v="0.94"/>
    <n v="11.66"/>
    <n v="19.27"/>
    <x v="335"/>
    <s v="North America"/>
  </r>
  <r>
    <n v="1478"/>
    <s v="Erdemir"/>
    <x v="14"/>
    <s v="Turkey"/>
    <n v="1960"/>
    <s v="Salih Cem Oral"/>
    <n v="7.64"/>
    <n v="1.74"/>
    <n v="9.52"/>
    <n v="8.0399999999999991"/>
    <x v="1320"/>
    <s v="Asia"/>
  </r>
  <r>
    <n v="1479"/>
    <s v="Gartner"/>
    <x v="24"/>
    <s v="United States"/>
    <n v="1979"/>
    <s v="Eugene A, Hall"/>
    <n v="4.7300000000000004"/>
    <n v="0.79"/>
    <n v="7.42"/>
    <n v="24.14"/>
    <x v="1321"/>
    <s v="North America"/>
  </r>
  <r>
    <n v="1480"/>
    <s v="SLM"/>
    <x v="24"/>
    <s v="United States"/>
    <n v="1972"/>
    <s v="Jonathan W, Witter"/>
    <n v="2.34"/>
    <n v="1.1599999999999999"/>
    <n v="29.22"/>
    <n v="4.67"/>
    <x v="1322"/>
    <s v="North America"/>
  </r>
  <r>
    <n v="1481"/>
    <s v="Atmos Energy"/>
    <x v="2"/>
    <s v="United States"/>
    <n v="1906"/>
    <s v="Kevin Akers"/>
    <n v="3.51"/>
    <n v="0.7"/>
    <n v="20.55"/>
    <n v="16.079999999999998"/>
    <x v="1323"/>
    <s v="North America"/>
  </r>
  <r>
    <n v="1482"/>
    <s v="BCI-Banco Credito"/>
    <x v="1"/>
    <s v="Chile"/>
    <n v="1937"/>
    <s v="Eugenio von Chrismar Carvajal"/>
    <n v="3.55"/>
    <n v="0.65"/>
    <n v="79.319999999999993"/>
    <n v="5.07"/>
    <x v="1324"/>
    <s v="South America"/>
  </r>
  <r>
    <n v="1483"/>
    <s v="Lotte Shopping"/>
    <x v="3"/>
    <s v="South Korea"/>
    <n v="1970"/>
    <s v="Sung-Hyun Kang"/>
    <n v="13.6"/>
    <n v="-0.26"/>
    <n v="28.12"/>
    <n v="2.23"/>
    <x v="1325"/>
    <s v="Asia"/>
  </r>
  <r>
    <n v="1484"/>
    <s v="China CSSC Holdings"/>
    <x v="23"/>
    <s v="China"/>
    <n v="0"/>
    <s v="Jun Ji"/>
    <n v="8.4600000000000009"/>
    <n v="0.08"/>
    <n v="25.04"/>
    <n v="11.6"/>
    <x v="1326"/>
    <s v="Asia"/>
  </r>
  <r>
    <n v="1485"/>
    <s v="Synovus"/>
    <x v="1"/>
    <s v="United States"/>
    <n v="1888"/>
    <s v="Kevin S, Blair"/>
    <n v="2.11"/>
    <n v="0.74"/>
    <n v="56.42"/>
    <n v="6.45"/>
    <x v="1327"/>
    <s v="North America"/>
  </r>
  <r>
    <n v="1486"/>
    <s v="Iida Group Holdings"/>
    <x v="18"/>
    <s v="Japan"/>
    <n v="2013"/>
    <s v="Kazuhiko Mori"/>
    <n v="12.62"/>
    <n v="0.98"/>
    <n v="13.68"/>
    <n v="4.74"/>
    <x v="1328"/>
    <s v="Asia"/>
  </r>
  <r>
    <n v="1487"/>
    <s v="Thai Beverage"/>
    <x v="11"/>
    <s v="Thailand"/>
    <n v="2003"/>
    <s v="Thapana Sirivadhanabhakdi"/>
    <n v="7.71"/>
    <n v="0.79"/>
    <n v="14.01"/>
    <n v="13.02"/>
    <x v="515"/>
    <s v="Asia"/>
  </r>
  <r>
    <n v="1488"/>
    <s v="Equifax"/>
    <x v="24"/>
    <s v="United States"/>
    <n v="1899"/>
    <s v="Mark Begor"/>
    <n v="5.07"/>
    <n v="0.76"/>
    <n v="11.39"/>
    <n v="25.02"/>
    <x v="1329"/>
    <s v="North America"/>
  </r>
  <r>
    <n v="1488"/>
    <s v="Kingspan Group PLC"/>
    <x v="18"/>
    <s v="Ireland"/>
    <n v="0"/>
    <s v="Gene M, Murtagh"/>
    <n v="7.68"/>
    <n v="0.65"/>
    <n v="7.26"/>
    <n v="17.53"/>
    <x v="1330"/>
    <s v="Europe"/>
  </r>
  <r>
    <n v="1490"/>
    <s v="Newcrest Mining"/>
    <x v="14"/>
    <s v="Australia"/>
    <n v="1966"/>
    <s v="Sandeep Biswas"/>
    <n v="4.0999999999999996"/>
    <n v="0.9"/>
    <n v="14.45"/>
    <n v="18.29"/>
    <x v="1331"/>
    <s v="Oceania"/>
  </r>
  <r>
    <n v="1491"/>
    <s v="Kerry Properties"/>
    <x v="18"/>
    <s v="Hong Kong"/>
    <n v="1978"/>
    <s v="Khoon Hua Kuok"/>
    <n v="2.0699999999999998"/>
    <n v="1.33"/>
    <n v="25.66"/>
    <n v="3.88"/>
    <x v="1332"/>
    <s v="Asia"/>
  </r>
  <r>
    <n v="1492"/>
    <s v="Globe Life"/>
    <x v="7"/>
    <s v="United States"/>
    <n v="1951"/>
    <s v="Gary L, Coleman Larry M, Hutchison"/>
    <n v="5.16"/>
    <n v="0.73"/>
    <n v="29.77"/>
    <n v="10.26"/>
    <x v="1333"/>
    <s v="North America"/>
  </r>
  <r>
    <n v="1493"/>
    <s v="Bank of Jinzhou"/>
    <x v="1"/>
    <s v="China"/>
    <n v="1998"/>
    <s v="Hong Guang Cai"/>
    <n v="6.16"/>
    <n v="0.2"/>
    <n v="133.32"/>
    <n v="2.0499999999999998"/>
    <x v="1334"/>
    <s v="Asia"/>
  </r>
  <r>
    <n v="1494"/>
    <s v="Bank of East Asia"/>
    <x v="1"/>
    <s v="Hong Kong"/>
    <n v="1918"/>
    <s v="Man Bun Li, Man Kiu Li"/>
    <n v="3.07"/>
    <n v="0.56999999999999995"/>
    <n v="116.4"/>
    <n v="4.04"/>
    <x v="1335"/>
    <s v="Asia"/>
  </r>
  <r>
    <n v="1495"/>
    <s v="Marfrig Global Foods"/>
    <x v="11"/>
    <s v="Brazil"/>
    <n v="1986"/>
    <s v="Miguel de Souza Gularte"/>
    <n v="15.82"/>
    <n v="0.8"/>
    <n v="8.6199999999999992"/>
    <n v="2.62"/>
    <x v="1336"/>
    <s v="South America"/>
  </r>
  <r>
    <n v="1496"/>
    <s v="Vipshop Holdings"/>
    <x v="3"/>
    <s v="China"/>
    <n v="2008"/>
    <s v="Ya Shen"/>
    <n v="18.16"/>
    <n v="0.73"/>
    <n v="9.77"/>
    <n v="4.25"/>
    <x v="1337"/>
    <s v="Asia"/>
  </r>
  <r>
    <n v="1497"/>
    <s v="Acciona"/>
    <x v="18"/>
    <s v="Spain"/>
    <n v="1997"/>
    <s v="JosГ© Manuel Entrecanales Domecq"/>
    <n v="9.58"/>
    <n v="0.39"/>
    <n v="22.29"/>
    <n v="11.12"/>
    <x v="1338"/>
    <s v="Europe"/>
  </r>
  <r>
    <n v="1498"/>
    <s v="Hilton"/>
    <x v="25"/>
    <s v="United States"/>
    <n v="1919"/>
    <s v="Christopher J, Nassetta"/>
    <n v="5.81"/>
    <n v="0.41"/>
    <n v="15.44"/>
    <n v="42.82"/>
    <x v="421"/>
    <s v="North America"/>
  </r>
  <r>
    <n v="1498"/>
    <s v="Sinotruk Hong Kong"/>
    <x v="23"/>
    <s v="China"/>
    <n v="2007"/>
    <s v="Bozhi Wang"/>
    <n v="14.45"/>
    <n v="0.67"/>
    <n v="16.79"/>
    <n v="3.29"/>
    <x v="1339"/>
    <s v="Asia"/>
  </r>
  <r>
    <n v="1500"/>
    <s v="BorgWarner"/>
    <x v="5"/>
    <s v="United States"/>
    <n v="1928"/>
    <s v="FrГ©dГ©ric B, Lissdale"/>
    <n v="14.84"/>
    <n v="0.54"/>
    <n v="16.579999999999998"/>
    <n v="9.09"/>
    <x v="648"/>
    <s v="North America"/>
  </r>
  <r>
    <n v="1501"/>
    <s v="Nu Holdings"/>
    <x v="6"/>
    <s v="Cayman Islands"/>
    <n v="2016"/>
    <s v="David VГ©lez Osorno"/>
    <n v="1.4"/>
    <n v="-0.16"/>
    <n v="19.86"/>
    <n v="30.79"/>
    <x v="1340"/>
    <s v="North America"/>
  </r>
  <r>
    <n v="1502"/>
    <s v="Adient"/>
    <x v="5"/>
    <s v="United States"/>
    <n v="1985"/>
    <s v="Douglas G, Del Grosso"/>
    <n v="13.31"/>
    <n v="0.9"/>
    <n v="10.72"/>
    <n v="3.21"/>
    <x v="1341"/>
    <s v="North America"/>
  </r>
  <r>
    <n v="1503"/>
    <s v="Unibail-Rodamco"/>
    <x v="18"/>
    <s v="France"/>
    <n v="2007"/>
    <s v="Jean-Marie Tritant"/>
    <n v="2.98"/>
    <n v="-1.1499999999999999"/>
    <n v="62.45"/>
    <n v="10.45"/>
    <x v="1342"/>
    <s v="Europe"/>
  </r>
  <r>
    <n v="1504"/>
    <s v="Zebra Technologies"/>
    <x v="4"/>
    <s v="United States"/>
    <n v="1969"/>
    <s v="Anders Gustafsson"/>
    <n v="5.62"/>
    <n v="0.84"/>
    <n v="6.22"/>
    <n v="20.059999999999999"/>
    <x v="555"/>
    <s v="North America"/>
  </r>
  <r>
    <n v="1505"/>
    <s v="VeriSign"/>
    <x v="6"/>
    <s v="United States"/>
    <n v="1995"/>
    <s v="D, James Bidzos"/>
    <n v="1.33"/>
    <n v="0.78"/>
    <n v="1.98"/>
    <n v="22.59"/>
    <x v="1343"/>
    <s v="North America"/>
  </r>
  <r>
    <n v="1506"/>
    <s v="KakaoBank"/>
    <x v="1"/>
    <s v="South Korea"/>
    <n v="2016"/>
    <s v="Ho-Young Yoon"/>
    <n v="0.93"/>
    <n v="0.18"/>
    <n v="30.32"/>
    <n v="16.75"/>
    <x v="320"/>
    <s v="Asia"/>
  </r>
  <r>
    <n v="1507"/>
    <s v="Hyundai Glovis"/>
    <x v="17"/>
    <s v="South Korea"/>
    <n v="2001"/>
    <s v="Jung-Hoon Kim"/>
    <n v="19.02"/>
    <n v="0.68"/>
    <n v="10.24"/>
    <n v="5.99"/>
    <x v="1344"/>
    <s v="Asia"/>
  </r>
  <r>
    <n v="1508"/>
    <s v="A2A"/>
    <x v="20"/>
    <s v="Italy"/>
    <n v="2008"/>
    <s v="Renato Mazzoncini"/>
    <n v="13.42"/>
    <n v="0.6"/>
    <n v="20.48"/>
    <n v="5.33"/>
    <x v="320"/>
    <s v="Europe"/>
  </r>
  <r>
    <n v="1509"/>
    <s v="JM Smucker"/>
    <x v="11"/>
    <s v="United States"/>
    <n v="1897"/>
    <s v="Mark T, Smucker"/>
    <n v="7.88"/>
    <n v="0.56999999999999995"/>
    <n v="15.97"/>
    <n v="15.43"/>
    <x v="1345"/>
    <s v="North America"/>
  </r>
  <r>
    <n v="1510"/>
    <s v="Incyte"/>
    <x v="10"/>
    <s v="United States"/>
    <n v="1991"/>
    <s v="Herve Hoppenot"/>
    <n v="2.99"/>
    <n v="0.95"/>
    <n v="4.97"/>
    <n v="16.95"/>
    <x v="1346"/>
    <s v="North America"/>
  </r>
  <r>
    <n v="1511"/>
    <s v="Geberit"/>
    <x v="18"/>
    <s v="Switzerland"/>
    <n v="1874"/>
    <s v="Christian Buhl"/>
    <n v="3.78"/>
    <n v="0.83"/>
    <n v="4.1399999999999997"/>
    <n v="20.48"/>
    <x v="1347"/>
    <s v="Europe"/>
  </r>
  <r>
    <n v="1511"/>
    <s v="Zhongyuan Bank"/>
    <x v="1"/>
    <s v="China"/>
    <n v="2014"/>
    <s v="Dou Rongxing"/>
    <n v="5.43"/>
    <n v="0.55000000000000004"/>
    <n v="120.54"/>
    <n v="2.0699999999999998"/>
    <x v="1348"/>
    <s v="Asia"/>
  </r>
  <r>
    <n v="1513"/>
    <s v="Performance Food Group"/>
    <x v="26"/>
    <s v="United States"/>
    <n v="1885"/>
    <s v="George L, Holm"/>
    <n v="39.729999999999997"/>
    <n v="0.04"/>
    <n v="12.22"/>
    <n v="8.1300000000000008"/>
    <x v="570"/>
    <s v="North America"/>
  </r>
  <r>
    <n v="1514"/>
    <s v="Advanced Info Service"/>
    <x v="8"/>
    <s v="Thailand"/>
    <n v="1986"/>
    <s v="Somchai Lertsutiwong"/>
    <n v="5.66"/>
    <n v="0.84"/>
    <n v="10.68"/>
    <n v="19.09"/>
    <x v="1349"/>
    <s v="Asia"/>
  </r>
  <r>
    <n v="1515"/>
    <s v="Martin Marietta Materials"/>
    <x v="18"/>
    <s v="United States"/>
    <n v="1993"/>
    <s v="C, Howard Nye"/>
    <n v="5.41"/>
    <n v="0.71"/>
    <n v="14.74"/>
    <n v="22.14"/>
    <x v="933"/>
    <s v="North America"/>
  </r>
  <r>
    <n v="1516"/>
    <s v="Boston Properties"/>
    <x v="0"/>
    <s v="United States"/>
    <n v="1970"/>
    <s v="Owen D, Thomas"/>
    <n v="2.89"/>
    <n v="0.51"/>
    <n v="22.36"/>
    <n v="21.77"/>
    <x v="1350"/>
    <s v="North America"/>
  </r>
  <r>
    <n v="1516"/>
    <s v="KGHM Polska Miedz"/>
    <x v="14"/>
    <s v="Poland"/>
    <n v="1961"/>
    <s v="Marcin Chludzinski"/>
    <n v="8.02"/>
    <n v="1.59"/>
    <n v="11.62"/>
    <n v="6.99"/>
    <x v="1351"/>
    <s v="Europe"/>
  </r>
  <r>
    <n v="1518"/>
    <s v="Agility"/>
    <x v="17"/>
    <s v="Kuwait"/>
    <n v="0"/>
    <s v="Tarek Abdulaziz Sultan Al-Essa"/>
    <n v="2.86"/>
    <n v="3.24"/>
    <n v="9.61"/>
    <n v="8.5"/>
    <x v="320"/>
    <s v="Asia"/>
  </r>
  <r>
    <n v="1518"/>
    <s v="Fukuoka Financial Group"/>
    <x v="1"/>
    <s v="Japan"/>
    <n v="2007"/>
    <s v="Masaaki Tani"/>
    <n v="2.5299999999999998"/>
    <n v="0.48"/>
    <n v="251.68"/>
    <n v="3.63"/>
    <x v="1352"/>
    <s v="Asia"/>
  </r>
  <r>
    <n v="1520"/>
    <s v="Wharf (Holdings)"/>
    <x v="15"/>
    <s v="Hong Kong"/>
    <n v="1886"/>
    <s v="Tin Hoi Ng"/>
    <n v="2.88"/>
    <n v="0.77"/>
    <n v="32.54"/>
    <n v="8.8000000000000007"/>
    <x v="1353"/>
    <s v="Asia"/>
  </r>
  <r>
    <n v="1521"/>
    <s v="Amerco"/>
    <x v="24"/>
    <s v="United States"/>
    <n v="1945"/>
    <s v="Edward J, Shoen"/>
    <n v="5.6"/>
    <n v="1.1100000000000001"/>
    <n v="16.59"/>
    <n v="10.73"/>
    <x v="1354"/>
    <s v="North America"/>
  </r>
  <r>
    <n v="1522"/>
    <s v="Gecina"/>
    <x v="0"/>
    <s v="France"/>
    <n v="1959"/>
    <s v="BeГ±at Ortega"/>
    <n v="0.9"/>
    <n v="1"/>
    <n v="23.24"/>
    <n v="8.82"/>
    <x v="1355"/>
    <s v="Europe"/>
  </r>
  <r>
    <n v="1522"/>
    <s v="Mondi"/>
    <x v="14"/>
    <s v="United Kingdom"/>
    <n v="2007"/>
    <s v="Andrew King"/>
    <n v="9.1300000000000008"/>
    <n v="0.89"/>
    <n v="10.53"/>
    <n v="9.39"/>
    <x v="1356"/>
    <s v="Europe"/>
  </r>
  <r>
    <n v="1524"/>
    <s v="Halyk Bank"/>
    <x v="1"/>
    <s v="Kazakhstan"/>
    <n v="1923"/>
    <s v="Umut Bolatkhanovna Shayakhmetova"/>
    <n v="2.93"/>
    <n v="1.08"/>
    <n v="27.81"/>
    <n v="2.97"/>
    <x v="1357"/>
    <s v="Asia"/>
  </r>
  <r>
    <n v="1525"/>
    <s v="Bank of India"/>
    <x v="1"/>
    <s v="India"/>
    <n v="1906"/>
    <s v="Atanu Kumar Das"/>
    <n v="6.26"/>
    <n v="0.39"/>
    <n v="98.51"/>
    <n v="2.66"/>
    <x v="1358"/>
    <s v="Asia"/>
  </r>
  <r>
    <n v="1525"/>
    <s v="RHB Bank"/>
    <x v="1"/>
    <s v="Malaysia"/>
    <n v="1997"/>
    <s v="Khairussaleh bin Ramli"/>
    <n v="2.57"/>
    <n v="0.63"/>
    <n v="69.5"/>
    <n v="5.72"/>
    <x v="313"/>
    <s v="Asia"/>
  </r>
  <r>
    <n v="1527"/>
    <s v="Commercial Bank of Qatar "/>
    <x v="1"/>
    <s v="Qatar"/>
    <n v="1975"/>
    <s v="Joseph Abraham"/>
    <n v="2.1800000000000002"/>
    <n v="0.66"/>
    <n v="47.08"/>
    <n v="8.34"/>
    <x v="1359"/>
    <s v="Asia"/>
  </r>
  <r>
    <n v="1528"/>
    <s v="Virgin Money UK"/>
    <x v="1"/>
    <s v="United Kingdom"/>
    <n v="2015"/>
    <s v="David Joseph Duffy"/>
    <n v="2.82"/>
    <n v="0.54"/>
    <n v="120.14"/>
    <n v="3.24"/>
    <x v="1360"/>
    <s v="Europe"/>
  </r>
  <r>
    <n v="1529"/>
    <s v="Las Vegas Sands"/>
    <x v="25"/>
    <s v="United States"/>
    <n v="1988"/>
    <s v="Robert Glen Goldstein"/>
    <n v="4.2300000000000004"/>
    <n v="-0.96"/>
    <n v="20.059999999999999"/>
    <n v="27.81"/>
    <x v="1361"/>
    <s v="North America"/>
  </r>
  <r>
    <n v="1529"/>
    <s v="US Foods"/>
    <x v="26"/>
    <s v="United States"/>
    <n v="2007"/>
    <s v="Pietro Satriano"/>
    <n v="29.49"/>
    <n v="0.16"/>
    <n v="12.52"/>
    <n v="8.52"/>
    <x v="350"/>
    <s v="North America"/>
  </r>
  <r>
    <n v="1531"/>
    <s v="FleetCor Technologies "/>
    <x v="24"/>
    <s v="United States"/>
    <n v="1985"/>
    <s v="Ronald F, Clarke"/>
    <n v="2.83"/>
    <n v="0.84"/>
    <n v="13.4"/>
    <n v="19.510000000000002"/>
    <x v="1362"/>
    <s v="North America"/>
  </r>
  <r>
    <n v="1531"/>
    <s v="Nitori Holdings"/>
    <x v="3"/>
    <s v="Japan"/>
    <n v="1972"/>
    <s v="Akio Nitori"/>
    <n v="7.28"/>
    <n v="0.87"/>
    <n v="8.5399999999999991"/>
    <n v="12.05"/>
    <x v="1363"/>
    <s v="Asia"/>
  </r>
  <r>
    <n v="1531"/>
    <s v="Sonova Holding"/>
    <x v="21"/>
    <s v="Switzerland"/>
    <n v="1985"/>
    <s v="Arnd Kaldowski"/>
    <n v="3.45"/>
    <n v="0.74"/>
    <n v="6.15"/>
    <n v="23.16"/>
    <x v="1364"/>
    <s v="Europe"/>
  </r>
  <r>
    <n v="1534"/>
    <s v="Keppel"/>
    <x v="15"/>
    <s v="Singapore"/>
    <n v="1968"/>
    <s v="Chin Hua Loh"/>
    <n v="6.42"/>
    <n v="0.76"/>
    <n v="23.98"/>
    <n v="9.0399999999999991"/>
    <x v="1365"/>
    <s v="Asia"/>
  </r>
  <r>
    <n v="1535"/>
    <s v="Crown Holdings"/>
    <x v="14"/>
    <s v="United States"/>
    <n v="1892"/>
    <s v="Timothy Joseph Donahue"/>
    <n v="11.93"/>
    <n v="-0.55000000000000004"/>
    <n v="13.86"/>
    <n v="14.75"/>
    <x v="503"/>
    <s v="North America"/>
  </r>
  <r>
    <n v="1535"/>
    <s v="Rexel"/>
    <x v="16"/>
    <s v="France"/>
    <n v="1967"/>
    <s v="Guillaume Jean Philippe"/>
    <n v="17.36"/>
    <n v="0.71"/>
    <n v="13.14"/>
    <n v="6.73"/>
    <x v="1366"/>
    <s v="Europe"/>
  </r>
  <r>
    <n v="1537"/>
    <s v="Alliant Energy"/>
    <x v="20"/>
    <s v="United States"/>
    <n v="1981"/>
    <s v="John O, Larsen"/>
    <n v="3.67"/>
    <n v="0.67"/>
    <n v="19.25"/>
    <n v="15.83"/>
    <x v="1367"/>
    <s v="North America"/>
  </r>
  <r>
    <n v="1538"/>
    <s v="SinoPac Financial"/>
    <x v="1"/>
    <s v="Taiwan"/>
    <n v="2002"/>
    <s v="Shih Ting Chu"/>
    <n v="2.11"/>
    <n v="0.57999999999999996"/>
    <n v="86.12"/>
    <n v="7.17"/>
    <x v="1368"/>
    <s v="Asia"/>
  </r>
  <r>
    <n v="1539"/>
    <s v="B3"/>
    <x v="0"/>
    <s v="Brazil"/>
    <n v="1890"/>
    <s v="Gilson Finkelsztain"/>
    <n v="1.71"/>
    <n v="0.87"/>
    <n v="9.6300000000000008"/>
    <n v="18.37"/>
    <x v="1369"/>
    <s v="South America"/>
  </r>
  <r>
    <n v="1540"/>
    <s v="Shiseido"/>
    <x v="13"/>
    <s v="Japan"/>
    <n v="1872"/>
    <s v="Masahiko Uotani"/>
    <n v="9.42"/>
    <n v="0.39"/>
    <n v="10.24"/>
    <n v="19.14"/>
    <x v="1370"/>
    <s v="Asia"/>
  </r>
  <r>
    <n v="1541"/>
    <s v="China Nuclear Engineering Corporation"/>
    <x v="18"/>
    <s v="China"/>
    <n v="2010"/>
    <s v="Xiong Biao Dai"/>
    <n v="12.85"/>
    <n v="0.22"/>
    <n v="26.26"/>
    <n v="3.42"/>
    <x v="1371"/>
    <s v="Asia"/>
  </r>
  <r>
    <n v="1542"/>
    <s v="Ingersoll Rand"/>
    <x v="23"/>
    <s v="United States"/>
    <n v="1872"/>
    <s v="Vicente Reynal"/>
    <n v="5.39"/>
    <n v="0.76"/>
    <n v="15.15"/>
    <n v="18.739999999999998"/>
    <x v="1372"/>
    <s v="North America"/>
  </r>
  <r>
    <n v="1542"/>
    <s v="Mebuki Financial Group"/>
    <x v="1"/>
    <s v="Japan"/>
    <n v="2008"/>
    <s v="Satoshi Fujisawa"/>
    <n v="2.04"/>
    <n v="0.41"/>
    <n v="207.85"/>
    <n v="2.0299999999999998"/>
    <x v="1373"/>
    <s v="Asia"/>
  </r>
  <r>
    <n v="1544"/>
    <s v="Concordia Financial Group"/>
    <x v="1"/>
    <s v="Japan"/>
    <n v="2016"/>
    <s v="Kenichi Kawamura"/>
    <n v="2.66"/>
    <n v="0.36"/>
    <n v="203.71"/>
    <n v="4.54"/>
    <x v="1374"/>
    <s v="Asia"/>
  </r>
  <r>
    <n v="1545"/>
    <s v="WEG"/>
    <x v="23"/>
    <s v="Brazil"/>
    <n v="1961"/>
    <s v="Harry Schmelzer"/>
    <n v="4.37"/>
    <n v="0.66"/>
    <n v="4.3"/>
    <n v="27.68"/>
    <x v="1375"/>
    <s v="South America"/>
  </r>
  <r>
    <n v="1546"/>
    <s v="Wheaton Precious Metals"/>
    <x v="14"/>
    <s v="Canada"/>
    <n v="2004"/>
    <s v="Randy Vernon Joseph"/>
    <n v="1.2"/>
    <n v="0.76"/>
    <n v="6.3"/>
    <n v="21.71"/>
    <x v="1376"/>
    <s v="North America"/>
  </r>
  <r>
    <n v="1547"/>
    <s v="Aroundtown "/>
    <x v="18"/>
    <s v="Luxembourg"/>
    <n v="2017"/>
    <s v="Barak Bar-Hen"/>
    <n v="1.56"/>
    <n v="0.76"/>
    <n v="44.79"/>
    <n v="5.89"/>
    <x v="1344"/>
    <s v="Europe"/>
  </r>
  <r>
    <n v="1548"/>
    <s v="Medipal Holdings"/>
    <x v="10"/>
    <s v="Japan"/>
    <n v="1923"/>
    <s v=", Noriaki Horikiri"/>
    <n v="29.85"/>
    <n v="0.33"/>
    <n v="15.44"/>
    <n v="3.35"/>
    <x v="1377"/>
    <s v="Asia"/>
  </r>
  <r>
    <n v="1549"/>
    <s v="Phosagro"/>
    <x v="22"/>
    <s v="Russia"/>
    <n v="2001"/>
    <s v="Mikhail Konstantinovich Rybnikov"/>
    <n v="4.71"/>
    <n v="1.35"/>
    <n v="5.62"/>
    <n v="11.72"/>
    <x v="320"/>
    <s v="Europe"/>
  </r>
  <r>
    <n v="1550"/>
    <s v="Huafa Industrial"/>
    <x v="18"/>
    <s v="China"/>
    <n v="0"/>
    <s v="Yin Chen"/>
    <n v="7.42"/>
    <n v="0.5"/>
    <n v="55.71"/>
    <n v="2.34"/>
    <x v="1378"/>
    <s v="Asia"/>
  </r>
  <r>
    <n v="1550"/>
    <s v="Tongkun Group"/>
    <x v="14"/>
    <s v="China"/>
    <n v="1982"/>
    <s v="Jin Xiang Xu"/>
    <n v="9.7100000000000009"/>
    <n v="1.1100000000000001"/>
    <n v="10.050000000000001"/>
    <n v="5.69"/>
    <x v="1379"/>
    <s v="Asia"/>
  </r>
  <r>
    <n v="1552"/>
    <s v="Scentre Group"/>
    <x v="0"/>
    <s v="Australia"/>
    <n v="0"/>
    <s v="Peter Kenneth Allen"/>
    <n v="1.71"/>
    <n v="0.67"/>
    <n v="26.67"/>
    <n v="11.02"/>
    <x v="1380"/>
    <s v="Oceania"/>
  </r>
  <r>
    <n v="1553"/>
    <s v="NIPPON EXPRESS HOLDINGS"/>
    <x v="17"/>
    <s v="Japan"/>
    <n v="0"/>
    <s v="No Data"/>
    <n v="20.64"/>
    <n v="0.59"/>
    <n v="14.24"/>
    <n v="5.39"/>
    <x v="1381"/>
    <s v="Asia"/>
  </r>
  <r>
    <n v="1553"/>
    <s v="Taisei"/>
    <x v="18"/>
    <s v="Japan"/>
    <n v="1873"/>
    <s v="Takashi Yamauchi"/>
    <n v="13.75"/>
    <n v="0.69"/>
    <n v="15.51"/>
    <n v="5.47"/>
    <x v="1382"/>
    <s v="Asia"/>
  </r>
  <r>
    <n v="1555"/>
    <s v="Kumho Petrochemical"/>
    <x v="22"/>
    <s v="South Korea"/>
    <n v="1970"/>
    <s v="Chan-Koo Park"/>
    <n v="7.39"/>
    <n v="1.72"/>
    <n v="6.83"/>
    <n v="3.45"/>
    <x v="1383"/>
    <s v="Asia"/>
  </r>
  <r>
    <n v="1556"/>
    <s v="Globalfoundries"/>
    <x v="12"/>
    <s v="United States"/>
    <n v="2009"/>
    <s v="Thomas Caulfield"/>
    <n v="6.58"/>
    <n v="-0.25"/>
    <n v="15.03"/>
    <n v="27.13"/>
    <x v="320"/>
    <s v="North America"/>
  </r>
  <r>
    <n v="1557"/>
    <s v="Atlassian"/>
    <x v="6"/>
    <s v="Australia"/>
    <n v="2013"/>
    <s v="Michael Cannon, Scott Farquhar"/>
    <n v="2.4300000000000002"/>
    <n v="-0.53"/>
    <n v="2.76"/>
    <n v="62.18"/>
    <x v="1384"/>
    <s v="Oceania"/>
  </r>
  <r>
    <n v="1558"/>
    <s v="All Nippon Airways"/>
    <x v="17"/>
    <s v="Japan"/>
    <n v="1920"/>
    <s v="Shinya Katanozaka"/>
    <n v="8.5500000000000007"/>
    <n v="-1.8"/>
    <n v="28.13"/>
    <n v="9.14"/>
    <x v="1385"/>
    <s v="Asia"/>
  </r>
  <r>
    <n v="1559"/>
    <s v="Chiba Bank"/>
    <x v="1"/>
    <s v="Japan"/>
    <n v="1943"/>
    <s v="Hidetoshi Sakuma"/>
    <n v="1.94"/>
    <n v="0.5"/>
    <n v="160.78"/>
    <n v="4.46"/>
    <x v="1386"/>
    <s v="Asia"/>
  </r>
  <r>
    <n v="1560"/>
    <s v="Vietin Bank"/>
    <x v="1"/>
    <s v="Vietnam"/>
    <n v="1988"/>
    <s v="Binh Minh Tran"/>
    <n v="4.4000000000000004"/>
    <n v="0.61"/>
    <n v="67.2"/>
    <n v="6.15"/>
    <x v="1387"/>
    <s v="Asia"/>
  </r>
  <r>
    <n v="1561"/>
    <s v="EQT"/>
    <x v="2"/>
    <s v="United States"/>
    <n v="1888"/>
    <s v="Toby Z, Rice"/>
    <n v="6.84"/>
    <n v="-1.1599999999999999"/>
    <n v="21.61"/>
    <n v="14.96"/>
    <x v="1388"/>
    <s v="North America"/>
  </r>
  <r>
    <n v="1562"/>
    <s v="West Pharmaceutical Services"/>
    <x v="10"/>
    <s v="United States"/>
    <n v="0"/>
    <s v="Eric Mark Green"/>
    <n v="2.83"/>
    <n v="0.66"/>
    <n v="3.31"/>
    <n v="25.98"/>
    <x v="1389"/>
    <s v="North America"/>
  </r>
  <r>
    <n v="1563"/>
    <s v="China Everbright International"/>
    <x v="24"/>
    <s v="Hong Kong"/>
    <n v="1961"/>
    <s v="Zu Sheng Luan"/>
    <n v="6.42"/>
    <n v="0.88"/>
    <n v="25.68"/>
    <n v="3.65"/>
    <x v="1390"/>
    <s v="Asia"/>
  </r>
  <r>
    <n v="1563"/>
    <s v="Hoa Phat Group"/>
    <x v="14"/>
    <s v="Vietnam"/>
    <n v="1992"/>
    <s v="Duong Tuan Tran"/>
    <n v="6.53"/>
    <n v="1.5"/>
    <n v="7.82"/>
    <n v="8.5299999999999994"/>
    <x v="1391"/>
    <s v="Asia"/>
  </r>
  <r>
    <n v="1565"/>
    <s v="Nine Dragons Paper Holdings"/>
    <x v="14"/>
    <s v="Hong Kong"/>
    <n v="2005"/>
    <s v="Ming Chung Liu"/>
    <n v="10.18"/>
    <n v="0.91"/>
    <n v="15.12"/>
    <n v="4.12"/>
    <x v="1392"/>
    <s v="Asia"/>
  </r>
  <r>
    <n v="1566"/>
    <s v="Adani Ports &amp; Special Economic Zone"/>
    <x v="17"/>
    <s v="India"/>
    <n v="1998"/>
    <s v="Karan Gautambhai Adani"/>
    <n v="2.1"/>
    <n v="0.68"/>
    <n v="11.36"/>
    <n v="24.12"/>
    <x v="1393"/>
    <s v="Asia"/>
  </r>
  <r>
    <n v="1566"/>
    <s v="Bank of Guizhou"/>
    <x v="1"/>
    <s v="China"/>
    <n v="2012"/>
    <s v="No Data"/>
    <n v="3.64"/>
    <n v="0.56999999999999995"/>
    <n v="79.06"/>
    <n v="4.74"/>
    <x v="1394"/>
    <s v="Asia"/>
  </r>
  <r>
    <n v="1568"/>
    <s v="New Residential Investment"/>
    <x v="0"/>
    <s v="United States"/>
    <n v="2011"/>
    <s v="Michael Nierenberg"/>
    <n v="3.01"/>
    <n v="0.77"/>
    <n v="39.96"/>
    <n v="4.84"/>
    <x v="1395"/>
    <s v="North America"/>
  </r>
  <r>
    <n v="1569"/>
    <s v="Kingdom Holding"/>
    <x v="0"/>
    <s v="Saudi Arabia"/>
    <n v="1996"/>
    <s v="Talal bin Ibrahim Al-Maiman"/>
    <n v="0.48"/>
    <n v="1.83"/>
    <n v="13.54"/>
    <n v="9.56"/>
    <x v="320"/>
    <s v="Asia"/>
  </r>
  <r>
    <n v="1570"/>
    <s v="Adani Green Energy"/>
    <x v="20"/>
    <s v="India"/>
    <n v="2015"/>
    <s v="No Data"/>
    <n v="0.42"/>
    <n v="0.01"/>
    <n v="3.93"/>
    <n v="59.06"/>
    <x v="1396"/>
    <s v="Asia"/>
  </r>
  <r>
    <n v="1571"/>
    <s v="Fortive"/>
    <x v="4"/>
    <s v="United States"/>
    <n v="2015"/>
    <s v="James A, Lico"/>
    <n v="5.25"/>
    <n v="0.61"/>
    <n v="16.47"/>
    <n v="20.75"/>
    <x v="447"/>
    <s v="North America"/>
  </r>
  <r>
    <n v="1571"/>
    <s v="Rocket Companies"/>
    <x v="24"/>
    <s v="United States"/>
    <n v="1985"/>
    <s v="Jay Farner"/>
    <n v="10"/>
    <n v="0.31"/>
    <n v="32.78"/>
    <n v="1.05"/>
    <x v="320"/>
    <s v="North America"/>
  </r>
  <r>
    <n v="1573"/>
    <s v="Banca MPS"/>
    <x v="1"/>
    <s v="Italy"/>
    <n v="1472"/>
    <s v="Luigi Lovaglio"/>
    <n v="3.86"/>
    <n v="0.37"/>
    <n v="156.78"/>
    <n v="0.89"/>
    <x v="1397"/>
    <s v="Europe"/>
  </r>
  <r>
    <n v="1573"/>
    <s v="Knorr-Bremse"/>
    <x v="5"/>
    <s v="Germany"/>
    <n v="1905"/>
    <s v="Frank Markus Weber"/>
    <n v="7.93"/>
    <n v="0.73"/>
    <n v="8.4700000000000006"/>
    <n v="12.12"/>
    <x v="1398"/>
    <s v="Europe"/>
  </r>
  <r>
    <n v="1575"/>
    <s v="HNA Technology"/>
    <x v="17"/>
    <s v="China"/>
    <n v="0"/>
    <s v="Hai Hong Gui"/>
    <n v="41.81"/>
    <n v="-1.57"/>
    <n v="1.62"/>
    <n v="1.21"/>
    <x v="1399"/>
    <s v="Asia"/>
  </r>
  <r>
    <n v="1575"/>
    <s v="Oriental Land"/>
    <x v="9"/>
    <s v="Japan"/>
    <n v="1960"/>
    <s v="Toshio Kagami"/>
    <n v="2.04"/>
    <n v="-0.24"/>
    <n v="9.48"/>
    <n v="57.49"/>
    <x v="1400"/>
    <s v="Asia"/>
  </r>
  <r>
    <n v="1577"/>
    <s v="News Corp"/>
    <x v="9"/>
    <s v="United States"/>
    <n v="1922"/>
    <s v="Robert James Thomson"/>
    <n v="10.050000000000001"/>
    <n v="0.5"/>
    <n v="16.52"/>
    <n v="12.29"/>
    <x v="263"/>
    <s v="North America"/>
  </r>
  <r>
    <n v="1578"/>
    <s v="China Resources Gas Group"/>
    <x v="2"/>
    <s v="Hong Kong"/>
    <n v="1905"/>
    <s v="Ping Yang"/>
    <n v="10.06"/>
    <n v="0.82"/>
    <n v="13.61"/>
    <n v="8.7899999999999991"/>
    <x v="1401"/>
    <s v="Asia"/>
  </r>
  <r>
    <n v="1579"/>
    <s v="Momentum Metropolitan Holdings"/>
    <x v="0"/>
    <s v="South Africa"/>
    <n v="1989"/>
    <s v="Hilgard Pieter Meyer"/>
    <n v="9.0399999999999991"/>
    <n v="0.02"/>
    <n v="36.53"/>
    <n v="1.54"/>
    <x v="1402"/>
    <s v="Africa"/>
  </r>
  <r>
    <n v="1579"/>
    <s v="Royalty Pharma"/>
    <x v="10"/>
    <s v="United States"/>
    <n v="2020"/>
    <s v="Pablo Gerardo Legorreta"/>
    <n v="2.29"/>
    <n v="0.62"/>
    <n v="17.52"/>
    <n v="18.48"/>
    <x v="1403"/>
    <s v="North America"/>
  </r>
  <r>
    <n v="1581"/>
    <s v="Avantor"/>
    <x v="22"/>
    <s v="United States"/>
    <n v="1904"/>
    <s v="Michael Stubblefield"/>
    <n v="7.39"/>
    <n v="0.56999999999999995"/>
    <n v="13.9"/>
    <n v="18.32"/>
    <x v="489"/>
    <s v="North America"/>
  </r>
  <r>
    <n v="1581"/>
    <s v="OneMain Holdings"/>
    <x v="24"/>
    <s v="United States"/>
    <n v="2013"/>
    <s v="Douglas H, Shulman"/>
    <n v="4.97"/>
    <n v="1.31"/>
    <n v="22.08"/>
    <n v="6"/>
    <x v="1404"/>
    <s v="North America"/>
  </r>
  <r>
    <n v="1583"/>
    <s v="Vulcan Materials"/>
    <x v="18"/>
    <s v="United States"/>
    <n v="1909"/>
    <s v="J, Thomas Hill"/>
    <n v="5.55"/>
    <n v="0.67"/>
    <n v="13.92"/>
    <n v="22.74"/>
    <x v="1405"/>
    <s v="North America"/>
  </r>
  <r>
    <n v="1584"/>
    <s v="Hokuhoku Financial Group"/>
    <x v="1"/>
    <s v="Japan"/>
    <n v="2003"/>
    <s v="Eishin Ihori"/>
    <n v="1.61"/>
    <n v="0.22"/>
    <n v="150.22"/>
    <n v="0.88"/>
    <x v="1406"/>
    <s v="Asia"/>
  </r>
  <r>
    <n v="1585"/>
    <s v="Kiwoom Securities"/>
    <x v="0"/>
    <s v="South Korea"/>
    <n v="2000"/>
    <s v="Hyun-Soon Hwang"/>
    <n v="2"/>
    <n v="0.79"/>
    <n v="38.11"/>
    <n v="2"/>
    <x v="942"/>
    <s v="Asia"/>
  </r>
  <r>
    <n v="1586"/>
    <s v="Palo Alto Networks"/>
    <x v="4"/>
    <s v="United States"/>
    <n v="2005"/>
    <s v="Nikesh Arora"/>
    <n v="4.8600000000000003"/>
    <n v="-0.46"/>
    <n v="10.4"/>
    <n v="56.29"/>
    <x v="1407"/>
    <s v="North America"/>
  </r>
  <r>
    <n v="1587"/>
    <s v="Chugoku Electric Power"/>
    <x v="20"/>
    <s v="Japan"/>
    <n v="1951"/>
    <s v="Tomohide Karita"/>
    <n v="10.3"/>
    <n v="-0.32"/>
    <n v="30.79"/>
    <n v="2.44"/>
    <x v="1408"/>
    <s v="Asia"/>
  </r>
  <r>
    <n v="1588"/>
    <s v="DXC Technology"/>
    <x v="24"/>
    <s v="United States"/>
    <n v="2017"/>
    <s v="Michael J, Salvino"/>
    <n v="16.64"/>
    <n v="-0.61"/>
    <n v="19.95"/>
    <n v="7.2"/>
    <x v="60"/>
    <s v="North America"/>
  </r>
  <r>
    <n v="1588"/>
    <s v="Metro Group"/>
    <x v="26"/>
    <s v="Germany"/>
    <n v="2008"/>
    <s v="Steffen Greubel"/>
    <n v="30.77"/>
    <n v="0.05"/>
    <n v="14.48"/>
    <n v="3.27"/>
    <x v="1409"/>
    <s v="Europe"/>
  </r>
  <r>
    <n v="1588"/>
    <s v="Shionogi"/>
    <x v="10"/>
    <s v="Japan"/>
    <n v="1919"/>
    <s v="Motozo Shiono"/>
    <n v="2.66"/>
    <n v="0.88"/>
    <n v="9.02"/>
    <n v="16.32"/>
    <x v="1410"/>
    <s v="Asia"/>
  </r>
  <r>
    <n v="1591"/>
    <s v="Snowflake"/>
    <x v="6"/>
    <s v="United States"/>
    <n v="2012"/>
    <s v="Frank Slootman"/>
    <n v="1.22"/>
    <n v="-0.68"/>
    <n v="6.65"/>
    <n v="54.68"/>
    <x v="1411"/>
    <s v="North America"/>
  </r>
  <r>
    <n v="1592"/>
    <s v="Owens Corning"/>
    <x v="18"/>
    <s v="United States"/>
    <n v="1938"/>
    <s v="Brian D, Chambers"/>
    <n v="8.5"/>
    <n v="1"/>
    <n v="10.02"/>
    <n v="8.4600000000000009"/>
    <x v="164"/>
    <s v="North America"/>
  </r>
  <r>
    <n v="1593"/>
    <s v="Harel Insurance Investments &amp; Financial Services"/>
    <x v="7"/>
    <s v="Israel"/>
    <n v="1982"/>
    <s v="Michel Siboni"/>
    <n v="8.48"/>
    <n v="0.32"/>
    <n v="38.770000000000003"/>
    <n v="2.74"/>
    <x v="1412"/>
    <s v="Asia"/>
  </r>
  <r>
    <n v="1593"/>
    <s v="Inner Mongolia Yitai Coal"/>
    <x v="14"/>
    <s v="China"/>
    <n v="1997"/>
    <s v="Jian Liu"/>
    <n v="7.49"/>
    <n v="1.34"/>
    <n v="14.51"/>
    <n v="4.16"/>
    <x v="1413"/>
    <s v="Asia"/>
  </r>
  <r>
    <n v="1593"/>
    <s v="NH Investment &amp; Securities"/>
    <x v="0"/>
    <s v="South Korea"/>
    <n v="0"/>
    <s v="Young-Chae Jeong"/>
    <n v="5.1100000000000003"/>
    <n v="0.66"/>
    <n v="49.25"/>
    <n v="3.08"/>
    <x v="1414"/>
    <s v="Asia"/>
  </r>
  <r>
    <n v="1596"/>
    <s v="Quilter"/>
    <x v="0"/>
    <s v="United Kingdom"/>
    <n v="2007"/>
    <s v="Paul W, Feeney"/>
    <n v="6.44"/>
    <n v="0.09"/>
    <n v="68.72"/>
    <n v="2.72"/>
    <x v="1415"/>
    <s v="Europe"/>
  </r>
  <r>
    <n v="1597"/>
    <s v="HF Sinclair"/>
    <x v="2"/>
    <s v="United States"/>
    <n v="1947"/>
    <s v="Michael C, Jennings"/>
    <n v="18.41"/>
    <n v="0.55000000000000004"/>
    <n v="13.17"/>
    <n v="8.4700000000000006"/>
    <x v="1416"/>
    <s v="North America"/>
  </r>
  <r>
    <n v="1597"/>
    <s v="Korea Shipbuilding &amp; Offshore Engineering"/>
    <x v="23"/>
    <s v="South Korea"/>
    <n v="1973"/>
    <s v="Sam-Hyeon Gah"/>
    <n v="13.54"/>
    <n v="-0.81"/>
    <n v="22.96"/>
    <n v="5.5"/>
    <x v="1417"/>
    <s v="Asia"/>
  </r>
  <r>
    <n v="1599"/>
    <s v="Samsung Electro-Mechanics"/>
    <x v="4"/>
    <s v="South Korea"/>
    <n v="1973"/>
    <s v="Duck-Hyun Chang"/>
    <n v="8.4499999999999993"/>
    <n v="0.78"/>
    <n v="8.36"/>
    <n v="10.210000000000001"/>
    <x v="1418"/>
    <s v="Asia"/>
  </r>
  <r>
    <n v="1600"/>
    <s v="Invitation Homes"/>
    <x v="0"/>
    <s v="United States"/>
    <n v="2012"/>
    <s v="Dallas B, Tanner"/>
    <n v="1.85"/>
    <n v="0.27"/>
    <n v="18.54"/>
    <n v="26.2"/>
    <x v="1419"/>
    <s v="North America"/>
  </r>
  <r>
    <n v="1601"/>
    <s v="ZTO Express (Cayman)"/>
    <x v="17"/>
    <s v="China"/>
    <n v="2002"/>
    <s v="Mei Song Lai"/>
    <n v="4.72"/>
    <n v="0.74"/>
    <n v="9.85"/>
    <n v="20.05"/>
    <x v="320"/>
    <s v="Asia"/>
  </r>
  <r>
    <n v="1602"/>
    <s v="Tingyi Holding"/>
    <x v="11"/>
    <s v="China"/>
    <n v="1991"/>
    <s v="Richard Chen"/>
    <n v="11.49"/>
    <n v="0.59"/>
    <n v="9.4600000000000009"/>
    <n v="10.57"/>
    <x v="1420"/>
    <s v="Asia"/>
  </r>
  <r>
    <n v="1603"/>
    <s v="Workday"/>
    <x v="6"/>
    <s v="United States"/>
    <n v="2005"/>
    <s v="Aneel Bhuri"/>
    <n v="5.15"/>
    <n v="0.03"/>
    <n v="10.5"/>
    <n v="51.74"/>
    <x v="1262"/>
    <s v="North America"/>
  </r>
  <r>
    <n v="1604"/>
    <s v="Shizuoka Bank"/>
    <x v="1"/>
    <s v="Japan"/>
    <n v="1943"/>
    <s v="Hisashi Shibata"/>
    <n v="2.0099999999999998"/>
    <n v="0.43"/>
    <n v="127.33"/>
    <n v="3.8"/>
    <x v="1421"/>
    <s v="Asia"/>
  </r>
  <r>
    <n v="1605"/>
    <s v="Check Point Software"/>
    <x v="6"/>
    <s v="Israel"/>
    <n v="1993"/>
    <s v="Gil Shwed"/>
    <n v="2.17"/>
    <n v="0.82"/>
    <n v="5.94"/>
    <n v="17.59"/>
    <x v="1422"/>
    <s v="Asia"/>
  </r>
  <r>
    <n v="1606"/>
    <s v="Commercial Bank For Investment &amp; Development Of Vietnam"/>
    <x v="1"/>
    <s v="Vietnam"/>
    <n v="1957"/>
    <s v="Lam Ngoc Le"/>
    <n v="5.36"/>
    <n v="0.46"/>
    <n v="77.3"/>
    <n v="8.48"/>
    <x v="1423"/>
    <s v="Asia"/>
  </r>
  <r>
    <n v="1606"/>
    <s v="Qorvo"/>
    <x v="12"/>
    <s v="United States"/>
    <n v="1991"/>
    <s v="Robert A, Bruggeworth"/>
    <n v="4.55"/>
    <n v="1.1200000000000001"/>
    <n v="7.63"/>
    <n v="12.11"/>
    <x v="1424"/>
    <s v="North America"/>
  </r>
  <r>
    <n v="1608"/>
    <s v="Kaspi,kz JSC"/>
    <x v="0"/>
    <s v="Kazakhstan"/>
    <n v="2008"/>
    <s v="Mikhail Lomtadze"/>
    <n v="2.19"/>
    <n v="1.01"/>
    <n v="8.3000000000000007"/>
    <n v="13.11"/>
    <x v="320"/>
    <s v="Asia"/>
  </r>
  <r>
    <n v="1608"/>
    <s v="Stifel Financial"/>
    <x v="0"/>
    <s v="United States"/>
    <n v="1890"/>
    <s v="Ronald James Kruszewski"/>
    <n v="4.79"/>
    <n v="0.82"/>
    <n v="34.31"/>
    <n v="6.88"/>
    <x v="1149"/>
    <s v="North America"/>
  </r>
  <r>
    <n v="1608"/>
    <s v="YPF "/>
    <x v="2"/>
    <s v="Argentina"/>
    <n v="1977"/>
    <s v="Sergio Pablo Antonio"/>
    <n v="13.02"/>
    <n v="0"/>
    <n v="23.27"/>
    <n v="3.31"/>
    <x v="1425"/>
    <s v="South America"/>
  </r>
  <r>
    <n v="1611"/>
    <s v="Bank Albilad"/>
    <x v="1"/>
    <s v="Saudi Arabia"/>
    <n v="2004"/>
    <s v="Abdul Aziz bin Mohammed Al-Onaizan"/>
    <n v="1.18"/>
    <n v="0.48"/>
    <n v="31.04"/>
    <n v="13.62"/>
    <x v="1426"/>
    <s v="Asia"/>
  </r>
  <r>
    <n v="1612"/>
    <s v="Evolution Gaming Group AB"/>
    <x v="25"/>
    <s v="Sweden"/>
    <n v="2006"/>
    <s v="Martin Olof Carlesund"/>
    <n v="1.26"/>
    <n v="0.72"/>
    <n v="4.4400000000000004"/>
    <n v="20.52"/>
    <x v="1427"/>
    <s v="Europe"/>
  </r>
  <r>
    <n v="1613"/>
    <s v="LG Innotek Co,,"/>
    <x v="4"/>
    <s v="South Korea"/>
    <n v="1976"/>
    <s v="Cheol-Dong Jeong"/>
    <n v="13.05"/>
    <n v="0.78"/>
    <n v="6.51"/>
    <n v="7.44"/>
    <x v="1428"/>
    <s v="Asia"/>
  </r>
  <r>
    <n v="1614"/>
    <s v="NiSource"/>
    <x v="2"/>
    <s v="United States"/>
    <n v="1847"/>
    <s v="Lloyd M, Yates"/>
    <n v="4.9000000000000004"/>
    <n v="0.57999999999999996"/>
    <n v="25.26"/>
    <n v="12.51"/>
    <x v="1429"/>
    <s v="North America"/>
  </r>
  <r>
    <n v="1615"/>
    <s v="AB Sagax"/>
    <x v="18"/>
    <s v="Sweden"/>
    <n v="1995"/>
    <s v="David Gustaf Mindus"/>
    <n v="0.38"/>
    <n v="1.1399999999999999"/>
    <n v="6.94"/>
    <n v="11.84"/>
    <x v="1430"/>
    <s v="Europe"/>
  </r>
  <r>
    <n v="1615"/>
    <s v="SDIC Capital"/>
    <x v="13"/>
    <s v="China"/>
    <n v="0"/>
    <s v="Ying Li"/>
    <n v="3.15"/>
    <n v="0.74"/>
    <n v="38.67"/>
    <n v="6.76"/>
    <x v="1431"/>
    <s v="Asia"/>
  </r>
  <r>
    <n v="1617"/>
    <s v="Hachijuni Bank"/>
    <x v="1"/>
    <s v="Japan"/>
    <n v="1931"/>
    <s v="Shoichi Yumoto"/>
    <n v="1.28"/>
    <n v="0.28000000000000003"/>
    <n v="120.9"/>
    <n v="1.6"/>
    <x v="1432"/>
    <s v="Asia"/>
  </r>
  <r>
    <n v="1617"/>
    <s v="Sumitomo Forestry Co,,"/>
    <x v="18"/>
    <s v="Japan"/>
    <n v="1948"/>
    <s v="Ryu Yano"/>
    <n v="12.61"/>
    <n v="0.79"/>
    <n v="11.41"/>
    <n v="3.2"/>
    <x v="1433"/>
    <s v="Asia"/>
  </r>
  <r>
    <n v="1619"/>
    <s v="Kyushu Financial Group"/>
    <x v="1"/>
    <s v="Japan"/>
    <n v="2015"/>
    <s v="Takahiro Kai"/>
    <n v="1.63"/>
    <n v="0.13"/>
    <n v="120.65"/>
    <n v="1.36"/>
    <x v="1434"/>
    <s v="Asia"/>
  </r>
  <r>
    <n v="1619"/>
    <s v="Trip,com Group"/>
    <x v="24"/>
    <s v="China"/>
    <n v="1999"/>
    <s v="Jane Jie Sun"/>
    <n v="3.1"/>
    <n v="-0.09"/>
    <n v="30.1"/>
    <n v="13.89"/>
    <x v="1435"/>
    <s v="Asia"/>
  </r>
  <r>
    <n v="1621"/>
    <s v="China Northern Rare Earth High-Tech"/>
    <x v="14"/>
    <s v="China"/>
    <n v="1961"/>
    <s v="Ye Dong Qu"/>
    <n v="4.68"/>
    <n v="0.8"/>
    <n v="5.45"/>
    <n v="17.54"/>
    <x v="1436"/>
    <s v="Asia"/>
  </r>
  <r>
    <n v="1622"/>
    <s v="Snap"/>
    <x v="6"/>
    <s v="United States"/>
    <n v="2010"/>
    <s v="Evan Thomas Spiegel"/>
    <n v="4.41"/>
    <n v="-0.56000000000000005"/>
    <n v="8.94"/>
    <n v="48.34"/>
    <x v="1437"/>
    <s v="North America"/>
  </r>
  <r>
    <n v="1623"/>
    <s v="K+S"/>
    <x v="22"/>
    <s v="Germany"/>
    <n v="1889"/>
    <s v="Burkhard Lohr"/>
    <n v="3.8"/>
    <n v="3.53"/>
    <n v="10.36"/>
    <n v="6.54"/>
    <x v="1438"/>
    <s v="Europe"/>
  </r>
  <r>
    <n v="1624"/>
    <s v="Bank of Tianjin"/>
    <x v="1"/>
    <s v="China"/>
    <n v="1996"/>
    <s v="Philip Eric Rene"/>
    <n v="5.5"/>
    <n v="0.49"/>
    <n v="112.96"/>
    <n v="1.55"/>
    <x v="1439"/>
    <s v="Asia"/>
  </r>
  <r>
    <n v="1624"/>
    <s v="Investec"/>
    <x v="0"/>
    <s v="United Kingdom"/>
    <n v="1998"/>
    <s v="Fani Titi"/>
    <n v="3.91"/>
    <n v="0.56000000000000005"/>
    <n v="72.08"/>
    <n v="5.66"/>
    <x v="1440"/>
    <s v="Europe"/>
  </r>
  <r>
    <n v="1626"/>
    <s v="Nishi-nippon Financial Holdings"/>
    <x v="1"/>
    <s v="Japan"/>
    <n v="0"/>
    <s v="Isao Kubota"/>
    <n v="1.25"/>
    <n v="0.19"/>
    <n v="118.56"/>
    <n v="0.92"/>
    <x v="1441"/>
    <s v="Asia"/>
  </r>
  <r>
    <n v="1627"/>
    <s v="Commercial International Bank"/>
    <x v="1"/>
    <s v="Egypt"/>
    <n v="1975"/>
    <s v="Hussein Majid Abaza"/>
    <n v="3.22"/>
    <n v="0.85"/>
    <n v="31.72"/>
    <n v="4.4800000000000004"/>
    <x v="1442"/>
    <s v="Africa"/>
  </r>
  <r>
    <n v="1627"/>
    <s v="NortonLifeLock"/>
    <x v="6"/>
    <s v="United States"/>
    <n v="1988"/>
    <s v="Vincent Pilette"/>
    <n v="2.75"/>
    <n v="0.91"/>
    <n v="6.87"/>
    <n v="14.85"/>
    <x v="310"/>
    <s v="North America"/>
  </r>
  <r>
    <n v="1629"/>
    <s v="CrowdStrike"/>
    <x v="6"/>
    <s v="United States"/>
    <n v="2011"/>
    <s v="George P, Kurtz"/>
    <n v="1.45"/>
    <n v="-0.23"/>
    <n v="3.62"/>
    <n v="47.45"/>
    <x v="1443"/>
    <s v="North America"/>
  </r>
  <r>
    <n v="1630"/>
    <s v="Japan Securities"/>
    <x v="24"/>
    <s v="Japan"/>
    <n v="1927"/>
    <s v="Minoru Masubuchi"/>
    <n v="0.27"/>
    <n v="0.04"/>
    <n v="116.82"/>
    <n v="0.66"/>
    <x v="1444"/>
    <s v="Asia"/>
  </r>
  <r>
    <n v="1631"/>
    <s v="Clal Insurance Enterprises "/>
    <x v="7"/>
    <s v="Israel"/>
    <n v="0"/>
    <s v="Yoram Naveh"/>
    <n v="7.96"/>
    <n v="0.33"/>
    <n v="39.909999999999997"/>
    <n v="1.73"/>
    <x v="1445"/>
    <s v="Asia"/>
  </r>
  <r>
    <n v="1632"/>
    <s v="Xinyu Iron &amp; Steel"/>
    <x v="23"/>
    <s v="China"/>
    <n v="0"/>
    <s v="Cai Tang Guan"/>
    <n v="16.23"/>
    <n v="0.65"/>
    <n v="9.14"/>
    <n v="2.82"/>
    <x v="1446"/>
    <s v="Asia"/>
  </r>
  <r>
    <n v="1633"/>
    <s v="Interactive Brokers Group"/>
    <x v="0"/>
    <s v="United States"/>
    <n v="1977"/>
    <s v="Milan Galik"/>
    <n v="2.74"/>
    <n v="0.27"/>
    <n v="114.42"/>
    <n v="6"/>
    <x v="1447"/>
    <s v="North America"/>
  </r>
  <r>
    <n v="1633"/>
    <s v="Sino Biopharmaceutical"/>
    <x v="10"/>
    <s v="Hong Kong"/>
    <n v="2000"/>
    <s v="Yi Li"/>
    <n v="3.84"/>
    <n v="1.54"/>
    <n v="8.6999999999999993"/>
    <n v="9.58"/>
    <x v="1448"/>
    <s v="Asia"/>
  </r>
  <r>
    <n v="1635"/>
    <s v="LG Household &amp; Health Care"/>
    <x v="13"/>
    <s v="South Korea"/>
    <n v="2001"/>
    <s v="Suk-Yong Cha"/>
    <n v="7.07"/>
    <n v="0.74"/>
    <n v="6.36"/>
    <n v="12.58"/>
    <x v="1449"/>
    <s v="Asia"/>
  </r>
  <r>
    <n v="1636"/>
    <s v="Dai Nippon Printing"/>
    <x v="24"/>
    <s v="Japan"/>
    <n v="1876"/>
    <s v="Yoshitoshi Kitajima"/>
    <n v="12.28"/>
    <n v="0.64"/>
    <n v="16.55"/>
    <n v="5.63"/>
    <x v="1450"/>
    <s v="Asia"/>
  </r>
  <r>
    <n v="1636"/>
    <s v="North Pacific Bank"/>
    <x v="1"/>
    <s v="Japan"/>
    <n v="1917"/>
    <s v="Mitsuharu Yasuda"/>
    <n v="1.1299999999999999"/>
    <n v="0.1"/>
    <n v="112.65"/>
    <n v="0.74"/>
    <x v="1451"/>
    <s v="Asia"/>
  </r>
  <r>
    <n v="1638"/>
    <s v="Aena"/>
    <x v="17"/>
    <s v="Spain"/>
    <n v="1991"/>
    <s v="Maurici Lucena Betriu"/>
    <n v="2.74"/>
    <n v="-7.0000000000000007E-2"/>
    <n v="18.57"/>
    <n v="24.06"/>
    <x v="1452"/>
    <s v="Europe"/>
  </r>
  <r>
    <n v="1639"/>
    <s v="Nitto Denko"/>
    <x v="22"/>
    <s v="Japan"/>
    <n v="1918"/>
    <s v="Hideo Takasaki"/>
    <n v="7.66"/>
    <n v="0.85"/>
    <n v="9.01"/>
    <n v="10.1"/>
    <x v="248"/>
    <s v="Asia"/>
  </r>
  <r>
    <n v="1640"/>
    <s v="World Fuel Services"/>
    <x v="16"/>
    <s v="United States"/>
    <n v="1984"/>
    <s v="Michael J, Kasbar"/>
    <n v="31.3"/>
    <n v="7.0000000000000007E-2"/>
    <n v="5.94"/>
    <n v="1.72"/>
    <x v="1453"/>
    <s v="North America"/>
  </r>
  <r>
    <n v="1641"/>
    <s v="Akelius Residential Property"/>
    <x v="18"/>
    <s v="Sweden"/>
    <n v="1994"/>
    <s v="Ralf Spann"/>
    <n v="0.43"/>
    <n v="2.82"/>
    <n v="14.18"/>
    <n v="6.3"/>
    <x v="1454"/>
    <s v="Europe"/>
  </r>
  <r>
    <n v="1641"/>
    <s v="Hong Leong Financial"/>
    <x v="24"/>
    <s v="Malaysia"/>
    <n v="1963"/>
    <s v="Kong Khoon Tan"/>
    <n v="1.93"/>
    <n v="0.56999999999999995"/>
    <n v="66.709999999999994"/>
    <n v="5.14"/>
    <x v="1455"/>
    <s v="Asia"/>
  </r>
  <r>
    <n v="1643"/>
    <s v="Bank of Kyoto"/>
    <x v="1"/>
    <s v="Japan"/>
    <n v="1941"/>
    <s v="Nobuhiro Doi"/>
    <n v="1.1599999999999999"/>
    <n v="0.2"/>
    <n v="109.08"/>
    <n v="3.12"/>
    <x v="1456"/>
    <s v="Asia"/>
  </r>
  <r>
    <n v="1644"/>
    <s v="Meritz Securities"/>
    <x v="0"/>
    <s v="South Korea"/>
    <n v="0"/>
    <s v="Hi-Moon Choi"/>
    <n v="2.4"/>
    <n v="0.66"/>
    <n v="45.52"/>
    <n v="3.02"/>
    <x v="1457"/>
    <s v="Asia"/>
  </r>
  <r>
    <n v="1644"/>
    <s v="Shinsei Bank"/>
    <x v="1"/>
    <s v="Japan"/>
    <n v="1952"/>
    <s v="Hideyuki Kudo"/>
    <n v="2.64"/>
    <n v="0.51"/>
    <n v="91.69"/>
    <n v="3.83"/>
    <x v="1458"/>
    <s v="Asia"/>
  </r>
  <r>
    <n v="1646"/>
    <s v="China Development Bank Financial Leasing"/>
    <x v="1"/>
    <s v="China"/>
    <n v="1984"/>
    <s v="Xue Dong Wang"/>
    <n v="3.51"/>
    <n v="0.61"/>
    <n v="53.64"/>
    <n v="1.84"/>
    <x v="1459"/>
    <s v="Asia"/>
  </r>
  <r>
    <n v="1647"/>
    <s v="BOK Financial"/>
    <x v="1"/>
    <s v="United States"/>
    <n v="1908"/>
    <s v="Stacy C, Kymes"/>
    <n v="2.0099999999999998"/>
    <n v="0.62"/>
    <n v="50.25"/>
    <n v="6.02"/>
    <x v="1460"/>
    <s v="North America"/>
  </r>
  <r>
    <n v="1647"/>
    <s v="Yamaguchi Financial"/>
    <x v="1"/>
    <s v="Japan"/>
    <n v="1878"/>
    <s v="Keisuke Mukunashi"/>
    <n v="1.55"/>
    <n v="0.26"/>
    <n v="107.32"/>
    <n v="1.35"/>
    <x v="1461"/>
    <s v="Asia"/>
  </r>
  <r>
    <n v="1649"/>
    <s v="China Communications Services"/>
    <x v="8"/>
    <s v="China"/>
    <n v="2006"/>
    <s v="Zhang Zhiyong"/>
    <n v="20.78"/>
    <n v="0.49"/>
    <n v="15.7"/>
    <n v="2.97"/>
    <x v="1462"/>
    <s v="Asia"/>
  </r>
  <r>
    <n v="1649"/>
    <s v="Ganfeng Lithium"/>
    <x v="22"/>
    <s v="China"/>
    <n v="2000"/>
    <s v="No Data"/>
    <n v="1.71"/>
    <n v="0.81"/>
    <n v="6.13"/>
    <n v="16.440000000000001"/>
    <x v="1463"/>
    <s v="Asia"/>
  </r>
  <r>
    <n v="1649"/>
    <s v="Usiminas"/>
    <x v="14"/>
    <s v="Brazil"/>
    <n v="1953"/>
    <s v="SГ©rgio Leite de Andrade"/>
    <n v="6.47"/>
    <n v="1.75"/>
    <n v="8.23"/>
    <n v="3.1"/>
    <x v="320"/>
    <s v="South America"/>
  </r>
  <r>
    <n v="1652"/>
    <s v="Banco Comercial Portugues"/>
    <x v="1"/>
    <s v="Portugal"/>
    <n v="1985"/>
    <s v="Miguel Maya Dias Pinheiro"/>
    <n v="3.22"/>
    <n v="0.12"/>
    <n v="106.19"/>
    <n v="2.7"/>
    <x v="1464"/>
    <s v="Europe"/>
  </r>
  <r>
    <n v="1652"/>
    <s v="New York Community Bancorp"/>
    <x v="1"/>
    <s v="United States"/>
    <n v="1993"/>
    <s v="Thomas Robert Cangemi"/>
    <n v="1.75"/>
    <n v="0.59"/>
    <n v="59.64"/>
    <n v="4.7"/>
    <x v="1465"/>
    <s v="North America"/>
  </r>
  <r>
    <n v="1654"/>
    <s v="Castellum"/>
    <x v="18"/>
    <s v="Sweden"/>
    <n v="0"/>
    <s v="Hans Jarl Rutger Arnhult"/>
    <n v="0.74"/>
    <n v="1.38"/>
    <n v="19.62"/>
    <n v="6.95"/>
    <x v="1466"/>
    <s v="Europe"/>
  </r>
  <r>
    <n v="1655"/>
    <s v="Wacker Chemie"/>
    <x v="22"/>
    <s v="Germany"/>
    <n v="1914"/>
    <s v="Christian Hartel"/>
    <n v="7.34"/>
    <n v="0.95"/>
    <n v="9.3000000000000007"/>
    <n v="9.26"/>
    <x v="1467"/>
    <s v="Europe"/>
  </r>
  <r>
    <n v="1656"/>
    <s v="Rajesh Exports"/>
    <x v="5"/>
    <s v="India"/>
    <n v="0"/>
    <s v="Prashant Jasvantrai Mehta"/>
    <n v="30"/>
    <n v="0.16"/>
    <n v="2.7"/>
    <n v="2.5"/>
    <x v="1468"/>
    <s v="Asia"/>
  </r>
  <r>
    <n v="1657"/>
    <s v="Bawag Group"/>
    <x v="1"/>
    <s v="Austria"/>
    <n v="2005"/>
    <s v="Anas Abuzaakouk"/>
    <n v="2.04"/>
    <n v="0.56999999999999995"/>
    <n v="64.05"/>
    <n v="4.5199999999999996"/>
    <x v="1469"/>
    <s v="Europe"/>
  </r>
  <r>
    <n v="1657"/>
    <s v="Sinotrans Ltd,"/>
    <x v="17"/>
    <s v="China"/>
    <n v="2002"/>
    <s v="Rong Song"/>
    <n v="19.239999999999998"/>
    <n v="0.57999999999999996"/>
    <n v="11.66"/>
    <n v="2.27"/>
    <x v="1470"/>
    <s v="Asia"/>
  </r>
  <r>
    <n v="1659"/>
    <s v="Will Semiconductor"/>
    <x v="12"/>
    <s v="China"/>
    <n v="2007"/>
    <s v="Jian Qiu Ma"/>
    <n v="3.73"/>
    <n v="0.69"/>
    <n v="5.03"/>
    <n v="20.03"/>
    <x v="1471"/>
    <s v="Asia"/>
  </r>
  <r>
    <n v="1660"/>
    <s v="DexCom"/>
    <x v="21"/>
    <s v="United States"/>
    <n v="1999"/>
    <s v="Kevin Ronald Sayer"/>
    <n v="2.4500000000000002"/>
    <n v="0.15"/>
    <n v="4.8600000000000003"/>
    <n v="42.92"/>
    <x v="1472"/>
    <s v="North America"/>
  </r>
  <r>
    <n v="1661"/>
    <s v="CPI Property Group"/>
    <x v="18"/>
    <s v="Luxembourg"/>
    <n v="2004"/>
    <s v="Martin Nemecek"/>
    <n v="0.79"/>
    <n v="1.53"/>
    <n v="16.34"/>
    <n v="8"/>
    <x v="1473"/>
    <s v="Europe"/>
  </r>
  <r>
    <n v="1661"/>
    <s v="Harbin Bank"/>
    <x v="1"/>
    <s v="China"/>
    <n v="1997"/>
    <s v="Zhi Wen Guo"/>
    <n v="4.43"/>
    <n v="0.04"/>
    <n v="101.25"/>
    <n v="0.97"/>
    <x v="1474"/>
    <s v="Asia"/>
  </r>
  <r>
    <n v="1661"/>
    <s v="Kingboard Holdings"/>
    <x v="22"/>
    <s v="Hong Kong"/>
    <n v="1988"/>
    <s v="Wing Yiu Chang"/>
    <n v="7.3"/>
    <n v="1.39"/>
    <n v="13.32"/>
    <n v="5.1100000000000003"/>
    <x v="354"/>
    <s v="Asia"/>
  </r>
  <r>
    <n v="1664"/>
    <s v="Autodesk"/>
    <x v="6"/>
    <s v="United States"/>
    <n v="1982"/>
    <s v="Andrew Anagnost"/>
    <n v="4.4000000000000004"/>
    <n v="0.5"/>
    <n v="8.61"/>
    <n v="40.700000000000003"/>
    <x v="1475"/>
    <s v="North America"/>
  </r>
  <r>
    <n v="1664"/>
    <s v="China Shipbuilding Industry"/>
    <x v="23"/>
    <s v="China"/>
    <n v="2008"/>
    <s v="Liang Wang"/>
    <n v="5.34"/>
    <n v="-0.05"/>
    <n v="28.6"/>
    <n v="13.46"/>
    <x v="1476"/>
    <s v="Asia"/>
  </r>
  <r>
    <n v="1666"/>
    <s v="Ceconomy"/>
    <x v="3"/>
    <s v="Germany"/>
    <n v="2017"/>
    <s v="Karsten Wildberger"/>
    <n v="24.53"/>
    <n v="0.23"/>
    <n v="14.6"/>
    <n v="1.24"/>
    <x v="1477"/>
    <s v="Europe"/>
  </r>
  <r>
    <n v="1666"/>
    <s v="Hirogin Holdings"/>
    <x v="1"/>
    <s v="Japan"/>
    <n v="0"/>
    <s v="No Data"/>
    <n v="1.22"/>
    <n v="0.23"/>
    <n v="100.28"/>
    <n v="1.56"/>
    <x v="1478"/>
    <s v="Asia"/>
  </r>
  <r>
    <n v="1668"/>
    <s v="Twitter"/>
    <x v="6"/>
    <s v="United States"/>
    <n v="2006"/>
    <s v="Jack Patrick Dorsey"/>
    <n v="5.08"/>
    <n v="-0.22"/>
    <n v="14.06"/>
    <n v="39.17"/>
    <x v="1479"/>
    <s v="North America"/>
  </r>
  <r>
    <n v="1669"/>
    <s v="Jyske Bank"/>
    <x v="1"/>
    <s v="Denmark"/>
    <n v="1967"/>
    <s v="Anders Christian Dam"/>
    <n v="2.08"/>
    <n v="0.48"/>
    <n v="98.94"/>
    <n v="3.84"/>
    <x v="1212"/>
    <s v="Europe"/>
  </r>
  <r>
    <n v="1670"/>
    <s v="Hengyi Petrochemical "/>
    <x v="22"/>
    <s v="China"/>
    <n v="0"/>
    <s v="Yi Bo Qiu"/>
    <n v="18.690000000000001"/>
    <n v="0.48"/>
    <n v="16.36"/>
    <n v="4.45"/>
    <x v="1480"/>
    <s v="Asia"/>
  </r>
  <r>
    <n v="1671"/>
    <s v="Cerner"/>
    <x v="21"/>
    <s v="United States"/>
    <n v="1979"/>
    <s v="David T, Feinberg"/>
    <n v="5.76"/>
    <n v="0.56000000000000005"/>
    <n v="7.43"/>
    <n v="27.54"/>
    <x v="1481"/>
    <s v="North America"/>
  </r>
  <r>
    <n v="1672"/>
    <s v="Gunma Bank"/>
    <x v="1"/>
    <s v="Japan"/>
    <n v="1932"/>
    <s v="Kazuo Saito"/>
    <n v="1.3"/>
    <n v="0.17"/>
    <n v="96.17"/>
    <n v="1.2"/>
    <x v="1482"/>
    <s v="Asia"/>
  </r>
  <r>
    <n v="1672"/>
    <s v="Sahara International Petrochemical"/>
    <x v="22"/>
    <s v="Saudi Arabia"/>
    <n v="1999"/>
    <s v="Abdullah Saif Al-Saadoon"/>
    <n v="2.76"/>
    <n v="1.1399999999999999"/>
    <n v="6.53"/>
    <n v="11.14"/>
    <x v="320"/>
    <s v="Asia"/>
  </r>
  <r>
    <n v="1674"/>
    <s v="Bank of Zhengzhou"/>
    <x v="1"/>
    <s v="China"/>
    <n v="1996"/>
    <s v="Xue Qing Shen"/>
    <n v="4.43"/>
    <n v="0.5"/>
    <n v="90.22"/>
    <n v="1.63"/>
    <x v="1483"/>
    <s v="Asia"/>
  </r>
  <r>
    <n v="1675"/>
    <s v="China Merchants Port Holdings"/>
    <x v="17"/>
    <s v="Hong Kong"/>
    <n v="1872"/>
    <s v="Xiu Feng Wang"/>
    <n v="1.52"/>
    <n v="1.05"/>
    <n v="22.92"/>
    <n v="6.59"/>
    <x v="1484"/>
    <s v="Asia"/>
  </r>
  <r>
    <n v="1676"/>
    <s v="WPG Holdings"/>
    <x v="16"/>
    <s v="Taiwan"/>
    <n v="2005"/>
    <s v="Fu Hai Yeh"/>
    <n v="27.87"/>
    <n v="0.41"/>
    <n v="10.4"/>
    <n v="3.22"/>
    <x v="1485"/>
    <s v="Asia"/>
  </r>
  <r>
    <n v="1677"/>
    <s v="Sunny Optical Technology Group"/>
    <x v="4"/>
    <s v="China"/>
    <n v="1984"/>
    <s v="Yang Sun"/>
    <n v="5.81"/>
    <n v="0.77"/>
    <n v="6.08"/>
    <n v="15.15"/>
    <x v="1486"/>
    <s v="Asia"/>
  </r>
  <r>
    <n v="1678"/>
    <s v="Zheshang Development Group"/>
    <x v="18"/>
    <s v="China"/>
    <n v="0"/>
    <s v="Duan Qing Zhang"/>
    <n v="27.79"/>
    <n v="0.12"/>
    <n v="5.54"/>
    <n v="0.97"/>
    <x v="1487"/>
    <s v="Asia"/>
  </r>
  <r>
    <n v="1679"/>
    <s v="Bank Pekao"/>
    <x v="1"/>
    <s v="Poland"/>
    <n v="1929"/>
    <s v="Leszek Skiba"/>
    <n v="2.42"/>
    <n v="0.56000000000000005"/>
    <n v="62.17"/>
    <n v="6.62"/>
    <x v="1488"/>
    <s v="Europe"/>
  </r>
  <r>
    <n v="1679"/>
    <s v="Singapore Airlines"/>
    <x v="17"/>
    <s v="Singapore"/>
    <n v="1971"/>
    <s v="Choon Phong Goh"/>
    <n v="3.74"/>
    <n v="-1.22"/>
    <n v="32.68"/>
    <n v="11.96"/>
    <x v="1489"/>
    <s v="Asia"/>
  </r>
  <r>
    <n v="1679"/>
    <s v="United Natural Foods"/>
    <x v="26"/>
    <s v="United States"/>
    <n v="1976"/>
    <s v="J, Alexander M,"/>
    <n v="27.77"/>
    <n v="0.23"/>
    <n v="7.8"/>
    <n v="2.62"/>
    <x v="1490"/>
    <s v="North America"/>
  </r>
  <r>
    <n v="1682"/>
    <s v="Uniqa"/>
    <x v="7"/>
    <s v="Austria"/>
    <n v="1922"/>
    <s v="Andreas Brandstetter"/>
    <n v="8.19"/>
    <n v="0.37"/>
    <n v="35.43"/>
    <n v="2.46"/>
    <x v="1491"/>
    <s v="Europe"/>
  </r>
  <r>
    <n v="1683"/>
    <s v="Next"/>
    <x v="3"/>
    <s v="United Kingdom"/>
    <n v="1864"/>
    <s v="Simon Adam Wolfson"/>
    <n v="6.36"/>
    <n v="0.93"/>
    <n v="5.34"/>
    <n v="10.6"/>
    <x v="1492"/>
    <s v="Europe"/>
  </r>
  <r>
    <n v="1684"/>
    <s v="China Resources Beer (Holdings)"/>
    <x v="26"/>
    <s v="Hong Kong"/>
    <n v="1992"/>
    <s v="Xiao Hai Hou"/>
    <n v="5.17"/>
    <n v="0.71"/>
    <n v="8.01"/>
    <n v="18.75"/>
    <x v="529"/>
    <s v="Asia"/>
  </r>
  <r>
    <n v="1685"/>
    <s v="STRABAG"/>
    <x v="18"/>
    <s v="Austria"/>
    <n v="1835"/>
    <s v="Thomas Birtel"/>
    <n v="17.84"/>
    <n v="0.57999999999999996"/>
    <n v="13.85"/>
    <n v="3.8"/>
    <x v="1493"/>
    <s v="Europe"/>
  </r>
  <r>
    <n v="1686"/>
    <s v="Asian Paints"/>
    <x v="22"/>
    <s v="India"/>
    <n v="1945"/>
    <s v="Amit Syngle"/>
    <n v="3.77"/>
    <n v="0.41"/>
    <n v="2.84"/>
    <n v="39.69"/>
    <x v="1494"/>
    <s v="Asia"/>
  </r>
  <r>
    <n v="1686"/>
    <s v="Chang Hwa Bank"/>
    <x v="1"/>
    <s v="Taiwan"/>
    <n v="1905"/>
    <s v="Chao-Chung Chou"/>
    <n v="1.3"/>
    <n v="0.32"/>
    <n v="92.21"/>
    <n v="6.7"/>
    <x v="1495"/>
    <s v="Asia"/>
  </r>
  <r>
    <n v="1686"/>
    <s v="Huntsman"/>
    <x v="22"/>
    <s v="United States"/>
    <n v="1970"/>
    <s v="Peter R, Huntsman"/>
    <n v="8.4499999999999993"/>
    <n v="1.04"/>
    <n v="9.39"/>
    <n v="7.33"/>
    <x v="677"/>
    <s v="North America"/>
  </r>
  <r>
    <n v="1689"/>
    <s v="Doosan"/>
    <x v="16"/>
    <s v="South Korea"/>
    <n v="1896"/>
    <s v="Hyeon-Su Dong, Min-Cheol Kim"/>
    <n v="12.6"/>
    <n v="-0.11"/>
    <n v="21.88"/>
    <n v="1.31"/>
    <x v="1496"/>
    <s v="Asia"/>
  </r>
  <r>
    <n v="1689"/>
    <s v="SBA Communications"/>
    <x v="0"/>
    <s v="United States"/>
    <n v="1989"/>
    <s v="Jeffrey A, Stoops"/>
    <n v="2.31"/>
    <n v="0.24"/>
    <n v="9.8000000000000007"/>
    <n v="39.57"/>
    <x v="1497"/>
    <s v="North America"/>
  </r>
  <r>
    <n v="1691"/>
    <s v="Datadog"/>
    <x v="6"/>
    <s v="United States"/>
    <n v="2010"/>
    <s v="Olivier Pomel"/>
    <n v="1.03"/>
    <n v="-0.02"/>
    <n v="2.38"/>
    <n v="39.380000000000003"/>
    <x v="1498"/>
    <s v="North America"/>
  </r>
  <r>
    <n v="1691"/>
    <s v="LG Uplus"/>
    <x v="8"/>
    <s v="South Korea"/>
    <n v="1996"/>
    <s v="Hyun-He Ha"/>
    <n v="12.1"/>
    <n v="0.62"/>
    <n v="16.3"/>
    <n v="5.0999999999999996"/>
    <x v="1499"/>
    <s v="Asia"/>
  </r>
  <r>
    <n v="1691"/>
    <s v="Organon"/>
    <x v="10"/>
    <s v="United States"/>
    <n v="0"/>
    <s v="Kevin Ali"/>
    <n v="6.47"/>
    <n v="1.35"/>
    <n v="10.68"/>
    <n v="8.18"/>
    <x v="1242"/>
    <s v="North America"/>
  </r>
  <r>
    <n v="1691"/>
    <s v="PBF Energy"/>
    <x v="2"/>
    <s v="United States"/>
    <n v="2008"/>
    <s v="Thomas J, Nimbley"/>
    <n v="27.25"/>
    <n v="0.23"/>
    <n v="12.69"/>
    <n v="3.21"/>
    <x v="1500"/>
    <s v="North America"/>
  </r>
  <r>
    <n v="1695"/>
    <s v="Iveco Group"/>
    <x v="5"/>
    <s v="Italy"/>
    <n v="0"/>
    <s v="Gerrit Andreas Marx"/>
    <n v="14.95"/>
    <n v="0.06"/>
    <n v="18.829999999999998"/>
    <n v="1.72"/>
    <x v="1501"/>
    <s v="Europe"/>
  </r>
  <r>
    <n v="1696"/>
    <s v="Arca Continental"/>
    <x v="11"/>
    <s v="Mexico"/>
    <n v="2001"/>
    <s v="Arturo GutiГ©rrez HernГЎndez"/>
    <n v="9.0399999999999991"/>
    <n v="0.61"/>
    <n v="12.61"/>
    <n v="11.28"/>
    <x v="1502"/>
    <s v="North America"/>
  </r>
  <r>
    <n v="1696"/>
    <s v="Shanghai Commercial &amp; Savings Bank"/>
    <x v="1"/>
    <s v="Taiwan"/>
    <n v="0"/>
    <s v="Shan Chung Chen"/>
    <n v="1.72"/>
    <n v="0.51"/>
    <n v="77.33"/>
    <n v="7.59"/>
    <x v="1503"/>
    <s v="Asia"/>
  </r>
  <r>
    <n v="1698"/>
    <s v="Piraeus Financial Holdings"/>
    <x v="1"/>
    <s v="Greece"/>
    <n v="1916"/>
    <s v="Christos Ioanni Megalou"/>
    <n v="3.33"/>
    <n v="-3.56"/>
    <n v="90.74"/>
    <n v="1.99"/>
    <x v="1504"/>
    <s v="Europe"/>
  </r>
  <r>
    <n v="1699"/>
    <s v="Daishi Hokuetsu Financial Group"/>
    <x v="1"/>
    <s v="Japan"/>
    <n v="0"/>
    <s v="No Data"/>
    <n v="1.2"/>
    <n v="0.12"/>
    <n v="90.37"/>
    <n v="0.89"/>
    <x v="1505"/>
    <s v="Asia"/>
  </r>
  <r>
    <n v="1699"/>
    <s v="ResMed"/>
    <x v="21"/>
    <s v="United States"/>
    <n v="1989"/>
    <s v="Michael J, Farrell"/>
    <n v="3.44"/>
    <n v="0.52"/>
    <n v="4.74"/>
    <n v="33.26"/>
    <x v="1506"/>
    <s v="North America"/>
  </r>
  <r>
    <n v="1701"/>
    <s v="BJ's Wholesale Club"/>
    <x v="3"/>
    <s v="United States"/>
    <n v="1984"/>
    <s v="Robert W, Eddy"/>
    <n v="16.670000000000002"/>
    <n v="0.43"/>
    <n v="5.67"/>
    <n v="9.09"/>
    <x v="1194"/>
    <s v="North America"/>
  </r>
  <r>
    <n v="1701"/>
    <s v="PVH"/>
    <x v="13"/>
    <s v="United States"/>
    <n v="1881"/>
    <s v="Stefan Larsson"/>
    <n v="9.15"/>
    <n v="0.95"/>
    <n v="12.4"/>
    <n v="5.12"/>
    <x v="94"/>
    <s v="North America"/>
  </r>
  <r>
    <n v="1703"/>
    <s v="77 Bank"/>
    <x v="1"/>
    <s v="Japan"/>
    <n v="1878"/>
    <s v="Hidefumi Kobayashi"/>
    <n v="0.97"/>
    <n v="0.18"/>
    <n v="90.27"/>
    <n v="0.92"/>
    <x v="1507"/>
    <s v="Asia"/>
  </r>
  <r>
    <n v="1704"/>
    <s v="Petro Rabigh"/>
    <x v="2"/>
    <s v="Saudi Arabia"/>
    <n v="2005"/>
    <s v="Othman bin Ali Al Ghamdi"/>
    <n v="12.17"/>
    <n v="0.54"/>
    <n v="19.39"/>
    <n v="6.87"/>
    <x v="320"/>
    <s v="Asia"/>
  </r>
  <r>
    <n v="1705"/>
    <s v="Adani Transmission"/>
    <x v="20"/>
    <s v="India"/>
    <n v="2013"/>
    <s v="Anil Kumar Sardana"/>
    <n v="1.49"/>
    <n v="0.16"/>
    <n v="6.11"/>
    <n v="38.15"/>
    <x v="1508"/>
    <s v="Asia"/>
  </r>
  <r>
    <n v="1706"/>
    <s v="Zalando"/>
    <x v="3"/>
    <s v="Germany"/>
    <n v="2008"/>
    <s v="Robert Gentz David Schneider"/>
    <n v="12.24"/>
    <n v="0.28000000000000003"/>
    <n v="8.1300000000000008"/>
    <n v="11.31"/>
    <x v="1509"/>
    <s v="Europe"/>
  </r>
  <r>
    <n v="1707"/>
    <s v="Eurobank Ergasias"/>
    <x v="1"/>
    <s v="Greece"/>
    <n v="0"/>
    <s v="Fokion C, Karavias"/>
    <n v="2.88"/>
    <n v="0.39"/>
    <n v="88.53"/>
    <n v="4.28"/>
    <x v="1510"/>
    <s v="Europe"/>
  </r>
  <r>
    <n v="1707"/>
    <s v="Pool"/>
    <x v="16"/>
    <s v="United States"/>
    <n v="1993"/>
    <s v="Peter D, Arvan"/>
    <n v="5.65"/>
    <n v="0.73"/>
    <n v="3.88"/>
    <n v="16.68"/>
    <x v="1511"/>
    <s v="North America"/>
  </r>
  <r>
    <n v="1709"/>
    <s v="Chugoku Bank"/>
    <x v="1"/>
    <s v="Japan"/>
    <n v="1930"/>
    <s v="Masato Miyanaga"/>
    <n v="1.05"/>
    <n v="0.17"/>
    <n v="88.26"/>
    <n v="1.38"/>
    <x v="1512"/>
    <s v="Asia"/>
  </r>
  <r>
    <n v="1709"/>
    <s v="M3"/>
    <x v="21"/>
    <s v="Japan"/>
    <n v="2000"/>
    <s v="Itaru Tanimura"/>
    <n v="1.82"/>
    <n v="0.61"/>
    <n v="2.82"/>
    <n v="22.54"/>
    <x v="1513"/>
    <s v="Asia"/>
  </r>
  <r>
    <n v="1711"/>
    <s v="Sumec Corporation"/>
    <x v="15"/>
    <s v="China"/>
    <n v="0"/>
    <s v="Wei Lin Zhao"/>
    <n v="26.14"/>
    <n v="-0.06"/>
    <n v="8.57"/>
    <n v="1.21"/>
    <x v="1514"/>
    <s v="Asia"/>
  </r>
  <r>
    <n v="1712"/>
    <s v="Aramark"/>
    <x v="25"/>
    <s v="United States"/>
    <n v="1936"/>
    <s v="John J, Zillmer"/>
    <n v="13.3"/>
    <n v="0.03"/>
    <n v="14.47"/>
    <n v="9.82"/>
    <x v="1515"/>
    <s v="North America"/>
  </r>
  <r>
    <n v="1712"/>
    <s v="China Industrial Securities"/>
    <x v="0"/>
    <s v="China"/>
    <n v="2000"/>
    <s v="Wen Tan"/>
    <n v="3.26"/>
    <n v="0.74"/>
    <n v="34.119999999999997"/>
    <n v="7"/>
    <x v="600"/>
    <s v="Asia"/>
  </r>
  <r>
    <n v="1712"/>
    <s v="Focus Media Information Technology"/>
    <x v="9"/>
    <s v="China"/>
    <n v="1997"/>
    <s v="Nan Chun Jiang"/>
    <n v="2.35"/>
    <n v="0.96"/>
    <n v="4.1500000000000004"/>
    <n v="12.44"/>
    <x v="1516"/>
    <s v="Asia"/>
  </r>
  <r>
    <n v="1715"/>
    <s v="Ramsay Health Care"/>
    <x v="21"/>
    <s v="Australia"/>
    <n v="1964"/>
    <s v="Craig Ralph McNally"/>
    <n v="9.75"/>
    <n v="0.28999999999999998"/>
    <n v="12.47"/>
    <n v="13.94"/>
    <x v="157"/>
    <s v="Oceania"/>
  </r>
  <r>
    <n v="1716"/>
    <s v="Cullen/Frost Bankers"/>
    <x v="1"/>
    <s v="United States"/>
    <n v="1868"/>
    <s v="Phillip D, Green"/>
    <n v="1.39"/>
    <n v="0.44"/>
    <n v="50.88"/>
    <n v="8.86"/>
    <x v="1517"/>
    <s v="North America"/>
  </r>
  <r>
    <n v="1717"/>
    <s v="Live Nation Entertainment"/>
    <x v="9"/>
    <s v="United States"/>
    <n v="2010"/>
    <s v="Michael Rapino"/>
    <n v="6.27"/>
    <n v="-0.67"/>
    <n v="14.4"/>
    <n v="23.79"/>
    <x v="600"/>
    <s v="North America"/>
  </r>
  <r>
    <n v="1718"/>
    <s v="Emera"/>
    <x v="20"/>
    <s v="Canada"/>
    <n v="1998"/>
    <s v="Scott Carlyle Balfour"/>
    <n v="4.7"/>
    <n v="0.45"/>
    <n v="27.11"/>
    <n v="13.13"/>
    <x v="1518"/>
    <s v="North America"/>
  </r>
  <r>
    <n v="1719"/>
    <s v="Hoshine Silicon Industry"/>
    <x v="22"/>
    <s v="China"/>
    <n v="2005"/>
    <s v="Li Guo Luo"/>
    <n v="2.52"/>
    <n v="0.87"/>
    <n v="4.0999999999999996"/>
    <n v="13.76"/>
    <x v="1519"/>
    <s v="Asia"/>
  </r>
  <r>
    <n v="1720"/>
    <s v="Qinghai Salt Lake Industry"/>
    <x v="22"/>
    <s v="China"/>
    <n v="1958"/>
    <s v="Kang Min Xie"/>
    <n v="2.14"/>
    <n v="0.6"/>
    <n v="4.05"/>
    <n v="23.19"/>
    <x v="1520"/>
    <s v="Asia"/>
  </r>
  <r>
    <n v="1721"/>
    <s v="Starwood Property Trust"/>
    <x v="0"/>
    <s v="United States"/>
    <n v="2009"/>
    <s v="Barry Stuart Sternlicht"/>
    <n v="1.19"/>
    <n v="0.44"/>
    <n v="83.85"/>
    <n v="7.31"/>
    <x v="1521"/>
    <s v="North America"/>
  </r>
  <r>
    <n v="1722"/>
    <s v="Nexi S,p,A,"/>
    <x v="6"/>
    <s v="Italy"/>
    <n v="1939"/>
    <s v="Paolo Bertoluzzo"/>
    <n v="3.58"/>
    <n v="0.06"/>
    <n v="27.71"/>
    <n v="12.8"/>
    <x v="1522"/>
    <s v="Europe"/>
  </r>
  <r>
    <n v="1723"/>
    <s v="AECOM Technology"/>
    <x v="18"/>
    <s v="United States"/>
    <n v="1980"/>
    <s v="W, Troy Rudd"/>
    <n v="13.29"/>
    <n v="0.21"/>
    <n v="11.44"/>
    <n v="10.26"/>
    <x v="255"/>
    <s v="North America"/>
  </r>
  <r>
    <n v="1723"/>
    <s v="Alpha Bank"/>
    <x v="1"/>
    <s v="Greece"/>
    <n v="1879"/>
    <s v="Vassilios E, Psaltis"/>
    <n v="0.4"/>
    <n v="-3.44"/>
    <n v="83.42"/>
    <n v="2.98"/>
    <x v="1523"/>
    <s v="Europe"/>
  </r>
  <r>
    <n v="1723"/>
    <s v="BayWa"/>
    <x v="16"/>
    <s v="Germany"/>
    <n v="1923"/>
    <s v="Klaus Josef Lutz"/>
    <n v="23.45"/>
    <n v="0.08"/>
    <n v="14.07"/>
    <n v="1.76"/>
    <x v="1524"/>
    <s v="Europe"/>
  </r>
  <r>
    <n v="1726"/>
    <s v="SQM"/>
    <x v="22"/>
    <s v="Chile"/>
    <n v="1968"/>
    <s v="Ricardo Ramos RodrГ­guez"/>
    <n v="2.91"/>
    <n v="0.61"/>
    <n v="7.26"/>
    <n v="22.11"/>
    <x v="1525"/>
    <s v="South America"/>
  </r>
  <r>
    <n v="1727"/>
    <s v="FMC"/>
    <x v="22"/>
    <s v="United States"/>
    <n v="1883"/>
    <s v="Mark A, Douglas"/>
    <n v="5.04"/>
    <n v="0.73"/>
    <n v="10.58"/>
    <n v="16.7"/>
    <x v="865"/>
    <s v="North America"/>
  </r>
  <r>
    <n v="1728"/>
    <s v="Shaw Communications"/>
    <x v="9"/>
    <s v="Canada"/>
    <n v="1966"/>
    <s v="Bradley S, Shaw"/>
    <n v="4.3899999999999997"/>
    <n v="0.8"/>
    <n v="12.37"/>
    <n v="15.12"/>
    <x v="1526"/>
    <s v="North America"/>
  </r>
  <r>
    <n v="1729"/>
    <s v="Bausch Health Companies"/>
    <x v="10"/>
    <s v="Canada"/>
    <n v="1994"/>
    <s v="Joseph C, Papa"/>
    <n v="8.43"/>
    <n v="-0.95"/>
    <n v="29.2"/>
    <n v="7.79"/>
    <x v="293"/>
    <s v="North America"/>
  </r>
  <r>
    <n v="1729"/>
    <s v="Tech Mahindra"/>
    <x v="6"/>
    <s v="India"/>
    <n v="1986"/>
    <s v="Chander Prakash Gurnani"/>
    <n v="5.72"/>
    <n v="0.7"/>
    <n v="5.51"/>
    <n v="16.61"/>
    <x v="1527"/>
    <s v="Asia"/>
  </r>
  <r>
    <n v="1731"/>
    <s v="Var Energi ASA"/>
    <x v="2"/>
    <s v="Norway"/>
    <n v="1965"/>
    <s v="Torger RГёd"/>
    <n v="6.04"/>
    <n v="0.62"/>
    <n v="19.88"/>
    <n v="11.13"/>
    <x v="1528"/>
    <s v="Europe"/>
  </r>
  <r>
    <n v="1732"/>
    <s v="Bank of Qingdao"/>
    <x v="1"/>
    <s v="China"/>
    <n v="1996"/>
    <s v="Shao Quan Guo"/>
    <n v="3.4"/>
    <n v="0.45"/>
    <n v="81.94"/>
    <n v="2.52"/>
    <x v="1529"/>
    <s v="Asia"/>
  </r>
  <r>
    <n v="1732"/>
    <s v="Mitsubishi Motors"/>
    <x v="5"/>
    <s v="Japan"/>
    <n v="1970"/>
    <s v="Takao Kato"/>
    <n v="17.46"/>
    <n v="-0.21"/>
    <n v="16.170000000000002"/>
    <n v="3.7"/>
    <x v="1530"/>
    <s v="Asia"/>
  </r>
  <r>
    <n v="1734"/>
    <s v="Moscow Exchange"/>
    <x v="0"/>
    <s v="Russia"/>
    <n v="1992"/>
    <s v="Yuriy Olegovich Denisov"/>
    <n v="0.76"/>
    <n v="0.38"/>
    <n v="81.91"/>
    <n v="2.65"/>
    <x v="1531"/>
    <s v="Europe"/>
  </r>
  <r>
    <n v="1735"/>
    <s v="Rite Aid"/>
    <x v="3"/>
    <s v="United States"/>
    <n v="1968"/>
    <s v="Heyward R, Donigan"/>
    <n v="24.57"/>
    <n v="-0.54"/>
    <n v="8.5299999999999994"/>
    <n v="0.41"/>
    <x v="1532"/>
    <s v="North America"/>
  </r>
  <r>
    <n v="1736"/>
    <s v="Waters"/>
    <x v="21"/>
    <s v="United States"/>
    <n v="1958"/>
    <s v="Udit Batra"/>
    <n v="2.79"/>
    <n v="0.69"/>
    <n v="3.1"/>
    <n v="17.940000000000001"/>
    <x v="859"/>
    <s v="North America"/>
  </r>
  <r>
    <n v="1737"/>
    <s v="Li Ning"/>
    <x v="13"/>
    <s v="China"/>
    <n v="1989"/>
    <s v="Takeshi Kosaka, Ning Li"/>
    <n v="3.5"/>
    <n v="0.62"/>
    <n v="4.75"/>
    <n v="20.67"/>
    <x v="1533"/>
    <s v="Asia"/>
  </r>
  <r>
    <n v="1738"/>
    <s v="Abu Dhabi Islamic Bank"/>
    <x v="1"/>
    <s v="United Arab Emirates"/>
    <n v="1997"/>
    <s v="Nasser Al Awadhi"/>
    <n v="1.69"/>
    <n v="0.56000000000000005"/>
    <n v="37.26"/>
    <n v="8.76"/>
    <x v="1534"/>
    <s v="Asia"/>
  </r>
  <r>
    <n v="1739"/>
    <s v="Jiangxi Bank"/>
    <x v="1"/>
    <s v="China"/>
    <n v="1998"/>
    <s v="Xiao Ming Chen"/>
    <n v="3.47"/>
    <n v="0.32"/>
    <n v="79.8"/>
    <n v="1.23"/>
    <x v="1535"/>
    <s v="Asia"/>
  </r>
  <r>
    <n v="1739"/>
    <s v="Mercuries &amp; Associates"/>
    <x v="7"/>
    <s v="Taiwan"/>
    <n v="1954"/>
    <s v="Hsiang Li Chen"/>
    <n v="6.3"/>
    <n v="7.0000000000000007E-2"/>
    <n v="51.56"/>
    <n v="0.63"/>
    <x v="1536"/>
    <s v="Asia"/>
  </r>
  <r>
    <n v="1741"/>
    <s v="BeiGene"/>
    <x v="10"/>
    <s v="China"/>
    <n v="2010"/>
    <s v="John V, Oyler"/>
    <n v="1.18"/>
    <n v="-1.41"/>
    <n v="8.65"/>
    <n v="35.18"/>
    <x v="1537"/>
    <s v="Asia"/>
  </r>
  <r>
    <n v="1742"/>
    <s v="Pan Pacific International Holdings"/>
    <x v="3"/>
    <s v="Japan"/>
    <n v="1980"/>
    <s v="Naoki Yoshida"/>
    <n v="16.14"/>
    <n v="0.47"/>
    <n v="12.34"/>
    <n v="8.89"/>
    <x v="1538"/>
    <s v="Asia"/>
  </r>
  <r>
    <n v="1743"/>
    <s v="EXOR"/>
    <x v="0"/>
    <s v="Netherlands"/>
    <n v="2015"/>
    <s v="John Jacob Philip"/>
    <n v="1.76"/>
    <n v="0.66"/>
    <n v="14.4"/>
    <n v="17.14"/>
    <x v="1539"/>
    <s v="Europe"/>
  </r>
  <r>
    <n v="1744"/>
    <s v="Daito Trust Construction"/>
    <x v="18"/>
    <s v="Japan"/>
    <n v="1974"/>
    <s v="Naomi Kumakiri"/>
    <n v="14.15"/>
    <n v="0.63"/>
    <n v="8.1300000000000008"/>
    <n v="6.6"/>
    <x v="1540"/>
    <s v="Asia"/>
  </r>
  <r>
    <n v="1744"/>
    <s v="Synnex Technology Intl"/>
    <x v="16"/>
    <s v="Taiwan"/>
    <n v="1988"/>
    <s v="Shu Tu"/>
    <n v="14.64"/>
    <n v="0.62"/>
    <n v="7.29"/>
    <n v="4.47"/>
    <x v="320"/>
    <s v="Asia"/>
  </r>
  <r>
    <n v="1746"/>
    <s v="Adani Total Gas"/>
    <x v="2"/>
    <s v="India"/>
    <n v="2005"/>
    <s v="Suresh P, Manglani"/>
    <n v="0.35"/>
    <n v="0.08"/>
    <n v="0.5"/>
    <n v="34.74"/>
    <x v="1541"/>
    <s v="Asia"/>
  </r>
  <r>
    <n v="1746"/>
    <s v="WuXi Biologics"/>
    <x v="10"/>
    <s v="China"/>
    <n v="2010"/>
    <s v="Zhi Sheng Chen"/>
    <n v="1.6"/>
    <n v="0.53"/>
    <n v="6.91"/>
    <n v="30.22"/>
    <x v="1542"/>
    <s v="Asia"/>
  </r>
  <r>
    <n v="1748"/>
    <s v="Johnson Matthey"/>
    <x v="22"/>
    <s v="United Kingdom"/>
    <n v="1817"/>
    <s v="Liam Condon"/>
    <n v="23.64"/>
    <n v="0.21"/>
    <n v="10.130000000000001"/>
    <n v="4.49"/>
    <x v="1543"/>
    <s v="Europe"/>
  </r>
  <r>
    <n v="1749"/>
    <s v="Bayan Resources"/>
    <x v="14"/>
    <s v="Indonesia"/>
    <n v="2004"/>
    <s v="Tuck Kwong Low"/>
    <n v="2.85"/>
    <n v="1.21"/>
    <n v="2.4300000000000002"/>
    <n v="9.82"/>
    <x v="1544"/>
    <s v="Asia"/>
  </r>
  <r>
    <n v="1750"/>
    <s v="Burlington Stores"/>
    <x v="3"/>
    <s v="United States"/>
    <n v="1972"/>
    <s v="Michael B, O'Sullivan"/>
    <n v="9.32"/>
    <n v="0.41"/>
    <n v="7.09"/>
    <n v="13.82"/>
    <x v="1545"/>
    <s v="North America"/>
  </r>
  <r>
    <n v="1750"/>
    <s v="Credito Emiliano"/>
    <x v="1"/>
    <s v="Italy"/>
    <n v="1910"/>
    <s v="Roberto Frignani"/>
    <n v="2.57"/>
    <n v="0.42"/>
    <n v="76.849999999999994"/>
    <n v="2.2400000000000002"/>
    <x v="1546"/>
    <s v="Europe"/>
  </r>
  <r>
    <n v="1752"/>
    <s v="Alfresa Holdings"/>
    <x v="10"/>
    <s v="Japan"/>
    <n v="2003"/>
    <s v="Hiroyuki Kanome"/>
    <n v="23.51"/>
    <n v="0.22"/>
    <n v="12.08"/>
    <n v="2.77"/>
    <x v="1547"/>
    <s v="Asia"/>
  </r>
  <r>
    <n v="1752"/>
    <s v="Bandai Namco Holdings"/>
    <x v="5"/>
    <s v="Japan"/>
    <n v="2005"/>
    <s v=", Hideo Tanaka"/>
    <n v="7.52"/>
    <n v="0.55000000000000004"/>
    <n v="6.85"/>
    <n v="15.24"/>
    <x v="1548"/>
    <s v="Asia"/>
  </r>
  <r>
    <n v="1752"/>
    <s v="FAW Jiefang Group"/>
    <x v="5"/>
    <s v="China"/>
    <n v="1997"/>
    <s v="Bi Lei Wu"/>
    <n v="15.26"/>
    <n v="0.6"/>
    <n v="10.95"/>
    <n v="5.9"/>
    <x v="1549"/>
    <s v="Asia"/>
  </r>
  <r>
    <n v="1755"/>
    <s v="Constellation Software"/>
    <x v="6"/>
    <s v="Canada"/>
    <n v="1995"/>
    <s v="Mark Leonard"/>
    <n v="5.1100000000000003"/>
    <n v="0.31"/>
    <n v="5.77"/>
    <n v="34.22"/>
    <x v="1550"/>
    <s v="North America"/>
  </r>
  <r>
    <n v="1756"/>
    <s v="Bajaj Auto"/>
    <x v="5"/>
    <s v="India"/>
    <n v="1945"/>
    <s v="Rajivnayan Rahulkumar Bajaj"/>
    <n v="4.54"/>
    <n v="0.84"/>
    <n v="4.51"/>
    <n v="13.79"/>
    <x v="1551"/>
    <s v="Asia"/>
  </r>
  <r>
    <n v="1756"/>
    <s v="Chewy"/>
    <x v="3"/>
    <s v="United States"/>
    <n v="2011"/>
    <s v="Sumit Singh"/>
    <n v="8.89"/>
    <n v="-7.0000000000000007E-2"/>
    <n v="2.25"/>
    <n v="14.56"/>
    <x v="1552"/>
    <s v="North America"/>
  </r>
  <r>
    <n v="1758"/>
    <s v="Shandong Hualu-Hengsheng Chemical"/>
    <x v="22"/>
    <s v="China"/>
    <n v="2000"/>
    <s v="Huai Chun Chang"/>
    <n v="4.1100000000000003"/>
    <n v="1.1200000000000001"/>
    <n v="4.5"/>
    <n v="10.18"/>
    <x v="1553"/>
    <s v="Asia"/>
  </r>
  <r>
    <n v="1759"/>
    <s v="Avenue Supermarts"/>
    <x v="3"/>
    <s v="India"/>
    <n v="2000"/>
    <s v="Ignatius Navil Noronha"/>
    <n v="4"/>
    <n v="0.2"/>
    <n v="1.93"/>
    <n v="34.119999999999997"/>
    <x v="1554"/>
    <s v="Asia"/>
  </r>
  <r>
    <n v="1760"/>
    <s v="Lindt &amp; Sprungli"/>
    <x v="11"/>
    <s v="Switzerland"/>
    <n v="1845"/>
    <s v="Dieter R, Weisskopf"/>
    <n v="5.01"/>
    <n v="0.54"/>
    <n v="9.9600000000000009"/>
    <n v="27.88"/>
    <x v="313"/>
    <s v="Europe"/>
  </r>
  <r>
    <n v="1761"/>
    <s v="SKF Group"/>
    <x v="14"/>
    <s v="Sweden"/>
    <n v="1907"/>
    <s v="Rickard Gustafson"/>
    <n v="9.52"/>
    <n v="0.85"/>
    <n v="11.2"/>
    <n v="7.59"/>
    <x v="1555"/>
    <s v="Europe"/>
  </r>
  <r>
    <n v="1762"/>
    <s v="Iyo Bank"/>
    <x v="1"/>
    <s v="Japan"/>
    <n v="1878"/>
    <s v="Kenji Miyoshi"/>
    <n v="1.17"/>
    <n v="0.21"/>
    <n v="75.19"/>
    <n v="1.57"/>
    <x v="1556"/>
    <s v="Asia"/>
  </r>
  <r>
    <n v="1763"/>
    <s v="Juroku  Financial Group"/>
    <x v="1"/>
    <s v="Japan"/>
    <n v="1877"/>
    <s v="Yukio Murase"/>
    <n v="1.04"/>
    <n v="0.14000000000000001"/>
    <n v="74.5"/>
    <n v="0.63"/>
    <x v="1557"/>
    <s v="Asia"/>
  </r>
  <r>
    <n v="1764"/>
    <s v="Akamai Technologies"/>
    <x v="6"/>
    <s v="United States"/>
    <n v="1998"/>
    <s v="Frank Thomson Leighton"/>
    <n v="3.46"/>
    <n v="0.65"/>
    <n v="8.14"/>
    <n v="18.850000000000001"/>
    <x v="1558"/>
    <s v="North America"/>
  </r>
  <r>
    <n v="1764"/>
    <s v="EMS-Chemie Holding"/>
    <x v="22"/>
    <s v="Switzerland"/>
    <n v="1936"/>
    <s v="Magdalena Martullo-Blocher"/>
    <n v="2.46"/>
    <n v="0.6"/>
    <n v="2.5499999999999998"/>
    <n v="21.08"/>
    <x v="1559"/>
    <s v="Europe"/>
  </r>
  <r>
    <n v="1766"/>
    <s v="Medical Properties Trust"/>
    <x v="0"/>
    <s v="United States"/>
    <n v="2003"/>
    <s v="Edward K, Aldag"/>
    <n v="1.54"/>
    <n v="0.65"/>
    <n v="20.52"/>
    <n v="11.25"/>
    <x v="1560"/>
    <s v="North America"/>
  </r>
  <r>
    <n v="1767"/>
    <s v="Taiwan Business Bank"/>
    <x v="1"/>
    <s v="Taiwan"/>
    <n v="1950"/>
    <s v="Chien An Shih"/>
    <n v="1.1200000000000001"/>
    <n v="0.18"/>
    <n v="73.06"/>
    <n v="3.48"/>
    <x v="1561"/>
    <s v="Asia"/>
  </r>
  <r>
    <n v="1768"/>
    <s v="Zhejiang Chint Electrics"/>
    <x v="23"/>
    <s v="China"/>
    <n v="1997"/>
    <s v="No Data"/>
    <n v="5.91"/>
    <n v="0.95"/>
    <n v="13.34"/>
    <n v="10.5"/>
    <x v="1562"/>
    <s v="Asia"/>
  </r>
  <r>
    <n v="1769"/>
    <s v="Newell Brands"/>
    <x v="5"/>
    <s v="United States"/>
    <n v="1903"/>
    <s v="Ravi Saligram"/>
    <n v="10.59"/>
    <n v="0.56999999999999995"/>
    <n v="14.18"/>
    <n v="9.4499999999999993"/>
    <x v="1563"/>
    <s v="North America"/>
  </r>
  <r>
    <n v="1770"/>
    <s v="First Pacific"/>
    <x v="0"/>
    <s v="Hong Kong"/>
    <n v="1981"/>
    <s v="Manuel Velez Pangilinan"/>
    <n v="9.1"/>
    <n v="0.33"/>
    <n v="26.57"/>
    <n v="1.78"/>
    <x v="1564"/>
    <s v="Asia"/>
  </r>
  <r>
    <n v="1771"/>
    <s v="Bank of Jiujiang"/>
    <x v="1"/>
    <s v="Hong Kong"/>
    <n v="2000"/>
    <s v="Ming Pan"/>
    <n v="3.29"/>
    <n v="0.27"/>
    <n v="72.41"/>
    <n v="3.25"/>
    <x v="1565"/>
    <s v="Asia"/>
  </r>
  <r>
    <n v="1772"/>
    <s v="DGB Financial Group"/>
    <x v="1"/>
    <s v="South Korea"/>
    <n v="1967"/>
    <s v="Tae-O Kim"/>
    <n v="3.19"/>
    <n v="0.43"/>
    <n v="72.319999999999993"/>
    <n v="1.26"/>
    <x v="1566"/>
    <s v="Asia"/>
  </r>
  <r>
    <n v="1772"/>
    <s v="Power Assets Holdings"/>
    <x v="20"/>
    <s v="Hong Kong"/>
    <n v="1889"/>
    <s v="Chao Chung Tsai"/>
    <n v="0.16"/>
    <n v="0.79"/>
    <n v="12.1"/>
    <n v="14.38"/>
    <x v="1567"/>
    <s v="Asia"/>
  </r>
  <r>
    <n v="1774"/>
    <s v="Xinyi Glass Holdings"/>
    <x v="5"/>
    <s v="Hong Kong"/>
    <n v="1988"/>
    <s v="Ching Sai Tung"/>
    <n v="3.92"/>
    <n v="1.49"/>
    <n v="7.25"/>
    <n v="8.5500000000000007"/>
    <x v="1568"/>
    <s v="Asia"/>
  </r>
  <r>
    <n v="1775"/>
    <s v="Toll Brothers"/>
    <x v="18"/>
    <s v="United States"/>
    <n v="1986"/>
    <s v="Douglas C, Yearley"/>
    <n v="9.02"/>
    <n v="0.89"/>
    <n v="11.28"/>
    <n v="5.35"/>
    <x v="1297"/>
    <s v="North America"/>
  </r>
  <r>
    <n v="1776"/>
    <s v="PIK Group"/>
    <x v="0"/>
    <s v="Russia"/>
    <n v="1994"/>
    <s v="Sergey Eduardovich Gordeev"/>
    <n v="5.77"/>
    <n v="1.84"/>
    <n v="11.08"/>
    <n v="4.7"/>
    <x v="320"/>
    <s v="Europe"/>
  </r>
  <r>
    <n v="1777"/>
    <s v="Foot Locker"/>
    <x v="3"/>
    <s v="United States"/>
    <n v="1974"/>
    <s v="Richard Johnson"/>
    <n v="8.9600000000000009"/>
    <n v="0.89"/>
    <n v="8.14"/>
    <n v="2.79"/>
    <x v="1569"/>
    <s v="North America"/>
  </r>
  <r>
    <n v="1778"/>
    <s v="Bank of Suzhou"/>
    <x v="1"/>
    <s v="China"/>
    <n v="2004"/>
    <s v="No Data"/>
    <n v="3.13"/>
    <n v="0.48"/>
    <n v="71.08"/>
    <n v="3.85"/>
    <x v="1570"/>
    <s v="Asia"/>
  </r>
  <r>
    <n v="1779"/>
    <s v="Hyundai Engineering"/>
    <x v="18"/>
    <s v="South Korea"/>
    <n v="1950"/>
    <s v="Dong-Wook Park"/>
    <n v="15.47"/>
    <n v="0.39"/>
    <n v="16.52"/>
    <n v="4"/>
    <x v="1571"/>
    <s v="Asia"/>
  </r>
  <r>
    <n v="1780"/>
    <s v="American Equity Investment"/>
    <x v="7"/>
    <s v="United States"/>
    <n v="1995"/>
    <s v="Anant Bhalla"/>
    <n v="4.05"/>
    <n v="0.47"/>
    <n v="70.989999999999995"/>
    <n v="3.77"/>
    <x v="1572"/>
    <s v="North America"/>
  </r>
  <r>
    <n v="1781"/>
    <s v="Advantest"/>
    <x v="12"/>
    <s v="Japan"/>
    <n v="1946"/>
    <s v="Yoshiaki Yoshida"/>
    <n v="3.56"/>
    <n v="0.86"/>
    <n v="4.01"/>
    <n v="12.75"/>
    <x v="1573"/>
    <s v="Asia"/>
  </r>
  <r>
    <n v="1782"/>
    <s v="Avnet"/>
    <x v="16"/>
    <s v="United States"/>
    <n v="1921"/>
    <s v="Philip R, Gallagher"/>
    <n v="21.59"/>
    <n v="0.46"/>
    <n v="9.58"/>
    <n v="3.87"/>
    <x v="494"/>
    <s v="North America"/>
  </r>
  <r>
    <n v="1783"/>
    <s v="Hyakugo Bank"/>
    <x v="1"/>
    <s v="Japan"/>
    <n v="1878"/>
    <s v="Toshiyasu Ito"/>
    <n v="0.86"/>
    <n v="0.13"/>
    <n v="70.08"/>
    <n v="0.68"/>
    <x v="1574"/>
    <s v="Asia"/>
  </r>
  <r>
    <n v="1784"/>
    <s v="Lucid Motors"/>
    <x v="28"/>
    <s v="United States"/>
    <n v="2018"/>
    <s v="Peter Rawlinson"/>
    <n v="0.03"/>
    <n v="-3.03"/>
    <n v="7.88"/>
    <n v="31.59"/>
    <x v="746"/>
    <s v="North America"/>
  </r>
  <r>
    <n v="1785"/>
    <s v="CSPC Pharmaceutical Group"/>
    <x v="10"/>
    <s v="Hong Kong"/>
    <n v="0"/>
    <s v="Dong Chen Cai, Cuilong Zhang"/>
    <n v="4.32"/>
    <n v="0.87"/>
    <n v="5.45"/>
    <n v="12.5"/>
    <x v="1575"/>
    <s v="Asia"/>
  </r>
  <r>
    <n v="1786"/>
    <s v="ATOS"/>
    <x v="6"/>
    <s v="France"/>
    <n v="1997"/>
    <s v="Rodolphe Belmer"/>
    <n v="12.81"/>
    <n v="-3.5"/>
    <n v="19.13"/>
    <n v="2.71"/>
    <x v="1576"/>
    <s v="Europe"/>
  </r>
  <r>
    <n v="1786"/>
    <s v="Manpower"/>
    <x v="24"/>
    <s v="United States"/>
    <n v="1948"/>
    <s v="Jonas Prising"/>
    <n v="20.94"/>
    <n v="0.41"/>
    <n v="9.7200000000000006"/>
    <n v="4.9400000000000004"/>
    <x v="1066"/>
    <s v="North America"/>
  </r>
  <r>
    <n v="1788"/>
    <s v="Hotai Motor"/>
    <x v="5"/>
    <s v="Taiwan"/>
    <n v="1955"/>
    <s v="Chun Hsing Su"/>
    <n v="8.73"/>
    <n v="0.57999999999999996"/>
    <n v="12.64"/>
    <n v="11"/>
    <x v="320"/>
    <s v="Asia"/>
  </r>
  <r>
    <n v="1788"/>
    <s v="Smoore International Holdings"/>
    <x v="11"/>
    <s v="China"/>
    <n v="2009"/>
    <s v="Zhi Ping Chen"/>
    <n v="2.13"/>
    <n v="0.82"/>
    <n v="3.59"/>
    <n v="13.28"/>
    <x v="1577"/>
    <s v="Asia"/>
  </r>
  <r>
    <n v="1790"/>
    <s v="Clorox"/>
    <x v="13"/>
    <s v="United States"/>
    <n v="1913"/>
    <s v="Linda Rendle"/>
    <n v="7.08"/>
    <n v="0.25"/>
    <n v="6.19"/>
    <n v="18.54"/>
    <x v="677"/>
    <s v="North America"/>
  </r>
  <r>
    <n v="1790"/>
    <s v="DCC"/>
    <x v="15"/>
    <s v="Ireland"/>
    <n v="1976"/>
    <s v="Donal Murphy"/>
    <n v="20.52"/>
    <n v="0.41"/>
    <n v="10.94"/>
    <n v="7.58"/>
    <x v="1578"/>
    <s v="Europe"/>
  </r>
  <r>
    <n v="1790"/>
    <s v="Gjensidige Forsikring"/>
    <x v="7"/>
    <s v="Norway"/>
    <n v="2010"/>
    <s v="Helge Leiro Baastad"/>
    <n v="3.69"/>
    <n v="0.83"/>
    <n v="14.6"/>
    <n v="12.08"/>
    <x v="1579"/>
    <s v="Europe"/>
  </r>
  <r>
    <n v="1793"/>
    <s v="Ford Otosan"/>
    <x v="5"/>
    <s v="Turkey"/>
    <n v="1959"/>
    <s v="Haydar YenigГјn"/>
    <n v="7.96"/>
    <n v="0.99"/>
    <n v="3.23"/>
    <n v="7.17"/>
    <x v="1580"/>
    <s v="Asia"/>
  </r>
  <r>
    <n v="1794"/>
    <s v="Bank of Queensland"/>
    <x v="1"/>
    <s v="Australia"/>
    <n v="1874"/>
    <s v="George Frazis"/>
    <n v="1.58"/>
    <n v="0.32"/>
    <n v="68.86"/>
    <n v="3.7"/>
    <x v="1581"/>
    <s v="Oceania"/>
  </r>
  <r>
    <n v="1795"/>
    <s v="Fortune Brands Home &amp; Security"/>
    <x v="18"/>
    <s v="United States"/>
    <n v="2011"/>
    <s v="Nicholas I, Fink"/>
    <n v="7.66"/>
    <n v="0.77"/>
    <n v="7.94"/>
    <n v="9.33"/>
    <x v="350"/>
    <s v="North America"/>
  </r>
  <r>
    <n v="1795"/>
    <s v="Lear"/>
    <x v="5"/>
    <s v="United States"/>
    <n v="1917"/>
    <s v="Ray Scott"/>
    <n v="19.260000000000002"/>
    <n v="0.37"/>
    <n v="13.35"/>
    <n v="7.75"/>
    <x v="1582"/>
    <s v="North America"/>
  </r>
  <r>
    <n v="1795"/>
    <s v="Service Corp Intl"/>
    <x v="24"/>
    <s v="United States"/>
    <n v="0"/>
    <s v="Thomas L, Ryan"/>
    <n v="4.1399999999999997"/>
    <n v="0.8"/>
    <n v="15.69"/>
    <n v="11.32"/>
    <x v="1583"/>
    <s v="North America"/>
  </r>
  <r>
    <n v="1798"/>
    <s v="Korea Zinc"/>
    <x v="14"/>
    <s v="South Korea"/>
    <n v="1974"/>
    <s v="Je-Joong Lee"/>
    <n v="8.7100000000000009"/>
    <n v="0.7"/>
    <n v="8.3800000000000008"/>
    <n v="8.86"/>
    <x v="715"/>
    <s v="Asia"/>
  </r>
  <r>
    <n v="1798"/>
    <s v="Qingdao Rural Commercial Bank"/>
    <x v="1"/>
    <s v="China"/>
    <n v="2012"/>
    <s v="Zong Bo Liu"/>
    <n v="2.94"/>
    <n v="0.49"/>
    <n v="66.41"/>
    <n v="3.01"/>
    <x v="1584"/>
    <s v="Asia"/>
  </r>
  <r>
    <n v="1800"/>
    <s v="Tosoh"/>
    <x v="22"/>
    <s v="Japan"/>
    <n v="1935"/>
    <s v="Kenichi Udagawa"/>
    <n v="8.06"/>
    <n v="0.97"/>
    <n v="9.2899999999999991"/>
    <n v="4.4000000000000004"/>
    <x v="1585"/>
    <s v="Asia"/>
  </r>
  <r>
    <n v="1801"/>
    <s v="DoorDash"/>
    <x v="6"/>
    <s v="United States"/>
    <n v="2013"/>
    <s v="Tony Xu MBA"/>
    <n v="4.8899999999999997"/>
    <n v="-0.47"/>
    <n v="6.81"/>
    <n v="31.01"/>
    <x v="1149"/>
    <s v="North America"/>
  </r>
  <r>
    <n v="1802"/>
    <s v="Cloudflare"/>
    <x v="24"/>
    <s v="United States"/>
    <n v="2009"/>
    <s v="Matthew Browning Prince"/>
    <n v="0.66"/>
    <n v="-0.26"/>
    <n v="2.37"/>
    <n v="30.99"/>
    <x v="1586"/>
    <s v="North America"/>
  </r>
  <r>
    <n v="1803"/>
    <s v="Jointown Pharmaceutical Group"/>
    <x v="21"/>
    <s v="China"/>
    <n v="1999"/>
    <s v="Wei He"/>
    <n v="18.8"/>
    <n v="0.51"/>
    <n v="13.43"/>
    <n v="3.67"/>
    <x v="1587"/>
    <s v="Asia"/>
  </r>
  <r>
    <n v="1803"/>
    <s v="Showa Denko"/>
    <x v="22"/>
    <s v="Japan"/>
    <n v="1939"/>
    <s v="Hidehito Takahashi"/>
    <n v="12.92"/>
    <n v="-0.11"/>
    <n v="18.600000000000001"/>
    <n v="3.43"/>
    <x v="1588"/>
    <s v="Asia"/>
  </r>
  <r>
    <n v="1805"/>
    <s v="Kawasaki Heavy Industries"/>
    <x v="15"/>
    <s v="Japan"/>
    <n v="1896"/>
    <s v="Yasuhiko Hashimoto"/>
    <n v="13.6"/>
    <n v="0.02"/>
    <n v="17.760000000000002"/>
    <n v="3.08"/>
    <x v="1589"/>
    <s v="Asia"/>
  </r>
  <r>
    <n v="1806"/>
    <s v="Deutsche Pfandbriefbank"/>
    <x v="1"/>
    <s v="Germany"/>
    <n v="2003"/>
    <s v="Andreas Arndt"/>
    <n v="1.88"/>
    <n v="0.25"/>
    <n v="66.42"/>
    <n v="1.75"/>
    <x v="1590"/>
    <s v="Europe"/>
  </r>
  <r>
    <n v="1807"/>
    <s v="NIO"/>
    <x v="5"/>
    <s v="China"/>
    <n v="2014"/>
    <s v="Bin Li"/>
    <n v="5.6"/>
    <n v="-1.64"/>
    <n v="13"/>
    <n v="29.66"/>
    <x v="320"/>
    <s v="Asia"/>
  </r>
  <r>
    <n v="1807"/>
    <s v="Ultrapar Participacoes"/>
    <x v="2"/>
    <s v="Brazil"/>
    <n v="0"/>
    <s v="Marcos Marinho Lutz"/>
    <n v="20.34"/>
    <n v="0.16"/>
    <n v="6.99"/>
    <n v="3.26"/>
    <x v="1591"/>
    <s v="South America"/>
  </r>
  <r>
    <n v="1809"/>
    <s v="American National Group"/>
    <x v="7"/>
    <s v="United States"/>
    <n v="1905"/>
    <s v="James Edward Pozzi"/>
    <n v="4.3499999999999996"/>
    <n v="0.7"/>
    <n v="30.99"/>
    <n v="5.09"/>
    <x v="1592"/>
    <s v="North America"/>
  </r>
  <r>
    <n v="1810"/>
    <s v="Ogaki Kyoritsu Bank"/>
    <x v="1"/>
    <s v="Japan"/>
    <n v="1896"/>
    <s v="Takashi Tsuchiya"/>
    <n v="0.7"/>
    <n v="0.09"/>
    <n v="66.19"/>
    <n v="0.62"/>
    <x v="1593"/>
    <s v="Asia"/>
  </r>
  <r>
    <n v="1811"/>
    <s v="Bendigo &amp; Adelaide Bank"/>
    <x v="1"/>
    <s v="Australia"/>
    <n v="1858"/>
    <s v="Marnie A, Baker"/>
    <n v="1.52"/>
    <n v="0.45"/>
    <n v="66"/>
    <n v="4.3499999999999996"/>
    <x v="1594"/>
    <s v="Oceania"/>
  </r>
  <r>
    <n v="1812"/>
    <s v="Tongling Nonferrous Metals"/>
    <x v="14"/>
    <s v="China"/>
    <n v="0"/>
    <s v="Pei Jin Jiang"/>
    <n v="20.25"/>
    <n v="0.48"/>
    <n v="7.98"/>
    <n v="6.07"/>
    <x v="1595"/>
    <s v="Asia"/>
  </r>
  <r>
    <n v="1813"/>
    <s v="Electric Power Development"/>
    <x v="20"/>
    <s v="Japan"/>
    <n v="1952"/>
    <s v="Yong Yu"/>
    <n v="9.2100000000000009"/>
    <n v="0.06"/>
    <n v="25.16"/>
    <n v="2.54"/>
    <x v="1596"/>
    <s v="Asia"/>
  </r>
  <r>
    <n v="1814"/>
    <s v="Salzgitter"/>
    <x v="14"/>
    <s v="Germany"/>
    <n v="1858"/>
    <s v="Gunnar Groebler"/>
    <n v="11.54"/>
    <n v="0.69"/>
    <n v="11.66"/>
    <n v="2.46"/>
    <x v="1597"/>
    <s v="Europe"/>
  </r>
  <r>
    <n v="1814"/>
    <s v="Suzuken"/>
    <x v="10"/>
    <s v="Japan"/>
    <n v="1946"/>
    <s v="Jian Wei Zhang"/>
    <n v="20.07"/>
    <n v="0.14000000000000001"/>
    <n v="11.18"/>
    <n v="2.61"/>
    <x v="1598"/>
    <s v="Asia"/>
  </r>
  <r>
    <n v="1816"/>
    <s v="Shiga Bank"/>
    <x v="1"/>
    <s v="Japan"/>
    <n v="1933"/>
    <s v="Yoshio Daido"/>
    <n v="0.88"/>
    <n v="0.17"/>
    <n v="65.14"/>
    <n v="0.92"/>
    <x v="1599"/>
    <s v="Asia"/>
  </r>
  <r>
    <n v="1817"/>
    <s v="Sartorius"/>
    <x v="21"/>
    <s v="Germany"/>
    <n v="1870"/>
    <s v="Joachim Kreuzburg"/>
    <n v="4.28"/>
    <n v="0.51"/>
    <n v="6.6"/>
    <n v="27.54"/>
    <x v="1600"/>
    <s v="Europe"/>
  </r>
  <r>
    <n v="1818"/>
    <s v="Tsim Sha Tsui Properties"/>
    <x v="18"/>
    <s v="Hong Kong"/>
    <n v="1971"/>
    <s v="Chee Siong Ng"/>
    <n v="4.01"/>
    <n v="0.89"/>
    <n v="23.14"/>
    <n v="5.73"/>
    <x v="320"/>
    <s v="Asia"/>
  </r>
  <r>
    <n v="1819"/>
    <s v="Qilu Bank"/>
    <x v="1"/>
    <s v="China"/>
    <n v="1996"/>
    <s v="No Data"/>
    <n v="2.14"/>
    <n v="0.36"/>
    <n v="64.47"/>
    <n v="4.18"/>
    <x v="1601"/>
    <s v="Asia"/>
  </r>
  <r>
    <n v="1820"/>
    <s v="Horizon Therapeutics Public Limited Company"/>
    <x v="10"/>
    <s v="Ireland"/>
    <n v="2008"/>
    <s v="Timothy P, Walbert"/>
    <n v="3.23"/>
    <n v="0.53"/>
    <n v="8.68"/>
    <n v="24.26"/>
    <x v="1602"/>
    <s v="Europe"/>
  </r>
  <r>
    <n v="1821"/>
    <s v="Prysmian"/>
    <x v="23"/>
    <s v="Italy"/>
    <n v="2005"/>
    <s v="Valerio Battista"/>
    <n v="15.05"/>
    <n v="0.36"/>
    <n v="13.66"/>
    <n v="8.6199999999999992"/>
    <x v="1603"/>
    <s v="Europe"/>
  </r>
  <r>
    <n v="1822"/>
    <s v="Crescent Point Energy"/>
    <x v="2"/>
    <s v="Canada"/>
    <n v="1994"/>
    <s v="Craig Bryksa"/>
    <n v="2.2599999999999998"/>
    <n v="1.89"/>
    <n v="7.26"/>
    <n v="4.03"/>
    <x v="1604"/>
    <s v="North America"/>
  </r>
  <r>
    <n v="1823"/>
    <s v="Info Edge India"/>
    <x v="6"/>
    <s v="India"/>
    <n v="1995"/>
    <s v="Hitesh Oberoi"/>
    <n v="0.19"/>
    <n v="1.68"/>
    <n v="2.99"/>
    <n v="7.84"/>
    <x v="1605"/>
    <s v="Asia"/>
  </r>
  <r>
    <n v="1824"/>
    <s v="FinecoBank"/>
    <x v="1"/>
    <s v="Italy"/>
    <n v="1979"/>
    <s v="Alessandro Foti"/>
    <n v="1.46"/>
    <n v="0.45"/>
    <n v="38.520000000000003"/>
    <n v="9.11"/>
    <x v="1606"/>
    <s v="Europe"/>
  </r>
  <r>
    <n v="1825"/>
    <s v="Hubei Biocause Pharmaceutical"/>
    <x v="22"/>
    <s v="China"/>
    <n v="0"/>
    <s v="Wen Xia Zhou"/>
    <n v="6.52"/>
    <n v="0.05"/>
    <n v="39.130000000000003"/>
    <n v="2.41"/>
    <x v="1607"/>
    <s v="Asia"/>
  </r>
  <r>
    <n v="1825"/>
    <s v="ICON (Ireland)"/>
    <x v="10"/>
    <s v="Ireland"/>
    <n v="1990"/>
    <s v="Stephen A, Cutler"/>
    <n v="5.48"/>
    <n v="0.15"/>
    <n v="17.39"/>
    <n v="19.079999999999998"/>
    <x v="1608"/>
    <s v="Europe"/>
  </r>
  <r>
    <n v="1827"/>
    <s v="Yunnan Copper Co, Ltd,"/>
    <x v="14"/>
    <s v="China"/>
    <n v="0"/>
    <s v="Chong Wang"/>
    <n v="19.63"/>
    <n v="0.1"/>
    <n v="6.14"/>
    <n v="2.94"/>
    <x v="1609"/>
    <s v="Asia"/>
  </r>
  <r>
    <n v="1828"/>
    <s v="Booz Allen Hamilton Holding"/>
    <x v="24"/>
    <s v="United States"/>
    <n v="1914"/>
    <s v="Horacio D, Rozanski"/>
    <n v="8.1"/>
    <n v="0.56999999999999995"/>
    <n v="5.94"/>
    <n v="11.73"/>
    <x v="1610"/>
    <s v="North America"/>
  </r>
  <r>
    <n v="1829"/>
    <s v="Red ElГ©ctrica"/>
    <x v="20"/>
    <s v="Spain"/>
    <n v="1985"/>
    <s v="Roberto Garcia Merino"/>
    <n v="2.31"/>
    <n v="0.8"/>
    <n v="15.9"/>
    <n v="10.78"/>
    <x v="1611"/>
    <s v="Europe"/>
  </r>
  <r>
    <n v="1830"/>
    <s v="Senshu Ikeda Holdings"/>
    <x v="1"/>
    <s v="Japan"/>
    <n v="2009"/>
    <s v="Atsushi Ukawa"/>
    <n v="0.63"/>
    <n v="0.08"/>
    <n v="63.1"/>
    <n v="0.39"/>
    <x v="1612"/>
    <s v="Asia"/>
  </r>
  <r>
    <n v="1831"/>
    <s v="Banca Popolare di Sondrio"/>
    <x v="1"/>
    <s v="Italy"/>
    <n v="1871"/>
    <s v="Mario Alberto Pedranzini"/>
    <n v="1.42"/>
    <n v="0.32"/>
    <n v="62.56"/>
    <n v="1.87"/>
    <x v="1613"/>
    <s v="Europe"/>
  </r>
  <r>
    <n v="1831"/>
    <s v="Zhejiang Expressway Co, Ltd,"/>
    <x v="17"/>
    <s v="China"/>
    <n v="1997"/>
    <s v="Ying Jie Yuan"/>
    <n v="2.52"/>
    <n v="0.74"/>
    <n v="27.66"/>
    <n v="3.72"/>
    <x v="320"/>
    <s v="Asia"/>
  </r>
  <r>
    <n v="1833"/>
    <s v="WSP"/>
    <x v="18"/>
    <s v="Canada"/>
    <n v="1987"/>
    <s v="Alexandre J, L'Heureux"/>
    <n v="8.1999999999999993"/>
    <n v="0.38"/>
    <n v="8.91"/>
    <n v="14.47"/>
    <x v="1180"/>
    <s v="North America"/>
  </r>
  <r>
    <n v="1834"/>
    <s v="LPL Financial Holdings"/>
    <x v="0"/>
    <s v="United States"/>
    <n v="1989"/>
    <s v="Dan Hogan Arnold"/>
    <n v="7.72"/>
    <n v="0.46"/>
    <n v="8.25"/>
    <n v="15.66"/>
    <x v="1310"/>
    <s v="North America"/>
  </r>
  <r>
    <n v="1834"/>
    <s v="Mid-america Apartment Communities"/>
    <x v="0"/>
    <s v="United States"/>
    <n v="1994"/>
    <s v="H, Eric Bolton"/>
    <n v="1.78"/>
    <n v="0.53"/>
    <n v="11.28"/>
    <n v="23.88"/>
    <x v="1614"/>
    <s v="North America"/>
  </r>
  <r>
    <n v="1834"/>
    <s v="Titan (India)"/>
    <x v="5"/>
    <s v="India"/>
    <n v="1984"/>
    <s v="Venkataraman Coimbatore"/>
    <n v="3.85"/>
    <n v="0.3"/>
    <n v="2.46"/>
    <n v="29.16"/>
    <x v="1615"/>
    <s v="Asia"/>
  </r>
  <r>
    <n v="1837"/>
    <s v="Beijing Oriental Yuhong Waterproof Technology"/>
    <x v="22"/>
    <s v="China"/>
    <n v="1998"/>
    <s v="Zhi Ping Zhang"/>
    <n v="4.92"/>
    <n v="0.65"/>
    <n v="7.8"/>
    <n v="16.72"/>
    <x v="1616"/>
    <s v="Asia"/>
  </r>
  <r>
    <n v="1837"/>
    <s v="Sistema"/>
    <x v="8"/>
    <s v="Russia"/>
    <n v="1993"/>
    <s v="Vladimir Sanasarovich Chirakhov"/>
    <n v="10.89"/>
    <n v="-0.01"/>
    <n v="21.02"/>
    <n v="1.51"/>
    <x v="1617"/>
    <s v="Europe"/>
  </r>
  <r>
    <n v="1839"/>
    <s v="Wayfair"/>
    <x v="3"/>
    <s v="United States"/>
    <n v="2002"/>
    <s v="Niraj S, Shah"/>
    <n v="13.71"/>
    <n v="-0.13"/>
    <n v="4.57"/>
    <n v="8.94"/>
    <x v="1618"/>
    <s v="North America"/>
  </r>
  <r>
    <n v="1839"/>
    <s v="Zscaler"/>
    <x v="24"/>
    <s v="United States"/>
    <n v="2007"/>
    <s v="Jagtar Singh Chaudhry"/>
    <n v="0.86"/>
    <n v="-0.33"/>
    <n v="2.42"/>
    <n v="29.13"/>
    <x v="1619"/>
    <s v="North America"/>
  </r>
  <r>
    <n v="1841"/>
    <s v="Dangote Cement"/>
    <x v="18"/>
    <s v="Nigeria"/>
    <n v="1981"/>
    <s v="Michel Puchercos"/>
    <n v="3.38"/>
    <n v="0.88"/>
    <n v="5.78"/>
    <n v="11.68"/>
    <x v="1620"/>
    <s v="Africa"/>
  </r>
  <r>
    <n v="1841"/>
    <s v="Ricoh"/>
    <x v="24"/>
    <s v="Japan"/>
    <n v="1936"/>
    <s v="Yoshinori Yamashita"/>
    <n v="16.07"/>
    <n v="0.12"/>
    <n v="15.29"/>
    <n v="4.66"/>
    <x v="1621"/>
    <s v="Asia"/>
  </r>
  <r>
    <n v="1843"/>
    <s v="Trade Desk"/>
    <x v="9"/>
    <s v="United States"/>
    <n v="2009"/>
    <s v="Jeffrey Terry Green"/>
    <n v="1.2"/>
    <n v="0.14000000000000001"/>
    <n v="3.58"/>
    <n v="28.89"/>
    <x v="1622"/>
    <s v="North America"/>
  </r>
  <r>
    <n v="1844"/>
    <s v="Chr, Hansen Holding"/>
    <x v="22"/>
    <s v="Denmark"/>
    <n v="1874"/>
    <s v="Mauricio Graber"/>
    <n v="1.34"/>
    <n v="1"/>
    <n v="3.53"/>
    <n v="10.18"/>
    <x v="320"/>
    <s v="Europe"/>
  </r>
  <r>
    <n v="1845"/>
    <s v="JD Sports Fashion"/>
    <x v="3"/>
    <s v="United Kingdom"/>
    <n v="0"/>
    <s v="No Data"/>
    <n v="10.18"/>
    <n v="0.56000000000000005"/>
    <n v="8.9700000000000006"/>
    <n v="9.59"/>
    <x v="1623"/>
    <s v="Europe"/>
  </r>
  <r>
    <n v="1846"/>
    <s v="Aeroports de Paris"/>
    <x v="17"/>
    <s v="France"/>
    <n v="1945"/>
    <s v="Edward Rodolphe Paul Arkwright, Augustin Pascal de Romanet de Beaune"/>
    <n v="3.28"/>
    <n v="-0.28999999999999998"/>
    <n v="20.88"/>
    <n v="15.07"/>
    <x v="1624"/>
    <s v="Europe"/>
  </r>
  <r>
    <n v="1846"/>
    <s v="Banque Cantonale Vaudoise"/>
    <x v="1"/>
    <s v="Switzerland"/>
    <n v="1845"/>
    <s v="Pascal Kiener"/>
    <n v="1.21"/>
    <n v="0.41"/>
    <n v="61.41"/>
    <n v="7.44"/>
    <x v="385"/>
    <s v="Europe"/>
  </r>
  <r>
    <n v="1848"/>
    <s v="Amadeus IT Group "/>
    <x v="24"/>
    <s v="Spain"/>
    <n v="1987"/>
    <s v="Luis Maroto Camino"/>
    <n v="3.16"/>
    <n v="-0.15"/>
    <n v="12.89"/>
    <n v="28.66"/>
    <x v="1625"/>
    <s v="Europe"/>
  </r>
  <r>
    <n v="1849"/>
    <s v="Bank of Lanzhou"/>
    <x v="1"/>
    <s v="China"/>
    <n v="1997"/>
    <s v="No Data"/>
    <n v="2.46"/>
    <n v="0.22"/>
    <n v="61.33"/>
    <n v="4.76"/>
    <x v="320"/>
    <s v="Asia"/>
  </r>
  <r>
    <n v="1850"/>
    <s v="Digital China Group"/>
    <x v="8"/>
    <s v="China"/>
    <n v="0"/>
    <s v="Wei Guo"/>
    <n v="18.96"/>
    <n v="0.04"/>
    <n v="6.12"/>
    <n v="1.42"/>
    <x v="1626"/>
    <s v="Asia"/>
  </r>
  <r>
    <n v="1850"/>
    <s v="Korean Air"/>
    <x v="17"/>
    <s v="South Korea"/>
    <n v="1962"/>
    <s v="Won-Tae Cho, Gi-Hong Woo"/>
    <n v="7.87"/>
    <n v="0.49"/>
    <n v="22.44"/>
    <n v="8.81"/>
    <x v="1627"/>
    <s v="Asia"/>
  </r>
  <r>
    <n v="1850"/>
    <s v="San-In Godo Bank"/>
    <x v="1"/>
    <s v="Japan"/>
    <n v="1941"/>
    <s v="Ichiro Kubota"/>
    <n v="0.81"/>
    <n v="0.13"/>
    <n v="60.81"/>
    <n v="0.79"/>
    <x v="1628"/>
    <s v="Asia"/>
  </r>
  <r>
    <n v="1853"/>
    <s v="CPFL Energia"/>
    <x v="20"/>
    <s v="Brazil"/>
    <n v="1912"/>
    <s v="Gustavo Estrella"/>
    <n v="7.27"/>
    <n v="0.88"/>
    <n v="11.87"/>
    <n v="8.4700000000000006"/>
    <x v="1629"/>
    <s v="South America"/>
  </r>
  <r>
    <n v="1854"/>
    <s v="Airports of Thailand"/>
    <x v="17"/>
    <s v="Thailand"/>
    <n v="1903"/>
    <s v="Prasong Poontaneat"/>
    <n v="0.23"/>
    <n v="-0.54"/>
    <n v="5.55"/>
    <n v="28.51"/>
    <x v="1630"/>
    <s v="Asia"/>
  </r>
  <r>
    <n v="1855"/>
    <s v="Nanto Bank"/>
    <x v="1"/>
    <s v="Japan"/>
    <n v="1934"/>
    <s v="Takashi Hashimoto"/>
    <n v="0.67"/>
    <n v="0.12"/>
    <n v="60.19"/>
    <n v="0.51"/>
    <x v="1631"/>
    <s v="Asia"/>
  </r>
  <r>
    <n v="1856"/>
    <s v="Toho Bank"/>
    <x v="1"/>
    <s v="Japan"/>
    <n v="1941"/>
    <s v="Seishi Kitamura"/>
    <n v="0.52"/>
    <n v="-0.01"/>
    <n v="60.11"/>
    <n v="0.4"/>
    <x v="1632"/>
    <s v="Asia"/>
  </r>
  <r>
    <n v="1856"/>
    <s v="Veeva Systems"/>
    <x v="6"/>
    <s v="United States"/>
    <n v="2007"/>
    <s v="Peter P, Gassner"/>
    <n v="1.85"/>
    <n v="0.43"/>
    <n v="3.82"/>
    <n v="28.4"/>
    <x v="1633"/>
    <s v="North America"/>
  </r>
  <r>
    <n v="1858"/>
    <s v="Aier Eye Hospital Group"/>
    <x v="21"/>
    <s v="China"/>
    <n v="2003"/>
    <s v="Li Li"/>
    <n v="2.29"/>
    <n v="0.34"/>
    <n v="3.38"/>
    <n v="28.38"/>
    <x v="1634"/>
    <s v="Asia"/>
  </r>
  <r>
    <n v="1859"/>
    <s v="Keiyo Bank"/>
    <x v="1"/>
    <s v="Japan"/>
    <n v="1943"/>
    <s v="Toshiyuki Kumagai"/>
    <n v="0.57999999999999996"/>
    <n v="0.1"/>
    <n v="59.85"/>
    <n v="0.49"/>
    <x v="1635"/>
    <s v="Asia"/>
  </r>
  <r>
    <n v="1860"/>
    <s v="Abrdn"/>
    <x v="7"/>
    <s v="United Kingdom"/>
    <n v="2005"/>
    <s v="Stephen Bird"/>
    <n v="2.56"/>
    <n v="1.37"/>
    <n v="15.46"/>
    <n v="6.38"/>
    <x v="320"/>
    <s v="Europe"/>
  </r>
  <r>
    <n v="1860"/>
    <s v="Kyndryl Holdings"/>
    <x v="24"/>
    <s v="United States"/>
    <n v="0"/>
    <s v="Martin J, Schroeter"/>
    <n v="18.66"/>
    <n v="-2.3199999999999998"/>
    <n v="13.21"/>
    <n v="2.65"/>
    <x v="166"/>
    <s v="North America"/>
  </r>
  <r>
    <n v="1860"/>
    <s v="Qurate Retail Group"/>
    <x v="3"/>
    <s v="United States"/>
    <n v="2018"/>
    <s v="David Rawlinson"/>
    <n v="14.04"/>
    <n v="0.34"/>
    <n v="16.25"/>
    <n v="1.58"/>
    <x v="1636"/>
    <s v="North America"/>
  </r>
  <r>
    <n v="1863"/>
    <s v="Cosco Shipping Development"/>
    <x v="17"/>
    <s v="China"/>
    <n v="1997"/>
    <s v="Chong Liu"/>
    <n v="5.42"/>
    <n v="0.94"/>
    <n v="20.81"/>
    <n v="2.69"/>
    <x v="1637"/>
    <s v="Asia"/>
  </r>
  <r>
    <n v="1863"/>
    <s v="Huaibei Mining Holdings"/>
    <x v="23"/>
    <s v="China"/>
    <n v="0"/>
    <s v="Chun Gui Ge"/>
    <n v="9.98"/>
    <n v="0.74"/>
    <n v="11.53"/>
    <n v="5.66"/>
    <x v="1638"/>
    <s v="Asia"/>
  </r>
  <r>
    <n v="1863"/>
    <s v="Inventec"/>
    <x v="4"/>
    <s v="Taiwan"/>
    <n v="1975"/>
    <s v="Yung Tsai Wu"/>
    <n v="18.61"/>
    <n v="0.23"/>
    <n v="8.9499999999999993"/>
    <n v="3.08"/>
    <x v="1639"/>
    <s v="Asia"/>
  </r>
  <r>
    <n v="1866"/>
    <s v="Hanwa"/>
    <x v="16"/>
    <s v="Japan"/>
    <n v="1947"/>
    <s v="Shuji Kita"/>
    <n v="18.579999999999998"/>
    <n v="0.37"/>
    <n v="9.6300000000000008"/>
    <n v="1"/>
    <x v="635"/>
    <s v="Asia"/>
  </r>
  <r>
    <n v="1866"/>
    <s v="PT Saratoga Investama Sedaya"/>
    <x v="0"/>
    <s v="Indonesia"/>
    <n v="1991"/>
    <s v="Michael William P,"/>
    <n v="0.12"/>
    <n v="1.74"/>
    <n v="4.29"/>
    <n v="3.38"/>
    <x v="320"/>
    <s v="Asia"/>
  </r>
  <r>
    <n v="1866"/>
    <s v="Saputo"/>
    <x v="11"/>
    <s v="Canada"/>
    <n v="1954"/>
    <s v="Lino A, Saputo"/>
    <n v="11.58"/>
    <n v="0.27"/>
    <n v="10.82"/>
    <n v="10.039999999999999"/>
    <x v="1640"/>
    <s v="North America"/>
  </r>
  <r>
    <n v="1866"/>
    <s v="Shimizu"/>
    <x v="18"/>
    <s v="Japan"/>
    <n v="1804"/>
    <s v="Yoichi Miyamoto"/>
    <n v="13.01"/>
    <n v="0.41"/>
    <n v="17.170000000000002"/>
    <n v="4.2"/>
    <x v="1641"/>
    <s v="Asia"/>
  </r>
  <r>
    <n v="1870"/>
    <s v="E-L Financial"/>
    <x v="7"/>
    <s v="Canada"/>
    <n v="1968"/>
    <s v="Duncan N, R,"/>
    <n v="1.31"/>
    <n v="0.92"/>
    <n v="21.21"/>
    <n v="2.57"/>
    <x v="1567"/>
    <s v="North America"/>
  </r>
  <r>
    <n v="1871"/>
    <s v="Basler Kantonalbank"/>
    <x v="1"/>
    <s v="Switzerland"/>
    <n v="1899"/>
    <s v="Basil Heeb"/>
    <n v="0.73"/>
    <n v="0.13"/>
    <n v="58.68"/>
    <n v="0.35"/>
    <x v="1642"/>
    <s v="Europe"/>
  </r>
  <r>
    <n v="1872"/>
    <s v="Snap-on"/>
    <x v="5"/>
    <s v="United States"/>
    <n v="1920"/>
    <s v="Nicholas T, Pinchuck"/>
    <n v="4.67"/>
    <n v="0.85"/>
    <n v="6.9"/>
    <n v="11.88"/>
    <x v="1643"/>
    <s v="North America"/>
  </r>
  <r>
    <n v="1873"/>
    <s v="Luzerner Kantonalbank"/>
    <x v="1"/>
    <s v="Switzerland"/>
    <n v="1850"/>
    <s v="Daniel Salzmann"/>
    <n v="0.7"/>
    <n v="0.24"/>
    <n v="58.54"/>
    <n v="3.66"/>
    <x v="1644"/>
    <s v="Europe"/>
  </r>
  <r>
    <n v="1874"/>
    <s v="Zhangzhou Pientzehuang Pharmaceutical"/>
    <x v="10"/>
    <s v="China"/>
    <n v="0"/>
    <s v="Jian Shun Liu"/>
    <n v="1.23"/>
    <n v="0.38"/>
    <n v="1.96"/>
    <n v="27.54"/>
    <x v="1645"/>
    <s v="Asia"/>
  </r>
  <r>
    <n v="1875"/>
    <s v="Kinnevik"/>
    <x v="0"/>
    <s v="Sweden"/>
    <n v="1985"/>
    <s v="Georgi Martin Ganev"/>
    <n v="0.2"/>
    <n v="1.72"/>
    <n v="8.68"/>
    <n v="5.41"/>
    <x v="320"/>
    <s v="Europe"/>
  </r>
  <r>
    <n v="1875"/>
    <s v="Vietnam Technological &amp; Commercial Joint Stock Bank"/>
    <x v="1"/>
    <s v="Vietnam"/>
    <n v="1993"/>
    <s v="Jens Lottner"/>
    <n v="2.0699999999999998"/>
    <n v="0.79"/>
    <n v="24.96"/>
    <n v="6.74"/>
    <x v="1646"/>
    <s v="Asia"/>
  </r>
  <r>
    <n v="1877"/>
    <s v="FIBI Holdings"/>
    <x v="1"/>
    <s v="Israel"/>
    <n v="1972"/>
    <s v="Jacob Sitt"/>
    <n v="1.63"/>
    <n v="0.2"/>
    <n v="57.99"/>
    <n v="1.71"/>
    <x v="1647"/>
    <s v="Asia"/>
  </r>
  <r>
    <n v="1878"/>
    <s v="WESCO International"/>
    <x v="16"/>
    <s v="United States"/>
    <n v="1993"/>
    <s v="John J, Engel"/>
    <n v="18.22"/>
    <n v="0.47"/>
    <n v="12.62"/>
    <n v="6.37"/>
    <x v="447"/>
    <s v="North America"/>
  </r>
  <r>
    <n v="1878"/>
    <s v="Yunnan Yuntianhua"/>
    <x v="22"/>
    <s v="China"/>
    <n v="0"/>
    <s v="Zhou Quan Cui"/>
    <n v="10.029999999999999"/>
    <n v="0.73"/>
    <n v="9.34"/>
    <n v="6.76"/>
    <x v="1648"/>
    <s v="Asia"/>
  </r>
  <r>
    <n v="1880"/>
    <s v="SITC International Holdings"/>
    <x v="17"/>
    <s v="Hong Kong"/>
    <n v="1991"/>
    <s v="Xian Xiang Yang"/>
    <n v="3.01"/>
    <n v="1.1599999999999999"/>
    <n v="2.72"/>
    <n v="8.8699999999999992"/>
    <x v="1649"/>
    <s v="Asia"/>
  </r>
  <r>
    <n v="1881"/>
    <s v="Anhui Water Resources Development"/>
    <x v="20"/>
    <s v="China"/>
    <n v="0"/>
    <s v="Ke Shun Xu"/>
    <n v="11.02"/>
    <n v="0.17"/>
    <n v="19.91"/>
    <n v="1.38"/>
    <x v="1650"/>
    <s v="Asia"/>
  </r>
  <r>
    <n v="1881"/>
    <s v="Tokyo Kiraboshi Financial Group"/>
    <x v="1"/>
    <s v="Japan"/>
    <n v="2014"/>
    <s v="Takashi Sakamoto"/>
    <n v="0.83"/>
    <n v="0.09"/>
    <n v="56.78"/>
    <n v="0.42"/>
    <x v="1651"/>
    <s v="Asia"/>
  </r>
  <r>
    <n v="1883"/>
    <s v="Tenneco"/>
    <x v="5"/>
    <s v="United States"/>
    <n v="1940"/>
    <s v="Brian Kesseler"/>
    <n v="18.04"/>
    <n v="0.04"/>
    <n v="11.62"/>
    <n v="1.47"/>
    <x v="1652"/>
    <s v="North America"/>
  </r>
  <r>
    <n v="1884"/>
    <s v="PacWest Bancorp"/>
    <x v="1"/>
    <s v="United States"/>
    <n v="1999"/>
    <s v="Matthew P, Wagner"/>
    <n v="1.35"/>
    <n v="0.56999999999999995"/>
    <n v="39.25"/>
    <n v="4.05"/>
    <x v="1653"/>
    <s v="North America"/>
  </r>
  <r>
    <n v="1885"/>
    <s v="Bank Of Gansu"/>
    <x v="1"/>
    <s v="China"/>
    <n v="2011"/>
    <s v="Xin Li"/>
    <n v="2.34"/>
    <n v="0.09"/>
    <n v="56.25"/>
    <n v="1.98"/>
    <x v="1654"/>
    <s v="Asia"/>
  </r>
  <r>
    <n v="1886"/>
    <s v="Barry Callebaut"/>
    <x v="11"/>
    <s v="Switzerland"/>
    <n v="1994"/>
    <s v="Peter Boone"/>
    <n v="8.44"/>
    <n v="0.44"/>
    <n v="8.1"/>
    <n v="12.88"/>
    <x v="1655"/>
    <s v="Europe"/>
  </r>
  <r>
    <n v="1886"/>
    <s v="Grupa LOTOS"/>
    <x v="2"/>
    <s v="Poland"/>
    <n v="1991"/>
    <s v="Zofia Maria Paryla"/>
    <n v="8.58"/>
    <n v="0.83"/>
    <n v="6.44"/>
    <n v="2.99"/>
    <x v="1656"/>
    <s v="Europe"/>
  </r>
  <r>
    <n v="1888"/>
    <s v="Yunnan Energy New Material"/>
    <x v="5"/>
    <s v="China"/>
    <n v="2001"/>
    <s v="Xiao Hua Li"/>
    <n v="1.42"/>
    <n v="0.5"/>
    <n v="4.4000000000000004"/>
    <n v="25.09"/>
    <x v="1657"/>
    <s v="Asia"/>
  </r>
  <r>
    <n v="1889"/>
    <s v="SCA"/>
    <x v="13"/>
    <s v="Sweden"/>
    <n v="1929"/>
    <s v="Ulf Г–rjan Larsson"/>
    <n v="2.19"/>
    <n v="0.71"/>
    <n v="13.06"/>
    <n v="14.09"/>
    <x v="1658"/>
    <s v="Europe"/>
  </r>
  <r>
    <n v="1890"/>
    <s v="ACWA Power"/>
    <x v="20"/>
    <s v="Saudi Arabia"/>
    <n v="2004"/>
    <s v="Paddy Padmanathan"/>
    <n v="1.47"/>
    <n v="0.2"/>
    <n v="12.18"/>
    <n v="26.4"/>
    <x v="320"/>
    <s v="Asia"/>
  </r>
  <r>
    <n v="1891"/>
    <s v="F&amp;F"/>
    <x v="5"/>
    <s v="South Korea"/>
    <n v="1972"/>
    <s v="Ui-Heon Park"/>
    <n v="0.64"/>
    <n v="1.66"/>
    <n v="2.4500000000000002"/>
    <n v="0.89"/>
    <x v="1659"/>
    <s v="Asia"/>
  </r>
  <r>
    <n v="1891"/>
    <s v="PennyMac Financial Services"/>
    <x v="24"/>
    <s v="United States"/>
    <n v="2008"/>
    <s v="David A, Spector"/>
    <n v="4.29"/>
    <n v="1"/>
    <n v="18.78"/>
    <n v="2.68"/>
    <x v="1660"/>
    <s v="North America"/>
  </r>
  <r>
    <n v="1893"/>
    <s v="Aareal Bank"/>
    <x v="0"/>
    <s v="Germany"/>
    <n v="1923"/>
    <s v="Jochen KlГ¶sges"/>
    <n v="1.3"/>
    <n v="0.06"/>
    <n v="55.41"/>
    <n v="2.1"/>
    <x v="1661"/>
    <s v="Europe"/>
  </r>
  <r>
    <n v="1893"/>
    <s v="Essex Property Trust"/>
    <x v="0"/>
    <s v="United States"/>
    <n v="1971"/>
    <s v="Michael J, Schall"/>
    <n v="1.44"/>
    <n v="0.52"/>
    <n v="13"/>
    <n v="22.95"/>
    <x v="1662"/>
    <s v="North America"/>
  </r>
  <r>
    <n v="1893"/>
    <s v="Nanjing Iron &amp; Steel"/>
    <x v="14"/>
    <s v="China"/>
    <n v="0"/>
    <s v="Rui Rong Zhu, Haruki Satomi"/>
    <n v="11.68"/>
    <n v="0.63"/>
    <n v="9.0500000000000007"/>
    <n v="3.46"/>
    <x v="1663"/>
    <s v="Asia"/>
  </r>
  <r>
    <n v="1893"/>
    <s v="Samsung SDS"/>
    <x v="6"/>
    <s v="South Korea"/>
    <n v="1985"/>
    <s v="Sung-Woo Hwang"/>
    <n v="11.9"/>
    <n v="0.53"/>
    <n v="8.85"/>
    <n v="8.7100000000000009"/>
    <x v="1664"/>
    <s v="Asia"/>
  </r>
  <r>
    <n v="1897"/>
    <s v="Aozora Bank"/>
    <x v="1"/>
    <s v="Japan"/>
    <n v="1957"/>
    <s v="Shinsuke Baba"/>
    <n v="1.24"/>
    <n v="0.32"/>
    <n v="55.38"/>
    <n v="2.36"/>
    <x v="1665"/>
    <s v="Asia"/>
  </r>
  <r>
    <n v="1898"/>
    <s v="Electrolux Group"/>
    <x v="5"/>
    <s v="Sweden"/>
    <n v="1919"/>
    <s v="Jonas Samuelson"/>
    <n v="14.63"/>
    <n v="0.54"/>
    <n v="12.08"/>
    <n v="4.2"/>
    <x v="1666"/>
    <s v="Europe"/>
  </r>
  <r>
    <n v="1899"/>
    <s v="Azrieli Group"/>
    <x v="18"/>
    <s v="Israel"/>
    <n v="1983"/>
    <s v="Eyal Henkin"/>
    <n v="0.7"/>
    <n v="0.9"/>
    <n v="13.61"/>
    <n v="10.92"/>
    <x v="1667"/>
    <s v="Asia"/>
  </r>
  <r>
    <n v="1899"/>
    <s v="Brown &amp; Brown"/>
    <x v="7"/>
    <s v="United States"/>
    <n v="1939"/>
    <s v="J, Powell Brown"/>
    <n v="3.05"/>
    <n v="0.56999999999999995"/>
    <n v="9.93"/>
    <n v="19.18"/>
    <x v="1668"/>
    <s v="North America"/>
  </r>
  <r>
    <n v="1901"/>
    <s v="Times Property Holdings"/>
    <x v="18"/>
    <s v="China"/>
    <n v="1999"/>
    <s v="Chiu Hung Shum"/>
    <n v="6.83"/>
    <n v="0.51"/>
    <n v="31.13"/>
    <n v="0.72"/>
    <x v="1669"/>
    <s v="Asia"/>
  </r>
  <r>
    <n v="1902"/>
    <s v="Gold Fields"/>
    <x v="14"/>
    <s v="South Africa"/>
    <n v="1968"/>
    <s v="Christopher Ivan Griffith"/>
    <n v="4.2"/>
    <n v="0.79"/>
    <n v="7.35"/>
    <n v="12.23"/>
    <x v="1670"/>
    <s v="Africa"/>
  </r>
  <r>
    <n v="1903"/>
    <s v="Commerce Bancshares"/>
    <x v="1"/>
    <s v="United States"/>
    <n v="1865"/>
    <s v="John W, Kemper"/>
    <n v="1.42"/>
    <n v="0.51"/>
    <n v="34.99"/>
    <n v="8.66"/>
    <x v="1671"/>
    <s v="North America"/>
  </r>
  <r>
    <n v="1904"/>
    <s v="TMB Bank"/>
    <x v="1"/>
    <s v="Thailand"/>
    <n v="1935"/>
    <s v="Piti Tantakasem"/>
    <n v="2.4700000000000002"/>
    <n v="0.33"/>
    <n v="53.81"/>
    <n v="3.64"/>
    <x v="1672"/>
    <s v="Asia"/>
  </r>
  <r>
    <n v="1905"/>
    <s v="China Aviation Oil"/>
    <x v="2"/>
    <s v="Singapore"/>
    <n v="1993"/>
    <s v="Yan Jun Wang"/>
    <n v="17.64"/>
    <n v="0.04"/>
    <n v="1.54"/>
    <n v="0.56000000000000005"/>
    <x v="320"/>
    <s v="Asia"/>
  </r>
  <r>
    <n v="1906"/>
    <s v="Nippon Steel Trading"/>
    <x v="16"/>
    <s v="Japan"/>
    <n v="1977"/>
    <s v="Ichiro Miyasaka"/>
    <n v="17.62"/>
    <n v="0.28000000000000003"/>
    <n v="9.58"/>
    <n v="1.33"/>
    <x v="1673"/>
    <s v="Asia"/>
  </r>
  <r>
    <n v="1907"/>
    <s v="Webster Financial"/>
    <x v="1"/>
    <s v="United States"/>
    <n v="1986"/>
    <s v="John R, Ciulla"/>
    <n v="1.26"/>
    <n v="0.41"/>
    <n v="34.99"/>
    <n v="9"/>
    <x v="1674"/>
    <s v="North America"/>
  </r>
  <r>
    <n v="1908"/>
    <s v="Novatek Microelectronics Corp,"/>
    <x v="12"/>
    <s v="Taiwan"/>
    <n v="0"/>
    <s v="Shou Jen Wang"/>
    <n v="4.8499999999999996"/>
    <n v="1.39"/>
    <n v="4.3600000000000003"/>
    <n v="8.0500000000000007"/>
    <x v="320"/>
    <s v="Asia"/>
  </r>
  <r>
    <n v="1908"/>
    <s v="Persimmon"/>
    <x v="18"/>
    <s v="United Kingdom"/>
    <n v="0"/>
    <s v="Dean Kendal Finch"/>
    <n v="4.97"/>
    <n v="1.08"/>
    <n v="6.49"/>
    <n v="9.08"/>
    <x v="1675"/>
    <s v="Europe"/>
  </r>
  <r>
    <n v="1910"/>
    <s v="Seagen"/>
    <x v="10"/>
    <s v="United States"/>
    <n v="1997"/>
    <s v="Clay B, Siegall"/>
    <n v="1.57"/>
    <n v="-0.67"/>
    <n v="3.72"/>
    <n v="25.23"/>
    <x v="1676"/>
    <s v="North America"/>
  </r>
  <r>
    <n v="1911"/>
    <s v="Commercial Metals"/>
    <x v="14"/>
    <s v="United States"/>
    <n v="1915"/>
    <s v="Barbara R, Smith"/>
    <n v="7.87"/>
    <n v="0.9"/>
    <n v="5.5"/>
    <n v="5.12"/>
    <x v="1677"/>
    <s v="North America"/>
  </r>
  <r>
    <n v="1912"/>
    <s v="MongoDB"/>
    <x v="24"/>
    <s v="United States"/>
    <n v="2007"/>
    <s v="Dev C, Ittycheria"/>
    <n v="0.87"/>
    <n v="-0.31"/>
    <n v="2.4500000000000002"/>
    <n v="25.07"/>
    <x v="1678"/>
    <s v="North America"/>
  </r>
  <r>
    <n v="1913"/>
    <s v="Bank of Xi'an"/>
    <x v="1"/>
    <s v="China"/>
    <n v="1997"/>
    <s v="Guo Hong Chen"/>
    <n v="2.27"/>
    <n v="0.43"/>
    <n v="52.06"/>
    <n v="2.64"/>
    <x v="1679"/>
    <s v="Asia"/>
  </r>
  <r>
    <n v="1913"/>
    <s v="Grifols"/>
    <x v="10"/>
    <s v="Spain"/>
    <n v="1909"/>
    <s v="Victor Grifols Deu, Raimon Grifols Roura"/>
    <n v="5.83"/>
    <n v="0.22"/>
    <n v="21.96"/>
    <n v="11.87"/>
    <x v="1680"/>
    <s v="Europe"/>
  </r>
  <r>
    <n v="1915"/>
    <s v="Murphy USA"/>
    <x v="3"/>
    <s v="United States"/>
    <n v="1996"/>
    <s v="Andrew Clyde"/>
    <n v="17.36"/>
    <n v="0.4"/>
    <n v="4.17"/>
    <n v="5.92"/>
    <x v="1681"/>
    <s v="North America"/>
  </r>
  <r>
    <n v="1916"/>
    <s v="Cencosud"/>
    <x v="3"/>
    <s v="Chile"/>
    <n v="1960"/>
    <s v="Matias Sola Videla"/>
    <n v="14.43"/>
    <n v="0.43"/>
    <n v="15.22"/>
    <n v="4.96"/>
    <x v="1682"/>
    <s v="South America"/>
  </r>
  <r>
    <n v="1917"/>
    <s v="Ares Management"/>
    <x v="0"/>
    <s v="United States"/>
    <n v="1997"/>
    <s v="Michael J, Arougheti"/>
    <n v="4.3099999999999996"/>
    <n v="0.39"/>
    <n v="21.68"/>
    <n v="12.94"/>
    <x v="1683"/>
    <s v="North America"/>
  </r>
  <r>
    <n v="1917"/>
    <s v="Kiyo Bank "/>
    <x v="1"/>
    <s v="Japan"/>
    <n v="0"/>
    <s v="Byung-Yong Lim"/>
    <n v="0.7"/>
    <n v="0.17"/>
    <n v="51.38"/>
    <n v="0.73"/>
    <x v="1684"/>
    <s v="Asia"/>
  </r>
  <r>
    <n v="1919"/>
    <s v="Shandong Iron and Steel"/>
    <x v="14"/>
    <s v="China"/>
    <n v="0"/>
    <s v="Ming Lv"/>
    <n v="17.14"/>
    <n v="0.19"/>
    <n v="11.38"/>
    <n v="2.72"/>
    <x v="1685"/>
    <s v="Asia"/>
  </r>
  <r>
    <n v="1920"/>
    <s v="Parkland"/>
    <x v="16"/>
    <s v="Canada"/>
    <n v="1977"/>
    <s v="Robert Berthold Espey"/>
    <n v="17.12"/>
    <n v="0.08"/>
    <n v="9.14"/>
    <n v="4.1900000000000004"/>
    <x v="320"/>
    <s v="North America"/>
  </r>
  <r>
    <n v="1921"/>
    <s v="Central Bank of India"/>
    <x v="1"/>
    <s v="India"/>
    <n v="1911"/>
    <s v="Venkat Rao Matam"/>
    <n v="3.42"/>
    <n v="-0.1"/>
    <n v="51.26"/>
    <n v="2.2200000000000002"/>
    <x v="1686"/>
    <s v="Asia"/>
  </r>
  <r>
    <n v="1922"/>
    <s v="Galaxy Entertainment"/>
    <x v="25"/>
    <s v="Hong Kong"/>
    <n v="1955"/>
    <s v="Che Woo Lui"/>
    <n v="1.67"/>
    <n v="0.17"/>
    <n v="10.93"/>
    <n v="24.56"/>
    <x v="234"/>
    <s v="Asia"/>
  </r>
  <r>
    <n v="1923"/>
    <s v="Teledyne Technologies"/>
    <x v="19"/>
    <s v="United States"/>
    <n v="1960"/>
    <s v="Robert Mehrabian"/>
    <n v="4.5999999999999996"/>
    <n v="0.45"/>
    <n v="14.43"/>
    <n v="21.88"/>
    <x v="494"/>
    <s v="North America"/>
  </r>
  <r>
    <n v="1924"/>
    <s v="Dexus"/>
    <x v="0"/>
    <s v="Australia"/>
    <n v="0"/>
    <s v="Darren Joseph Steinberg"/>
    <n v="0.68"/>
    <n v="1.1200000000000001"/>
    <n v="14.09"/>
    <n v="8.51"/>
    <x v="878"/>
    <s v="Oceania"/>
  </r>
  <r>
    <n v="1925"/>
    <s v="Palantir Technologies"/>
    <x v="6"/>
    <s v="United States"/>
    <n v="2003"/>
    <s v="Alexander Caedmon Karp"/>
    <n v="1.54"/>
    <n v="-0.52"/>
    <n v="3.25"/>
    <n v="24.28"/>
    <x v="1687"/>
    <s v="North America"/>
  </r>
  <r>
    <n v="1926"/>
    <s v="Rothschild &amp; Co,"/>
    <x v="0"/>
    <s v="France"/>
    <n v="1811"/>
    <s v="Alexandre de Rothschild"/>
    <n v="3.4"/>
    <n v="0.91"/>
    <n v="20.07"/>
    <n v="2.96"/>
    <x v="1688"/>
    <s v="Europe"/>
  </r>
  <r>
    <n v="1926"/>
    <s v="Wintrust Financial"/>
    <x v="1"/>
    <s v="United States"/>
    <n v="1992"/>
    <s v="Edward Joseph Wehmer"/>
    <n v="1.88"/>
    <n v="0.44"/>
    <n v="50.25"/>
    <n v="5.31"/>
    <x v="1689"/>
    <s v="North America"/>
  </r>
  <r>
    <n v="1928"/>
    <s v="CoStar Group"/>
    <x v="6"/>
    <s v="United States"/>
    <n v="1987"/>
    <s v="Andrew C, Florance"/>
    <n v="1.94"/>
    <n v="0.28999999999999998"/>
    <n v="7.26"/>
    <n v="24.17"/>
    <x v="1690"/>
    <s v="North America"/>
  </r>
  <r>
    <n v="1929"/>
    <s v="Banque Centrale Populaire"/>
    <x v="1"/>
    <s v="Morocco"/>
    <n v="1926"/>
    <s v="Mohamed Karim Mounir"/>
    <n v="2.95"/>
    <n v="0.2"/>
    <n v="50.25"/>
    <n v="5.49"/>
    <x v="1639"/>
    <s v="Africa"/>
  </r>
  <r>
    <n v="1929"/>
    <s v="Mr, Cooper Group"/>
    <x v="7"/>
    <s v="United States"/>
    <n v="1994"/>
    <s v="Jesse K, Bray"/>
    <n v="2.9"/>
    <n v="1.42"/>
    <n v="14.2"/>
    <n v="3.35"/>
    <x v="1537"/>
    <s v="North America"/>
  </r>
  <r>
    <n v="1931"/>
    <s v="Xiamen Xinde"/>
    <x v="17"/>
    <s v="China"/>
    <n v="0"/>
    <s v="Ming Cheng Wang"/>
    <n v="16.82"/>
    <n v="-0.02"/>
    <n v="3.39"/>
    <n v="0.5"/>
    <x v="1691"/>
    <s v="Asia"/>
  </r>
  <r>
    <n v="1932"/>
    <s v="Ayala Corp"/>
    <x v="0"/>
    <s v="Philippines"/>
    <n v="1834"/>
    <s v="Fernando Miranda Zobel de Ayala"/>
    <n v="4.58"/>
    <n v="0.56000000000000005"/>
    <n v="26.5"/>
    <n v="8.9600000000000009"/>
    <x v="1692"/>
    <s v="Asia"/>
  </r>
  <r>
    <n v="1932"/>
    <s v="Shanghai Fosun Pharmaceutical"/>
    <x v="10"/>
    <s v="China"/>
    <n v="1994"/>
    <s v="Yi Fang Wu"/>
    <n v="6.03"/>
    <n v="0.73"/>
    <n v="14.63"/>
    <n v="10.210000000000001"/>
    <x v="1693"/>
    <s v="Asia"/>
  </r>
  <r>
    <n v="1932"/>
    <s v="Shenzhen Inovance Technology"/>
    <x v="23"/>
    <s v="China"/>
    <n v="2003"/>
    <s v="Xing Ming Zhu"/>
    <n v="2.79"/>
    <n v="0.53"/>
    <n v="4.25"/>
    <n v="20.48"/>
    <x v="320"/>
    <s v="Asia"/>
  </r>
  <r>
    <n v="1935"/>
    <s v="Genmab"/>
    <x v="10"/>
    <s v="Denmark"/>
    <n v="1998"/>
    <s v="Jan G, J, van de Winkel"/>
    <n v="1.35"/>
    <n v="0.48"/>
    <n v="3.76"/>
    <n v="24.07"/>
    <x v="1694"/>
    <s v="Europe"/>
  </r>
  <r>
    <n v="1936"/>
    <s v="Ansys"/>
    <x v="6"/>
    <s v="United States"/>
    <n v="1970"/>
    <s v="Ajei S, Gopal"/>
    <n v="1.91"/>
    <n v="0.45"/>
    <n v="6.32"/>
    <n v="24.06"/>
    <x v="1297"/>
    <s v="North America"/>
  </r>
  <r>
    <n v="1937"/>
    <s v="TMX Group"/>
    <x v="0"/>
    <s v="Canada"/>
    <n v="1861"/>
    <s v="John McKenzie"/>
    <n v="0.82"/>
    <n v="0.27"/>
    <n v="50.03"/>
    <n v="5.56"/>
    <x v="1695"/>
    <s v="North America"/>
  </r>
  <r>
    <n v="1938"/>
    <s v="Gap"/>
    <x v="3"/>
    <s v="United States"/>
    <n v="1969"/>
    <s v="Bobby Martin"/>
    <n v="16.670000000000002"/>
    <n v="0.26"/>
    <n v="12.76"/>
    <n v="4.33"/>
    <x v="1696"/>
    <s v="North America"/>
  </r>
  <r>
    <n v="1939"/>
    <s v="Hyakujushi Bank"/>
    <x v="1"/>
    <s v="Japan"/>
    <n v="1878"/>
    <s v="Yujiro Ayada"/>
    <n v="0.65"/>
    <n v="0.09"/>
    <n v="49.46"/>
    <n v="0.38"/>
    <x v="1697"/>
    <s v="Asia"/>
  </r>
  <r>
    <n v="1940"/>
    <s v="ASM International"/>
    <x v="12"/>
    <s v="Netherlands"/>
    <n v="1964"/>
    <s v="Gek Lim Loh"/>
    <n v="2.15"/>
    <n v="0.6"/>
    <n v="3.33"/>
    <n v="16.59"/>
    <x v="1698"/>
    <s v="Europe"/>
  </r>
  <r>
    <n v="1940"/>
    <s v="Tokyu Fudosan"/>
    <x v="18"/>
    <s v="Japan"/>
    <n v="2013"/>
    <s v="Yuji Okuma"/>
    <n v="8.64"/>
    <n v="0.36"/>
    <n v="23.04"/>
    <n v="3.79"/>
    <x v="1699"/>
    <s v="Asia"/>
  </r>
  <r>
    <n v="1942"/>
    <s v="Albemarle"/>
    <x v="22"/>
    <s v="United States"/>
    <n v="1993"/>
    <s v="Jerry Kent Masters"/>
    <n v="3.33"/>
    <n v="0.12"/>
    <n v="10.97"/>
    <n v="23.5"/>
    <x v="318"/>
    <s v="North America"/>
  </r>
  <r>
    <n v="1943"/>
    <s v="Bradespar"/>
    <x v="0"/>
    <s v="Brazil"/>
    <n v="0"/>
    <s v="Fernando Jorge Buso"/>
    <n v="0"/>
    <n v="1.5"/>
    <n v="1.36"/>
    <n v="2.4300000000000002"/>
    <x v="320"/>
    <s v="South America"/>
  </r>
  <r>
    <n v="1944"/>
    <s v="Aristocrat Leisure"/>
    <x v="5"/>
    <s v="Australia"/>
    <n v="1953"/>
    <s v="Trevor J, Croker"/>
    <n v="3.56"/>
    <n v="0.62"/>
    <n v="6.26"/>
    <n v="15.82"/>
    <x v="1700"/>
    <s v="Oceania"/>
  </r>
  <r>
    <n v="1945"/>
    <s v="Hainan Airlines Holding"/>
    <x v="17"/>
    <s v="China"/>
    <n v="0"/>
    <s v="No Data"/>
    <n v="5.63"/>
    <n v="-7.96"/>
    <n v="33.03"/>
    <n v="8.76"/>
    <x v="1701"/>
    <s v="Asia"/>
  </r>
  <r>
    <n v="1945"/>
    <s v="Metropolitan Bank &amp; Trust"/>
    <x v="1"/>
    <s v="Philippines"/>
    <n v="1962"/>
    <s v="Fabian S, Dee"/>
    <n v="2.34"/>
    <n v="0.45"/>
    <n v="49.11"/>
    <n v="4.76"/>
    <x v="1702"/>
    <s v="Asia"/>
  </r>
  <r>
    <n v="1947"/>
    <s v="Robert Half International"/>
    <x v="24"/>
    <s v="United States"/>
    <n v="1948"/>
    <s v="Michael Keith Waddell"/>
    <n v="6.46"/>
    <n v="0.6"/>
    <n v="2.95"/>
    <n v="12.45"/>
    <x v="1703"/>
    <s v="North America"/>
  </r>
  <r>
    <n v="1948"/>
    <s v="Shanghai Yuyuan Tourist Mart"/>
    <x v="3"/>
    <s v="China"/>
    <n v="0"/>
    <s v="Zhen Huang"/>
    <n v="7.53"/>
    <n v="0.6"/>
    <n v="20.63"/>
    <n v="5.8"/>
    <x v="1704"/>
    <s v="Asia"/>
  </r>
  <r>
    <n v="1949"/>
    <s v="Bread Financial Holdings"/>
    <x v="24"/>
    <s v="United States"/>
    <n v="1996"/>
    <s v="Ralph J Andretta"/>
    <n v="3.66"/>
    <n v="0.8"/>
    <n v="22.26"/>
    <n v="2.76"/>
    <x v="318"/>
    <s v="North America"/>
  </r>
  <r>
    <n v="1949"/>
    <s v="Healthpeak Properties"/>
    <x v="0"/>
    <s v="United States"/>
    <n v="1985"/>
    <s v="Thomas M, Herzog"/>
    <n v="1.9"/>
    <n v="0.5"/>
    <n v="15.26"/>
    <n v="18.59"/>
    <x v="1705"/>
    <s v="North America"/>
  </r>
  <r>
    <n v="1949"/>
    <s v="Steris"/>
    <x v="21"/>
    <s v="Ireland"/>
    <n v="1985"/>
    <s v="Daniel A, Carestio"/>
    <n v="4.25"/>
    <n v="0.28000000000000003"/>
    <n v="11.69"/>
    <n v="23.38"/>
    <x v="1706"/>
    <s v="Europe"/>
  </r>
  <r>
    <n v="1949"/>
    <s v="Yamada Denki"/>
    <x v="3"/>
    <s v="Japan"/>
    <n v="1983"/>
    <s v="Tadao Ichimiya"/>
    <n v="15.13"/>
    <n v="0.51"/>
    <n v="11.57"/>
    <n v="2.4700000000000002"/>
    <x v="768"/>
    <s v="Asia"/>
  </r>
  <r>
    <n v="1953"/>
    <s v="XPO Logistics"/>
    <x v="17"/>
    <s v="United States"/>
    <n v="1989"/>
    <s v="Bradley S, Jacobs"/>
    <n v="16.440000000000001"/>
    <n v="0.34"/>
    <n v="8.7100000000000009"/>
    <n v="6.4"/>
    <x v="296"/>
    <s v="North America"/>
  </r>
  <r>
    <n v="1954"/>
    <s v="Hera"/>
    <x v="20"/>
    <s v="Italy"/>
    <n v="2002"/>
    <s v="Orazio Carmelo Iacono"/>
    <n v="12.48"/>
    <n v="0.39"/>
    <n v="16.22"/>
    <n v="5.68"/>
    <x v="1707"/>
    <s v="Europe"/>
  </r>
  <r>
    <n v="1954"/>
    <s v="Intco Medical Technology"/>
    <x v="21"/>
    <s v="China"/>
    <n v="2009"/>
    <s v="Qiong Chen"/>
    <n v="2.84"/>
    <n v="1.47"/>
    <n v="3.16"/>
    <n v="3.33"/>
    <x v="1708"/>
    <s v="Asia"/>
  </r>
  <r>
    <n v="1956"/>
    <s v="ADNOC Drilling"/>
    <x v="2"/>
    <s v="United Arab Emirates"/>
    <n v="1972"/>
    <s v="Abdulrahman Abdulla Al"/>
    <n v="2.27"/>
    <n v="0.6"/>
    <n v="5.0999999999999996"/>
    <n v="16.18"/>
    <x v="320"/>
    <s v="Asia"/>
  </r>
  <r>
    <n v="1956"/>
    <s v="Hokkoku Financial Holdings"/>
    <x v="1"/>
    <s v="Japan"/>
    <n v="1943"/>
    <s v="Tateki Akata"/>
    <n v="0.7"/>
    <n v="0.05"/>
    <n v="48.35"/>
    <n v="0.68"/>
    <x v="1709"/>
    <s v="Asia"/>
  </r>
  <r>
    <n v="1956"/>
    <s v="Shenzhou International Group Holdings"/>
    <x v="13"/>
    <s v="Hong Kong"/>
    <n v="2005"/>
    <s v="Guan Lin Huang"/>
    <n v="3.7"/>
    <n v="0.52"/>
    <n v="6.61"/>
    <n v="20.58"/>
    <x v="1710"/>
    <s v="Asia"/>
  </r>
  <r>
    <n v="1959"/>
    <s v="Far Eastern New Century"/>
    <x v="23"/>
    <s v="Taiwan"/>
    <n v="1954"/>
    <s v="Cheng Lung Hu"/>
    <n v="8.5500000000000007"/>
    <n v="0.35"/>
    <n v="22.96"/>
    <n v="5.55"/>
    <x v="1711"/>
    <s v="Asia"/>
  </r>
  <r>
    <n v="1959"/>
    <s v="Farfetch"/>
    <x v="6"/>
    <s v="United Kingdom"/>
    <n v="2007"/>
    <s v="JosГ© Manuel Neves"/>
    <n v="2.2599999999999998"/>
    <n v="1.47"/>
    <n v="3.83"/>
    <n v="4.3899999999999997"/>
    <x v="1712"/>
    <s v="Europe"/>
  </r>
  <r>
    <n v="1959"/>
    <s v="Huali Industrial Group"/>
    <x v="13"/>
    <s v="China"/>
    <n v="2004"/>
    <s v="Zhi Bang Zhang"/>
    <n v="2.71"/>
    <n v="0.43"/>
    <n v="2.54"/>
    <n v="23.04"/>
    <x v="1713"/>
    <s v="Asia"/>
  </r>
  <r>
    <n v="1959"/>
    <s v="Jindal Steel &amp; Power"/>
    <x v="14"/>
    <s v="India"/>
    <n v="1979"/>
    <s v="Vidya Ratan Sharma"/>
    <n v="6.58"/>
    <n v="1.01"/>
    <n v="10.14"/>
    <n v="7.16"/>
    <x v="1714"/>
    <s v="Asia"/>
  </r>
  <r>
    <n v="1963"/>
    <s v="Mashreq Bank"/>
    <x v="1"/>
    <s v="United Arab Emirates"/>
    <n v="1967"/>
    <s v="Ahmed Mohammed Abdelaal"/>
    <n v="2.54"/>
    <n v="0.27"/>
    <n v="48.2"/>
    <n v="4.18"/>
    <x v="320"/>
    <s v="Asia"/>
  </r>
  <r>
    <n v="1964"/>
    <s v="Zall Smart Commerce Group"/>
    <x v="18"/>
    <s v="China"/>
    <n v="2010"/>
    <s v="Zhi Ping Qi, Zhi Yan"/>
    <n v="16.21"/>
    <n v="-0.18"/>
    <n v="9.3000000000000007"/>
    <n v="0.7"/>
    <x v="320"/>
    <s v="Asia"/>
  </r>
  <r>
    <n v="1965"/>
    <s v="FCC"/>
    <x v="18"/>
    <s v="Spain"/>
    <n v="1944"/>
    <s v="Pablo Colio Abril"/>
    <n v="7.87"/>
    <n v="0.69"/>
    <n v="16.2"/>
    <n v="5.07"/>
    <x v="320"/>
    <s v="Europe"/>
  </r>
  <r>
    <n v="1965"/>
    <s v="VEON"/>
    <x v="8"/>
    <s v="Netherlands"/>
    <n v="1992"/>
    <s v="Muhterem Kaan Terzioglu"/>
    <n v="8.11"/>
    <n v="0.67"/>
    <n v="15.92"/>
    <n v="1.04"/>
    <x v="1715"/>
    <s v="Europe"/>
  </r>
  <r>
    <n v="1967"/>
    <s v="AviChina Industry &amp; Technology"/>
    <x v="19"/>
    <s v="China"/>
    <n v="2003"/>
    <s v="Xue Jun Wang"/>
    <n v="9.33"/>
    <n v="0.37"/>
    <n v="21.01"/>
    <n v="4.08"/>
    <x v="1716"/>
    <s v="Asia"/>
  </r>
  <r>
    <n v="1967"/>
    <s v="Masco"/>
    <x v="18"/>
    <s v="United States"/>
    <n v="1929"/>
    <s v="Keith J, Allman"/>
    <n v="8.3800000000000008"/>
    <n v="0.41"/>
    <n v="5.58"/>
    <n v="12.05"/>
    <x v="164"/>
    <s v="North America"/>
  </r>
  <r>
    <n v="1967"/>
    <s v="Weihai City Commercial Bank"/>
    <x v="1"/>
    <s v="China"/>
    <n v="1997"/>
    <s v="No Data"/>
    <n v="1.38"/>
    <n v="0.59"/>
    <n v="32.96"/>
    <n v="2.46"/>
    <x v="320"/>
    <s v="Asia"/>
  </r>
  <r>
    <n v="1970"/>
    <s v="Cadence Bank"/>
    <x v="1"/>
    <s v="United States"/>
    <n v="1982"/>
    <s v="James D, Rollins"/>
    <n v="1.25"/>
    <n v="0.2"/>
    <n v="47.67"/>
    <n v="4.8899999999999997"/>
    <x v="1717"/>
    <s v="North America"/>
  </r>
  <r>
    <n v="1970"/>
    <s v="Yamato Holdings"/>
    <x v="17"/>
    <s v="Japan"/>
    <n v="1919"/>
    <s v="Makoto Kigawa"/>
    <n v="16.13"/>
    <n v="0.43"/>
    <n v="10.38"/>
    <n v="6.93"/>
    <x v="1718"/>
    <s v="Asia"/>
  </r>
  <r>
    <n v="1972"/>
    <s v="Musashino Bank"/>
    <x v="1"/>
    <s v="Japan"/>
    <n v="1952"/>
    <s v="Kikuo Kato"/>
    <n v="0.54"/>
    <n v="0.08"/>
    <n v="47.63"/>
    <n v="0.46"/>
    <x v="1719"/>
    <s v="Asia"/>
  </r>
  <r>
    <n v="1972"/>
    <s v="Pinnacle Bank"/>
    <x v="1"/>
    <s v="United States"/>
    <n v="2000"/>
    <s v="M, Terry Turner"/>
    <n v="1.32"/>
    <n v="0.53"/>
    <n v="39.4"/>
    <n v="6.26"/>
    <x v="1720"/>
    <s v="North America"/>
  </r>
  <r>
    <n v="1974"/>
    <s v="Jinshang Bank"/>
    <x v="1"/>
    <s v="China"/>
    <n v="1998"/>
    <s v="No Data"/>
    <n v="1.92"/>
    <n v="0.26"/>
    <n v="47.6"/>
    <n v="1.05"/>
    <x v="1721"/>
    <s v="Asia"/>
  </r>
  <r>
    <n v="1974"/>
    <s v="Seiko Epson"/>
    <x v="24"/>
    <s v="Japan"/>
    <n v="1942"/>
    <s v="Yasunori Ogawa"/>
    <n v="10.24"/>
    <n v="0.66"/>
    <n v="10.46"/>
    <n v="4.84"/>
    <x v="1722"/>
    <s v="Asia"/>
  </r>
  <r>
    <n v="1976"/>
    <s v="Ampol "/>
    <x v="2"/>
    <s v="Australia"/>
    <n v="1900"/>
    <s v="Matthew Halliday"/>
    <n v="16.079999999999998"/>
    <n v="0.42"/>
    <n v="6.44"/>
    <n v="5.68"/>
    <x v="943"/>
    <s v="Oceania"/>
  </r>
  <r>
    <n v="1976"/>
    <s v="JB Financial Group"/>
    <x v="1"/>
    <s v="South Korea"/>
    <n v="0"/>
    <s v="Ki-Hong Kim"/>
    <n v="2"/>
    <n v="0.43"/>
    <n v="47.44"/>
    <n v="1.41"/>
    <x v="1723"/>
    <s v="Asia"/>
  </r>
  <r>
    <n v="1976"/>
    <s v="Tapestry"/>
    <x v="3"/>
    <s v="United States"/>
    <n v="2017"/>
    <s v="Joanne C, Crevoiserat"/>
    <n v="6.51"/>
    <n v="0.84"/>
    <n v="7.93"/>
    <n v="8.6999999999999993"/>
    <x v="1724"/>
    <s v="North America"/>
  </r>
  <r>
    <n v="1979"/>
    <s v="Logitech International"/>
    <x v="4"/>
    <s v="Switzerland"/>
    <n v="1981"/>
    <s v="Bracken P, Darrell"/>
    <n v="5.79"/>
    <n v="0.76"/>
    <n v="4.16"/>
    <n v="11.01"/>
    <x v="677"/>
    <s v="Europe"/>
  </r>
  <r>
    <n v="1980"/>
    <s v="Fertiglobe"/>
    <x v="22"/>
    <s v="United Arab Emirates"/>
    <n v="2019"/>
    <s v="Ahmed K, El-Hoshy"/>
    <n v="3.31"/>
    <n v="0.7"/>
    <n v="5.17"/>
    <n v="12.77"/>
    <x v="320"/>
    <s v="Asia"/>
  </r>
  <r>
    <n v="1980"/>
    <s v="WT Microelectronics"/>
    <x v="16"/>
    <s v="Taiwan"/>
    <n v="1993"/>
    <s v="Wen Tsung Cheng"/>
    <n v="16.04"/>
    <n v="0.28000000000000003"/>
    <n v="6.27"/>
    <n v="1.98"/>
    <x v="1725"/>
    <s v="Asia"/>
  </r>
  <r>
    <n v="1982"/>
    <s v="Group 1 Automotive"/>
    <x v="3"/>
    <s v="United States"/>
    <n v="1995"/>
    <s v="Earl Julius Hesterberg"/>
    <n v="13.71"/>
    <n v="0.53"/>
    <n v="5.75"/>
    <n v="2.86"/>
    <x v="1726"/>
    <s v="North America"/>
  </r>
  <r>
    <n v="1983"/>
    <s v="Unity Software"/>
    <x v="6"/>
    <s v="United States"/>
    <n v="2004"/>
    <s v="John Salvatore Riccitiello"/>
    <n v="1.1100000000000001"/>
    <n v="-0.53"/>
    <n v="4.84"/>
    <n v="22.4"/>
    <x v="1727"/>
    <s v="North America"/>
  </r>
  <r>
    <n v="1984"/>
    <s v="China Petroleum Engineering"/>
    <x v="2"/>
    <s v="China"/>
    <n v="1999"/>
    <s v="Yu Jian Zhao"/>
    <n v="11.95"/>
    <n v="0.16"/>
    <n v="16.489999999999998"/>
    <n v="2.5299999999999998"/>
    <x v="1728"/>
    <s v="Asia"/>
  </r>
  <r>
    <n v="1984"/>
    <s v="Li Auto"/>
    <x v="5"/>
    <s v="China"/>
    <n v="2015"/>
    <s v="Xiang Li"/>
    <n v="4.2"/>
    <n v="-0.05"/>
    <n v="9.6999999999999993"/>
    <n v="22.39"/>
    <x v="1729"/>
    <s v="Asia"/>
  </r>
  <r>
    <n v="1986"/>
    <s v="Swedish Match"/>
    <x v="11"/>
    <s v="Sweden"/>
    <n v="1996"/>
    <s v="Lars Dahlgren"/>
    <n v="2.15"/>
    <n v="0.72"/>
    <n v="1.78"/>
    <n v="12.43"/>
    <x v="1730"/>
    <s v="Europe"/>
  </r>
  <r>
    <n v="1986"/>
    <s v="Twilio"/>
    <x v="6"/>
    <s v="United States"/>
    <n v="2008"/>
    <s v="Jeffery G, Lawson"/>
    <n v="2.84"/>
    <n v="-0.95"/>
    <n v="13"/>
    <n v="22.29"/>
    <x v="919"/>
    <s v="North America"/>
  </r>
  <r>
    <n v="1986"/>
    <s v="Whitecap Resources"/>
    <x v="2"/>
    <s v="Canada"/>
    <n v="2008"/>
    <s v="Grant Bradley Fagerheim"/>
    <n v="1.82"/>
    <n v="1.42"/>
    <n v="5.44"/>
    <n v="5.17"/>
    <x v="1731"/>
    <s v="North America"/>
  </r>
  <r>
    <n v="1989"/>
    <s v="EFG International"/>
    <x v="1"/>
    <s v="Switzerland"/>
    <n v="1995"/>
    <s v="Piergiorgio G, Pradelli"/>
    <n v="1.79"/>
    <n v="0.23"/>
    <n v="46.25"/>
    <n v="2.3199999999999998"/>
    <x v="1732"/>
    <s v="Europe"/>
  </r>
  <r>
    <n v="1989"/>
    <s v="Grandjoy Holdings Group"/>
    <x v="0"/>
    <s v="China"/>
    <n v="0"/>
    <s v="Rong Gen Cao"/>
    <n v="6.36"/>
    <n v="0.02"/>
    <n v="33.380000000000003"/>
    <n v="2.72"/>
    <x v="1733"/>
    <s v="Asia"/>
  </r>
  <r>
    <n v="1991"/>
    <s v="Kloeckner &amp; Co"/>
    <x v="14"/>
    <s v="Germany"/>
    <n v="2008"/>
    <s v="Guido Kerkhoff"/>
    <n v="8.8000000000000007"/>
    <n v="0.73"/>
    <n v="4.46"/>
    <n v="1.37"/>
    <x v="1734"/>
    <s v="Europe"/>
  </r>
  <r>
    <n v="1992"/>
    <s v="Match Group"/>
    <x v="6"/>
    <s v="United States"/>
    <n v="2009"/>
    <s v="Sharmistha Dubey"/>
    <n v="2.98"/>
    <n v="0.28000000000000003"/>
    <n v="5.0599999999999996"/>
    <n v="22.04"/>
    <x v="1735"/>
    <s v="North America"/>
  </r>
  <r>
    <n v="1993"/>
    <s v="Onex"/>
    <x v="0"/>
    <s v="Canada"/>
    <n v="1980"/>
    <s v="Gerald W, Schwartz"/>
    <n v="0.34"/>
    <n v="1.41"/>
    <n v="12.46"/>
    <n v="5.25"/>
    <x v="1736"/>
    <s v="North America"/>
  </r>
  <r>
    <n v="1993"/>
    <s v="Wingtech Technology"/>
    <x v="4"/>
    <s v="China"/>
    <n v="0"/>
    <s v="Xue Zheng Zhang"/>
    <n v="7.93"/>
    <n v="0.34"/>
    <n v="11.08"/>
    <n v="12.46"/>
    <x v="1737"/>
    <s v="Asia"/>
  </r>
  <r>
    <n v="1995"/>
    <s v="Aperam"/>
    <x v="14"/>
    <s v="Luxembourg"/>
    <n v="2010"/>
    <s v="Timoteo di Maulo"/>
    <n v="6.03"/>
    <n v="1.1399999999999999"/>
    <n v="6.72"/>
    <n v="3.16"/>
    <x v="320"/>
    <s v="Europe"/>
  </r>
  <r>
    <n v="1995"/>
    <s v="Shenzhen Feima International Supply Chain"/>
    <x v="24"/>
    <s v="China"/>
    <n v="1998"/>
    <s v="Shan Min Huang"/>
    <n v="0.04"/>
    <n v="1.41"/>
    <n v="0.17"/>
    <n v="1.1399999999999999"/>
    <x v="1738"/>
    <s v="Asia"/>
  </r>
  <r>
    <n v="1997"/>
    <s v="NMDC"/>
    <x v="14"/>
    <s v="India"/>
    <n v="1958"/>
    <s v="Sumit Deb"/>
    <n v="3.52"/>
    <n v="1.41"/>
    <n v="5.72"/>
    <n v="6.4"/>
    <x v="1739"/>
    <s v="Asia"/>
  </r>
  <r>
    <n v="1997"/>
    <s v="Sichuan Changhong Electric"/>
    <x v="5"/>
    <s v="China"/>
    <n v="1988"/>
    <s v="Wei Li"/>
    <n v="15.72"/>
    <n v="0.05"/>
    <n v="12.1"/>
    <n v="1.96"/>
    <x v="1740"/>
    <s v="Asia"/>
  </r>
  <r>
    <n v="1999"/>
    <s v="Satellite Chemical"/>
    <x v="22"/>
    <s v="China"/>
    <n v="0"/>
    <s v="No Data"/>
    <n v="4.41"/>
    <n v="0.93"/>
    <n v="7.64"/>
    <n v="9.52"/>
    <x v="1593"/>
    <s v="Asia"/>
  </r>
  <r>
    <m/>
    <m/>
    <x v="29"/>
    <m/>
    <m/>
    <m/>
    <m/>
    <m/>
    <m/>
    <m/>
    <x v="174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7BA42E-0739-464A-8E80-928520A71010}" name="PT_Industry_Quantity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3">
  <location ref="A3:B19" firstHeaderRow="1" firstDataRow="1" firstDataCol="1"/>
  <pivotFields count="12">
    <pivotField showAll="0"/>
    <pivotField dataField="1" showAll="0"/>
    <pivotField axis="axisRow" showAll="0" measureFilter="1" sortType="descending">
      <items count="30">
        <item x="19"/>
        <item x="28"/>
        <item x="1"/>
        <item x="24"/>
        <item x="23"/>
        <item x="22"/>
        <item x="15"/>
        <item x="18"/>
        <item x="5"/>
        <item x="0"/>
        <item x="10"/>
        <item x="27"/>
        <item x="26"/>
        <item x="11"/>
        <item x="21"/>
        <item x="25"/>
        <item x="13"/>
        <item x="7"/>
        <item x="6"/>
        <item x="14"/>
        <item x="9"/>
        <item x="2"/>
        <item x="3"/>
        <item x="12"/>
        <item x="4"/>
        <item x="8"/>
        <item x="16"/>
        <item x="17"/>
        <item x="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8">
        <item x="54"/>
        <item x="17"/>
        <item x="33"/>
        <item x="51"/>
        <item x="19"/>
        <item x="34"/>
        <item x="15"/>
        <item x="9"/>
        <item x="52"/>
        <item x="42"/>
        <item x="1"/>
        <item x="30"/>
        <item x="43"/>
        <item x="21"/>
        <item x="55"/>
        <item x="28"/>
        <item x="7"/>
        <item x="6"/>
        <item x="48"/>
        <item x="8"/>
        <item x="45"/>
        <item x="12"/>
        <item x="32"/>
        <item x="22"/>
        <item x="39"/>
        <item x="20"/>
        <item x="3"/>
        <item x="53"/>
        <item x="40"/>
        <item x="24"/>
        <item x="36"/>
        <item x="23"/>
        <item x="50"/>
        <item x="18"/>
        <item x="56"/>
        <item x="16"/>
        <item x="47"/>
        <item x="46"/>
        <item x="41"/>
        <item x="38"/>
        <item x="27"/>
        <item x="11"/>
        <item x="2"/>
        <item x="25"/>
        <item x="35"/>
        <item x="4"/>
        <item x="13"/>
        <item x="29"/>
        <item x="10"/>
        <item x="14"/>
        <item x="26"/>
        <item x="37"/>
        <item x="31"/>
        <item x="5"/>
        <item x="0"/>
        <item x="49"/>
        <item x="4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6">
    <i>
      <x v="2"/>
    </i>
    <i>
      <x v="9"/>
    </i>
    <i>
      <x v="7"/>
    </i>
    <i>
      <x v="19"/>
    </i>
    <i>
      <x v="21"/>
    </i>
    <i>
      <x v="17"/>
    </i>
    <i>
      <x v="8"/>
    </i>
    <i>
      <x v="28"/>
    </i>
    <i>
      <x v="3"/>
    </i>
    <i>
      <x v="5"/>
    </i>
    <i>
      <x v="18"/>
    </i>
    <i>
      <x v="13"/>
    </i>
    <i>
      <x v="27"/>
    </i>
    <i>
      <x v="22"/>
    </i>
    <i>
      <x v="10"/>
    </i>
    <i t="grand">
      <x/>
    </i>
  </rowItems>
  <colItems count="1">
    <i/>
  </colItems>
  <dataFields count="1">
    <dataField name="Количество по полю Organization Name" fld="1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3" iMeasureFld="0">
      <autoFilter ref="A1">
        <filterColumn colId="0">
          <top10 val="15" filterVal="1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49E05F-3AB9-46FF-BD37-58A29171FC1C}" name="PT_Industry_Revenue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3">
  <location ref="A3:B19" firstHeaderRow="1" firstDataRow="1" firstDataCol="1"/>
  <pivotFields count="12">
    <pivotField showAll="0"/>
    <pivotField showAll="0"/>
    <pivotField axis="axisRow" showAll="0" measureFilter="1" sortType="descending">
      <items count="30">
        <item x="19"/>
        <item x="28"/>
        <item x="1"/>
        <item x="24"/>
        <item x="23"/>
        <item x="22"/>
        <item x="15"/>
        <item x="18"/>
        <item x="5"/>
        <item x="0"/>
        <item x="10"/>
        <item x="27"/>
        <item x="26"/>
        <item x="11"/>
        <item x="21"/>
        <item x="25"/>
        <item x="13"/>
        <item x="7"/>
        <item x="6"/>
        <item x="14"/>
        <item x="9"/>
        <item x="2"/>
        <item x="3"/>
        <item x="12"/>
        <item x="4"/>
        <item x="8"/>
        <item x="16"/>
        <item x="17"/>
        <item x="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8">
        <item x="54"/>
        <item x="17"/>
        <item x="33"/>
        <item x="51"/>
        <item x="19"/>
        <item x="34"/>
        <item x="15"/>
        <item x="9"/>
        <item x="52"/>
        <item x="42"/>
        <item x="1"/>
        <item x="30"/>
        <item x="43"/>
        <item x="21"/>
        <item x="55"/>
        <item x="28"/>
        <item x="7"/>
        <item x="6"/>
        <item x="48"/>
        <item x="8"/>
        <item x="45"/>
        <item x="12"/>
        <item x="32"/>
        <item x="22"/>
        <item x="39"/>
        <item x="20"/>
        <item x="3"/>
        <item x="53"/>
        <item x="40"/>
        <item x="24"/>
        <item x="36"/>
        <item x="23"/>
        <item x="50"/>
        <item x="18"/>
        <item x="56"/>
        <item x="16"/>
        <item x="47"/>
        <item x="46"/>
        <item x="41"/>
        <item x="38"/>
        <item x="27"/>
        <item x="11"/>
        <item x="2"/>
        <item x="25"/>
        <item x="35"/>
        <item x="4"/>
        <item x="13"/>
        <item x="29"/>
        <item x="10"/>
        <item x="14"/>
        <item x="26"/>
        <item x="37"/>
        <item x="31"/>
        <item x="5"/>
        <item x="0"/>
        <item x="49"/>
        <item x="44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2"/>
  </rowFields>
  <rowItems count="16">
    <i>
      <x v="22"/>
    </i>
    <i>
      <x v="21"/>
    </i>
    <i>
      <x v="12"/>
    </i>
    <i>
      <x v="26"/>
    </i>
    <i>
      <x v="8"/>
    </i>
    <i>
      <x v="24"/>
    </i>
    <i>
      <x v="25"/>
    </i>
    <i>
      <x v="10"/>
    </i>
    <i>
      <x v="17"/>
    </i>
    <i>
      <x/>
    </i>
    <i>
      <x v="6"/>
    </i>
    <i>
      <x v="7"/>
    </i>
    <i>
      <x v="13"/>
    </i>
    <i>
      <x v="19"/>
    </i>
    <i>
      <x v="20"/>
    </i>
    <i t="grand">
      <x/>
    </i>
  </rowItems>
  <colItems count="1">
    <i/>
  </colItems>
  <dataFields count="1">
    <dataField name="Среднее по полю Revenue (Billions)" fld="6" subtotal="average" baseField="2" baseItem="0" numFmtId="164"/>
  </dataFields>
  <formats count="2">
    <format dxfId="6">
      <pivotArea outline="0" collapsedLevelsAreSubtotals="1" fieldPosition="0"/>
    </format>
    <format dxfId="5">
      <pivotArea outline="0" fieldPosition="0">
        <references count="1">
          <reference field="4294967294" count="1">
            <x v="0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2" iMeasureFld="0">
      <autoFilter ref="A1">
        <filterColumn colId="0">
          <top10 val="15" filterVal="1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1D37E1-FF1F-4356-9047-CC5E95279BC0}" name="PT_Country_Quantity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5">
  <location ref="A3:B19" firstHeaderRow="1" firstDataRow="1" firstDataCol="1"/>
  <pivotFields count="12">
    <pivotField showAll="0"/>
    <pivotField dataField="1" showAll="0"/>
    <pivotField showAll="0">
      <items count="30">
        <item x="19"/>
        <item x="28"/>
        <item x="1"/>
        <item x="24"/>
        <item x="23"/>
        <item x="22"/>
        <item x="15"/>
        <item x="18"/>
        <item x="5"/>
        <item x="0"/>
        <item x="10"/>
        <item x="27"/>
        <item x="26"/>
        <item x="11"/>
        <item x="21"/>
        <item x="25"/>
        <item x="13"/>
        <item x="7"/>
        <item x="6"/>
        <item x="14"/>
        <item x="9"/>
        <item x="2"/>
        <item x="3"/>
        <item x="12"/>
        <item x="4"/>
        <item x="8"/>
        <item x="16"/>
        <item x="17"/>
        <item x="20"/>
        <item t="default"/>
      </items>
    </pivotField>
    <pivotField axis="axisRow" showAll="0" measureFilter="1" sortType="descending">
      <items count="58">
        <item x="54"/>
        <item x="17"/>
        <item x="33"/>
        <item x="51"/>
        <item x="19"/>
        <item x="34"/>
        <item x="15"/>
        <item x="9"/>
        <item x="52"/>
        <item x="42"/>
        <item x="1"/>
        <item x="30"/>
        <item x="43"/>
        <item x="21"/>
        <item x="55"/>
        <item x="28"/>
        <item x="7"/>
        <item x="6"/>
        <item x="48"/>
        <item x="8"/>
        <item x="45"/>
        <item x="12"/>
        <item x="32"/>
        <item x="22"/>
        <item x="39"/>
        <item x="20"/>
        <item x="3"/>
        <item x="53"/>
        <item x="40"/>
        <item x="24"/>
        <item x="36"/>
        <item x="23"/>
        <item x="50"/>
        <item x="18"/>
        <item x="56"/>
        <item x="16"/>
        <item x="47"/>
        <item x="46"/>
        <item x="41"/>
        <item x="38"/>
        <item x="27"/>
        <item x="11"/>
        <item x="2"/>
        <item x="25"/>
        <item x="35"/>
        <item x="4"/>
        <item x="13"/>
        <item x="29"/>
        <item x="10"/>
        <item x="14"/>
        <item x="26"/>
        <item x="37"/>
        <item x="31"/>
        <item x="5"/>
        <item x="0"/>
        <item x="49"/>
        <item x="4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6">
    <i>
      <x v="54"/>
    </i>
    <i>
      <x v="10"/>
    </i>
    <i>
      <x v="26"/>
    </i>
    <i>
      <x v="45"/>
    </i>
    <i>
      <x v="53"/>
    </i>
    <i>
      <x v="7"/>
    </i>
    <i>
      <x v="21"/>
    </i>
    <i>
      <x v="16"/>
    </i>
    <i>
      <x v="19"/>
    </i>
    <i>
      <x v="17"/>
    </i>
    <i>
      <x v="49"/>
    </i>
    <i>
      <x v="48"/>
    </i>
    <i>
      <x v="47"/>
    </i>
    <i>
      <x v="1"/>
    </i>
    <i>
      <x v="25"/>
    </i>
    <i t="grand">
      <x/>
    </i>
  </rowItems>
  <colItems count="1">
    <i/>
  </colItems>
  <dataFields count="1">
    <dataField name="Количество по полю Organization Name" fld="1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2" iMeasureFld="0">
      <autoFilter ref="A1">
        <filterColumn colId="0">
          <top10 val="15" filterVal="1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540495-4F1C-48BC-9D79-A3FCE8847A1E}" name="PT_Country_Revenue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3">
  <location ref="A3:B19" firstHeaderRow="1" firstDataRow="1" firstDataCol="1"/>
  <pivotFields count="12">
    <pivotField showAll="0"/>
    <pivotField showAll="0"/>
    <pivotField showAll="0">
      <items count="30">
        <item x="19"/>
        <item x="28"/>
        <item x="1"/>
        <item x="24"/>
        <item x="23"/>
        <item x="22"/>
        <item x="15"/>
        <item x="18"/>
        <item x="5"/>
        <item x="0"/>
        <item x="10"/>
        <item x="27"/>
        <item x="26"/>
        <item x="11"/>
        <item x="21"/>
        <item x="25"/>
        <item x="13"/>
        <item x="7"/>
        <item x="6"/>
        <item x="14"/>
        <item x="9"/>
        <item x="2"/>
        <item x="3"/>
        <item x="12"/>
        <item x="4"/>
        <item x="8"/>
        <item x="16"/>
        <item x="17"/>
        <item x="20"/>
        <item t="default"/>
      </items>
    </pivotField>
    <pivotField axis="axisRow" showAll="0" measureFilter="1" sortType="descending">
      <items count="58">
        <item x="54"/>
        <item x="17"/>
        <item x="33"/>
        <item x="51"/>
        <item x="19"/>
        <item x="34"/>
        <item x="15"/>
        <item x="9"/>
        <item x="52"/>
        <item x="42"/>
        <item x="1"/>
        <item x="30"/>
        <item x="43"/>
        <item x="21"/>
        <item x="55"/>
        <item x="28"/>
        <item x="7"/>
        <item x="6"/>
        <item x="48"/>
        <item x="8"/>
        <item x="45"/>
        <item x="12"/>
        <item x="32"/>
        <item x="22"/>
        <item x="39"/>
        <item x="20"/>
        <item x="3"/>
        <item x="53"/>
        <item x="40"/>
        <item x="24"/>
        <item x="36"/>
        <item x="23"/>
        <item x="50"/>
        <item x="18"/>
        <item x="56"/>
        <item x="16"/>
        <item x="47"/>
        <item x="46"/>
        <item x="41"/>
        <item x="38"/>
        <item x="27"/>
        <item x="11"/>
        <item x="2"/>
        <item x="25"/>
        <item x="35"/>
        <item x="4"/>
        <item x="13"/>
        <item x="29"/>
        <item x="10"/>
        <item x="14"/>
        <item x="26"/>
        <item x="37"/>
        <item x="31"/>
        <item x="5"/>
        <item x="0"/>
        <item x="49"/>
        <item x="4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3"/>
  </rowFields>
  <rowItems count="16">
    <i>
      <x v="17"/>
    </i>
    <i>
      <x v="16"/>
    </i>
    <i>
      <x v="42"/>
    </i>
    <i>
      <x v="53"/>
    </i>
    <i>
      <x v="41"/>
    </i>
    <i>
      <x v="15"/>
    </i>
    <i>
      <x v="10"/>
    </i>
    <i>
      <x v="54"/>
    </i>
    <i>
      <x v="33"/>
    </i>
    <i>
      <x v="45"/>
    </i>
    <i>
      <x v="7"/>
    </i>
    <i>
      <x v="48"/>
    </i>
    <i>
      <x v="26"/>
    </i>
    <i>
      <x v="25"/>
    </i>
    <i>
      <x v="46"/>
    </i>
    <i t="grand">
      <x/>
    </i>
  </rowItems>
  <colItems count="1">
    <i/>
  </colItems>
  <dataFields count="1">
    <dataField name="Среднее по полю Revenue (Billions)" fld="6" subtotal="average" baseField="3" baseItem="0" numFmtId="164"/>
  </dataFields>
  <formats count="2">
    <format dxfId="4">
      <pivotArea outline="0" collapsedLevelsAreSubtotals="1" fieldPosition="0"/>
    </format>
    <format dxfId="3">
      <pivotArea outline="0" fieldPosition="0">
        <references count="1">
          <reference field="4294967294" count="1">
            <x v="0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2" iMeasureFld="0">
      <autoFilter ref="A1">
        <filterColumn colId="0">
          <top10 val="15" filterVal="1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ABC0A3-9C27-41A3-9EF5-0FACCF43DC8B}" name="PT_Continent_Revenue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6">
  <location ref="A3:B10" firstHeaderRow="1" firstDataRow="1" firstDataCol="1"/>
  <pivotFields count="12">
    <pivotField showAll="0"/>
    <pivotField showAll="0"/>
    <pivotField showAll="0">
      <items count="30">
        <item x="19"/>
        <item x="28"/>
        <item x="1"/>
        <item x="24"/>
        <item x="23"/>
        <item x="22"/>
        <item x="15"/>
        <item x="18"/>
        <item x="5"/>
        <item x="0"/>
        <item x="10"/>
        <item x="27"/>
        <item x="26"/>
        <item x="11"/>
        <item x="21"/>
        <item x="25"/>
        <item x="13"/>
        <item x="7"/>
        <item x="6"/>
        <item x="14"/>
        <item x="9"/>
        <item x="2"/>
        <item x="3"/>
        <item x="12"/>
        <item x="4"/>
        <item x="8"/>
        <item x="16"/>
        <item x="17"/>
        <item x="20"/>
        <item t="default"/>
      </items>
    </pivotField>
    <pivotField showAll="0">
      <items count="58">
        <item x="54"/>
        <item x="17"/>
        <item x="33"/>
        <item x="51"/>
        <item x="19"/>
        <item x="34"/>
        <item x="15"/>
        <item x="9"/>
        <item x="52"/>
        <item x="42"/>
        <item x="1"/>
        <item x="30"/>
        <item x="43"/>
        <item x="21"/>
        <item x="55"/>
        <item x="28"/>
        <item x="7"/>
        <item x="6"/>
        <item x="48"/>
        <item x="8"/>
        <item x="45"/>
        <item x="12"/>
        <item x="32"/>
        <item x="22"/>
        <item x="39"/>
        <item x="20"/>
        <item x="3"/>
        <item x="53"/>
        <item x="40"/>
        <item x="24"/>
        <item x="36"/>
        <item x="23"/>
        <item x="50"/>
        <item x="18"/>
        <item x="56"/>
        <item x="16"/>
        <item x="47"/>
        <item x="46"/>
        <item x="41"/>
        <item x="38"/>
        <item x="27"/>
        <item x="11"/>
        <item x="2"/>
        <item x="25"/>
        <item x="35"/>
        <item x="4"/>
        <item x="13"/>
        <item x="29"/>
        <item x="10"/>
        <item x="14"/>
        <item x="26"/>
        <item x="37"/>
        <item x="31"/>
        <item x="5"/>
        <item x="0"/>
        <item x="49"/>
        <item x="44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axis="axisRow" showAll="0" sortType="descending">
      <items count="7">
        <item x="5"/>
        <item x="1"/>
        <item x="2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1"/>
  </rowFields>
  <rowItems count="7">
    <i>
      <x v="1"/>
    </i>
    <i>
      <x v="3"/>
    </i>
    <i>
      <x v="2"/>
    </i>
    <i>
      <x v="5"/>
    </i>
    <i>
      <x v="4"/>
    </i>
    <i>
      <x/>
    </i>
    <i t="grand">
      <x/>
    </i>
  </rowItems>
  <colItems count="1">
    <i/>
  </colItems>
  <dataFields count="1">
    <dataField name="Сумма по полю Revenue (Billions)" fld="6" baseField="0" baseItem="0" numFmtId="164"/>
  </dataFields>
  <chartFormats count="1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5" format="13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5" format="14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4392D2-E087-4279-B2C7-D08071BC79D6}" name="Сводная таблица20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3">
  <location ref="A3:B10" firstHeaderRow="1" firstDataRow="1" firstDataCol="1"/>
  <pivotFields count="12">
    <pivotField showAll="0"/>
    <pivotField showAll="0"/>
    <pivotField showAll="0">
      <items count="30">
        <item x="19"/>
        <item x="28"/>
        <item x="1"/>
        <item x="24"/>
        <item x="23"/>
        <item x="22"/>
        <item x="15"/>
        <item x="18"/>
        <item x="5"/>
        <item x="0"/>
        <item x="10"/>
        <item x="27"/>
        <item x="26"/>
        <item x="11"/>
        <item x="21"/>
        <item x="25"/>
        <item x="13"/>
        <item x="7"/>
        <item x="6"/>
        <item x="14"/>
        <item x="9"/>
        <item x="2"/>
        <item x="3"/>
        <item x="12"/>
        <item x="4"/>
        <item x="8"/>
        <item x="16"/>
        <item x="17"/>
        <item x="20"/>
        <item t="default"/>
      </items>
    </pivotField>
    <pivotField showAll="0">
      <items count="58">
        <item x="54"/>
        <item x="17"/>
        <item x="33"/>
        <item x="51"/>
        <item x="19"/>
        <item x="34"/>
        <item x="15"/>
        <item x="9"/>
        <item x="52"/>
        <item x="42"/>
        <item x="1"/>
        <item x="30"/>
        <item x="43"/>
        <item x="21"/>
        <item x="55"/>
        <item x="28"/>
        <item x="7"/>
        <item x="6"/>
        <item x="48"/>
        <item x="8"/>
        <item x="45"/>
        <item x="12"/>
        <item x="32"/>
        <item x="22"/>
        <item x="39"/>
        <item x="20"/>
        <item x="3"/>
        <item x="53"/>
        <item x="40"/>
        <item x="24"/>
        <item x="36"/>
        <item x="23"/>
        <item x="50"/>
        <item x="18"/>
        <item x="56"/>
        <item x="16"/>
        <item x="47"/>
        <item x="46"/>
        <item x="41"/>
        <item x="38"/>
        <item x="27"/>
        <item x="11"/>
        <item x="2"/>
        <item x="25"/>
        <item x="35"/>
        <item x="4"/>
        <item x="13"/>
        <item x="29"/>
        <item x="10"/>
        <item x="14"/>
        <item x="26"/>
        <item x="37"/>
        <item x="31"/>
        <item x="5"/>
        <item x="0"/>
        <item x="49"/>
        <item x="4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axis="axisRow" showAll="0" sortType="descending">
      <items count="7">
        <item x="5"/>
        <item x="1"/>
        <item x="2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1"/>
  </rowFields>
  <rowItems count="7">
    <i>
      <x v="3"/>
    </i>
    <i>
      <x v="1"/>
    </i>
    <i>
      <x v="2"/>
    </i>
    <i>
      <x v="5"/>
    </i>
    <i>
      <x v="4"/>
    </i>
    <i>
      <x/>
    </i>
    <i t="grand">
      <x/>
    </i>
  </rowItems>
  <colItems count="1">
    <i/>
  </colItems>
  <dataFields count="1">
    <dataField name="Сумма по полю Profits (Billions)" fld="7" baseField="0" baseItem="0" numFmtId="164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700373-0194-4143-9ECA-3CC819B129C3}" name="PT_Continent_Assets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3">
  <location ref="A3:B10" firstHeaderRow="1" firstDataRow="1" firstDataCol="1"/>
  <pivotFields count="12">
    <pivotField showAll="0"/>
    <pivotField showAll="0"/>
    <pivotField showAll="0">
      <items count="30">
        <item x="19"/>
        <item x="28"/>
        <item x="1"/>
        <item x="24"/>
        <item x="23"/>
        <item x="22"/>
        <item x="15"/>
        <item x="18"/>
        <item x="5"/>
        <item x="0"/>
        <item x="10"/>
        <item x="27"/>
        <item x="26"/>
        <item x="11"/>
        <item x="21"/>
        <item x="25"/>
        <item x="13"/>
        <item x="7"/>
        <item x="6"/>
        <item x="14"/>
        <item x="9"/>
        <item x="2"/>
        <item x="3"/>
        <item x="12"/>
        <item x="4"/>
        <item x="8"/>
        <item x="16"/>
        <item x="17"/>
        <item x="20"/>
        <item t="default"/>
      </items>
    </pivotField>
    <pivotField showAll="0">
      <items count="58">
        <item x="54"/>
        <item x="17"/>
        <item x="33"/>
        <item x="51"/>
        <item x="19"/>
        <item x="34"/>
        <item x="15"/>
        <item x="9"/>
        <item x="52"/>
        <item x="42"/>
        <item x="1"/>
        <item x="30"/>
        <item x="43"/>
        <item x="21"/>
        <item x="55"/>
        <item x="28"/>
        <item x="7"/>
        <item x="6"/>
        <item x="48"/>
        <item x="8"/>
        <item x="45"/>
        <item x="12"/>
        <item x="32"/>
        <item x="22"/>
        <item x="39"/>
        <item x="20"/>
        <item x="3"/>
        <item x="53"/>
        <item x="40"/>
        <item x="24"/>
        <item x="36"/>
        <item x="23"/>
        <item x="50"/>
        <item x="18"/>
        <item x="56"/>
        <item x="16"/>
        <item x="47"/>
        <item x="46"/>
        <item x="41"/>
        <item x="38"/>
        <item x="27"/>
        <item x="11"/>
        <item x="2"/>
        <item x="25"/>
        <item x="35"/>
        <item x="4"/>
        <item x="13"/>
        <item x="29"/>
        <item x="10"/>
        <item x="14"/>
        <item x="26"/>
        <item x="37"/>
        <item x="31"/>
        <item x="5"/>
        <item x="0"/>
        <item x="49"/>
        <item x="4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axis="axisRow" showAll="0" sortType="descending">
      <items count="7">
        <item x="5"/>
        <item x="1"/>
        <item x="2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1"/>
  </rowFields>
  <rowItems count="7">
    <i>
      <x v="1"/>
    </i>
    <i>
      <x v="3"/>
    </i>
    <i>
      <x v="2"/>
    </i>
    <i>
      <x v="4"/>
    </i>
    <i>
      <x v="5"/>
    </i>
    <i>
      <x/>
    </i>
    <i t="grand">
      <x/>
    </i>
  </rowItems>
  <colItems count="1">
    <i/>
  </colItems>
  <dataFields count="1">
    <dataField name="Сумма по полю Assets (Billions)" fld="8" baseField="0" baseItem="0" numFmtId="164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A47C65-9758-447E-A913-02818867B40B}" name="Сводная таблица22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3">
  <location ref="A3:B10" firstHeaderRow="1" firstDataRow="1" firstDataCol="1"/>
  <pivotFields count="12">
    <pivotField showAll="0"/>
    <pivotField showAll="0"/>
    <pivotField showAll="0">
      <items count="30">
        <item x="19"/>
        <item x="28"/>
        <item x="1"/>
        <item x="24"/>
        <item x="23"/>
        <item x="22"/>
        <item x="15"/>
        <item x="18"/>
        <item x="5"/>
        <item x="0"/>
        <item x="10"/>
        <item x="27"/>
        <item x="26"/>
        <item x="11"/>
        <item x="21"/>
        <item x="25"/>
        <item x="13"/>
        <item x="7"/>
        <item x="6"/>
        <item x="14"/>
        <item x="9"/>
        <item x="2"/>
        <item x="3"/>
        <item x="12"/>
        <item x="4"/>
        <item x="8"/>
        <item x="16"/>
        <item x="17"/>
        <item x="20"/>
        <item t="default"/>
      </items>
    </pivotField>
    <pivotField showAll="0">
      <items count="58">
        <item x="54"/>
        <item x="17"/>
        <item x="33"/>
        <item x="51"/>
        <item x="19"/>
        <item x="34"/>
        <item x="15"/>
        <item x="9"/>
        <item x="52"/>
        <item x="42"/>
        <item x="1"/>
        <item x="30"/>
        <item x="43"/>
        <item x="21"/>
        <item x="55"/>
        <item x="28"/>
        <item x="7"/>
        <item x="6"/>
        <item x="48"/>
        <item x="8"/>
        <item x="45"/>
        <item x="12"/>
        <item x="32"/>
        <item x="22"/>
        <item x="39"/>
        <item x="20"/>
        <item x="3"/>
        <item x="53"/>
        <item x="40"/>
        <item x="24"/>
        <item x="36"/>
        <item x="23"/>
        <item x="50"/>
        <item x="18"/>
        <item x="56"/>
        <item x="16"/>
        <item x="47"/>
        <item x="46"/>
        <item x="41"/>
        <item x="38"/>
        <item x="27"/>
        <item x="11"/>
        <item x="2"/>
        <item x="25"/>
        <item x="35"/>
        <item x="4"/>
        <item x="13"/>
        <item x="29"/>
        <item x="10"/>
        <item x="14"/>
        <item x="26"/>
        <item x="37"/>
        <item x="31"/>
        <item x="5"/>
        <item x="0"/>
        <item x="49"/>
        <item x="44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axis="axisRow" showAll="0" sortType="descending">
      <items count="7">
        <item x="5"/>
        <item x="1"/>
        <item x="2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1"/>
  </rowFields>
  <rowItems count="7">
    <i>
      <x v="3"/>
    </i>
    <i>
      <x v="1"/>
    </i>
    <i>
      <x v="2"/>
    </i>
    <i>
      <x v="4"/>
    </i>
    <i>
      <x v="5"/>
    </i>
    <i>
      <x/>
    </i>
    <i t="grand">
      <x/>
    </i>
  </rowItems>
  <colItems count="1">
    <i/>
  </colItems>
  <dataFields count="1">
    <dataField name="Сумма по полю Market Value (Billions)" fld="9" baseField="0" baseItem="0" numFmtId="164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B35D02-F2CE-48AC-A6F7-EF78554BABBD}" name="Сводная таблица24" cacheId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3:A5" firstHeaderRow="1" firstDataRow="1" firstDataCol="1"/>
  <pivotFields count="12">
    <pivotField showAll="0"/>
    <pivotField showAll="0"/>
    <pivotField axis="axisRow" showAll="0">
      <items count="31">
        <item h="1" x="19"/>
        <item h="1" x="28"/>
        <item x="1"/>
        <item h="1" x="24"/>
        <item h="1" x="23"/>
        <item h="1" x="22"/>
        <item h="1" x="15"/>
        <item h="1" x="18"/>
        <item h="1" x="5"/>
        <item h="1" x="0"/>
        <item h="1" x="10"/>
        <item h="1" x="27"/>
        <item h="1" x="26"/>
        <item h="1" x="11"/>
        <item h="1" x="21"/>
        <item h="1" x="25"/>
        <item h="1" x="13"/>
        <item h="1" x="7"/>
        <item h="1" x="6"/>
        <item h="1" x="14"/>
        <item h="1" x="9"/>
        <item h="1" x="2"/>
        <item h="1" x="3"/>
        <item h="1" x="12"/>
        <item h="1" x="4"/>
        <item h="1" x="8"/>
        <item h="1" x="16"/>
        <item h="1" x="17"/>
        <item h="1" x="20"/>
        <item h="1" x="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">
    <i>
      <x v="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42550F-FF17-46EE-AADB-832197532822}" autoFormatId="16" applyNumberFormats="0" applyBorderFormats="0" applyFontFormats="0" applyPatternFormats="0" applyAlignmentFormats="0" applyWidthHeightFormats="0">
  <queryTableRefresh nextId="13" unboundColumnsRight="1">
    <queryTableFields count="12">
      <queryTableField id="1" name="2022 Ranking" tableColumnId="1"/>
      <queryTableField id="2" name="Organization Name" tableColumnId="2"/>
      <queryTableField id="3" name="Industry" tableColumnId="3"/>
      <queryTableField id="4" name="Country" tableColumnId="4"/>
      <queryTableField id="5" name="Year Founded" tableColumnId="5"/>
      <queryTableField id="6" name="CEO" tableColumnId="6"/>
      <queryTableField id="7" name="Revenue (Billions)" tableColumnId="7"/>
      <queryTableField id="8" name="Profits (Billions)" tableColumnId="8"/>
      <queryTableField id="9" name="Assets (Billions)" tableColumnId="9"/>
      <queryTableField id="10" name="Market Value (Billions)" tableColumnId="10"/>
      <queryTableField id="11" name="Total Employees" tableColumnId="11"/>
      <queryTableField id="12" dataBound="0" tableColumnId="12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Industry" xr10:uid="{CD9C4194-AA10-4F15-A11F-20C8D287118A}" sourceName="Industry">
  <pivotTables>
    <pivotTable tabId="3" name="PT_Industry_Quantity"/>
    <pivotTable tabId="9" name="PT_Continent_Assets"/>
    <pivotTable tabId="10" name="Сводная таблица22"/>
    <pivotTable tabId="8" name="Сводная таблица20"/>
    <pivotTable tabId="7" name="PT_Continent_Revenue"/>
    <pivotTable tabId="5" name="PT_Country_Quantity"/>
    <pivotTable tabId="6" name="PT_Country_Revenue"/>
    <pivotTable tabId="4" name="PT_Industry_Revenue"/>
  </pivotTables>
  <data>
    <tabular pivotCacheId="1130364182">
      <items count="29">
        <i x="19" s="1"/>
        <i x="28" s="1"/>
        <i x="1" s="1"/>
        <i x="24" s="1"/>
        <i x="23" s="1"/>
        <i x="22" s="1"/>
        <i x="15" s="1"/>
        <i x="18" s="1"/>
        <i x="5" s="1"/>
        <i x="0" s="1"/>
        <i x="10" s="1"/>
        <i x="27" s="1"/>
        <i x="26" s="1"/>
        <i x="11" s="1"/>
        <i x="21" s="1"/>
        <i x="25" s="1"/>
        <i x="13" s="1"/>
        <i x="7" s="1"/>
        <i x="6" s="1"/>
        <i x="14" s="1"/>
        <i x="9" s="1"/>
        <i x="2" s="1"/>
        <i x="3" s="1"/>
        <i x="12" s="1"/>
        <i x="4" s="1"/>
        <i x="8" s="1"/>
        <i x="16" s="1"/>
        <i x="17" s="1"/>
        <i x="2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Country" xr10:uid="{84E92687-25C7-4CD3-B021-A0C10D016F0A}" sourceName="Country">
  <pivotTables>
    <pivotTable tabId="3" name="PT_Industry_Quantity"/>
    <pivotTable tabId="9" name="PT_Continent_Assets"/>
    <pivotTable tabId="10" name="Сводная таблица22"/>
    <pivotTable tabId="8" name="Сводная таблица20"/>
    <pivotTable tabId="7" name="PT_Continent_Revenue"/>
    <pivotTable tabId="5" name="PT_Country_Quantity"/>
    <pivotTable tabId="6" name="PT_Country_Revenue"/>
    <pivotTable tabId="4" name="PT_Industry_Revenue"/>
  </pivotTables>
  <data>
    <tabular pivotCacheId="1130364182">
      <items count="57">
        <i x="54" s="1"/>
        <i x="17" s="1"/>
        <i x="33" s="1"/>
        <i x="51" s="1"/>
        <i x="19" s="1"/>
        <i x="34" s="1"/>
        <i x="15" s="1"/>
        <i x="9" s="1"/>
        <i x="52" s="1"/>
        <i x="42" s="1"/>
        <i x="1" s="1"/>
        <i x="30" s="1"/>
        <i x="43" s="1"/>
        <i x="21" s="1"/>
        <i x="55" s="1"/>
        <i x="28" s="1"/>
        <i x="7" s="1"/>
        <i x="6" s="1"/>
        <i x="48" s="1"/>
        <i x="8" s="1"/>
        <i x="45" s="1"/>
        <i x="12" s="1"/>
        <i x="32" s="1"/>
        <i x="22" s="1"/>
        <i x="39" s="1"/>
        <i x="20" s="1"/>
        <i x="3" s="1"/>
        <i x="53" s="1"/>
        <i x="40" s="1"/>
        <i x="24" s="1"/>
        <i x="36" s="1"/>
        <i x="23" s="1"/>
        <i x="50" s="1"/>
        <i x="18" s="1"/>
        <i x="56" s="1"/>
        <i x="16" s="1"/>
        <i x="47" s="1"/>
        <i x="46" s="1"/>
        <i x="41" s="1"/>
        <i x="38" s="1"/>
        <i x="27" s="1"/>
        <i x="11" s="1"/>
        <i x="2" s="1"/>
        <i x="25" s="1"/>
        <i x="35" s="1"/>
        <i x="4" s="1"/>
        <i x="13" s="1"/>
        <i x="29" s="1"/>
        <i x="10" s="1"/>
        <i x="14" s="1"/>
        <i x="26" s="1"/>
        <i x="37" s="1"/>
        <i x="31" s="1"/>
        <i x="5" s="1"/>
        <i x="0" s="1"/>
        <i x="49" s="1"/>
        <i x="44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Industry1" xr10:uid="{7F64F01E-04A7-4D39-B139-B9EB8BD4F26D}" sourceName="Industry">
  <pivotTables>
    <pivotTable tabId="12" name="Сводная таблица24"/>
  </pivotTables>
  <data>
    <tabular pivotCacheId="1312231088">
      <items count="30">
        <i x="19"/>
        <i x="28"/>
        <i x="1" s="1"/>
        <i x="24"/>
        <i x="23"/>
        <i x="22"/>
        <i x="15"/>
        <i x="18"/>
        <i x="5"/>
        <i x="0"/>
        <i x="10"/>
        <i x="27"/>
        <i x="26"/>
        <i x="11"/>
        <i x="21"/>
        <i x="25"/>
        <i x="13"/>
        <i x="7"/>
        <i x="6"/>
        <i x="14"/>
        <i x="9"/>
        <i x="2"/>
        <i x="3"/>
        <i x="12"/>
        <i x="4"/>
        <i x="8"/>
        <i x="16"/>
        <i x="17"/>
        <i x="20"/>
        <i x="29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ndustry 1" xr10:uid="{308C4B3B-1E72-49AD-959F-EBF507268E03}" cache="Срез_Industry" caption="Industry" startItem="10" rowHeight="234950"/>
  <slicer name="Country 1" xr10:uid="{C786A1C3-8D73-43E8-A726-AA318687A330}" cache="Срез_Country" caption="Country" rowHeight="234950"/>
  <slicer name="Industry 2" xr10:uid="{C14B10E5-934F-4C19-BFAA-C224BDDEB18C}" cache="Срез_Industry1" caption="Industry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ndustry" xr10:uid="{8E6BDF3D-BF48-4474-B34E-DAE4AD7B96C0}" cache="Срез_Industry1" caption="Industry" rowHeight="23495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B68E02-2119-4956-9AAF-AF4D051B4473}" name="Forbes_2000_top_company_CLNQ11" displayName="Forbes_2000_top_company_CLNQ11" ref="A1:L2000" tableType="queryTable" totalsRowShown="0">
  <autoFilter ref="A1:L2000" xr:uid="{DDB68E02-2119-4956-9AAF-AF4D051B4473}"/>
  <tableColumns count="12">
    <tableColumn id="1" xr3:uid="{8A4D6633-8310-46A0-A9E7-E2F431C37A83}" uniqueName="1" name="2022 Ranking" queryTableFieldId="1"/>
    <tableColumn id="2" xr3:uid="{9532F4EB-AD87-45C4-AAAD-E3410D8AE17B}" uniqueName="2" name="Organization Name" queryTableFieldId="2" dataDxfId="16"/>
    <tableColumn id="3" xr3:uid="{C00D7910-4EFA-494E-B3AC-C804F4495A16}" uniqueName="3" name="Industry" queryTableFieldId="3" dataDxfId="15"/>
    <tableColumn id="4" xr3:uid="{09716290-9169-4FD2-9DCA-839B0B18A0BC}" uniqueName="4" name="Country" queryTableFieldId="4" dataDxfId="14"/>
    <tableColumn id="5" xr3:uid="{017B89E2-000A-488A-9607-5E2B8B816532}" uniqueName="5" name="Year Founded" queryTableFieldId="5"/>
    <tableColumn id="6" xr3:uid="{E4951311-2459-4CD4-8E9B-DCCF69DD66AE}" uniqueName="6" name="CEO" queryTableFieldId="6" dataDxfId="13"/>
    <tableColumn id="7" xr3:uid="{1166CD7F-6AE9-42C4-9011-2F211D52489D}" uniqueName="7" name="Revenue (Billions)" queryTableFieldId="7" dataDxfId="12"/>
    <tableColumn id="8" xr3:uid="{FED895B7-D480-4502-AA88-914138918927}" uniqueName="8" name="Profits (Billions)" queryTableFieldId="8" dataDxfId="11"/>
    <tableColumn id="9" xr3:uid="{7822A350-AEFC-42BB-B287-4DAD373CF05C}" uniqueName="9" name="Assets (Billions)" queryTableFieldId="9" dataDxfId="10"/>
    <tableColumn id="10" xr3:uid="{9C9CD526-A484-483B-831F-38B03E561F0E}" uniqueName="10" name="Market Value (Billions)" queryTableFieldId="10" dataDxfId="9"/>
    <tableColumn id="11" xr3:uid="{7EC434E2-0AB2-42B4-9137-029627338478}" uniqueName="11" name="Total Employees" queryTableFieldId="11" dataDxfId="8"/>
    <tableColumn id="12" xr3:uid="{577D9432-5A8F-49A5-83BC-6C576DC604CE}" uniqueName="12" name="Continent" queryTableFieldId="12" dataDxfId="7">
      <calculatedColumnFormula array="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0C2389-9268-40B1-8C5E-DEA3C863E2CD}" name="Таблица3" displayName="Таблица3" ref="F3:K9" totalsRowShown="0">
  <autoFilter ref="F3:K9" xr:uid="{A50C2389-9268-40B1-8C5E-DEA3C863E2CD}"/>
  <sortState xmlns:xlrd2="http://schemas.microsoft.com/office/spreadsheetml/2017/richdata2" ref="F4:I9">
    <sortCondition descending="1" ref="G4:G9"/>
  </sortState>
  <tableColumns count="6">
    <tableColumn id="1" xr3:uid="{2B7D6F68-DDE5-47E1-87A1-2964743D5E4B}" name="Continent"/>
    <tableColumn id="2" xr3:uid="{6468DD27-9304-469A-B8FD-9B704AD1918D}" name="Value" dataDxfId="2">
      <calculatedColumnFormula>SUMIFS(Forbes_2000_top_company_CLNQ11[Total Employees],Forbes_2000_top_company_CLNQ11[Continent],Таблица3[[#This Row],[Continent]],Forbes_2000_top_company_CLNQ11[Industry],График!$A$4)</calculatedColumnFormula>
    </tableColumn>
    <tableColumn id="3" xr3:uid="{CD6ACE57-522B-4805-A75A-742FE74ED4CA}" name="X"/>
    <tableColumn id="4" xr3:uid="{F71542D3-AA30-43D9-B403-BB5ADBB54981}" name="Y"/>
    <tableColumn id="5" xr3:uid="{61E4AD60-85DC-4766-827C-445B2F2A6343}" name="Подписи" dataDxfId="1">
      <calculatedColumnFormula>(Таблица3[[#This Row],[Continent]] &amp; CHAR(10) &amp; TEXT(Таблица3[[#This Row],[Value]], "# ##0"))</calculatedColumnFormula>
    </tableColumn>
    <tableColumn id="6" xr3:uid="{35746FC5-B775-43F1-9C59-A6F0C815E6AA}" name="Максимум" dataDxfId="0">
      <calculatedColumnFormula>IF(Таблица3[[#This Row],[Value]]=MAX(Таблица3[Value]),Таблица3[[#This Row],[Value]],"")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9.xml"/><Relationship Id="rId4" Type="http://schemas.microsoft.com/office/2007/relationships/slicer" Target="../slicers/slicer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6B8D-F464-4D8E-A3F8-A56A2CE9225F}">
  <dimension ref="A1:L2000"/>
  <sheetViews>
    <sheetView topLeftCell="C1972" workbookViewId="0">
      <selection activeCell="C2003" sqref="C2003"/>
    </sheetView>
  </sheetViews>
  <sheetFormatPr defaultRowHeight="14.4" x14ac:dyDescent="0.3"/>
  <cols>
    <col min="1" max="1" width="14.44140625" bestFit="1" customWidth="1"/>
    <col min="2" max="2" width="51.77734375" bestFit="1" customWidth="1"/>
    <col min="3" max="3" width="30.21875" bestFit="1" customWidth="1"/>
    <col min="4" max="4" width="18.44140625" bestFit="1" customWidth="1"/>
    <col min="5" max="5" width="14.77734375" bestFit="1" customWidth="1"/>
    <col min="6" max="6" width="61.44140625" bestFit="1" customWidth="1"/>
    <col min="7" max="7" width="18.33203125" bestFit="1" customWidth="1"/>
    <col min="8" max="8" width="16.44140625" bestFit="1" customWidth="1"/>
    <col min="9" max="9" width="16.21875" bestFit="1" customWidth="1"/>
    <col min="10" max="10" width="22.44140625" bestFit="1" customWidth="1"/>
    <col min="11" max="11" width="17.109375" style="2" bestFit="1" customWidth="1"/>
    <col min="12" max="12" width="12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4268</v>
      </c>
    </row>
    <row r="2" spans="1:12" x14ac:dyDescent="0.3">
      <c r="A2">
        <v>1</v>
      </c>
      <c r="B2" s="1" t="s">
        <v>11</v>
      </c>
      <c r="C2" s="1" t="s">
        <v>12</v>
      </c>
      <c r="D2" s="1" t="s">
        <v>13</v>
      </c>
      <c r="E2">
        <v>1939</v>
      </c>
      <c r="F2" s="1" t="s">
        <v>14</v>
      </c>
      <c r="G2" s="1">
        <v>276.08999999999997</v>
      </c>
      <c r="H2" s="1">
        <v>89.8</v>
      </c>
      <c r="I2" s="1">
        <v>958.78</v>
      </c>
      <c r="J2" s="1">
        <v>741.48</v>
      </c>
      <c r="K2" s="3">
        <v>372000</v>
      </c>
      <c r="L2" s="1" t="str" cm="1">
        <f t="array" ref="L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3" spans="1:12" x14ac:dyDescent="0.3">
      <c r="A3">
        <v>2</v>
      </c>
      <c r="B3" s="1" t="s">
        <v>15</v>
      </c>
      <c r="C3" s="1" t="s">
        <v>16</v>
      </c>
      <c r="D3" s="1" t="s">
        <v>17</v>
      </c>
      <c r="E3">
        <v>1984</v>
      </c>
      <c r="F3" s="1" t="s">
        <v>18</v>
      </c>
      <c r="G3" s="1">
        <v>208.13</v>
      </c>
      <c r="H3" s="1">
        <v>54.03</v>
      </c>
      <c r="I3" s="1">
        <v>5518.51</v>
      </c>
      <c r="J3" s="1">
        <v>214.42</v>
      </c>
      <c r="K3" s="3" t="s">
        <v>19</v>
      </c>
      <c r="L3" s="1" t="str" cm="1">
        <f t="array" ref="L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4" spans="1:12" x14ac:dyDescent="0.3">
      <c r="A4">
        <v>3</v>
      </c>
      <c r="B4" s="1" t="s">
        <v>20</v>
      </c>
      <c r="C4" s="1" t="s">
        <v>21</v>
      </c>
      <c r="D4" s="1" t="s">
        <v>22</v>
      </c>
      <c r="E4">
        <v>1933</v>
      </c>
      <c r="F4" s="1" t="s">
        <v>23</v>
      </c>
      <c r="G4" s="1">
        <v>400.38</v>
      </c>
      <c r="H4" s="1">
        <v>105.36</v>
      </c>
      <c r="I4" s="1">
        <v>576.04</v>
      </c>
      <c r="J4" s="1">
        <v>2292.08</v>
      </c>
      <c r="K4" s="3">
        <v>68493</v>
      </c>
      <c r="L4" s="1" t="str" cm="1">
        <f t="array" ref="L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5" spans="1:12" x14ac:dyDescent="0.3">
      <c r="A5">
        <v>4</v>
      </c>
      <c r="B5" s="1" t="s">
        <v>24</v>
      </c>
      <c r="C5" s="1" t="s">
        <v>12</v>
      </c>
      <c r="D5" s="1" t="s">
        <v>13</v>
      </c>
      <c r="E5">
        <v>2000</v>
      </c>
      <c r="F5" s="1" t="s">
        <v>25</v>
      </c>
      <c r="G5" s="1">
        <v>124.54</v>
      </c>
      <c r="H5" s="1">
        <v>42.12</v>
      </c>
      <c r="I5" s="1">
        <v>3954.69</v>
      </c>
      <c r="J5" s="1">
        <v>374.45</v>
      </c>
      <c r="K5" s="3">
        <v>271025</v>
      </c>
      <c r="L5" s="1" t="str" cm="1">
        <f t="array" ref="L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6" spans="1:12" x14ac:dyDescent="0.3">
      <c r="A6">
        <v>5</v>
      </c>
      <c r="B6" s="1" t="s">
        <v>26</v>
      </c>
      <c r="C6" s="1" t="s">
        <v>16</v>
      </c>
      <c r="D6" s="1" t="s">
        <v>17</v>
      </c>
      <c r="E6">
        <v>2014</v>
      </c>
      <c r="F6" s="1" t="s">
        <v>27</v>
      </c>
      <c r="G6" s="1">
        <v>202.07</v>
      </c>
      <c r="H6" s="1">
        <v>46.89</v>
      </c>
      <c r="I6" s="1">
        <v>4746.95</v>
      </c>
      <c r="J6" s="1">
        <v>181.32</v>
      </c>
      <c r="K6" s="3" t="s">
        <v>28</v>
      </c>
      <c r="L6" s="1" t="str" cm="1">
        <f t="array" ref="L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" spans="1:12" x14ac:dyDescent="0.3">
      <c r="A7">
        <v>6</v>
      </c>
      <c r="B7" s="1" t="s">
        <v>29</v>
      </c>
      <c r="C7" s="1" t="s">
        <v>30</v>
      </c>
      <c r="D7" s="1" t="s">
        <v>13</v>
      </c>
      <c r="E7">
        <v>1994</v>
      </c>
      <c r="F7" s="1" t="s">
        <v>31</v>
      </c>
      <c r="G7" s="1">
        <v>469.82</v>
      </c>
      <c r="H7" s="1">
        <v>33.36</v>
      </c>
      <c r="I7" s="1">
        <v>420.55</v>
      </c>
      <c r="J7" s="1">
        <v>1468.4</v>
      </c>
      <c r="K7" s="3">
        <v>1608000</v>
      </c>
      <c r="L7" s="1" t="str" cm="1">
        <f t="array" ref="L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8" spans="1:12" x14ac:dyDescent="0.3">
      <c r="A8">
        <v>7</v>
      </c>
      <c r="B8" s="1" t="s">
        <v>32</v>
      </c>
      <c r="C8" s="1" t="s">
        <v>33</v>
      </c>
      <c r="D8" s="1" t="s">
        <v>13</v>
      </c>
      <c r="E8">
        <v>1976</v>
      </c>
      <c r="F8" s="1" t="s">
        <v>34</v>
      </c>
      <c r="G8" s="1">
        <v>378.7</v>
      </c>
      <c r="H8" s="1">
        <v>100.56</v>
      </c>
      <c r="I8" s="1">
        <v>381.19</v>
      </c>
      <c r="J8" s="1">
        <v>2640.32</v>
      </c>
      <c r="K8" s="3">
        <v>154000</v>
      </c>
      <c r="L8" s="1" t="str" cm="1">
        <f t="array" ref="L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9" spans="1:12" x14ac:dyDescent="0.3">
      <c r="A9">
        <v>8</v>
      </c>
      <c r="B9" s="1" t="s">
        <v>35</v>
      </c>
      <c r="C9" s="1" t="s">
        <v>16</v>
      </c>
      <c r="D9" s="1" t="s">
        <v>17</v>
      </c>
      <c r="E9">
        <v>1979</v>
      </c>
      <c r="F9" s="1" t="s">
        <v>36</v>
      </c>
      <c r="G9" s="1">
        <v>181.42</v>
      </c>
      <c r="H9" s="1">
        <v>37.380000000000003</v>
      </c>
      <c r="I9" s="1">
        <v>4561.05</v>
      </c>
      <c r="J9" s="1">
        <v>133.38</v>
      </c>
      <c r="K9" s="3">
        <v>455174</v>
      </c>
      <c r="L9" s="1" t="str" cm="1">
        <f t="array" ref="L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" spans="1:12" x14ac:dyDescent="0.3">
      <c r="A10">
        <v>9</v>
      </c>
      <c r="B10" s="1" t="s">
        <v>37</v>
      </c>
      <c r="C10" s="1" t="s">
        <v>16</v>
      </c>
      <c r="D10" s="1" t="s">
        <v>13</v>
      </c>
      <c r="E10">
        <v>1998</v>
      </c>
      <c r="F10" s="1" t="s">
        <v>38</v>
      </c>
      <c r="G10" s="1">
        <v>96.83</v>
      </c>
      <c r="H10" s="1">
        <v>31</v>
      </c>
      <c r="I10" s="1">
        <v>3238.22</v>
      </c>
      <c r="J10" s="1">
        <v>303.10000000000002</v>
      </c>
      <c r="K10" s="3">
        <v>208000</v>
      </c>
      <c r="L10" s="1" t="str" cm="1">
        <f t="array" ref="L1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1" spans="1:12" x14ac:dyDescent="0.3">
      <c r="A11">
        <v>10</v>
      </c>
      <c r="B11" s="1" t="s">
        <v>39</v>
      </c>
      <c r="C11" s="1" t="s">
        <v>40</v>
      </c>
      <c r="D11" s="1" t="s">
        <v>41</v>
      </c>
      <c r="E11">
        <v>1937</v>
      </c>
      <c r="F11" s="1" t="s">
        <v>42</v>
      </c>
      <c r="G11" s="1">
        <v>281.75</v>
      </c>
      <c r="H11" s="1">
        <v>28.15</v>
      </c>
      <c r="I11" s="1">
        <v>552.46</v>
      </c>
      <c r="J11" s="1">
        <v>237.73</v>
      </c>
      <c r="K11" s="3">
        <v>366283</v>
      </c>
      <c r="L11" s="1" t="str" cm="1">
        <f t="array" ref="L1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" spans="1:12" x14ac:dyDescent="0.3">
      <c r="A12">
        <v>11</v>
      </c>
      <c r="B12" s="1" t="s">
        <v>43</v>
      </c>
      <c r="C12" s="1" t="s">
        <v>44</v>
      </c>
      <c r="D12" s="1" t="s">
        <v>13</v>
      </c>
      <c r="E12">
        <v>1998</v>
      </c>
      <c r="F12" s="1" t="s">
        <v>45</v>
      </c>
      <c r="G12" s="1">
        <v>257.49</v>
      </c>
      <c r="H12" s="1">
        <v>76.03</v>
      </c>
      <c r="I12" s="1">
        <v>359.27</v>
      </c>
      <c r="J12" s="1">
        <v>1581.72</v>
      </c>
      <c r="K12" s="3">
        <v>156500</v>
      </c>
      <c r="L12" s="1" t="str" cm="1">
        <f t="array" ref="L1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3" spans="1:12" x14ac:dyDescent="0.3">
      <c r="A13">
        <v>12</v>
      </c>
      <c r="B13" s="1" t="s">
        <v>46</v>
      </c>
      <c r="C13" s="1" t="s">
        <v>44</v>
      </c>
      <c r="D13" s="1" t="s">
        <v>13</v>
      </c>
      <c r="E13">
        <v>1975</v>
      </c>
      <c r="F13" s="1" t="s">
        <v>47</v>
      </c>
      <c r="G13" s="1">
        <v>184.9</v>
      </c>
      <c r="H13" s="1">
        <v>71.180000000000007</v>
      </c>
      <c r="I13" s="1">
        <v>340.39</v>
      </c>
      <c r="J13" s="1">
        <v>2054.37</v>
      </c>
      <c r="K13" s="3">
        <v>181000</v>
      </c>
      <c r="L13" s="1" t="str" cm="1">
        <f t="array" ref="L1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" spans="1:12" x14ac:dyDescent="0.3">
      <c r="A14">
        <v>13</v>
      </c>
      <c r="B14" s="1" t="s">
        <v>48</v>
      </c>
      <c r="C14" s="1" t="s">
        <v>16</v>
      </c>
      <c r="D14" s="1" t="s">
        <v>17</v>
      </c>
      <c r="E14">
        <v>1929</v>
      </c>
      <c r="F14" s="1" t="s">
        <v>49</v>
      </c>
      <c r="G14" s="1">
        <v>152.43</v>
      </c>
      <c r="H14" s="1">
        <v>33.57</v>
      </c>
      <c r="I14" s="1">
        <v>4192.84</v>
      </c>
      <c r="J14" s="1">
        <v>117.82</v>
      </c>
      <c r="K14" s="3">
        <v>306322</v>
      </c>
      <c r="L14" s="1" t="str" cm="1">
        <f t="array" ref="L1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" spans="1:12" x14ac:dyDescent="0.3">
      <c r="A15">
        <v>14</v>
      </c>
      <c r="B15" s="1" t="s">
        <v>50</v>
      </c>
      <c r="C15" s="1" t="s">
        <v>33</v>
      </c>
      <c r="D15" s="1" t="s">
        <v>51</v>
      </c>
      <c r="E15">
        <v>1938</v>
      </c>
      <c r="F15" s="1" t="s">
        <v>52</v>
      </c>
      <c r="G15" s="1">
        <v>244.16</v>
      </c>
      <c r="H15" s="1">
        <v>34.270000000000003</v>
      </c>
      <c r="I15" s="1">
        <v>358.88</v>
      </c>
      <c r="J15" s="1">
        <v>367.26</v>
      </c>
      <c r="K15" s="3">
        <v>113485</v>
      </c>
      <c r="L15" s="1" t="str" cm="1">
        <f t="array" ref="L1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" spans="1:12" x14ac:dyDescent="0.3">
      <c r="A16">
        <v>15</v>
      </c>
      <c r="B16" s="1" t="s">
        <v>53</v>
      </c>
      <c r="C16" s="1" t="s">
        <v>21</v>
      </c>
      <c r="D16" s="1" t="s">
        <v>13</v>
      </c>
      <c r="E16">
        <v>1999</v>
      </c>
      <c r="F16" s="1" t="s">
        <v>3817</v>
      </c>
      <c r="G16" s="1">
        <v>280.51</v>
      </c>
      <c r="H16" s="1">
        <v>23.04</v>
      </c>
      <c r="I16" s="1">
        <v>338.92</v>
      </c>
      <c r="J16" s="1">
        <v>359.73</v>
      </c>
      <c r="K16" s="3">
        <v>63000</v>
      </c>
      <c r="L16" s="1" t="str" cm="1">
        <f t="array" ref="L1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7" spans="1:12" x14ac:dyDescent="0.3">
      <c r="A17">
        <v>16</v>
      </c>
      <c r="B17" s="1" t="s">
        <v>54</v>
      </c>
      <c r="C17" s="1" t="s">
        <v>21</v>
      </c>
      <c r="D17" s="1" t="s">
        <v>55</v>
      </c>
      <c r="E17">
        <v>1907</v>
      </c>
      <c r="F17" s="1" t="s">
        <v>56</v>
      </c>
      <c r="G17" s="1">
        <v>261.76</v>
      </c>
      <c r="H17" s="1">
        <v>20.27</v>
      </c>
      <c r="I17" s="1">
        <v>404.38</v>
      </c>
      <c r="J17" s="1">
        <v>211.1</v>
      </c>
      <c r="K17" s="3">
        <v>82000</v>
      </c>
      <c r="L17" s="1" t="str" cm="1">
        <f t="array" ref="L1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8" spans="1:12" x14ac:dyDescent="0.3">
      <c r="A18">
        <v>17</v>
      </c>
      <c r="B18" s="1" t="s">
        <v>57</v>
      </c>
      <c r="C18" s="1" t="s">
        <v>58</v>
      </c>
      <c r="D18" s="1" t="s">
        <v>17</v>
      </c>
      <c r="E18">
        <v>1988</v>
      </c>
      <c r="F18" s="1" t="s">
        <v>59</v>
      </c>
      <c r="G18" s="1">
        <v>181.37</v>
      </c>
      <c r="H18" s="1">
        <v>15.74</v>
      </c>
      <c r="I18" s="1">
        <v>1587.1</v>
      </c>
      <c r="J18" s="1">
        <v>121.69</v>
      </c>
      <c r="K18" s="3">
        <v>355982</v>
      </c>
      <c r="L18" s="1" t="str" cm="1">
        <f t="array" ref="L1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" spans="1:12" x14ac:dyDescent="0.3">
      <c r="A19">
        <v>18</v>
      </c>
      <c r="B19" s="1" t="s">
        <v>60</v>
      </c>
      <c r="C19" s="1" t="s">
        <v>16</v>
      </c>
      <c r="D19" s="1" t="s">
        <v>13</v>
      </c>
      <c r="E19">
        <v>1852</v>
      </c>
      <c r="F19" s="1" t="s">
        <v>61</v>
      </c>
      <c r="G19" s="1">
        <v>84.12</v>
      </c>
      <c r="H19" s="1">
        <v>20.58</v>
      </c>
      <c r="I19" s="1">
        <v>1939.71</v>
      </c>
      <c r="J19" s="1">
        <v>176.77</v>
      </c>
      <c r="K19" s="3">
        <v>247848</v>
      </c>
      <c r="L19" s="1" t="str" cm="1">
        <f t="array" ref="L1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0" spans="1:12" x14ac:dyDescent="0.3">
      <c r="A20">
        <v>19</v>
      </c>
      <c r="B20" s="1" t="s">
        <v>62</v>
      </c>
      <c r="C20" s="1" t="s">
        <v>63</v>
      </c>
      <c r="D20" s="1" t="s">
        <v>13</v>
      </c>
      <c r="E20">
        <v>1983</v>
      </c>
      <c r="F20" s="1" t="s">
        <v>64</v>
      </c>
      <c r="G20" s="1">
        <v>134.35</v>
      </c>
      <c r="H20" s="1">
        <v>21.52</v>
      </c>
      <c r="I20" s="1">
        <v>366.6</v>
      </c>
      <c r="J20" s="1">
        <v>218.02</v>
      </c>
      <c r="K20" s="3">
        <v>118400</v>
      </c>
      <c r="L20" s="1" t="str" cm="1">
        <f t="array" ref="L2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1" spans="1:12" x14ac:dyDescent="0.3">
      <c r="A21">
        <v>20</v>
      </c>
      <c r="B21" s="1" t="s">
        <v>65</v>
      </c>
      <c r="C21" s="1" t="s">
        <v>63</v>
      </c>
      <c r="D21" s="1" t="s">
        <v>13</v>
      </c>
      <c r="E21">
        <v>1876</v>
      </c>
      <c r="F21" s="1" t="s">
        <v>66</v>
      </c>
      <c r="G21" s="1">
        <v>163.02000000000001</v>
      </c>
      <c r="H21" s="1">
        <v>17.329999999999998</v>
      </c>
      <c r="I21" s="1">
        <v>551.62</v>
      </c>
      <c r="J21" s="1">
        <v>141.79</v>
      </c>
      <c r="K21" s="3">
        <v>203000</v>
      </c>
      <c r="L21" s="1" t="str" cm="1">
        <f t="array" ref="L2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2" spans="1:12" x14ac:dyDescent="0.3">
      <c r="A22">
        <v>21</v>
      </c>
      <c r="B22" s="1" t="s">
        <v>67</v>
      </c>
      <c r="C22" s="1" t="s">
        <v>21</v>
      </c>
      <c r="D22" s="1" t="s">
        <v>17</v>
      </c>
      <c r="E22">
        <v>1999</v>
      </c>
      <c r="F22" s="1" t="s">
        <v>68</v>
      </c>
      <c r="G22" s="1">
        <v>380.31</v>
      </c>
      <c r="H22" s="1">
        <v>14.29</v>
      </c>
      <c r="I22" s="1">
        <v>392.6</v>
      </c>
      <c r="J22" s="1">
        <v>142.30000000000001</v>
      </c>
      <c r="K22" s="3" t="s">
        <v>69</v>
      </c>
      <c r="L22" s="1" t="str" cm="1">
        <f t="array" ref="L2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23" spans="1:12" x14ac:dyDescent="0.3">
      <c r="A23">
        <v>22</v>
      </c>
      <c r="B23" s="1" t="s">
        <v>70</v>
      </c>
      <c r="C23" s="1" t="s">
        <v>58</v>
      </c>
      <c r="D23" s="1" t="s">
        <v>13</v>
      </c>
      <c r="E23">
        <v>1977</v>
      </c>
      <c r="F23" s="1" t="s">
        <v>71</v>
      </c>
      <c r="G23" s="1">
        <v>297.55</v>
      </c>
      <c r="H23" s="1">
        <v>17.45</v>
      </c>
      <c r="I23" s="1">
        <v>221.24</v>
      </c>
      <c r="J23" s="1">
        <v>490.15</v>
      </c>
      <c r="K23" s="3">
        <v>350000</v>
      </c>
      <c r="L23" s="1" t="str" cm="1">
        <f t="array" ref="L2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4" spans="1:12" x14ac:dyDescent="0.3">
      <c r="A24">
        <v>23</v>
      </c>
      <c r="B24" s="1" t="s">
        <v>72</v>
      </c>
      <c r="C24" s="1" t="s">
        <v>30</v>
      </c>
      <c r="D24" s="1" t="s">
        <v>13</v>
      </c>
      <c r="E24">
        <v>1962</v>
      </c>
      <c r="F24" s="1" t="s">
        <v>3818</v>
      </c>
      <c r="G24" s="1">
        <v>572.75</v>
      </c>
      <c r="H24" s="1">
        <v>13.67</v>
      </c>
      <c r="I24" s="1">
        <v>244.86</v>
      </c>
      <c r="J24" s="1">
        <v>431.64</v>
      </c>
      <c r="K24" s="3">
        <v>2300000</v>
      </c>
      <c r="L24" s="1" t="str" cm="1">
        <f t="array" ref="L2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5" spans="1:12" x14ac:dyDescent="0.3">
      <c r="A25">
        <v>24</v>
      </c>
      <c r="B25" s="1" t="s">
        <v>73</v>
      </c>
      <c r="C25" s="1" t="s">
        <v>16</v>
      </c>
      <c r="D25" s="1" t="s">
        <v>17</v>
      </c>
      <c r="E25">
        <v>1987</v>
      </c>
      <c r="F25" s="1" t="s">
        <v>74</v>
      </c>
      <c r="G25" s="1">
        <v>71.069999999999993</v>
      </c>
      <c r="H25" s="1">
        <v>18.579999999999998</v>
      </c>
      <c r="I25" s="1">
        <v>1451.2</v>
      </c>
      <c r="J25" s="1">
        <v>167.32</v>
      </c>
      <c r="K25" s="3">
        <v>103669</v>
      </c>
      <c r="L25" s="1" t="str" cm="1">
        <f t="array" ref="L2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26" spans="1:12" x14ac:dyDescent="0.3">
      <c r="A26">
        <v>25</v>
      </c>
      <c r="B26" s="1" t="s">
        <v>75</v>
      </c>
      <c r="C26" s="1" t="s">
        <v>40</v>
      </c>
      <c r="D26" s="1" t="s">
        <v>76</v>
      </c>
      <c r="E26">
        <v>1937</v>
      </c>
      <c r="F26" s="1" t="s">
        <v>77</v>
      </c>
      <c r="G26" s="1">
        <v>295.73</v>
      </c>
      <c r="H26" s="1">
        <v>17.54</v>
      </c>
      <c r="I26" s="1">
        <v>638.26</v>
      </c>
      <c r="J26" s="1">
        <v>82.4</v>
      </c>
      <c r="K26" s="3">
        <v>672789</v>
      </c>
      <c r="L26" s="1" t="str" cm="1">
        <f t="array" ref="L2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27" spans="1:12" x14ac:dyDescent="0.3">
      <c r="A27">
        <v>26</v>
      </c>
      <c r="B27" s="1" t="s">
        <v>78</v>
      </c>
      <c r="C27" s="1" t="s">
        <v>21</v>
      </c>
      <c r="D27" s="1" t="s">
        <v>13</v>
      </c>
      <c r="E27">
        <v>1879</v>
      </c>
      <c r="F27" s="1" t="s">
        <v>3819</v>
      </c>
      <c r="G27" s="1">
        <v>156.29</v>
      </c>
      <c r="H27" s="1">
        <v>15.62</v>
      </c>
      <c r="I27" s="1">
        <v>239.54</v>
      </c>
      <c r="J27" s="1">
        <v>316.23</v>
      </c>
      <c r="K27" s="3">
        <v>42595</v>
      </c>
      <c r="L27" s="1" t="str" cm="1">
        <f t="array" ref="L2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8" spans="1:12" x14ac:dyDescent="0.3">
      <c r="A28">
        <v>27</v>
      </c>
      <c r="B28" s="1" t="s">
        <v>79</v>
      </c>
      <c r="C28" s="1" t="s">
        <v>12</v>
      </c>
      <c r="D28" s="1" t="s">
        <v>13</v>
      </c>
      <c r="E28">
        <v>1998</v>
      </c>
      <c r="F28" s="1" t="s">
        <v>80</v>
      </c>
      <c r="G28" s="1">
        <v>79.94</v>
      </c>
      <c r="H28" s="1">
        <v>18.23</v>
      </c>
      <c r="I28" s="1">
        <v>2394.1</v>
      </c>
      <c r="J28" s="1">
        <v>101.48</v>
      </c>
      <c r="K28" s="3">
        <v>223400</v>
      </c>
      <c r="L28" s="1" t="str" cm="1">
        <f t="array" ref="L2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9" spans="1:12" x14ac:dyDescent="0.3">
      <c r="A29">
        <v>28</v>
      </c>
      <c r="B29" s="1" t="s">
        <v>81</v>
      </c>
      <c r="C29" s="1" t="s">
        <v>44</v>
      </c>
      <c r="D29" s="1" t="s">
        <v>17</v>
      </c>
      <c r="E29">
        <v>1998</v>
      </c>
      <c r="F29" s="1" t="s">
        <v>82</v>
      </c>
      <c r="G29" s="1">
        <v>86.86</v>
      </c>
      <c r="H29" s="1">
        <v>34.94</v>
      </c>
      <c r="I29" s="1">
        <v>252.98</v>
      </c>
      <c r="J29" s="1">
        <v>414.28</v>
      </c>
      <c r="K29" s="3">
        <v>112771</v>
      </c>
      <c r="L29" s="1" t="str" cm="1">
        <f t="array" ref="L2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30" spans="1:12" x14ac:dyDescent="0.3">
      <c r="A30">
        <v>29</v>
      </c>
      <c r="B30" s="1" t="s">
        <v>83</v>
      </c>
      <c r="C30" s="1" t="s">
        <v>21</v>
      </c>
      <c r="D30" s="1" t="s">
        <v>84</v>
      </c>
      <c r="E30">
        <v>1924</v>
      </c>
      <c r="F30" s="1" t="s">
        <v>85</v>
      </c>
      <c r="G30" s="1">
        <v>185.12</v>
      </c>
      <c r="H30" s="1">
        <v>16.14</v>
      </c>
      <c r="I30" s="1">
        <v>293.45999999999998</v>
      </c>
      <c r="J30" s="1">
        <v>127.32</v>
      </c>
      <c r="K30" s="3">
        <v>101309</v>
      </c>
      <c r="L30" s="1" t="str" cm="1">
        <f t="array" ref="L3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31" spans="1:12" x14ac:dyDescent="0.3">
      <c r="A31">
        <v>30</v>
      </c>
      <c r="B31" s="1" t="s">
        <v>86</v>
      </c>
      <c r="C31" s="1" t="s">
        <v>16</v>
      </c>
      <c r="D31" s="1" t="s">
        <v>17</v>
      </c>
      <c r="E31">
        <v>1919</v>
      </c>
      <c r="F31" s="1" t="s">
        <v>87</v>
      </c>
      <c r="G31" s="1">
        <v>77.61</v>
      </c>
      <c r="H31" s="1">
        <v>11.33</v>
      </c>
      <c r="I31" s="1">
        <v>1975.08</v>
      </c>
      <c r="J31" s="1">
        <v>125.53</v>
      </c>
      <c r="K31" s="3">
        <v>193946</v>
      </c>
      <c r="L31" s="1" t="str" cm="1">
        <f t="array" ref="L3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32" spans="1:12" x14ac:dyDescent="0.3">
      <c r="A32">
        <v>31</v>
      </c>
      <c r="B32" s="1" t="s">
        <v>88</v>
      </c>
      <c r="C32" s="1" t="s">
        <v>63</v>
      </c>
      <c r="D32" s="1" t="s">
        <v>89</v>
      </c>
      <c r="E32">
        <v>1997</v>
      </c>
      <c r="F32" s="1" t="s">
        <v>90</v>
      </c>
      <c r="G32" s="1">
        <v>131.49</v>
      </c>
      <c r="H32" s="1">
        <v>17.97</v>
      </c>
      <c r="I32" s="1">
        <v>283.37</v>
      </c>
      <c r="J32" s="1">
        <v>147.05000000000001</v>
      </c>
      <c r="K32" s="3">
        <v>449934</v>
      </c>
      <c r="L32" s="1" t="str" cm="1">
        <f t="array" ref="L3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33" spans="1:12" x14ac:dyDescent="0.3">
      <c r="A33">
        <v>32</v>
      </c>
      <c r="B33" s="1" t="s">
        <v>91</v>
      </c>
      <c r="C33" s="1" t="s">
        <v>92</v>
      </c>
      <c r="D33" s="1" t="s">
        <v>13</v>
      </c>
      <c r="E33">
        <v>1963</v>
      </c>
      <c r="F33" s="1" t="s">
        <v>3820</v>
      </c>
      <c r="G33" s="1">
        <v>116.38</v>
      </c>
      <c r="H33" s="1">
        <v>14.16</v>
      </c>
      <c r="I33" s="1">
        <v>275.89999999999998</v>
      </c>
      <c r="J33" s="1">
        <v>205.72</v>
      </c>
      <c r="K33" s="3">
        <v>189000</v>
      </c>
      <c r="L33" s="1" t="str" cm="1">
        <f t="array" ref="L3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34" spans="1:12" x14ac:dyDescent="0.3">
      <c r="A34">
        <v>33</v>
      </c>
      <c r="B34" s="1" t="s">
        <v>93</v>
      </c>
      <c r="C34" s="1" t="s">
        <v>30</v>
      </c>
      <c r="D34" s="1" t="s">
        <v>17</v>
      </c>
      <c r="E34">
        <v>1999</v>
      </c>
      <c r="F34" s="1" t="s">
        <v>94</v>
      </c>
      <c r="G34" s="1">
        <v>129.76</v>
      </c>
      <c r="H34" s="1">
        <v>10.17</v>
      </c>
      <c r="I34" s="1">
        <v>276.25</v>
      </c>
      <c r="J34" s="1">
        <v>237.78</v>
      </c>
      <c r="K34" s="3">
        <v>251462</v>
      </c>
      <c r="L34" s="1" t="str" cm="1">
        <f t="array" ref="L3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35" spans="1:12" x14ac:dyDescent="0.3">
      <c r="A35">
        <v>34</v>
      </c>
      <c r="B35" s="1" t="s">
        <v>95</v>
      </c>
      <c r="C35" s="1" t="s">
        <v>44</v>
      </c>
      <c r="D35" s="1" t="s">
        <v>13</v>
      </c>
      <c r="E35">
        <v>2004</v>
      </c>
      <c r="F35" s="1" t="s">
        <v>96</v>
      </c>
      <c r="G35" s="1">
        <v>117.93</v>
      </c>
      <c r="H35" s="1">
        <v>39.369999999999997</v>
      </c>
      <c r="I35" s="1">
        <v>165.99</v>
      </c>
      <c r="J35" s="1">
        <v>499.86</v>
      </c>
      <c r="K35" s="3">
        <v>71970</v>
      </c>
      <c r="L35" s="1" t="str" cm="1">
        <f t="array" ref="L3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36" spans="1:12" x14ac:dyDescent="0.3">
      <c r="A36">
        <v>35</v>
      </c>
      <c r="B36" s="1" t="s">
        <v>97</v>
      </c>
      <c r="C36" s="1" t="s">
        <v>58</v>
      </c>
      <c r="D36" s="1" t="s">
        <v>76</v>
      </c>
      <c r="E36">
        <v>1896</v>
      </c>
      <c r="F36" s="1" t="s">
        <v>98</v>
      </c>
      <c r="G36" s="1">
        <v>138.62</v>
      </c>
      <c r="H36" s="1">
        <v>7.81</v>
      </c>
      <c r="I36" s="1">
        <v>1324.62</v>
      </c>
      <c r="J36" s="1">
        <v>96.42</v>
      </c>
      <c r="K36" s="3">
        <v>152840</v>
      </c>
      <c r="L36" s="1" t="str" cm="1">
        <f t="array" ref="L3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37" spans="1:12" x14ac:dyDescent="0.3">
      <c r="A37">
        <v>36</v>
      </c>
      <c r="B37" s="1" t="s">
        <v>99</v>
      </c>
      <c r="C37" s="1" t="s">
        <v>12</v>
      </c>
      <c r="D37" s="1" t="s">
        <v>13</v>
      </c>
      <c r="E37">
        <v>1924</v>
      </c>
      <c r="F37" s="1" t="s">
        <v>3821</v>
      </c>
      <c r="G37" s="1">
        <v>60.22</v>
      </c>
      <c r="H37" s="1">
        <v>14.58</v>
      </c>
      <c r="I37" s="1">
        <v>1222.23</v>
      </c>
      <c r="J37" s="1">
        <v>150.94999999999999</v>
      </c>
      <c r="K37" s="3">
        <v>74814</v>
      </c>
      <c r="L37" s="1" t="str" cm="1">
        <f t="array" ref="L3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38" spans="1:12" x14ac:dyDescent="0.3">
      <c r="A38">
        <v>37</v>
      </c>
      <c r="B38" s="1" t="s">
        <v>100</v>
      </c>
      <c r="C38" s="1" t="s">
        <v>12</v>
      </c>
      <c r="D38" s="1" t="s">
        <v>13</v>
      </c>
      <c r="E38">
        <v>1869</v>
      </c>
      <c r="F38" s="1" t="s">
        <v>101</v>
      </c>
      <c r="G38" s="1">
        <v>62.81</v>
      </c>
      <c r="H38" s="1">
        <v>18.739999999999998</v>
      </c>
      <c r="I38" s="1">
        <v>1589</v>
      </c>
      <c r="J38" s="1">
        <v>109.32</v>
      </c>
      <c r="K38" s="3">
        <v>43900</v>
      </c>
      <c r="L38" s="1" t="str" cm="1">
        <f t="array" ref="L3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39" spans="1:12" x14ac:dyDescent="0.3">
      <c r="A39">
        <v>38</v>
      </c>
      <c r="B39" s="1" t="s">
        <v>102</v>
      </c>
      <c r="C39" s="1" t="s">
        <v>16</v>
      </c>
      <c r="D39" s="1" t="s">
        <v>55</v>
      </c>
      <c r="E39">
        <v>1865</v>
      </c>
      <c r="F39" s="1" t="s">
        <v>103</v>
      </c>
      <c r="G39" s="1">
        <v>59.33</v>
      </c>
      <c r="H39" s="1">
        <v>12.58</v>
      </c>
      <c r="I39" s="1">
        <v>2957.94</v>
      </c>
      <c r="J39" s="1">
        <v>135.30000000000001</v>
      </c>
      <c r="K39" s="3">
        <v>220000</v>
      </c>
      <c r="L39" s="1" t="str" cm="1">
        <f t="array" ref="L3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40" spans="1:12" x14ac:dyDescent="0.3">
      <c r="A40">
        <v>39</v>
      </c>
      <c r="B40" s="1" t="s">
        <v>104</v>
      </c>
      <c r="C40" s="1" t="s">
        <v>16</v>
      </c>
      <c r="D40" s="1" t="s">
        <v>84</v>
      </c>
      <c r="E40">
        <v>1953</v>
      </c>
      <c r="F40" s="1" t="s">
        <v>105</v>
      </c>
      <c r="G40" s="1">
        <v>127.42</v>
      </c>
      <c r="H40" s="1">
        <v>9.85</v>
      </c>
      <c r="I40" s="1">
        <v>2995.89</v>
      </c>
      <c r="J40" s="1">
        <v>68.760000000000005</v>
      </c>
      <c r="K40" s="3">
        <v>205771</v>
      </c>
      <c r="L40" s="1" t="str" cm="1">
        <f t="array" ref="L4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41" spans="1:12" x14ac:dyDescent="0.3">
      <c r="A41">
        <v>40</v>
      </c>
      <c r="B41" s="1" t="s">
        <v>106</v>
      </c>
      <c r="C41" s="1" t="s">
        <v>107</v>
      </c>
      <c r="D41" s="1" t="s">
        <v>13</v>
      </c>
      <c r="E41">
        <v>1886</v>
      </c>
      <c r="F41" s="1" t="s">
        <v>108</v>
      </c>
      <c r="G41" s="1">
        <v>94.88</v>
      </c>
      <c r="H41" s="1">
        <v>19.829999999999998</v>
      </c>
      <c r="I41" s="1">
        <v>182.02</v>
      </c>
      <c r="J41" s="1">
        <v>477.38</v>
      </c>
      <c r="K41" s="3">
        <v>141700</v>
      </c>
      <c r="L41" s="1" t="str" cm="1">
        <f t="array" ref="L4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42" spans="1:12" x14ac:dyDescent="0.3">
      <c r="A42">
        <v>41</v>
      </c>
      <c r="B42" s="1" t="s">
        <v>109</v>
      </c>
      <c r="C42" s="1" t="s">
        <v>40</v>
      </c>
      <c r="D42" s="1" t="s">
        <v>76</v>
      </c>
      <c r="E42">
        <v>1883</v>
      </c>
      <c r="F42" s="1" t="s">
        <v>110</v>
      </c>
      <c r="G42" s="1">
        <v>178.94</v>
      </c>
      <c r="H42" s="1">
        <v>27.19</v>
      </c>
      <c r="I42" s="1">
        <v>295.48</v>
      </c>
      <c r="J42" s="1">
        <v>74.62</v>
      </c>
      <c r="K42" s="3">
        <v>172425</v>
      </c>
      <c r="L42" s="1" t="str" cm="1">
        <f t="array" ref="L4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43" spans="1:12" x14ac:dyDescent="0.3">
      <c r="A43">
        <v>42</v>
      </c>
      <c r="B43" s="1" t="s">
        <v>111</v>
      </c>
      <c r="C43" s="1" t="s">
        <v>30</v>
      </c>
      <c r="D43" s="1" t="s">
        <v>13</v>
      </c>
      <c r="E43">
        <v>1963</v>
      </c>
      <c r="F43" s="1" t="s">
        <v>3822</v>
      </c>
      <c r="G43" s="1">
        <v>291.98</v>
      </c>
      <c r="H43" s="1">
        <v>7.91</v>
      </c>
      <c r="I43" s="1">
        <v>240.5</v>
      </c>
      <c r="J43" s="1">
        <v>133.52000000000001</v>
      </c>
      <c r="K43" s="3">
        <v>300000</v>
      </c>
      <c r="L43" s="1" t="str" cm="1">
        <f t="array" ref="L4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44" spans="1:12" x14ac:dyDescent="0.3">
      <c r="A44">
        <v>43</v>
      </c>
      <c r="B44" s="1" t="s">
        <v>112</v>
      </c>
      <c r="C44" s="1" t="s">
        <v>107</v>
      </c>
      <c r="D44" s="1" t="s">
        <v>13</v>
      </c>
      <c r="E44">
        <v>1849</v>
      </c>
      <c r="F44" s="1" t="s">
        <v>113</v>
      </c>
      <c r="G44" s="1">
        <v>81.489999999999995</v>
      </c>
      <c r="H44" s="1">
        <v>21.98</v>
      </c>
      <c r="I44" s="1">
        <v>181.48</v>
      </c>
      <c r="J44" s="1">
        <v>271.83</v>
      </c>
      <c r="K44" s="3">
        <v>79000</v>
      </c>
      <c r="L44" s="1" t="str" cm="1">
        <f t="array" ref="L4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45" spans="1:12" x14ac:dyDescent="0.3">
      <c r="A45">
        <v>44</v>
      </c>
      <c r="B45" s="1" t="s">
        <v>114</v>
      </c>
      <c r="C45" s="1" t="s">
        <v>63</v>
      </c>
      <c r="D45" s="1" t="s">
        <v>41</v>
      </c>
      <c r="E45">
        <v>1981</v>
      </c>
      <c r="F45" s="1" t="s">
        <v>115</v>
      </c>
      <c r="G45" s="1">
        <v>96.86</v>
      </c>
      <c r="H45" s="1">
        <v>20.87</v>
      </c>
      <c r="I45" s="1">
        <v>418.94</v>
      </c>
      <c r="J45" s="1">
        <v>71.680000000000007</v>
      </c>
      <c r="K45" s="3">
        <v>58786</v>
      </c>
      <c r="L45" s="1" t="str" cm="1">
        <f t="array" ref="L4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46" spans="1:12" x14ac:dyDescent="0.3">
      <c r="A46">
        <v>45</v>
      </c>
      <c r="B46" s="1" t="s">
        <v>116</v>
      </c>
      <c r="C46" s="1" t="s">
        <v>21</v>
      </c>
      <c r="D46" s="1" t="s">
        <v>17</v>
      </c>
      <c r="E46">
        <v>2000</v>
      </c>
      <c r="F46" s="1" t="s">
        <v>117</v>
      </c>
      <c r="G46" s="1">
        <v>384.82</v>
      </c>
      <c r="H46" s="1">
        <v>11.04</v>
      </c>
      <c r="I46" s="1">
        <v>292.05</v>
      </c>
      <c r="J46" s="1">
        <v>80.81</v>
      </c>
      <c r="K46" s="3">
        <v>385691</v>
      </c>
      <c r="L46" s="1" t="str" cm="1">
        <f t="array" ref="L4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47" spans="1:12" x14ac:dyDescent="0.3">
      <c r="A47">
        <v>46</v>
      </c>
      <c r="B47" s="1" t="s">
        <v>118</v>
      </c>
      <c r="C47" s="1" t="s">
        <v>16</v>
      </c>
      <c r="D47" s="1" t="s">
        <v>119</v>
      </c>
      <c r="E47">
        <v>1864</v>
      </c>
      <c r="F47" s="1" t="s">
        <v>120</v>
      </c>
      <c r="G47" s="1">
        <v>45.24</v>
      </c>
      <c r="H47" s="1">
        <v>13</v>
      </c>
      <c r="I47" s="1">
        <v>1377.94</v>
      </c>
      <c r="J47" s="1">
        <v>147.91999999999999</v>
      </c>
      <c r="K47" s="3">
        <v>87000</v>
      </c>
      <c r="L47" s="1" t="str" cm="1">
        <f t="array" ref="L4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48" spans="1:12" x14ac:dyDescent="0.3">
      <c r="A48">
        <v>47</v>
      </c>
      <c r="B48" s="1" t="s">
        <v>121</v>
      </c>
      <c r="C48" s="1" t="s">
        <v>122</v>
      </c>
      <c r="D48" s="1" t="s">
        <v>123</v>
      </c>
      <c r="E48">
        <v>1866</v>
      </c>
      <c r="F48" s="1" t="s">
        <v>124</v>
      </c>
      <c r="G48" s="1">
        <v>95.26</v>
      </c>
      <c r="H48" s="1">
        <v>18.489999999999998</v>
      </c>
      <c r="I48" s="1">
        <v>152.71</v>
      </c>
      <c r="J48" s="1">
        <v>360.01</v>
      </c>
      <c r="K48" s="3">
        <v>276000</v>
      </c>
      <c r="L48" s="1" t="str" cm="1">
        <f t="array" ref="L4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49" spans="1:12" x14ac:dyDescent="0.3">
      <c r="A49">
        <v>48</v>
      </c>
      <c r="B49" s="1" t="s">
        <v>125</v>
      </c>
      <c r="C49" s="1" t="s">
        <v>58</v>
      </c>
      <c r="D49" s="1" t="s">
        <v>84</v>
      </c>
      <c r="E49">
        <v>1816</v>
      </c>
      <c r="F49" s="1" t="s">
        <v>126</v>
      </c>
      <c r="G49" s="1">
        <v>145.19</v>
      </c>
      <c r="H49" s="1">
        <v>8.39</v>
      </c>
      <c r="I49" s="1">
        <v>839.85</v>
      </c>
      <c r="J49" s="1">
        <v>65.75</v>
      </c>
      <c r="K49" s="3">
        <v>92398</v>
      </c>
      <c r="L49" s="1" t="str" cm="1">
        <f t="array" ref="L4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50" spans="1:12" x14ac:dyDescent="0.3">
      <c r="A50">
        <v>49</v>
      </c>
      <c r="B50" s="1" t="s">
        <v>127</v>
      </c>
      <c r="C50" s="1" t="s">
        <v>21</v>
      </c>
      <c r="D50" s="1" t="s">
        <v>128</v>
      </c>
      <c r="E50">
        <v>1989</v>
      </c>
      <c r="F50" s="1" t="s">
        <v>129</v>
      </c>
      <c r="G50" s="1">
        <v>117.3</v>
      </c>
      <c r="H50" s="1">
        <v>25.44</v>
      </c>
      <c r="I50" s="1">
        <v>360.47</v>
      </c>
      <c r="J50" s="1">
        <v>63.56</v>
      </c>
      <c r="K50" s="3">
        <v>477600</v>
      </c>
      <c r="L50" s="1" t="str" cm="1">
        <f t="array" ref="L5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51" spans="1:12" x14ac:dyDescent="0.3">
      <c r="A51">
        <v>50</v>
      </c>
      <c r="B51" s="1" t="s">
        <v>130</v>
      </c>
      <c r="C51" s="1" t="s">
        <v>21</v>
      </c>
      <c r="D51" s="1" t="s">
        <v>55</v>
      </c>
      <c r="E51">
        <v>1909</v>
      </c>
      <c r="F51" s="1" t="s">
        <v>131</v>
      </c>
      <c r="G51" s="1">
        <v>158.01</v>
      </c>
      <c r="H51" s="1">
        <v>7.55</v>
      </c>
      <c r="I51" s="1">
        <v>287.27</v>
      </c>
      <c r="J51" s="1">
        <v>98.38</v>
      </c>
      <c r="K51" s="3">
        <v>65900</v>
      </c>
      <c r="L51" s="1" t="str" cm="1">
        <f t="array" ref="L5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52" spans="1:12" x14ac:dyDescent="0.3">
      <c r="A52">
        <v>51</v>
      </c>
      <c r="B52" s="1" t="s">
        <v>132</v>
      </c>
      <c r="C52" s="1" t="s">
        <v>133</v>
      </c>
      <c r="D52" s="1" t="s">
        <v>13</v>
      </c>
      <c r="E52">
        <v>1968</v>
      </c>
      <c r="F52" s="1" t="s">
        <v>134</v>
      </c>
      <c r="G52" s="1">
        <v>79.02</v>
      </c>
      <c r="H52" s="1">
        <v>19.87</v>
      </c>
      <c r="I52" s="1">
        <v>168.41</v>
      </c>
      <c r="J52" s="1">
        <v>190.29</v>
      </c>
      <c r="K52" s="3">
        <v>121100</v>
      </c>
      <c r="L52" s="1" t="str" cm="1">
        <f t="array" ref="L5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3" spans="1:12" x14ac:dyDescent="0.3">
      <c r="A53">
        <v>52</v>
      </c>
      <c r="B53" s="1" t="s">
        <v>135</v>
      </c>
      <c r="C53" s="1" t="s">
        <v>16</v>
      </c>
      <c r="D53" s="1" t="s">
        <v>119</v>
      </c>
      <c r="E53">
        <v>1855</v>
      </c>
      <c r="F53" s="1" t="s">
        <v>3823</v>
      </c>
      <c r="G53" s="1">
        <v>38.51</v>
      </c>
      <c r="H53" s="1">
        <v>11.78</v>
      </c>
      <c r="I53" s="1">
        <v>1398.48</v>
      </c>
      <c r="J53" s="1">
        <v>132.99</v>
      </c>
      <c r="K53" s="3" t="s">
        <v>136</v>
      </c>
      <c r="L53" s="1" t="str" cm="1">
        <f t="array" ref="L5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4" spans="1:12" x14ac:dyDescent="0.3">
      <c r="A54">
        <v>53</v>
      </c>
      <c r="B54" s="1" t="s">
        <v>137</v>
      </c>
      <c r="C54" s="1" t="s">
        <v>63</v>
      </c>
      <c r="D54" s="1" t="s">
        <v>41</v>
      </c>
      <c r="E54">
        <v>1952</v>
      </c>
      <c r="F54" s="1" t="s">
        <v>138</v>
      </c>
      <c r="G54" s="1">
        <v>110.39</v>
      </c>
      <c r="H54" s="1">
        <v>10.15</v>
      </c>
      <c r="I54" s="1">
        <v>204.46</v>
      </c>
      <c r="J54" s="1">
        <v>103.98</v>
      </c>
      <c r="K54" s="3">
        <v>324667</v>
      </c>
      <c r="L54" s="1" t="str" cm="1">
        <f t="array" ref="L5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55" spans="1:12" x14ac:dyDescent="0.3">
      <c r="A55">
        <v>54</v>
      </c>
      <c r="B55" s="1" t="s">
        <v>139</v>
      </c>
      <c r="C55" s="1" t="s">
        <v>21</v>
      </c>
      <c r="D55" s="1" t="s">
        <v>140</v>
      </c>
      <c r="E55">
        <v>1973</v>
      </c>
      <c r="F55" s="1" t="s">
        <v>141</v>
      </c>
      <c r="G55" s="1">
        <v>86.85</v>
      </c>
      <c r="H55" s="1">
        <v>7.81</v>
      </c>
      <c r="I55" s="1">
        <v>192.59</v>
      </c>
      <c r="J55" s="1">
        <v>228.63</v>
      </c>
      <c r="K55" s="3">
        <v>236334</v>
      </c>
      <c r="L55" s="1" t="str" cm="1">
        <f t="array" ref="L5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56" spans="1:12" x14ac:dyDescent="0.3">
      <c r="A56">
        <v>55</v>
      </c>
      <c r="B56" s="1" t="s">
        <v>142</v>
      </c>
      <c r="C56" s="1" t="s">
        <v>16</v>
      </c>
      <c r="D56" s="1" t="s">
        <v>17</v>
      </c>
      <c r="E56">
        <v>1988</v>
      </c>
      <c r="F56" s="1" t="s">
        <v>143</v>
      </c>
      <c r="G56" s="1">
        <v>60.53</v>
      </c>
      <c r="H56" s="1">
        <v>12.82</v>
      </c>
      <c r="I56" s="1">
        <v>1350.32</v>
      </c>
      <c r="J56" s="1">
        <v>68.59</v>
      </c>
      <c r="K56" s="3">
        <v>62537</v>
      </c>
      <c r="L56" s="1" t="str" cm="1">
        <f t="array" ref="L5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57" spans="1:12" x14ac:dyDescent="0.3">
      <c r="A57">
        <v>56</v>
      </c>
      <c r="B57" s="1" t="s">
        <v>144</v>
      </c>
      <c r="C57" s="1" t="s">
        <v>40</v>
      </c>
      <c r="D57" s="1" t="s">
        <v>41</v>
      </c>
      <c r="E57">
        <v>1960</v>
      </c>
      <c r="F57" s="1" t="s">
        <v>145</v>
      </c>
      <c r="G57" s="1">
        <v>89.9</v>
      </c>
      <c r="H57" s="1">
        <v>7.99</v>
      </c>
      <c r="I57" s="1">
        <v>260.48</v>
      </c>
      <c r="J57" s="1">
        <v>108.84</v>
      </c>
      <c r="K57" s="3">
        <v>109700</v>
      </c>
      <c r="L57" s="1" t="str" cm="1">
        <f t="array" ref="L5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58" spans="1:12" x14ac:dyDescent="0.3">
      <c r="A58">
        <v>57</v>
      </c>
      <c r="B58" s="1" t="s">
        <v>146</v>
      </c>
      <c r="C58" s="1" t="s">
        <v>16</v>
      </c>
      <c r="D58" s="1" t="s">
        <v>147</v>
      </c>
      <c r="E58">
        <v>1902</v>
      </c>
      <c r="F58" s="1" t="s">
        <v>148</v>
      </c>
      <c r="G58" s="1">
        <v>78.22</v>
      </c>
      <c r="H58" s="1">
        <v>9.6</v>
      </c>
      <c r="I58" s="1">
        <v>1814.78</v>
      </c>
      <c r="J58" s="1">
        <v>58.21</v>
      </c>
      <c r="K58" s="3">
        <v>197070</v>
      </c>
      <c r="L58" s="1" t="str" cm="1">
        <f t="array" ref="L5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59" spans="1:12" x14ac:dyDescent="0.3">
      <c r="A59">
        <v>58</v>
      </c>
      <c r="B59" s="1" t="s">
        <v>149</v>
      </c>
      <c r="C59" s="1" t="s">
        <v>16</v>
      </c>
      <c r="D59" s="1" t="s">
        <v>41</v>
      </c>
      <c r="E59">
        <v>2005</v>
      </c>
      <c r="F59" s="1" t="s">
        <v>150</v>
      </c>
      <c r="G59" s="1">
        <v>48.28</v>
      </c>
      <c r="H59" s="1">
        <v>11.29</v>
      </c>
      <c r="I59" s="1">
        <v>3176.37</v>
      </c>
      <c r="J59" s="1">
        <v>75.75</v>
      </c>
      <c r="K59" s="3">
        <v>138161</v>
      </c>
      <c r="L59" s="1" t="str" cm="1">
        <f t="array" ref="L5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0" spans="1:12" x14ac:dyDescent="0.3">
      <c r="A60">
        <v>58</v>
      </c>
      <c r="B60" s="1" t="s">
        <v>151</v>
      </c>
      <c r="C60" s="1" t="s">
        <v>133</v>
      </c>
      <c r="D60" s="1" t="s">
        <v>152</v>
      </c>
      <c r="E60">
        <v>1987</v>
      </c>
      <c r="F60" s="1" t="s">
        <v>153</v>
      </c>
      <c r="G60" s="1">
        <v>61.47</v>
      </c>
      <c r="H60" s="1">
        <v>23.63</v>
      </c>
      <c r="I60" s="1">
        <v>139.35</v>
      </c>
      <c r="J60" s="1">
        <v>494.6</v>
      </c>
      <c r="K60" s="3" t="s">
        <v>154</v>
      </c>
      <c r="L60" s="1" t="str" cm="1">
        <f t="array" ref="L6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1" spans="1:12" x14ac:dyDescent="0.3">
      <c r="A61">
        <v>60</v>
      </c>
      <c r="B61" s="1" t="s">
        <v>155</v>
      </c>
      <c r="C61" s="1" t="s">
        <v>40</v>
      </c>
      <c r="D61" s="1" t="s">
        <v>119</v>
      </c>
      <c r="E61">
        <v>1903</v>
      </c>
      <c r="F61" s="1" t="s">
        <v>3824</v>
      </c>
      <c r="G61" s="1">
        <v>136.34</v>
      </c>
      <c r="H61" s="1">
        <v>17.940000000000001</v>
      </c>
      <c r="I61" s="1">
        <v>257.04000000000002</v>
      </c>
      <c r="J61" s="1">
        <v>60.8</v>
      </c>
      <c r="K61" s="3">
        <v>183000</v>
      </c>
      <c r="L61" s="1" t="str" cm="1">
        <f t="array" ref="L6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62" spans="1:12" x14ac:dyDescent="0.3">
      <c r="A62">
        <v>61</v>
      </c>
      <c r="B62" s="1" t="s">
        <v>156</v>
      </c>
      <c r="C62" s="1" t="s">
        <v>157</v>
      </c>
      <c r="D62" s="1" t="s">
        <v>84</v>
      </c>
      <c r="E62">
        <v>1987</v>
      </c>
      <c r="F62" s="1" t="s">
        <v>158</v>
      </c>
      <c r="G62" s="1">
        <v>75.900000000000006</v>
      </c>
      <c r="H62" s="1">
        <v>14.23</v>
      </c>
      <c r="I62" s="1">
        <v>142.5</v>
      </c>
      <c r="J62" s="1">
        <v>346.8</v>
      </c>
      <c r="K62" s="3">
        <v>134000</v>
      </c>
      <c r="L62" s="1" t="str" cm="1">
        <f t="array" ref="L6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63" spans="1:12" x14ac:dyDescent="0.3">
      <c r="A63">
        <v>62</v>
      </c>
      <c r="B63" s="1" t="s">
        <v>159</v>
      </c>
      <c r="C63" s="1" t="s">
        <v>16</v>
      </c>
      <c r="D63" s="1" t="s">
        <v>17</v>
      </c>
      <c r="E63">
        <v>1908</v>
      </c>
      <c r="F63" s="1" t="s">
        <v>160</v>
      </c>
      <c r="G63" s="1">
        <v>76</v>
      </c>
      <c r="H63" s="1">
        <v>12.98</v>
      </c>
      <c r="I63" s="1">
        <v>1830.4</v>
      </c>
      <c r="J63" s="1">
        <v>52.82</v>
      </c>
      <c r="K63" s="3">
        <v>90238</v>
      </c>
      <c r="L63" s="1" t="str" cm="1">
        <f t="array" ref="L6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4" spans="1:12" x14ac:dyDescent="0.3">
      <c r="A64">
        <v>63</v>
      </c>
      <c r="B64" s="1" t="s">
        <v>161</v>
      </c>
      <c r="C64" s="1" t="s">
        <v>157</v>
      </c>
      <c r="D64" s="1" t="s">
        <v>13</v>
      </c>
      <c r="E64">
        <v>1837</v>
      </c>
      <c r="F64" s="1" t="s">
        <v>3825</v>
      </c>
      <c r="G64" s="1">
        <v>79.62</v>
      </c>
      <c r="H64" s="1">
        <v>14.6</v>
      </c>
      <c r="I64" s="1">
        <v>120.22</v>
      </c>
      <c r="J64" s="1">
        <v>386.53</v>
      </c>
      <c r="K64" s="3">
        <v>101000</v>
      </c>
      <c r="L64" s="1" t="str" cm="1">
        <f t="array" ref="L6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65" spans="1:12" x14ac:dyDescent="0.3">
      <c r="A65">
        <v>64</v>
      </c>
      <c r="B65" s="1" t="s">
        <v>162</v>
      </c>
      <c r="C65" s="1" t="s">
        <v>40</v>
      </c>
      <c r="D65" s="1" t="s">
        <v>76</v>
      </c>
      <c r="E65">
        <v>1916</v>
      </c>
      <c r="F65" s="1" t="s">
        <v>163</v>
      </c>
      <c r="G65" s="1">
        <v>131.47999999999999</v>
      </c>
      <c r="H65" s="1">
        <v>14.64</v>
      </c>
      <c r="I65" s="1">
        <v>277.27999999999997</v>
      </c>
      <c r="J65" s="1">
        <v>55.98</v>
      </c>
      <c r="K65" s="3">
        <v>118909</v>
      </c>
      <c r="L65" s="1" t="str" cm="1">
        <f t="array" ref="L6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66" spans="1:12" x14ac:dyDescent="0.3">
      <c r="A66">
        <v>65</v>
      </c>
      <c r="B66" s="1" t="s">
        <v>164</v>
      </c>
      <c r="C66" s="1" t="s">
        <v>21</v>
      </c>
      <c r="D66" s="1" t="s">
        <v>165</v>
      </c>
      <c r="E66">
        <v>1953</v>
      </c>
      <c r="F66" s="1" t="s">
        <v>166</v>
      </c>
      <c r="G66" s="1">
        <v>83.89</v>
      </c>
      <c r="H66" s="1">
        <v>19.77</v>
      </c>
      <c r="I66" s="1">
        <v>174.68</v>
      </c>
      <c r="J66" s="1">
        <v>83.98</v>
      </c>
      <c r="K66" s="3">
        <v>45532</v>
      </c>
      <c r="L66" s="1" t="str" cm="1">
        <f t="array" ref="L6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South America</v>
      </c>
    </row>
    <row r="67" spans="1:12" x14ac:dyDescent="0.3">
      <c r="A67">
        <v>66</v>
      </c>
      <c r="B67" s="1" t="s">
        <v>167</v>
      </c>
      <c r="C67" s="1" t="s">
        <v>63</v>
      </c>
      <c r="D67" s="1" t="s">
        <v>76</v>
      </c>
      <c r="E67">
        <v>1995</v>
      </c>
      <c r="F67" s="1" t="s">
        <v>168</v>
      </c>
      <c r="G67" s="1">
        <v>128.59</v>
      </c>
      <c r="H67" s="1">
        <v>4.93</v>
      </c>
      <c r="I67" s="1">
        <v>340.56</v>
      </c>
      <c r="J67" s="1">
        <v>91.72</v>
      </c>
      <c r="K67" s="3">
        <v>216528</v>
      </c>
      <c r="L67" s="1" t="str" cm="1">
        <f t="array" ref="L6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68" spans="1:12" x14ac:dyDescent="0.3">
      <c r="A68">
        <v>67</v>
      </c>
      <c r="B68" s="1" t="s">
        <v>169</v>
      </c>
      <c r="C68" s="1" t="s">
        <v>107</v>
      </c>
      <c r="D68" s="1" t="s">
        <v>13</v>
      </c>
      <c r="E68">
        <v>2013</v>
      </c>
      <c r="F68" s="1" t="s">
        <v>3826</v>
      </c>
      <c r="G68" s="1">
        <v>56.2</v>
      </c>
      <c r="H68" s="1">
        <v>11.46</v>
      </c>
      <c r="I68" s="1">
        <v>146.53</v>
      </c>
      <c r="J68" s="1">
        <v>273.76</v>
      </c>
      <c r="K68" s="3">
        <v>50000</v>
      </c>
      <c r="L68" s="1" t="str" cm="1">
        <f t="array" ref="L6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69" spans="1:12" x14ac:dyDescent="0.3">
      <c r="A69">
        <v>68</v>
      </c>
      <c r="B69" s="1" t="s">
        <v>170</v>
      </c>
      <c r="C69" s="1" t="s">
        <v>107</v>
      </c>
      <c r="D69" s="1" t="s">
        <v>123</v>
      </c>
      <c r="E69">
        <v>1996</v>
      </c>
      <c r="F69" s="1" t="s">
        <v>171</v>
      </c>
      <c r="G69" s="1">
        <v>51.63</v>
      </c>
      <c r="H69" s="1">
        <v>24.14</v>
      </c>
      <c r="I69" s="1">
        <v>135.88</v>
      </c>
      <c r="J69" s="1">
        <v>200.73</v>
      </c>
      <c r="K69" s="3">
        <v>104323</v>
      </c>
      <c r="L69" s="1" t="str" cm="1">
        <f t="array" ref="L6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70" spans="1:12" x14ac:dyDescent="0.3">
      <c r="A70">
        <v>69</v>
      </c>
      <c r="B70" s="1" t="s">
        <v>172</v>
      </c>
      <c r="C70" s="1" t="s">
        <v>40</v>
      </c>
      <c r="D70" s="1" t="s">
        <v>13</v>
      </c>
      <c r="E70">
        <v>1908</v>
      </c>
      <c r="F70" s="1" t="s">
        <v>3827</v>
      </c>
      <c r="G70" s="1">
        <v>127</v>
      </c>
      <c r="H70" s="1">
        <v>10.02</v>
      </c>
      <c r="I70" s="1">
        <v>244.72</v>
      </c>
      <c r="J70" s="1">
        <v>57.89</v>
      </c>
      <c r="K70" s="3">
        <v>157000</v>
      </c>
      <c r="L70" s="1" t="str" cm="1">
        <f t="array" ref="L7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71" spans="1:12" x14ac:dyDescent="0.3">
      <c r="A71">
        <v>70</v>
      </c>
      <c r="B71" s="1" t="s">
        <v>173</v>
      </c>
      <c r="C71" s="1" t="s">
        <v>21</v>
      </c>
      <c r="D71" s="1" t="s">
        <v>174</v>
      </c>
      <c r="E71">
        <v>1972</v>
      </c>
      <c r="F71" s="1" t="s">
        <v>175</v>
      </c>
      <c r="G71" s="1">
        <v>88.37</v>
      </c>
      <c r="H71" s="1">
        <v>8.57</v>
      </c>
      <c r="I71" s="1">
        <v>147.12</v>
      </c>
      <c r="J71" s="1">
        <v>117.87</v>
      </c>
      <c r="K71" s="3">
        <v>21126</v>
      </c>
      <c r="L71" s="1" t="str" cm="1">
        <f t="array" ref="L7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72" spans="1:12" x14ac:dyDescent="0.3">
      <c r="A72">
        <v>71</v>
      </c>
      <c r="B72" s="1" t="s">
        <v>176</v>
      </c>
      <c r="C72" s="1" t="s">
        <v>58</v>
      </c>
      <c r="D72" s="1" t="s">
        <v>17</v>
      </c>
      <c r="E72">
        <v>2003</v>
      </c>
      <c r="F72" s="1" t="s">
        <v>177</v>
      </c>
      <c r="G72" s="1">
        <v>130.5</v>
      </c>
      <c r="H72" s="1">
        <v>7.87</v>
      </c>
      <c r="I72" s="1">
        <v>769.88</v>
      </c>
      <c r="J72" s="1">
        <v>43.02</v>
      </c>
      <c r="K72" s="3">
        <v>103262</v>
      </c>
      <c r="L72" s="1" t="str" cm="1">
        <f t="array" ref="L7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3" spans="1:12" x14ac:dyDescent="0.3">
      <c r="A73">
        <v>72</v>
      </c>
      <c r="B73" s="1" t="s">
        <v>178</v>
      </c>
      <c r="C73" s="1" t="s">
        <v>107</v>
      </c>
      <c r="D73" s="1" t="s">
        <v>123</v>
      </c>
      <c r="E73">
        <v>1896</v>
      </c>
      <c r="F73" s="1" t="s">
        <v>179</v>
      </c>
      <c r="G73" s="1">
        <v>68.69</v>
      </c>
      <c r="H73" s="1">
        <v>15.24</v>
      </c>
      <c r="I73" s="1">
        <v>101.32</v>
      </c>
      <c r="J73" s="1">
        <v>308.14</v>
      </c>
      <c r="K73" s="3">
        <v>100920</v>
      </c>
      <c r="L73" s="1" t="str" cm="1">
        <f t="array" ref="L7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74" spans="1:12" x14ac:dyDescent="0.3">
      <c r="A74">
        <v>73</v>
      </c>
      <c r="B74" s="1" t="s">
        <v>180</v>
      </c>
      <c r="C74" s="1" t="s">
        <v>58</v>
      </c>
      <c r="D74" s="1" t="s">
        <v>89</v>
      </c>
      <c r="E74">
        <v>1919</v>
      </c>
      <c r="F74" s="1" t="s">
        <v>181</v>
      </c>
      <c r="G74" s="1">
        <v>45.16</v>
      </c>
      <c r="H74" s="1">
        <v>7.43</v>
      </c>
      <c r="I74" s="1">
        <v>334.88</v>
      </c>
      <c r="J74" s="1">
        <v>120.19</v>
      </c>
      <c r="K74" s="3" t="s">
        <v>182</v>
      </c>
      <c r="L74" s="1" t="str" cm="1">
        <f t="array" ref="L7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5" spans="1:12" x14ac:dyDescent="0.3">
      <c r="A75">
        <v>74</v>
      </c>
      <c r="B75" s="1" t="s">
        <v>183</v>
      </c>
      <c r="C75" s="1" t="s">
        <v>58</v>
      </c>
      <c r="D75" s="1" t="s">
        <v>13</v>
      </c>
      <c r="E75">
        <v>1868</v>
      </c>
      <c r="F75" s="1" t="s">
        <v>3828</v>
      </c>
      <c r="G75" s="1">
        <v>71.08</v>
      </c>
      <c r="H75" s="1">
        <v>6.55</v>
      </c>
      <c r="I75" s="1">
        <v>759.71</v>
      </c>
      <c r="J75" s="1">
        <v>57.39</v>
      </c>
      <c r="K75" s="3">
        <v>43000</v>
      </c>
      <c r="L75" s="1" t="str" cm="1">
        <f t="array" ref="L7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76" spans="1:12" x14ac:dyDescent="0.3">
      <c r="A76">
        <v>75</v>
      </c>
      <c r="B76" s="1" t="s">
        <v>184</v>
      </c>
      <c r="C76" s="1" t="s">
        <v>185</v>
      </c>
      <c r="D76" s="1" t="s">
        <v>186</v>
      </c>
      <c r="E76">
        <v>1885</v>
      </c>
      <c r="F76" s="1" t="s">
        <v>187</v>
      </c>
      <c r="G76" s="1">
        <v>65.55</v>
      </c>
      <c r="H76" s="1">
        <v>16.920000000000002</v>
      </c>
      <c r="I76" s="1">
        <v>105.72</v>
      </c>
      <c r="J76" s="1">
        <v>178.07</v>
      </c>
      <c r="K76" s="3" t="s">
        <v>188</v>
      </c>
      <c r="L76" s="1" t="str" cm="1">
        <f t="array" ref="L7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Oceania</v>
      </c>
    </row>
    <row r="77" spans="1:12" x14ac:dyDescent="0.3">
      <c r="A77">
        <v>76</v>
      </c>
      <c r="B77" s="1" t="s">
        <v>189</v>
      </c>
      <c r="C77" s="1" t="s">
        <v>30</v>
      </c>
      <c r="D77" s="1" t="s">
        <v>119</v>
      </c>
      <c r="E77">
        <v>1978</v>
      </c>
      <c r="F77" s="1" t="s">
        <v>3829</v>
      </c>
      <c r="G77" s="1">
        <v>151.16</v>
      </c>
      <c r="H77" s="1">
        <v>16.43</v>
      </c>
      <c r="I77" s="1">
        <v>71.88</v>
      </c>
      <c r="J77" s="1">
        <v>310.12</v>
      </c>
      <c r="K77" s="3">
        <v>490600</v>
      </c>
      <c r="L77" s="1" t="str" cm="1">
        <f t="array" ref="L7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78" spans="1:12" x14ac:dyDescent="0.3">
      <c r="A78">
        <v>77</v>
      </c>
      <c r="B78" s="1" t="s">
        <v>190</v>
      </c>
      <c r="C78" s="1" t="s">
        <v>12</v>
      </c>
      <c r="D78" s="1" t="s">
        <v>13</v>
      </c>
      <c r="E78">
        <v>1850</v>
      </c>
      <c r="F78" s="1" t="s">
        <v>3830</v>
      </c>
      <c r="G78" s="1">
        <v>46.29</v>
      </c>
      <c r="H78" s="1">
        <v>7.86</v>
      </c>
      <c r="I78" s="1">
        <v>196</v>
      </c>
      <c r="J78" s="1">
        <v>136.72</v>
      </c>
      <c r="K78" s="3">
        <v>64000</v>
      </c>
      <c r="L78" s="1" t="str" cm="1">
        <f t="array" ref="L7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79" spans="1:12" x14ac:dyDescent="0.3">
      <c r="A79">
        <v>77</v>
      </c>
      <c r="B79" s="1" t="s">
        <v>191</v>
      </c>
      <c r="C79" s="1" t="s">
        <v>192</v>
      </c>
      <c r="D79" s="1" t="s">
        <v>76</v>
      </c>
      <c r="E79">
        <v>1847</v>
      </c>
      <c r="F79" s="1" t="s">
        <v>193</v>
      </c>
      <c r="G79" s="1">
        <v>76.459999999999994</v>
      </c>
      <c r="H79" s="1">
        <v>6.55</v>
      </c>
      <c r="I79" s="1">
        <v>164.22</v>
      </c>
      <c r="J79" s="1">
        <v>102.23</v>
      </c>
      <c r="K79" s="3">
        <v>303000</v>
      </c>
      <c r="L79" s="1" t="str" cm="1">
        <f t="array" ref="L7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80" spans="1:12" x14ac:dyDescent="0.3">
      <c r="A80">
        <v>79</v>
      </c>
      <c r="B80" s="1" t="s">
        <v>194</v>
      </c>
      <c r="C80" s="1" t="s">
        <v>40</v>
      </c>
      <c r="D80" s="1" t="s">
        <v>195</v>
      </c>
      <c r="E80">
        <v>2021</v>
      </c>
      <c r="F80" s="1" t="s">
        <v>196</v>
      </c>
      <c r="G80" s="1">
        <v>176.61</v>
      </c>
      <c r="H80" s="1">
        <v>16.78</v>
      </c>
      <c r="I80" s="1">
        <v>195.33</v>
      </c>
      <c r="J80" s="1">
        <v>44.26</v>
      </c>
      <c r="K80" s="3">
        <v>281595</v>
      </c>
      <c r="L80" s="1" t="str" cm="1">
        <f t="array" ref="L8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81" spans="1:12" x14ac:dyDescent="0.3">
      <c r="A81">
        <v>79</v>
      </c>
      <c r="B81" s="1" t="s">
        <v>197</v>
      </c>
      <c r="C81" s="1" t="s">
        <v>58</v>
      </c>
      <c r="D81" s="1" t="s">
        <v>123</v>
      </c>
      <c r="E81">
        <v>1872</v>
      </c>
      <c r="F81" s="1" t="s">
        <v>198</v>
      </c>
      <c r="G81" s="1">
        <v>69.58</v>
      </c>
      <c r="H81" s="1">
        <v>5.21</v>
      </c>
      <c r="I81" s="1">
        <v>410.15</v>
      </c>
      <c r="J81" s="1">
        <v>69.22</v>
      </c>
      <c r="K81" s="3" t="s">
        <v>199</v>
      </c>
      <c r="L81" s="1" t="str" cm="1">
        <f t="array" ref="L8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82" spans="1:12" x14ac:dyDescent="0.3">
      <c r="A82">
        <v>81</v>
      </c>
      <c r="B82" s="1" t="s">
        <v>200</v>
      </c>
      <c r="C82" s="1" t="s">
        <v>21</v>
      </c>
      <c r="D82" s="1" t="s">
        <v>128</v>
      </c>
      <c r="E82">
        <v>1993</v>
      </c>
      <c r="F82" s="1" t="s">
        <v>201</v>
      </c>
      <c r="G82" s="1">
        <v>111.4</v>
      </c>
      <c r="H82" s="1">
        <v>11.98</v>
      </c>
      <c r="I82" s="1">
        <v>219.41</v>
      </c>
      <c r="J82" s="1">
        <v>48.79</v>
      </c>
      <c r="K82" s="3">
        <v>48271</v>
      </c>
      <c r="L82" s="1" t="str" cm="1">
        <f t="array" ref="L8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83" spans="1:12" x14ac:dyDescent="0.3">
      <c r="A83">
        <v>82</v>
      </c>
      <c r="B83" s="1" t="s">
        <v>202</v>
      </c>
      <c r="C83" s="1" t="s">
        <v>185</v>
      </c>
      <c r="D83" s="1" t="s">
        <v>55</v>
      </c>
      <c r="E83">
        <v>1873</v>
      </c>
      <c r="F83" s="1" t="s">
        <v>203</v>
      </c>
      <c r="G83" s="1">
        <v>63.46</v>
      </c>
      <c r="H83" s="1">
        <v>21.06</v>
      </c>
      <c r="I83" s="1">
        <v>102.9</v>
      </c>
      <c r="J83" s="1">
        <v>117.78</v>
      </c>
      <c r="K83" s="3">
        <v>49345</v>
      </c>
      <c r="L83" s="1" t="str" cm="1">
        <f t="array" ref="L8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84" spans="1:12" x14ac:dyDescent="0.3">
      <c r="A84">
        <v>83</v>
      </c>
      <c r="B84" s="1" t="s">
        <v>204</v>
      </c>
      <c r="C84" s="1" t="s">
        <v>12</v>
      </c>
      <c r="D84" s="1" t="s">
        <v>119</v>
      </c>
      <c r="E84">
        <v>1997</v>
      </c>
      <c r="F84" s="1" t="s">
        <v>205</v>
      </c>
      <c r="G84" s="1">
        <v>78.819999999999993</v>
      </c>
      <c r="H84" s="1">
        <v>3.97</v>
      </c>
      <c r="I84" s="1">
        <v>391</v>
      </c>
      <c r="J84" s="1">
        <v>80.94</v>
      </c>
      <c r="K84" s="3">
        <v>180000</v>
      </c>
      <c r="L84" s="1" t="str" cm="1">
        <f t="array" ref="L8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85" spans="1:12" x14ac:dyDescent="0.3">
      <c r="A85">
        <v>84</v>
      </c>
      <c r="B85" s="1" t="s">
        <v>206</v>
      </c>
      <c r="C85" s="1" t="s">
        <v>58</v>
      </c>
      <c r="D85" s="1" t="s">
        <v>13</v>
      </c>
      <c r="E85">
        <v>1792</v>
      </c>
      <c r="F85" s="1" t="s">
        <v>207</v>
      </c>
      <c r="G85" s="1">
        <v>174.27</v>
      </c>
      <c r="H85" s="1">
        <v>5.36</v>
      </c>
      <c r="I85" s="1">
        <v>151.02000000000001</v>
      </c>
      <c r="J85" s="1">
        <v>81.2</v>
      </c>
      <c r="K85" s="3">
        <v>73700</v>
      </c>
      <c r="L85" s="1" t="str" cm="1">
        <f t="array" ref="L8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86" spans="1:12" x14ac:dyDescent="0.3">
      <c r="A86">
        <v>85</v>
      </c>
      <c r="B86" s="1" t="s">
        <v>208</v>
      </c>
      <c r="C86" s="1" t="s">
        <v>12</v>
      </c>
      <c r="D86" s="1" t="s">
        <v>13</v>
      </c>
      <c r="E86">
        <v>1875</v>
      </c>
      <c r="F86" s="1" t="s">
        <v>3831</v>
      </c>
      <c r="G86" s="1">
        <v>70.930000000000007</v>
      </c>
      <c r="H86" s="1">
        <v>7.61</v>
      </c>
      <c r="I86" s="1">
        <v>937.58</v>
      </c>
      <c r="J86" s="1">
        <v>43.6</v>
      </c>
      <c r="K86" s="3">
        <v>40916</v>
      </c>
      <c r="L86" s="1" t="str" cm="1">
        <f t="array" ref="L8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87" spans="1:12" x14ac:dyDescent="0.3">
      <c r="A87">
        <v>86</v>
      </c>
      <c r="B87" s="1" t="s">
        <v>209</v>
      </c>
      <c r="C87" s="1" t="s">
        <v>122</v>
      </c>
      <c r="D87" s="1" t="s">
        <v>13</v>
      </c>
      <c r="E87">
        <v>1965</v>
      </c>
      <c r="F87" s="1" t="s">
        <v>3832</v>
      </c>
      <c r="G87" s="1">
        <v>79.47</v>
      </c>
      <c r="H87" s="1">
        <v>7.62</v>
      </c>
      <c r="I87" s="1">
        <v>92.38</v>
      </c>
      <c r="J87" s="1">
        <v>238.13</v>
      </c>
      <c r="K87" s="3">
        <v>309000</v>
      </c>
      <c r="L87" s="1" t="str" cm="1">
        <f t="array" ref="L8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88" spans="1:12" x14ac:dyDescent="0.3">
      <c r="A88">
        <v>87</v>
      </c>
      <c r="B88" s="1" t="s">
        <v>3833</v>
      </c>
      <c r="C88" s="1" t="s">
        <v>107</v>
      </c>
      <c r="D88" s="1" t="s">
        <v>13</v>
      </c>
      <c r="E88">
        <v>1891</v>
      </c>
      <c r="F88" s="1" t="s">
        <v>3834</v>
      </c>
      <c r="G88" s="1">
        <v>50.37</v>
      </c>
      <c r="H88" s="1">
        <v>13.05</v>
      </c>
      <c r="I88" s="1">
        <v>105.69</v>
      </c>
      <c r="J88" s="1">
        <v>213.83</v>
      </c>
      <c r="K88" s="3">
        <v>68000</v>
      </c>
      <c r="L88" s="1" t="str" cm="1">
        <f t="array" ref="L8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89" spans="1:12" x14ac:dyDescent="0.3">
      <c r="A89">
        <v>88</v>
      </c>
      <c r="B89" s="1" t="s">
        <v>210</v>
      </c>
      <c r="C89" s="1" t="s">
        <v>107</v>
      </c>
      <c r="D89" s="1" t="s">
        <v>13</v>
      </c>
      <c r="E89">
        <v>2004</v>
      </c>
      <c r="F89" s="1" t="s">
        <v>3835</v>
      </c>
      <c r="G89" s="1">
        <v>144.35</v>
      </c>
      <c r="H89" s="1">
        <v>6.24</v>
      </c>
      <c r="I89" s="1">
        <v>100.49</v>
      </c>
      <c r="J89" s="1">
        <v>121.25</v>
      </c>
      <c r="K89" s="3">
        <v>98200</v>
      </c>
      <c r="L89" s="1" t="str" cm="1">
        <f t="array" ref="L8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90" spans="1:12" x14ac:dyDescent="0.3">
      <c r="A90">
        <v>89</v>
      </c>
      <c r="B90" s="1" t="s">
        <v>211</v>
      </c>
      <c r="C90" s="1" t="s">
        <v>16</v>
      </c>
      <c r="D90" s="1" t="s">
        <v>119</v>
      </c>
      <c r="E90">
        <v>1832</v>
      </c>
      <c r="F90" s="1" t="s">
        <v>212</v>
      </c>
      <c r="G90" s="1">
        <v>30.35</v>
      </c>
      <c r="H90" s="1">
        <v>7.96</v>
      </c>
      <c r="I90" s="1">
        <v>979.3</v>
      </c>
      <c r="J90" s="1">
        <v>80.58</v>
      </c>
      <c r="K90" s="3">
        <v>89488</v>
      </c>
      <c r="L90" s="1" t="str" cm="1">
        <f t="array" ref="L9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91" spans="1:12" x14ac:dyDescent="0.3">
      <c r="A91">
        <v>90</v>
      </c>
      <c r="B91" s="1" t="s">
        <v>213</v>
      </c>
      <c r="C91" s="1" t="s">
        <v>58</v>
      </c>
      <c r="D91" s="1" t="s">
        <v>13</v>
      </c>
      <c r="E91">
        <v>1919</v>
      </c>
      <c r="F91" s="1" t="s">
        <v>3836</v>
      </c>
      <c r="G91" s="1">
        <v>52.06</v>
      </c>
      <c r="H91" s="1">
        <v>9.39</v>
      </c>
      <c r="I91" s="1">
        <v>521.83000000000004</v>
      </c>
      <c r="J91" s="1">
        <v>48.73</v>
      </c>
      <c r="K91" s="3">
        <v>36600</v>
      </c>
      <c r="L91" s="1" t="str" cm="1">
        <f t="array" ref="L9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92" spans="1:12" x14ac:dyDescent="0.3">
      <c r="A92">
        <v>91</v>
      </c>
      <c r="B92" s="1" t="s">
        <v>214</v>
      </c>
      <c r="C92" s="1" t="s">
        <v>185</v>
      </c>
      <c r="D92" s="1" t="s">
        <v>123</v>
      </c>
      <c r="E92">
        <v>1974</v>
      </c>
      <c r="F92" s="1" t="s">
        <v>215</v>
      </c>
      <c r="G92" s="1">
        <v>203.41</v>
      </c>
      <c r="H92" s="1">
        <v>5</v>
      </c>
      <c r="I92" s="1">
        <v>127.51</v>
      </c>
      <c r="J92" s="1">
        <v>79.900000000000006</v>
      </c>
      <c r="K92" s="3">
        <v>135000</v>
      </c>
      <c r="L92" s="1" t="str" cm="1">
        <f t="array" ref="L9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93" spans="1:12" x14ac:dyDescent="0.3">
      <c r="A93">
        <v>92</v>
      </c>
      <c r="B93" s="1" t="s">
        <v>216</v>
      </c>
      <c r="C93" s="1" t="s">
        <v>33</v>
      </c>
      <c r="D93" s="1" t="s">
        <v>13</v>
      </c>
      <c r="E93">
        <v>1984</v>
      </c>
      <c r="F93" s="1" t="s">
        <v>217</v>
      </c>
      <c r="G93" s="1">
        <v>51.55</v>
      </c>
      <c r="H93" s="1">
        <v>11.82</v>
      </c>
      <c r="I93" s="1">
        <v>94.26</v>
      </c>
      <c r="J93" s="1">
        <v>213.36</v>
      </c>
      <c r="K93" s="3">
        <v>79500</v>
      </c>
      <c r="L93" s="1" t="str" cm="1">
        <f t="array" ref="L9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94" spans="1:12" x14ac:dyDescent="0.3">
      <c r="A94">
        <v>93</v>
      </c>
      <c r="B94" s="1" t="s">
        <v>218</v>
      </c>
      <c r="C94" s="1" t="s">
        <v>122</v>
      </c>
      <c r="D94" s="1" t="s">
        <v>219</v>
      </c>
      <c r="E94">
        <v>2008</v>
      </c>
      <c r="F94" s="1" t="s">
        <v>220</v>
      </c>
      <c r="G94" s="1">
        <v>54.33</v>
      </c>
      <c r="H94" s="1">
        <v>4.66</v>
      </c>
      <c r="I94" s="1">
        <v>219.37</v>
      </c>
      <c r="J94" s="1">
        <v>118.52</v>
      </c>
      <c r="K94" s="3">
        <v>169339</v>
      </c>
      <c r="L94" s="1" t="str" cm="1">
        <f t="array" ref="L9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95" spans="1:12" x14ac:dyDescent="0.3">
      <c r="A95">
        <v>94</v>
      </c>
      <c r="B95" s="1" t="s">
        <v>221</v>
      </c>
      <c r="C95" s="1" t="s">
        <v>92</v>
      </c>
      <c r="D95" s="1" t="s">
        <v>13</v>
      </c>
      <c r="E95">
        <v>1923</v>
      </c>
      <c r="F95" s="1" t="s">
        <v>3837</v>
      </c>
      <c r="G95" s="1">
        <v>72.98</v>
      </c>
      <c r="H95" s="1">
        <v>3.08</v>
      </c>
      <c r="I95" s="1">
        <v>203.31</v>
      </c>
      <c r="J95" s="1">
        <v>215.33</v>
      </c>
      <c r="K95" s="3">
        <v>190000</v>
      </c>
      <c r="L95" s="1" t="str" cm="1">
        <f t="array" ref="L9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96" spans="1:12" x14ac:dyDescent="0.3">
      <c r="A96">
        <v>95</v>
      </c>
      <c r="B96" s="1" t="s">
        <v>222</v>
      </c>
      <c r="C96" s="1" t="s">
        <v>58</v>
      </c>
      <c r="D96" s="1" t="s">
        <v>123</v>
      </c>
      <c r="E96">
        <v>1985</v>
      </c>
      <c r="F96" s="1" t="s">
        <v>3838</v>
      </c>
      <c r="G96" s="1">
        <v>40.96</v>
      </c>
      <c r="H96" s="1">
        <v>8.5399999999999991</v>
      </c>
      <c r="I96" s="1">
        <v>181.75</v>
      </c>
      <c r="J96" s="1">
        <v>87.31</v>
      </c>
      <c r="K96" s="3">
        <v>31000</v>
      </c>
      <c r="L96" s="1" t="str" cm="1">
        <f t="array" ref="L9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97" spans="1:12" x14ac:dyDescent="0.3">
      <c r="A97">
        <v>95</v>
      </c>
      <c r="B97" s="1" t="s">
        <v>223</v>
      </c>
      <c r="C97" s="1" t="s">
        <v>224</v>
      </c>
      <c r="D97" s="1" t="s">
        <v>89</v>
      </c>
      <c r="E97">
        <v>1979</v>
      </c>
      <c r="F97" s="1" t="s">
        <v>225</v>
      </c>
      <c r="G97" s="1">
        <v>91.21</v>
      </c>
      <c r="H97" s="1">
        <v>9.0299999999999994</v>
      </c>
      <c r="I97" s="1">
        <v>1370.59</v>
      </c>
      <c r="J97" s="1">
        <v>31.96</v>
      </c>
      <c r="K97" s="3" t="s">
        <v>226</v>
      </c>
      <c r="L97" s="1" t="str" cm="1">
        <f t="array" ref="L9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98" spans="1:12" x14ac:dyDescent="0.3">
      <c r="A98">
        <v>95</v>
      </c>
      <c r="B98" s="1" t="s">
        <v>227</v>
      </c>
      <c r="C98" s="1" t="s">
        <v>16</v>
      </c>
      <c r="D98" s="1" t="s">
        <v>55</v>
      </c>
      <c r="E98">
        <v>2009</v>
      </c>
      <c r="F98" s="1" t="s">
        <v>228</v>
      </c>
      <c r="G98" s="1">
        <v>58.48</v>
      </c>
      <c r="H98" s="1">
        <v>7.36</v>
      </c>
      <c r="I98" s="1">
        <v>1200.75</v>
      </c>
      <c r="J98" s="1">
        <v>41.34</v>
      </c>
      <c r="K98" s="3">
        <v>57955</v>
      </c>
      <c r="L98" s="1" t="str" cm="1">
        <f t="array" ref="L9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99" spans="1:12" x14ac:dyDescent="0.3">
      <c r="A99">
        <v>98</v>
      </c>
      <c r="B99" s="1" t="s">
        <v>229</v>
      </c>
      <c r="C99" s="1" t="s">
        <v>44</v>
      </c>
      <c r="D99" s="1" t="s">
        <v>13</v>
      </c>
      <c r="E99">
        <v>1911</v>
      </c>
      <c r="F99" s="1" t="s">
        <v>230</v>
      </c>
      <c r="G99" s="1">
        <v>67.25</v>
      </c>
      <c r="H99" s="1">
        <v>5.52</v>
      </c>
      <c r="I99" s="1">
        <v>133.28</v>
      </c>
      <c r="J99" s="1">
        <v>124.33</v>
      </c>
      <c r="K99" s="3">
        <v>250000</v>
      </c>
      <c r="L99" s="1" t="str" cm="1">
        <f t="array" ref="L9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00" spans="1:12" x14ac:dyDescent="0.3">
      <c r="A100">
        <v>99</v>
      </c>
      <c r="B100" s="1" t="s">
        <v>231</v>
      </c>
      <c r="C100" s="1" t="s">
        <v>107</v>
      </c>
      <c r="D100" s="1" t="s">
        <v>84</v>
      </c>
      <c r="E100">
        <v>2004</v>
      </c>
      <c r="F100" s="1" t="s">
        <v>232</v>
      </c>
      <c r="G100" s="1">
        <v>44.63</v>
      </c>
      <c r="H100" s="1">
        <v>7.36</v>
      </c>
      <c r="I100" s="1">
        <v>136.74</v>
      </c>
      <c r="J100" s="1">
        <v>136.86000000000001</v>
      </c>
      <c r="K100" s="3">
        <v>95442</v>
      </c>
      <c r="L100" s="1" t="str" cm="1">
        <f t="array" ref="L10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01" spans="1:12" x14ac:dyDescent="0.3">
      <c r="A101">
        <v>100</v>
      </c>
      <c r="B101" s="1" t="s">
        <v>233</v>
      </c>
      <c r="C101" s="1" t="s">
        <v>234</v>
      </c>
      <c r="D101" s="1" t="s">
        <v>13</v>
      </c>
      <c r="E101">
        <v>1907</v>
      </c>
      <c r="F101" s="1" t="s">
        <v>3839</v>
      </c>
      <c r="G101" s="1">
        <v>97.2</v>
      </c>
      <c r="H101" s="1">
        <v>12.89</v>
      </c>
      <c r="I101" s="1">
        <v>69.400000000000006</v>
      </c>
      <c r="J101" s="1">
        <v>163.03</v>
      </c>
      <c r="K101" s="3">
        <v>534000</v>
      </c>
      <c r="L101" s="1" t="str" cm="1">
        <f t="array" ref="L10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02" spans="1:12" x14ac:dyDescent="0.3">
      <c r="A102">
        <v>101</v>
      </c>
      <c r="B102" s="1" t="s">
        <v>235</v>
      </c>
      <c r="C102" s="1" t="s">
        <v>122</v>
      </c>
      <c r="D102" s="1" t="s">
        <v>55</v>
      </c>
      <c r="E102">
        <v>1902</v>
      </c>
      <c r="F102" s="1" t="s">
        <v>236</v>
      </c>
      <c r="G102" s="1">
        <v>35.32</v>
      </c>
      <c r="H102" s="1">
        <v>9.34</v>
      </c>
      <c r="I102" s="1">
        <v>186.05</v>
      </c>
      <c r="J102" s="1">
        <v>97.49</v>
      </c>
      <c r="K102" s="3" t="s">
        <v>237</v>
      </c>
      <c r="L102" s="1" t="str" cm="1">
        <f t="array" ref="L10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03" spans="1:12" x14ac:dyDescent="0.3">
      <c r="A103">
        <v>101</v>
      </c>
      <c r="B103" s="1" t="s">
        <v>238</v>
      </c>
      <c r="C103" s="1" t="s">
        <v>16</v>
      </c>
      <c r="D103" s="1" t="s">
        <v>123</v>
      </c>
      <c r="E103">
        <v>1862</v>
      </c>
      <c r="F103" s="1" t="s">
        <v>239</v>
      </c>
      <c r="G103" s="1">
        <v>35.22</v>
      </c>
      <c r="H103" s="1">
        <v>7.45</v>
      </c>
      <c r="I103" s="1">
        <v>1117.18</v>
      </c>
      <c r="J103" s="1">
        <v>56.17</v>
      </c>
      <c r="K103" s="3">
        <v>71385</v>
      </c>
      <c r="L103" s="1" t="str" cm="1">
        <f t="array" ref="L10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04" spans="1:12" x14ac:dyDescent="0.3">
      <c r="A104">
        <v>103</v>
      </c>
      <c r="B104" s="1" t="s">
        <v>240</v>
      </c>
      <c r="C104" s="1" t="s">
        <v>40</v>
      </c>
      <c r="D104" s="1" t="s">
        <v>41</v>
      </c>
      <c r="E104">
        <v>1959</v>
      </c>
      <c r="F104" s="1" t="s">
        <v>241</v>
      </c>
      <c r="G104" s="1">
        <v>130.16</v>
      </c>
      <c r="H104" s="1">
        <v>7.24</v>
      </c>
      <c r="I104" s="1">
        <v>193.22</v>
      </c>
      <c r="J104" s="1">
        <v>44.99</v>
      </c>
      <c r="K104" s="3">
        <v>211374</v>
      </c>
      <c r="L104" s="1" t="str" cm="1">
        <f t="array" ref="L10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5" spans="1:12" x14ac:dyDescent="0.3">
      <c r="A105">
        <v>104</v>
      </c>
      <c r="B105" s="1" t="s">
        <v>242</v>
      </c>
      <c r="C105" s="1" t="s">
        <v>224</v>
      </c>
      <c r="D105" s="1" t="s">
        <v>41</v>
      </c>
      <c r="E105">
        <v>1870</v>
      </c>
      <c r="F105" s="1" t="s">
        <v>243</v>
      </c>
      <c r="G105" s="1">
        <v>146.94</v>
      </c>
      <c r="H105" s="1">
        <v>5.9</v>
      </c>
      <c r="I105" s="1">
        <v>178.14</v>
      </c>
      <c r="J105" s="1">
        <v>50.86</v>
      </c>
      <c r="K105" s="3">
        <v>82997</v>
      </c>
      <c r="L105" s="1" t="str" cm="1">
        <f t="array" ref="L10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6" spans="1:12" x14ac:dyDescent="0.3">
      <c r="A106">
        <v>105</v>
      </c>
      <c r="B106" s="1" t="s">
        <v>244</v>
      </c>
      <c r="C106" s="1" t="s">
        <v>245</v>
      </c>
      <c r="D106" s="1" t="s">
        <v>17</v>
      </c>
      <c r="E106">
        <v>1982</v>
      </c>
      <c r="F106" s="1" t="s">
        <v>246</v>
      </c>
      <c r="G106" s="1">
        <v>205.79</v>
      </c>
      <c r="H106" s="1">
        <v>5.87</v>
      </c>
      <c r="I106" s="1">
        <v>374.72</v>
      </c>
      <c r="J106" s="1">
        <v>36.909999999999997</v>
      </c>
      <c r="K106" s="3" t="s">
        <v>247</v>
      </c>
      <c r="L106" s="1" t="str" cm="1">
        <f t="array" ref="L10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7" spans="1:12" x14ac:dyDescent="0.3">
      <c r="A107">
        <v>105</v>
      </c>
      <c r="B107" s="1" t="s">
        <v>248</v>
      </c>
      <c r="C107" s="1" t="s">
        <v>16</v>
      </c>
      <c r="D107" s="1" t="s">
        <v>140</v>
      </c>
      <c r="E107">
        <v>1955</v>
      </c>
      <c r="F107" s="1" t="s">
        <v>249</v>
      </c>
      <c r="G107" s="1">
        <v>54.42</v>
      </c>
      <c r="H107" s="1">
        <v>4.32</v>
      </c>
      <c r="I107" s="1">
        <v>696.51</v>
      </c>
      <c r="J107" s="1">
        <v>58.39</v>
      </c>
      <c r="K107" s="3">
        <v>245652</v>
      </c>
      <c r="L107" s="1" t="str" cm="1">
        <f t="array" ref="L10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8" spans="1:12" x14ac:dyDescent="0.3">
      <c r="A108">
        <v>107</v>
      </c>
      <c r="B108" s="1" t="s">
        <v>250</v>
      </c>
      <c r="C108" s="1" t="s">
        <v>16</v>
      </c>
      <c r="D108" s="1" t="s">
        <v>186</v>
      </c>
      <c r="E108">
        <v>1911</v>
      </c>
      <c r="F108" s="1" t="s">
        <v>251</v>
      </c>
      <c r="G108" s="1">
        <v>21.85</v>
      </c>
      <c r="H108" s="1">
        <v>8.39</v>
      </c>
      <c r="I108" s="1">
        <v>835.97</v>
      </c>
      <c r="J108" s="1">
        <v>130.34</v>
      </c>
      <c r="K108" s="3">
        <v>44375</v>
      </c>
      <c r="L108" s="1" t="str" cm="1">
        <f t="array" ref="L10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Oceania</v>
      </c>
    </row>
    <row r="109" spans="1:12" x14ac:dyDescent="0.3">
      <c r="A109">
        <v>108</v>
      </c>
      <c r="B109" s="1" t="s">
        <v>252</v>
      </c>
      <c r="C109" s="1" t="s">
        <v>16</v>
      </c>
      <c r="D109" s="1" t="s">
        <v>17</v>
      </c>
      <c r="E109">
        <v>1992</v>
      </c>
      <c r="F109" s="1" t="s">
        <v>253</v>
      </c>
      <c r="G109" s="1">
        <v>54.77</v>
      </c>
      <c r="H109" s="1">
        <v>8.4700000000000006</v>
      </c>
      <c r="I109" s="1">
        <v>1247.94</v>
      </c>
      <c r="J109" s="1">
        <v>36.6</v>
      </c>
      <c r="K109" s="3">
        <v>61686</v>
      </c>
      <c r="L109" s="1" t="str" cm="1">
        <f t="array" ref="L10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10" spans="1:12" x14ac:dyDescent="0.3">
      <c r="A110">
        <v>109</v>
      </c>
      <c r="B110" s="1" t="s">
        <v>254</v>
      </c>
      <c r="C110" s="1" t="s">
        <v>255</v>
      </c>
      <c r="D110" s="1" t="s">
        <v>13</v>
      </c>
      <c r="E110">
        <v>2020</v>
      </c>
      <c r="F110" s="1" t="s">
        <v>3840</v>
      </c>
      <c r="G110" s="1">
        <v>64.36</v>
      </c>
      <c r="H110" s="1">
        <v>3.86</v>
      </c>
      <c r="I110" s="1">
        <v>161.4</v>
      </c>
      <c r="J110" s="1">
        <v>149.76</v>
      </c>
      <c r="K110" s="3">
        <v>174000</v>
      </c>
      <c r="L110" s="1" t="str" cm="1">
        <f t="array" ref="L11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11" spans="1:12" x14ac:dyDescent="0.3">
      <c r="A111">
        <v>110</v>
      </c>
      <c r="B111" s="1" t="s">
        <v>256</v>
      </c>
      <c r="C111" s="1" t="s">
        <v>257</v>
      </c>
      <c r="D111" s="1" t="s">
        <v>258</v>
      </c>
      <c r="E111">
        <v>1962</v>
      </c>
      <c r="F111" s="1" t="s">
        <v>259</v>
      </c>
      <c r="G111" s="1">
        <v>99.41</v>
      </c>
      <c r="H111" s="1">
        <v>3.77</v>
      </c>
      <c r="I111" s="1">
        <v>235.33</v>
      </c>
      <c r="J111" s="1">
        <v>65.84</v>
      </c>
      <c r="K111" s="3">
        <v>66279</v>
      </c>
      <c r="L111" s="1" t="str" cm="1">
        <f t="array" ref="L11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12" spans="1:12" x14ac:dyDescent="0.3">
      <c r="A112">
        <v>111</v>
      </c>
      <c r="B112" s="1" t="s">
        <v>260</v>
      </c>
      <c r="C112" s="1" t="s">
        <v>21</v>
      </c>
      <c r="D112" s="1" t="s">
        <v>258</v>
      </c>
      <c r="E112">
        <v>1953</v>
      </c>
      <c r="F112" s="1" t="s">
        <v>261</v>
      </c>
      <c r="G112" s="1">
        <v>90.5</v>
      </c>
      <c r="H112" s="1">
        <v>7.24</v>
      </c>
      <c r="I112" s="1">
        <v>156.99</v>
      </c>
      <c r="J112" s="1">
        <v>52.28</v>
      </c>
      <c r="K112" s="3" t="s">
        <v>262</v>
      </c>
      <c r="L112" s="1" t="str" cm="1">
        <f t="array" ref="L11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13" spans="1:12" x14ac:dyDescent="0.3">
      <c r="A113">
        <v>112</v>
      </c>
      <c r="B113" s="1" t="s">
        <v>263</v>
      </c>
      <c r="C113" s="1" t="s">
        <v>16</v>
      </c>
      <c r="D113" s="1" t="s">
        <v>13</v>
      </c>
      <c r="E113">
        <v>1994</v>
      </c>
      <c r="F113" s="1" t="s">
        <v>3841</v>
      </c>
      <c r="G113" s="1">
        <v>32.119999999999997</v>
      </c>
      <c r="H113" s="1">
        <v>12.29</v>
      </c>
      <c r="I113" s="1">
        <v>432.38</v>
      </c>
      <c r="J113" s="1">
        <v>54.88</v>
      </c>
      <c r="K113" s="3">
        <v>50767</v>
      </c>
      <c r="L113" s="1" t="str" cm="1">
        <f t="array" ref="L11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14" spans="1:12" x14ac:dyDescent="0.3">
      <c r="A114">
        <v>113</v>
      </c>
      <c r="B114" s="1" t="s">
        <v>264</v>
      </c>
      <c r="C114" s="1" t="s">
        <v>107</v>
      </c>
      <c r="D114" s="1" t="s">
        <v>13</v>
      </c>
      <c r="E114">
        <v>1933</v>
      </c>
      <c r="F114" s="1" t="s">
        <v>265</v>
      </c>
      <c r="G114" s="1">
        <v>46.38</v>
      </c>
      <c r="H114" s="1">
        <v>6.99</v>
      </c>
      <c r="I114" s="1">
        <v>109.31</v>
      </c>
      <c r="J114" s="1">
        <v>160.97999999999999</v>
      </c>
      <c r="K114" s="3">
        <v>32200</v>
      </c>
      <c r="L114" s="1" t="str" cm="1">
        <f t="array" ref="L11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15" spans="1:12" x14ac:dyDescent="0.3">
      <c r="A115">
        <v>114</v>
      </c>
      <c r="B115" s="1" t="s">
        <v>266</v>
      </c>
      <c r="C115" s="1" t="s">
        <v>122</v>
      </c>
      <c r="D115" s="1" t="s">
        <v>13</v>
      </c>
      <c r="E115">
        <v>1892</v>
      </c>
      <c r="F115" s="1" t="s">
        <v>267</v>
      </c>
      <c r="G115" s="1">
        <v>38.729999999999997</v>
      </c>
      <c r="H115" s="1">
        <v>9.77</v>
      </c>
      <c r="I115" s="1">
        <v>94.35</v>
      </c>
      <c r="J115" s="1">
        <v>282.86</v>
      </c>
      <c r="K115" s="3">
        <v>79000</v>
      </c>
      <c r="L115" s="1" t="str" cm="1">
        <f t="array" ref="L11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16" spans="1:12" x14ac:dyDescent="0.3">
      <c r="A116">
        <v>115</v>
      </c>
      <c r="B116" s="1" t="s">
        <v>268</v>
      </c>
      <c r="C116" s="1" t="s">
        <v>44</v>
      </c>
      <c r="D116" s="1" t="s">
        <v>13</v>
      </c>
      <c r="E116">
        <v>1977</v>
      </c>
      <c r="F116" s="1" t="s">
        <v>269</v>
      </c>
      <c r="G116" s="1">
        <v>41.83</v>
      </c>
      <c r="H116" s="1">
        <v>7.56</v>
      </c>
      <c r="I116" s="1">
        <v>108.64</v>
      </c>
      <c r="J116" s="1">
        <v>203.34</v>
      </c>
      <c r="K116" s="3">
        <v>132000</v>
      </c>
      <c r="L116" s="1" t="str" cm="1">
        <f t="array" ref="L11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17" spans="1:12" x14ac:dyDescent="0.3">
      <c r="A117">
        <v>116</v>
      </c>
      <c r="B117" s="1" t="s">
        <v>270</v>
      </c>
      <c r="C117" s="1" t="s">
        <v>16</v>
      </c>
      <c r="D117" s="1" t="s">
        <v>128</v>
      </c>
      <c r="E117">
        <v>1841</v>
      </c>
      <c r="F117" s="1" t="s">
        <v>271</v>
      </c>
      <c r="G117" s="1">
        <v>57.37</v>
      </c>
      <c r="H117" s="1">
        <v>16.97</v>
      </c>
      <c r="I117" s="1">
        <v>548.83000000000004</v>
      </c>
      <c r="J117" s="1">
        <v>33.979999999999997</v>
      </c>
      <c r="K117" s="3">
        <v>287866</v>
      </c>
      <c r="L117" s="1" t="str" cm="1">
        <f t="array" ref="L11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18" spans="1:12" x14ac:dyDescent="0.3">
      <c r="A118">
        <v>117</v>
      </c>
      <c r="B118" s="1" t="s">
        <v>272</v>
      </c>
      <c r="C118" s="1" t="s">
        <v>16</v>
      </c>
      <c r="D118" s="1" t="s">
        <v>119</v>
      </c>
      <c r="E118">
        <v>1817</v>
      </c>
      <c r="F118" s="1" t="s">
        <v>273</v>
      </c>
      <c r="G118" s="1">
        <v>26.53</v>
      </c>
      <c r="H118" s="1">
        <v>6.92</v>
      </c>
      <c r="I118" s="1">
        <v>804.51</v>
      </c>
      <c r="J118" s="1">
        <v>72.739999999999995</v>
      </c>
      <c r="K118" s="3">
        <v>43863</v>
      </c>
      <c r="L118" s="1" t="str" cm="1">
        <f t="array" ref="L11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19" spans="1:12" x14ac:dyDescent="0.3">
      <c r="A119">
        <v>118</v>
      </c>
      <c r="B119" s="1" t="s">
        <v>274</v>
      </c>
      <c r="C119" s="1" t="s">
        <v>185</v>
      </c>
      <c r="D119" s="1" t="s">
        <v>165</v>
      </c>
      <c r="E119">
        <v>1942</v>
      </c>
      <c r="F119" s="1" t="s">
        <v>275</v>
      </c>
      <c r="G119" s="1">
        <v>54.4</v>
      </c>
      <c r="H119" s="1">
        <v>22.47</v>
      </c>
      <c r="I119" s="1">
        <v>89.61</v>
      </c>
      <c r="J119" s="1">
        <v>82.02</v>
      </c>
      <c r="K119" s="3">
        <v>72266</v>
      </c>
      <c r="L119" s="1" t="str" cm="1">
        <f t="array" ref="L11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South America</v>
      </c>
    </row>
    <row r="120" spans="1:12" x14ac:dyDescent="0.3">
      <c r="A120">
        <v>119</v>
      </c>
      <c r="B120" s="1" t="s">
        <v>276</v>
      </c>
      <c r="C120" s="1" t="s">
        <v>257</v>
      </c>
      <c r="D120" s="1" t="s">
        <v>84</v>
      </c>
      <c r="E120">
        <v>1955</v>
      </c>
      <c r="F120" s="1" t="s">
        <v>277</v>
      </c>
      <c r="G120" s="1">
        <v>99.83</v>
      </c>
      <c r="H120" s="1">
        <v>6.04</v>
      </c>
      <c r="I120" s="1">
        <v>410.49</v>
      </c>
      <c r="J120" s="1">
        <v>35.090000000000003</v>
      </c>
      <c r="K120" s="3" t="s">
        <v>278</v>
      </c>
      <c r="L120" s="1" t="str" cm="1">
        <f t="array" ref="L12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21" spans="1:12" x14ac:dyDescent="0.3">
      <c r="A121">
        <v>120</v>
      </c>
      <c r="B121" s="1" t="s">
        <v>279</v>
      </c>
      <c r="C121" s="1" t="s">
        <v>280</v>
      </c>
      <c r="D121" s="1" t="s">
        <v>13</v>
      </c>
      <c r="E121">
        <v>1956</v>
      </c>
      <c r="F121" s="1" t="s">
        <v>3842</v>
      </c>
      <c r="G121" s="1">
        <v>39.21</v>
      </c>
      <c r="H121" s="1">
        <v>7.72</v>
      </c>
      <c r="I121" s="1">
        <v>95.12</v>
      </c>
      <c r="J121" s="1">
        <v>219.71</v>
      </c>
      <c r="K121" s="3">
        <v>130000</v>
      </c>
      <c r="L121" s="1" t="str" cm="1">
        <f t="array" ref="L12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22" spans="1:12" x14ac:dyDescent="0.3">
      <c r="A122">
        <v>121</v>
      </c>
      <c r="B122" s="1" t="s">
        <v>281</v>
      </c>
      <c r="C122" s="1" t="s">
        <v>16</v>
      </c>
      <c r="D122" s="1" t="s">
        <v>84</v>
      </c>
      <c r="E122">
        <v>2000</v>
      </c>
      <c r="F122" s="1" t="s">
        <v>282</v>
      </c>
      <c r="G122" s="1">
        <v>73.61</v>
      </c>
      <c r="H122" s="1">
        <v>6.49</v>
      </c>
      <c r="I122" s="1">
        <v>2358.5</v>
      </c>
      <c r="J122" s="1">
        <v>31.42</v>
      </c>
      <c r="K122" s="3">
        <v>77795</v>
      </c>
      <c r="L122" s="1" t="str" cm="1">
        <f t="array" ref="L12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23" spans="1:12" x14ac:dyDescent="0.3">
      <c r="A123">
        <v>122</v>
      </c>
      <c r="B123" s="1" t="s">
        <v>283</v>
      </c>
      <c r="C123" s="1" t="s">
        <v>255</v>
      </c>
      <c r="D123" s="1" t="s">
        <v>195</v>
      </c>
      <c r="E123">
        <v>1970</v>
      </c>
      <c r="F123" s="1" t="s">
        <v>284</v>
      </c>
      <c r="G123" s="1">
        <v>61.64</v>
      </c>
      <c r="H123" s="1">
        <v>4.9800000000000004</v>
      </c>
      <c r="I123" s="1">
        <v>129.16</v>
      </c>
      <c r="J123" s="1">
        <v>88.6</v>
      </c>
      <c r="K123" s="3">
        <v>126495</v>
      </c>
      <c r="L123" s="1" t="str" cm="1">
        <f t="array" ref="L12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24" spans="1:12" x14ac:dyDescent="0.3">
      <c r="A124">
        <v>123</v>
      </c>
      <c r="B124" s="1" t="s">
        <v>285</v>
      </c>
      <c r="C124" s="1" t="s">
        <v>30</v>
      </c>
      <c r="D124" s="1" t="s">
        <v>13</v>
      </c>
      <c r="E124">
        <v>1983</v>
      </c>
      <c r="F124" s="1" t="s">
        <v>3843</v>
      </c>
      <c r="G124" s="1">
        <v>210.22</v>
      </c>
      <c r="H124" s="1">
        <v>5.51</v>
      </c>
      <c r="I124" s="1">
        <v>63.08</v>
      </c>
      <c r="J124" s="1">
        <v>253.39</v>
      </c>
      <c r="K124" s="3">
        <v>288000</v>
      </c>
      <c r="L124" s="1" t="str" cm="1">
        <f t="array" ref="L12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25" spans="1:12" x14ac:dyDescent="0.3">
      <c r="A125">
        <v>124</v>
      </c>
      <c r="B125" s="1" t="s">
        <v>286</v>
      </c>
      <c r="C125" s="1" t="s">
        <v>33</v>
      </c>
      <c r="D125" s="1" t="s">
        <v>152</v>
      </c>
      <c r="E125">
        <v>1974</v>
      </c>
      <c r="F125" s="1" t="s">
        <v>287</v>
      </c>
      <c r="G125" s="1">
        <v>214.6</v>
      </c>
      <c r="H125" s="1">
        <v>4.99</v>
      </c>
      <c r="I125" s="1">
        <v>141.28</v>
      </c>
      <c r="J125" s="1">
        <v>49.04</v>
      </c>
      <c r="K125" s="3" t="s">
        <v>288</v>
      </c>
      <c r="L125" s="1" t="str" cm="1">
        <f t="array" ref="L12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6" spans="1:12" x14ac:dyDescent="0.3">
      <c r="A126">
        <v>125</v>
      </c>
      <c r="B126" s="1" t="s">
        <v>289</v>
      </c>
      <c r="C126" s="1" t="s">
        <v>157</v>
      </c>
      <c r="D126" s="1" t="s">
        <v>55</v>
      </c>
      <c r="E126">
        <v>1977</v>
      </c>
      <c r="F126" s="1" t="s">
        <v>290</v>
      </c>
      <c r="G126" s="1">
        <v>62</v>
      </c>
      <c r="H126" s="1">
        <v>7.15</v>
      </c>
      <c r="I126" s="1">
        <v>85.4</v>
      </c>
      <c r="J126" s="1">
        <v>116.16</v>
      </c>
      <c r="K126" s="3">
        <v>148000</v>
      </c>
      <c r="L126" s="1" t="str" cm="1">
        <f t="array" ref="L12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27" spans="1:12" x14ac:dyDescent="0.3">
      <c r="A127">
        <v>126</v>
      </c>
      <c r="B127" s="1" t="s">
        <v>291</v>
      </c>
      <c r="C127" s="1" t="s">
        <v>92</v>
      </c>
      <c r="D127" s="1" t="s">
        <v>13</v>
      </c>
      <c r="E127">
        <v>1993</v>
      </c>
      <c r="F127" s="1" t="s">
        <v>3844</v>
      </c>
      <c r="G127" s="1">
        <v>51.68</v>
      </c>
      <c r="H127" s="1">
        <v>4.6500000000000004</v>
      </c>
      <c r="I127" s="1">
        <v>143.38999999999999</v>
      </c>
      <c r="J127" s="1">
        <v>97.92</v>
      </c>
      <c r="K127" s="3">
        <v>93700</v>
      </c>
      <c r="L127" s="1" t="str" cm="1">
        <f t="array" ref="L12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28" spans="1:12" x14ac:dyDescent="0.3">
      <c r="A128">
        <v>127</v>
      </c>
      <c r="B128" s="1" t="s">
        <v>292</v>
      </c>
      <c r="C128" s="1" t="s">
        <v>16</v>
      </c>
      <c r="D128" s="1" t="s">
        <v>41</v>
      </c>
      <c r="E128">
        <v>2002</v>
      </c>
      <c r="F128" s="1" t="s">
        <v>293</v>
      </c>
      <c r="G128" s="1">
        <v>35.5</v>
      </c>
      <c r="H128" s="1">
        <v>6.4</v>
      </c>
      <c r="I128" s="1">
        <v>2176.62</v>
      </c>
      <c r="J128" s="1">
        <v>42.33</v>
      </c>
      <c r="K128" s="3">
        <v>86781</v>
      </c>
      <c r="L128" s="1" t="str" cm="1">
        <f t="array" ref="L12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9" spans="1:12" x14ac:dyDescent="0.3">
      <c r="A129">
        <v>128</v>
      </c>
      <c r="B129" s="1" t="s">
        <v>294</v>
      </c>
      <c r="C129" s="1" t="s">
        <v>21</v>
      </c>
      <c r="D129" s="1" t="s">
        <v>13</v>
      </c>
      <c r="E129">
        <v>1875</v>
      </c>
      <c r="F129" s="1" t="s">
        <v>295</v>
      </c>
      <c r="G129" s="1">
        <v>46.06</v>
      </c>
      <c r="H129" s="1">
        <v>8.08</v>
      </c>
      <c r="I129" s="1">
        <v>90.66</v>
      </c>
      <c r="J129" s="1">
        <v>124.43</v>
      </c>
      <c r="K129" s="3">
        <v>9900</v>
      </c>
      <c r="L129" s="1" t="str" cm="1">
        <f t="array" ref="L12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30" spans="1:12" x14ac:dyDescent="0.3">
      <c r="A130">
        <v>129</v>
      </c>
      <c r="B130" s="1" t="s">
        <v>296</v>
      </c>
      <c r="C130" s="1" t="s">
        <v>107</v>
      </c>
      <c r="D130" s="1" t="s">
        <v>55</v>
      </c>
      <c r="E130">
        <v>2000</v>
      </c>
      <c r="F130" s="1" t="s">
        <v>3845</v>
      </c>
      <c r="G130" s="1">
        <v>46.92</v>
      </c>
      <c r="H130" s="1">
        <v>6.03</v>
      </c>
      <c r="I130" s="1">
        <v>107.14</v>
      </c>
      <c r="J130" s="1">
        <v>112.09</v>
      </c>
      <c r="K130" s="3">
        <v>90096</v>
      </c>
      <c r="L130" s="1" t="str" cm="1">
        <f t="array" ref="L13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31" spans="1:12" x14ac:dyDescent="0.3">
      <c r="A131">
        <v>130</v>
      </c>
      <c r="B131" s="1" t="s">
        <v>297</v>
      </c>
      <c r="C131" s="1" t="s">
        <v>16</v>
      </c>
      <c r="D131" s="1" t="s">
        <v>258</v>
      </c>
      <c r="E131">
        <v>2007</v>
      </c>
      <c r="F131" s="1" t="s">
        <v>298</v>
      </c>
      <c r="G131" s="1">
        <v>47.84</v>
      </c>
      <c r="H131" s="1">
        <v>4.95</v>
      </c>
      <c r="I131" s="1">
        <v>1215.67</v>
      </c>
      <c r="J131" s="1">
        <v>41.42</v>
      </c>
      <c r="K131" s="3">
        <v>108043</v>
      </c>
      <c r="L131" s="1" t="str" cm="1">
        <f t="array" ref="L13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32" spans="1:12" x14ac:dyDescent="0.3">
      <c r="A132">
        <v>131</v>
      </c>
      <c r="B132" s="1" t="s">
        <v>299</v>
      </c>
      <c r="C132" s="1" t="s">
        <v>58</v>
      </c>
      <c r="D132" s="1" t="s">
        <v>119</v>
      </c>
      <c r="E132">
        <v>1887</v>
      </c>
      <c r="F132" s="1" t="s">
        <v>300</v>
      </c>
      <c r="G132" s="1">
        <v>47.18</v>
      </c>
      <c r="H132" s="1">
        <v>5.67</v>
      </c>
      <c r="I132" s="1">
        <v>691.18</v>
      </c>
      <c r="J132" s="1">
        <v>39.76</v>
      </c>
      <c r="K132" s="3">
        <v>38000</v>
      </c>
      <c r="L132" s="1" t="str" cm="1">
        <f t="array" ref="L13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33" spans="1:12" x14ac:dyDescent="0.3">
      <c r="A133">
        <v>132</v>
      </c>
      <c r="B133" s="1" t="s">
        <v>301</v>
      </c>
      <c r="C133" s="1" t="s">
        <v>16</v>
      </c>
      <c r="D133" s="1" t="s">
        <v>13</v>
      </c>
      <c r="E133">
        <v>1929</v>
      </c>
      <c r="F133" s="1" t="s">
        <v>3846</v>
      </c>
      <c r="G133" s="1">
        <v>23.12</v>
      </c>
      <c r="H133" s="1">
        <v>7.21</v>
      </c>
      <c r="I133" s="1">
        <v>586.52</v>
      </c>
      <c r="J133" s="1">
        <v>75.48</v>
      </c>
      <c r="K133" s="3">
        <v>68796</v>
      </c>
      <c r="L133" s="1" t="str" cm="1">
        <f t="array" ref="L13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34" spans="1:12" x14ac:dyDescent="0.3">
      <c r="A134">
        <v>133</v>
      </c>
      <c r="B134" s="1" t="s">
        <v>302</v>
      </c>
      <c r="C134" s="1" t="s">
        <v>303</v>
      </c>
      <c r="D134" s="1" t="s">
        <v>76</v>
      </c>
      <c r="E134">
        <v>1865</v>
      </c>
      <c r="F134" s="1" t="s">
        <v>304</v>
      </c>
      <c r="G134" s="1">
        <v>92.9</v>
      </c>
      <c r="H134" s="1">
        <v>6.53</v>
      </c>
      <c r="I134" s="1">
        <v>102.41</v>
      </c>
      <c r="J134" s="1">
        <v>51.78</v>
      </c>
      <c r="K134" s="3">
        <v>111047</v>
      </c>
      <c r="L134" s="1" t="str" cm="1">
        <f t="array" ref="L13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35" spans="1:12" x14ac:dyDescent="0.3">
      <c r="A135">
        <v>134</v>
      </c>
      <c r="B135" s="1" t="s">
        <v>305</v>
      </c>
      <c r="C135" s="1" t="s">
        <v>21</v>
      </c>
      <c r="D135" s="1" t="s">
        <v>89</v>
      </c>
      <c r="E135">
        <v>1999</v>
      </c>
      <c r="F135" s="1" t="s">
        <v>306</v>
      </c>
      <c r="G135" s="1">
        <v>37.770000000000003</v>
      </c>
      <c r="H135" s="1">
        <v>10.91</v>
      </c>
      <c r="I135" s="1">
        <v>123.42</v>
      </c>
      <c r="J135" s="1">
        <v>62.6</v>
      </c>
      <c r="K135" s="3">
        <v>19086</v>
      </c>
      <c r="L135" s="1" t="str" cm="1">
        <f t="array" ref="L13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36" spans="1:12" x14ac:dyDescent="0.3">
      <c r="A136">
        <v>135</v>
      </c>
      <c r="B136" s="1" t="s">
        <v>307</v>
      </c>
      <c r="C136" s="1" t="s">
        <v>280</v>
      </c>
      <c r="D136" s="1" t="s">
        <v>13</v>
      </c>
      <c r="E136">
        <v>1888</v>
      </c>
      <c r="F136" s="1" t="s">
        <v>3847</v>
      </c>
      <c r="G136" s="1">
        <v>44.51</v>
      </c>
      <c r="H136" s="1">
        <v>7.7</v>
      </c>
      <c r="I136" s="1">
        <v>75.2</v>
      </c>
      <c r="J136" s="1">
        <v>210.98</v>
      </c>
      <c r="K136" s="3">
        <v>113000</v>
      </c>
      <c r="L136" s="1" t="str" cm="1">
        <f t="array" ref="L13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37" spans="1:12" x14ac:dyDescent="0.3">
      <c r="A137">
        <v>136</v>
      </c>
      <c r="B137" s="1" t="s">
        <v>308</v>
      </c>
      <c r="C137" s="1" t="s">
        <v>257</v>
      </c>
      <c r="D137" s="1" t="s">
        <v>147</v>
      </c>
      <c r="E137">
        <v>1992</v>
      </c>
      <c r="F137" s="1" t="s">
        <v>309</v>
      </c>
      <c r="G137" s="1">
        <v>46.23</v>
      </c>
      <c r="H137" s="1">
        <v>4.63</v>
      </c>
      <c r="I137" s="1">
        <v>161.19999999999999</v>
      </c>
      <c r="J137" s="1">
        <v>70.260000000000005</v>
      </c>
      <c r="K137" s="3" t="s">
        <v>310</v>
      </c>
      <c r="L137" s="1" t="str" cm="1">
        <f t="array" ref="L13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38" spans="1:12" x14ac:dyDescent="0.3">
      <c r="A138">
        <v>137</v>
      </c>
      <c r="B138" s="1" t="s">
        <v>311</v>
      </c>
      <c r="C138" s="1" t="s">
        <v>185</v>
      </c>
      <c r="D138" s="1" t="s">
        <v>17</v>
      </c>
      <c r="E138">
        <v>2004</v>
      </c>
      <c r="F138" s="1" t="s">
        <v>312</v>
      </c>
      <c r="G138" s="1">
        <v>52.02</v>
      </c>
      <c r="H138" s="1">
        <v>8</v>
      </c>
      <c r="I138" s="1">
        <v>95.8</v>
      </c>
      <c r="J138" s="1">
        <v>62.81</v>
      </c>
      <c r="K138" s="3">
        <v>77872</v>
      </c>
      <c r="L138" s="1" t="str" cm="1">
        <f t="array" ref="L13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39" spans="1:12" x14ac:dyDescent="0.3">
      <c r="A139">
        <v>138</v>
      </c>
      <c r="B139" s="1" t="s">
        <v>313</v>
      </c>
      <c r="C139" s="1" t="s">
        <v>16</v>
      </c>
      <c r="D139" s="1" t="s">
        <v>165</v>
      </c>
      <c r="E139">
        <v>1944</v>
      </c>
      <c r="F139" s="1" t="s">
        <v>314</v>
      </c>
      <c r="G139" s="1">
        <v>35.96</v>
      </c>
      <c r="H139" s="1">
        <v>4.96</v>
      </c>
      <c r="I139" s="1">
        <v>372.3</v>
      </c>
      <c r="J139" s="1">
        <v>52.89</v>
      </c>
      <c r="K139" s="3">
        <v>99600</v>
      </c>
      <c r="L139" s="1" t="str" cm="1">
        <f t="array" ref="L13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South America</v>
      </c>
    </row>
    <row r="140" spans="1:12" x14ac:dyDescent="0.3">
      <c r="A140">
        <v>139</v>
      </c>
      <c r="B140" s="1" t="s">
        <v>315</v>
      </c>
      <c r="C140" s="1" t="s">
        <v>316</v>
      </c>
      <c r="D140" s="1" t="s">
        <v>13</v>
      </c>
      <c r="E140">
        <v>1925</v>
      </c>
      <c r="F140" s="1" t="s">
        <v>317</v>
      </c>
      <c r="G140" s="1">
        <v>50.98</v>
      </c>
      <c r="H140" s="1">
        <v>6.49</v>
      </c>
      <c r="I140" s="1">
        <v>82.79</v>
      </c>
      <c r="J140" s="1">
        <v>115.91</v>
      </c>
      <c r="K140" s="3">
        <v>107700</v>
      </c>
      <c r="L140" s="1" t="str" cm="1">
        <f t="array" ref="L14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1" spans="1:12" x14ac:dyDescent="0.3">
      <c r="A141">
        <v>140</v>
      </c>
      <c r="B141" s="1" t="s">
        <v>318</v>
      </c>
      <c r="C141" s="1" t="s">
        <v>224</v>
      </c>
      <c r="D141" s="1" t="s">
        <v>41</v>
      </c>
      <c r="E141">
        <v>1947</v>
      </c>
      <c r="F141" s="1" t="s">
        <v>319</v>
      </c>
      <c r="G141" s="1">
        <v>108.31</v>
      </c>
      <c r="H141" s="1">
        <v>7.01</v>
      </c>
      <c r="I141" s="1">
        <v>119.73</v>
      </c>
      <c r="J141" s="1">
        <v>40.83</v>
      </c>
      <c r="K141" s="3">
        <v>44509</v>
      </c>
      <c r="L141" s="1" t="str" cm="1">
        <f t="array" ref="L14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2" spans="1:12" x14ac:dyDescent="0.3">
      <c r="A142">
        <v>141</v>
      </c>
      <c r="B142" s="1" t="s">
        <v>320</v>
      </c>
      <c r="C142" s="1" t="s">
        <v>224</v>
      </c>
      <c r="D142" s="1" t="s">
        <v>41</v>
      </c>
      <c r="E142">
        <v>1858</v>
      </c>
      <c r="F142" s="1" t="s">
        <v>321</v>
      </c>
      <c r="G142" s="1">
        <v>107.99</v>
      </c>
      <c r="H142" s="1">
        <v>6.52</v>
      </c>
      <c r="I142" s="1">
        <v>102.18</v>
      </c>
      <c r="J142" s="1">
        <v>45.95</v>
      </c>
      <c r="K142" s="3">
        <v>125944</v>
      </c>
      <c r="L142" s="1" t="str" cm="1">
        <f t="array" ref="L14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3" spans="1:12" x14ac:dyDescent="0.3">
      <c r="A143">
        <v>142</v>
      </c>
      <c r="B143" s="1" t="s">
        <v>322</v>
      </c>
      <c r="C143" s="1" t="s">
        <v>12</v>
      </c>
      <c r="D143" s="1" t="s">
        <v>13</v>
      </c>
      <c r="E143">
        <v>1971</v>
      </c>
      <c r="F143" s="1" t="s">
        <v>3848</v>
      </c>
      <c r="G143" s="1">
        <v>18.98</v>
      </c>
      <c r="H143" s="1">
        <v>5.77</v>
      </c>
      <c r="I143" s="1">
        <v>681</v>
      </c>
      <c r="J143" s="1">
        <v>127.6</v>
      </c>
      <c r="K143" s="3">
        <v>33400</v>
      </c>
      <c r="L143" s="1" t="str" cm="1">
        <f t="array" ref="L14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4" spans="1:12" x14ac:dyDescent="0.3">
      <c r="A144">
        <v>143</v>
      </c>
      <c r="B144" s="1" t="s">
        <v>323</v>
      </c>
      <c r="C144" s="1" t="s">
        <v>16</v>
      </c>
      <c r="D144" s="1" t="s">
        <v>13</v>
      </c>
      <c r="E144">
        <v>1872</v>
      </c>
      <c r="F144" s="1" t="s">
        <v>3849</v>
      </c>
      <c r="G144" s="1">
        <v>23.19</v>
      </c>
      <c r="H144" s="1">
        <v>6.44</v>
      </c>
      <c r="I144" s="1">
        <v>544.34</v>
      </c>
      <c r="J144" s="1">
        <v>67.64</v>
      </c>
      <c r="K144" s="3">
        <v>52641</v>
      </c>
      <c r="L144" s="1" t="str" cm="1">
        <f t="array" ref="L14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5" spans="1:12" x14ac:dyDescent="0.3">
      <c r="A145">
        <v>144</v>
      </c>
      <c r="B145" s="1" t="s">
        <v>324</v>
      </c>
      <c r="C145" s="1" t="s">
        <v>21</v>
      </c>
      <c r="D145" s="1" t="s">
        <v>119</v>
      </c>
      <c r="E145">
        <v>1949</v>
      </c>
      <c r="F145" s="1" t="s">
        <v>325</v>
      </c>
      <c r="G145" s="1">
        <v>37.549999999999997</v>
      </c>
      <c r="H145" s="1">
        <v>4.9400000000000004</v>
      </c>
      <c r="I145" s="1">
        <v>133.68</v>
      </c>
      <c r="J145" s="1">
        <v>90.92</v>
      </c>
      <c r="K145" s="3">
        <v>10900</v>
      </c>
      <c r="L145" s="1" t="str" cm="1">
        <f t="array" ref="L14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6" spans="1:12" x14ac:dyDescent="0.3">
      <c r="A146">
        <v>145</v>
      </c>
      <c r="B146" s="1" t="s">
        <v>326</v>
      </c>
      <c r="C146" s="1" t="s">
        <v>192</v>
      </c>
      <c r="D146" s="1" t="s">
        <v>41</v>
      </c>
      <c r="E146">
        <v>1910</v>
      </c>
      <c r="F146" s="1" t="s">
        <v>327</v>
      </c>
      <c r="G146" s="1">
        <v>91.9</v>
      </c>
      <c r="H146" s="1">
        <v>5.87</v>
      </c>
      <c r="I146" s="1">
        <v>116.57</v>
      </c>
      <c r="J146" s="1">
        <v>45.78</v>
      </c>
      <c r="K146" s="3">
        <v>350864</v>
      </c>
      <c r="L146" s="1" t="str" cm="1">
        <f t="array" ref="L14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7" spans="1:12" x14ac:dyDescent="0.3">
      <c r="A147">
        <v>146</v>
      </c>
      <c r="B147" s="1" t="s">
        <v>328</v>
      </c>
      <c r="C147" s="1" t="s">
        <v>63</v>
      </c>
      <c r="D147" s="1" t="s">
        <v>41</v>
      </c>
      <c r="E147">
        <v>1984</v>
      </c>
      <c r="F147" s="1" t="s">
        <v>329</v>
      </c>
      <c r="G147" s="1">
        <v>49.17</v>
      </c>
      <c r="H147" s="1">
        <v>5.98</v>
      </c>
      <c r="I147" s="1">
        <v>94.14</v>
      </c>
      <c r="J147" s="1">
        <v>74.12</v>
      </c>
      <c r="K147" s="3">
        <v>47320</v>
      </c>
      <c r="L147" s="1" t="str" cm="1">
        <f t="array" ref="L14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8" spans="1:12" x14ac:dyDescent="0.3">
      <c r="A148">
        <v>147</v>
      </c>
      <c r="B148" s="1" t="s">
        <v>330</v>
      </c>
      <c r="C148" s="1" t="s">
        <v>40</v>
      </c>
      <c r="D148" s="1" t="s">
        <v>51</v>
      </c>
      <c r="E148">
        <v>1967</v>
      </c>
      <c r="F148" s="1" t="s">
        <v>331</v>
      </c>
      <c r="G148" s="1">
        <v>102.7</v>
      </c>
      <c r="H148" s="1">
        <v>4.32</v>
      </c>
      <c r="I148" s="1">
        <v>196.8</v>
      </c>
      <c r="J148" s="1">
        <v>37.61</v>
      </c>
      <c r="K148" s="3">
        <v>71982</v>
      </c>
      <c r="L148" s="1" t="str" cm="1">
        <f t="array" ref="L14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9" spans="1:12" x14ac:dyDescent="0.3">
      <c r="A149">
        <v>148</v>
      </c>
      <c r="B149" s="1" t="s">
        <v>332</v>
      </c>
      <c r="C149" s="1" t="s">
        <v>16</v>
      </c>
      <c r="D149" s="1" t="s">
        <v>17</v>
      </c>
      <c r="E149">
        <v>1987</v>
      </c>
      <c r="F149" s="1" t="s">
        <v>333</v>
      </c>
      <c r="G149" s="1">
        <v>56.99</v>
      </c>
      <c r="H149" s="1">
        <v>8.6300000000000008</v>
      </c>
      <c r="I149" s="1">
        <v>1261.96</v>
      </c>
      <c r="J149" s="1">
        <v>25.26</v>
      </c>
      <c r="K149" s="3">
        <v>55419</v>
      </c>
      <c r="L149" s="1" t="str" cm="1">
        <f t="array" ref="L14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0" spans="1:12" x14ac:dyDescent="0.3">
      <c r="A150">
        <v>148</v>
      </c>
      <c r="B150" s="1" t="s">
        <v>334</v>
      </c>
      <c r="C150" s="1" t="s">
        <v>335</v>
      </c>
      <c r="D150" s="1" t="s">
        <v>13</v>
      </c>
      <c r="E150">
        <v>1958</v>
      </c>
      <c r="F150" s="1" t="s">
        <v>3850</v>
      </c>
      <c r="G150" s="1">
        <v>25.48</v>
      </c>
      <c r="H150" s="1">
        <v>12.84</v>
      </c>
      <c r="I150" s="1">
        <v>81.93</v>
      </c>
      <c r="J150" s="1">
        <v>436.49</v>
      </c>
      <c r="K150" s="3">
        <v>21500</v>
      </c>
      <c r="L150" s="1" t="str" cm="1">
        <f t="array" ref="L15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51" spans="1:12" x14ac:dyDescent="0.3">
      <c r="A151">
        <v>150</v>
      </c>
      <c r="B151" s="1" t="s">
        <v>336</v>
      </c>
      <c r="C151" s="1" t="s">
        <v>30</v>
      </c>
      <c r="D151" s="1" t="s">
        <v>13</v>
      </c>
      <c r="E151">
        <v>1902</v>
      </c>
      <c r="F151" s="1" t="s">
        <v>337</v>
      </c>
      <c r="G151" s="1">
        <v>106</v>
      </c>
      <c r="H151" s="1">
        <v>6.95</v>
      </c>
      <c r="I151" s="1">
        <v>53.81</v>
      </c>
      <c r="J151" s="1">
        <v>111.76</v>
      </c>
      <c r="K151" s="3">
        <v>450000</v>
      </c>
      <c r="L151" s="1" t="str" cm="1">
        <f t="array" ref="L15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52" spans="1:12" x14ac:dyDescent="0.3">
      <c r="A152">
        <v>151</v>
      </c>
      <c r="B152" s="1" t="s">
        <v>338</v>
      </c>
      <c r="C152" s="1" t="s">
        <v>16</v>
      </c>
      <c r="D152" s="1" t="s">
        <v>147</v>
      </c>
      <c r="E152">
        <v>1999</v>
      </c>
      <c r="F152" s="1" t="s">
        <v>339</v>
      </c>
      <c r="G152" s="1">
        <v>41.98</v>
      </c>
      <c r="H152" s="1">
        <v>5.04</v>
      </c>
      <c r="I152" s="1">
        <v>753.83</v>
      </c>
      <c r="J152" s="1">
        <v>35.28</v>
      </c>
      <c r="K152" s="3">
        <v>110432</v>
      </c>
      <c r="L152" s="1" t="str" cm="1">
        <f t="array" ref="L15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53" spans="1:12" x14ac:dyDescent="0.3">
      <c r="A153">
        <v>151</v>
      </c>
      <c r="B153" s="1" t="s">
        <v>340</v>
      </c>
      <c r="C153" s="1" t="s">
        <v>40</v>
      </c>
      <c r="D153" s="1" t="s">
        <v>13</v>
      </c>
      <c r="E153">
        <v>2003</v>
      </c>
      <c r="F153" s="1" t="s">
        <v>341</v>
      </c>
      <c r="G153" s="1">
        <v>53.82</v>
      </c>
      <c r="H153" s="1">
        <v>5.52</v>
      </c>
      <c r="I153" s="1">
        <v>62.13</v>
      </c>
      <c r="J153" s="1">
        <v>1038.73</v>
      </c>
      <c r="K153" s="3">
        <v>99290</v>
      </c>
      <c r="L153" s="1" t="str" cm="1">
        <f t="array" ref="L15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54" spans="1:12" x14ac:dyDescent="0.3">
      <c r="A154">
        <v>153</v>
      </c>
      <c r="B154" s="1" t="s">
        <v>342</v>
      </c>
      <c r="C154" s="1" t="s">
        <v>316</v>
      </c>
      <c r="D154" s="1" t="s">
        <v>13</v>
      </c>
      <c r="E154">
        <v>1837</v>
      </c>
      <c r="F154" s="1" t="s">
        <v>3851</v>
      </c>
      <c r="G154" s="1">
        <v>44.46</v>
      </c>
      <c r="H154" s="1">
        <v>5.64</v>
      </c>
      <c r="I154" s="1">
        <v>79.61</v>
      </c>
      <c r="J154" s="1">
        <v>123.81</v>
      </c>
      <c r="K154" s="3">
        <v>75600</v>
      </c>
      <c r="L154" s="1" t="str" cm="1">
        <f t="array" ref="L15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55" spans="1:12" x14ac:dyDescent="0.3">
      <c r="A155">
        <v>154</v>
      </c>
      <c r="B155" s="1" t="s">
        <v>343</v>
      </c>
      <c r="C155" s="1" t="s">
        <v>16</v>
      </c>
      <c r="D155" s="1" t="s">
        <v>140</v>
      </c>
      <c r="E155">
        <v>1994</v>
      </c>
      <c r="F155" s="1" t="s">
        <v>344</v>
      </c>
      <c r="G155" s="1">
        <v>22.51</v>
      </c>
      <c r="H155" s="1">
        <v>5.1100000000000003</v>
      </c>
      <c r="I155" s="1">
        <v>280.16000000000003</v>
      </c>
      <c r="J155" s="1">
        <v>98.28</v>
      </c>
      <c r="K155" s="3" t="s">
        <v>345</v>
      </c>
      <c r="L155" s="1" t="str" cm="1">
        <f t="array" ref="L15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6" spans="1:12" x14ac:dyDescent="0.3">
      <c r="A156">
        <v>155</v>
      </c>
      <c r="B156" s="1" t="s">
        <v>346</v>
      </c>
      <c r="C156" s="1" t="s">
        <v>16</v>
      </c>
      <c r="D156" s="1" t="s">
        <v>55</v>
      </c>
      <c r="E156">
        <v>1896</v>
      </c>
      <c r="F156" s="1" t="s">
        <v>3852</v>
      </c>
      <c r="G156" s="1">
        <v>30.17</v>
      </c>
      <c r="H156" s="1">
        <v>8.77</v>
      </c>
      <c r="I156" s="1">
        <v>1874.94</v>
      </c>
      <c r="J156" s="1">
        <v>31.56</v>
      </c>
      <c r="K156" s="3">
        <v>81600</v>
      </c>
      <c r="L156" s="1" t="str" cm="1">
        <f t="array" ref="L15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57" spans="1:12" x14ac:dyDescent="0.3">
      <c r="A157">
        <v>156</v>
      </c>
      <c r="B157" s="1" t="s">
        <v>347</v>
      </c>
      <c r="C157" s="1" t="s">
        <v>58</v>
      </c>
      <c r="D157" s="1" t="s">
        <v>76</v>
      </c>
      <c r="E157">
        <v>1880</v>
      </c>
      <c r="F157" s="1" t="s">
        <v>348</v>
      </c>
      <c r="G157" s="1">
        <v>84.88</v>
      </c>
      <c r="H157" s="1">
        <v>3.47</v>
      </c>
      <c r="I157" s="1">
        <v>358.97</v>
      </c>
      <c r="J157" s="1">
        <v>35.479999999999997</v>
      </c>
      <c r="K157" s="3">
        <v>39281</v>
      </c>
      <c r="L157" s="1" t="str" cm="1">
        <f t="array" ref="L15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58" spans="1:12" x14ac:dyDescent="0.3">
      <c r="A158">
        <v>157</v>
      </c>
      <c r="B158" s="1" t="s">
        <v>349</v>
      </c>
      <c r="C158" s="1" t="s">
        <v>58</v>
      </c>
      <c r="D158" s="1" t="s">
        <v>41</v>
      </c>
      <c r="E158">
        <v>1871</v>
      </c>
      <c r="F158" s="1" t="s">
        <v>350</v>
      </c>
      <c r="G158" s="1">
        <v>103.58</v>
      </c>
      <c r="H158" s="1">
        <v>3.93</v>
      </c>
      <c r="I158" s="1">
        <v>2614.33</v>
      </c>
      <c r="J158" s="1">
        <v>26.56</v>
      </c>
      <c r="K158" s="3">
        <v>243612</v>
      </c>
      <c r="L158" s="1" t="str" cm="1">
        <f t="array" ref="L15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9" spans="1:12" x14ac:dyDescent="0.3">
      <c r="A159">
        <v>158</v>
      </c>
      <c r="B159" s="1" t="s">
        <v>351</v>
      </c>
      <c r="C159" s="1" t="s">
        <v>30</v>
      </c>
      <c r="D159" s="1" t="s">
        <v>13</v>
      </c>
      <c r="E159">
        <v>1901</v>
      </c>
      <c r="F159" s="1" t="s">
        <v>352</v>
      </c>
      <c r="G159" s="1">
        <v>135.94999999999999</v>
      </c>
      <c r="H159" s="1">
        <v>6.29</v>
      </c>
      <c r="I159" s="1">
        <v>92.68</v>
      </c>
      <c r="J159" s="1">
        <v>39.340000000000003</v>
      </c>
      <c r="K159" s="3">
        <v>315000</v>
      </c>
      <c r="L159" s="1" t="str" cm="1">
        <f t="array" ref="L15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60" spans="1:12" x14ac:dyDescent="0.3">
      <c r="A160">
        <v>159</v>
      </c>
      <c r="B160" s="1" t="s">
        <v>353</v>
      </c>
      <c r="C160" s="1" t="s">
        <v>192</v>
      </c>
      <c r="D160" s="1" t="s">
        <v>13</v>
      </c>
      <c r="E160">
        <v>1984</v>
      </c>
      <c r="F160" s="1" t="s">
        <v>3853</v>
      </c>
      <c r="G160" s="1">
        <v>30.28</v>
      </c>
      <c r="H160" s="1">
        <v>6.46</v>
      </c>
      <c r="I160" s="1">
        <v>83.39</v>
      </c>
      <c r="J160" s="1">
        <v>189.4</v>
      </c>
      <c r="K160" s="3">
        <v>80000</v>
      </c>
      <c r="L160" s="1" t="str" cm="1">
        <f t="array" ref="L16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61" spans="1:12" x14ac:dyDescent="0.3">
      <c r="A161">
        <v>160</v>
      </c>
      <c r="B161" s="1" t="s">
        <v>354</v>
      </c>
      <c r="C161" s="1" t="s">
        <v>58</v>
      </c>
      <c r="D161" s="1" t="s">
        <v>258</v>
      </c>
      <c r="E161">
        <v>1831</v>
      </c>
      <c r="F161" s="1" t="s">
        <v>355</v>
      </c>
      <c r="G161" s="1">
        <v>102.13</v>
      </c>
      <c r="H161" s="1">
        <v>3.37</v>
      </c>
      <c r="I161" s="1">
        <v>664.52</v>
      </c>
      <c r="J161" s="1">
        <v>31.36</v>
      </c>
      <c r="K161" s="3">
        <v>74621</v>
      </c>
      <c r="L161" s="1" t="str" cm="1">
        <f t="array" ref="L16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62" spans="1:12" x14ac:dyDescent="0.3">
      <c r="A162">
        <v>161</v>
      </c>
      <c r="B162" s="1" t="s">
        <v>356</v>
      </c>
      <c r="C162" s="1" t="s">
        <v>234</v>
      </c>
      <c r="D162" s="1" t="s">
        <v>357</v>
      </c>
      <c r="E162">
        <v>2009</v>
      </c>
      <c r="F162" s="1" t="s">
        <v>358</v>
      </c>
      <c r="G162" s="1">
        <v>61.95</v>
      </c>
      <c r="H162" s="1">
        <v>18.04</v>
      </c>
      <c r="I162" s="1">
        <v>72.27</v>
      </c>
      <c r="J162" s="1">
        <v>51.41</v>
      </c>
      <c r="K162" s="3" t="s">
        <v>359</v>
      </c>
      <c r="L162" s="1" t="str" cm="1">
        <f t="array" ref="L16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63" spans="1:12" x14ac:dyDescent="0.3">
      <c r="A163">
        <v>162</v>
      </c>
      <c r="B163" s="1" t="s">
        <v>360</v>
      </c>
      <c r="C163" s="1" t="s">
        <v>30</v>
      </c>
      <c r="D163" s="1" t="s">
        <v>13</v>
      </c>
      <c r="E163">
        <v>1921</v>
      </c>
      <c r="F163" s="1" t="s">
        <v>3854</v>
      </c>
      <c r="G163" s="1">
        <v>96.25</v>
      </c>
      <c r="H163" s="1">
        <v>8.41</v>
      </c>
      <c r="I163" s="1">
        <v>46.33</v>
      </c>
      <c r="J163" s="1">
        <v>130.37</v>
      </c>
      <c r="K163" s="3">
        <v>340000</v>
      </c>
      <c r="L163" s="1" t="str" cm="1">
        <f t="array" ref="L16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64" spans="1:12" x14ac:dyDescent="0.3">
      <c r="A164">
        <v>163</v>
      </c>
      <c r="B164" s="1" t="s">
        <v>361</v>
      </c>
      <c r="C164" s="1" t="s">
        <v>234</v>
      </c>
      <c r="D164" s="1" t="s">
        <v>13</v>
      </c>
      <c r="E164">
        <v>1971</v>
      </c>
      <c r="F164" s="1" t="s">
        <v>3855</v>
      </c>
      <c r="G164" s="1">
        <v>91.55</v>
      </c>
      <c r="H164" s="1">
        <v>5.13</v>
      </c>
      <c r="I164" s="1">
        <v>84.11</v>
      </c>
      <c r="J164" s="1">
        <v>53.19</v>
      </c>
      <c r="K164" s="3">
        <v>600000</v>
      </c>
      <c r="L164" s="1" t="str" cm="1">
        <f t="array" ref="L16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65" spans="1:12" x14ac:dyDescent="0.3">
      <c r="A165">
        <v>164</v>
      </c>
      <c r="B165" s="1" t="s">
        <v>362</v>
      </c>
      <c r="C165" s="1" t="s">
        <v>234</v>
      </c>
      <c r="D165" s="1" t="s">
        <v>76</v>
      </c>
      <c r="E165">
        <v>1995</v>
      </c>
      <c r="F165" s="1" t="s">
        <v>363</v>
      </c>
      <c r="G165" s="1">
        <v>96.62</v>
      </c>
      <c r="H165" s="1">
        <v>5.97</v>
      </c>
      <c r="I165" s="1">
        <v>75.14</v>
      </c>
      <c r="J165" s="1">
        <v>55.04</v>
      </c>
      <c r="K165" s="3">
        <v>592263</v>
      </c>
      <c r="L165" s="1" t="str" cm="1">
        <f t="array" ref="L16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66" spans="1:12" x14ac:dyDescent="0.3">
      <c r="A166">
        <v>165</v>
      </c>
      <c r="B166" s="1" t="s">
        <v>364</v>
      </c>
      <c r="C166" s="1" t="s">
        <v>16</v>
      </c>
      <c r="D166" s="1" t="s">
        <v>13</v>
      </c>
      <c r="E166">
        <v>1852</v>
      </c>
      <c r="F166" s="1" t="s">
        <v>3856</v>
      </c>
      <c r="G166" s="1">
        <v>19.93</v>
      </c>
      <c r="H166" s="1">
        <v>5.25</v>
      </c>
      <c r="I166" s="1">
        <v>541.25</v>
      </c>
      <c r="J166" s="1">
        <v>71.900000000000006</v>
      </c>
      <c r="K166" s="3">
        <v>59426</v>
      </c>
      <c r="L166" s="1" t="str" cm="1">
        <f t="array" ref="L16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67" spans="1:12" x14ac:dyDescent="0.3">
      <c r="A167">
        <v>166</v>
      </c>
      <c r="B167" s="1" t="s">
        <v>365</v>
      </c>
      <c r="C167" s="1" t="s">
        <v>133</v>
      </c>
      <c r="D167" s="1" t="s">
        <v>13</v>
      </c>
      <c r="E167">
        <v>1961</v>
      </c>
      <c r="F167" s="1" t="s">
        <v>3857</v>
      </c>
      <c r="G167" s="1">
        <v>28.5</v>
      </c>
      <c r="H167" s="1">
        <v>7.83</v>
      </c>
      <c r="I167" s="1">
        <v>73.22</v>
      </c>
      <c r="J167" s="1">
        <v>239.64</v>
      </c>
      <c r="K167" s="3">
        <v>20000</v>
      </c>
      <c r="L167" s="1" t="str" cm="1">
        <f t="array" ref="L16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68" spans="1:12" x14ac:dyDescent="0.3">
      <c r="A168">
        <v>167</v>
      </c>
      <c r="B168" s="1" t="s">
        <v>366</v>
      </c>
      <c r="C168" s="1" t="s">
        <v>21</v>
      </c>
      <c r="D168" s="1" t="s">
        <v>128</v>
      </c>
      <c r="E168">
        <v>1991</v>
      </c>
      <c r="F168" s="1" t="s">
        <v>367</v>
      </c>
      <c r="G168" s="1">
        <v>125.11</v>
      </c>
      <c r="H168" s="1">
        <v>10.49</v>
      </c>
      <c r="I168" s="1">
        <v>92.49</v>
      </c>
      <c r="J168" s="1">
        <v>32.17</v>
      </c>
      <c r="K168" s="3">
        <v>1970</v>
      </c>
      <c r="L168" s="1" t="str" cm="1">
        <f t="array" ref="L16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69" spans="1:12" x14ac:dyDescent="0.3">
      <c r="A169">
        <v>167</v>
      </c>
      <c r="B169" s="1" t="s">
        <v>368</v>
      </c>
      <c r="C169" s="1" t="s">
        <v>280</v>
      </c>
      <c r="D169" s="1" t="s">
        <v>369</v>
      </c>
      <c r="E169">
        <v>1949</v>
      </c>
      <c r="F169" s="1" t="s">
        <v>370</v>
      </c>
      <c r="G169" s="1">
        <v>31.78</v>
      </c>
      <c r="H169" s="1">
        <v>4.91</v>
      </c>
      <c r="I169" s="1">
        <v>91.8</v>
      </c>
      <c r="J169" s="1">
        <v>144.62</v>
      </c>
      <c r="K169" s="3">
        <v>90000</v>
      </c>
      <c r="L169" s="1" t="str" cm="1">
        <f t="array" ref="L16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70" spans="1:12" x14ac:dyDescent="0.3">
      <c r="A170">
        <v>169</v>
      </c>
      <c r="B170" s="1" t="s">
        <v>371</v>
      </c>
      <c r="C170" s="1" t="s">
        <v>44</v>
      </c>
      <c r="D170" s="1" t="s">
        <v>76</v>
      </c>
      <c r="E170">
        <v>1972</v>
      </c>
      <c r="F170" s="1" t="s">
        <v>372</v>
      </c>
      <c r="G170" s="1">
        <v>33.18</v>
      </c>
      <c r="H170" s="1">
        <v>5.64</v>
      </c>
      <c r="I170" s="1">
        <v>80.930000000000007</v>
      </c>
      <c r="J170" s="1">
        <v>124.02</v>
      </c>
      <c r="K170" s="3">
        <v>107415</v>
      </c>
      <c r="L170" s="1" t="str" cm="1">
        <f t="array" ref="L17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71" spans="1:12" x14ac:dyDescent="0.3">
      <c r="A171">
        <v>170</v>
      </c>
      <c r="B171" s="1" t="s">
        <v>373</v>
      </c>
      <c r="C171" s="1" t="s">
        <v>133</v>
      </c>
      <c r="D171" s="1" t="s">
        <v>51</v>
      </c>
      <c r="E171">
        <v>1949</v>
      </c>
      <c r="F171" s="1" t="s">
        <v>374</v>
      </c>
      <c r="G171" s="1">
        <v>37.549999999999997</v>
      </c>
      <c r="H171" s="1">
        <v>8.39</v>
      </c>
      <c r="I171" s="1">
        <v>81.08</v>
      </c>
      <c r="J171" s="1">
        <v>61.32</v>
      </c>
      <c r="K171" s="3">
        <v>30135</v>
      </c>
      <c r="L171" s="1" t="str" cm="1">
        <f t="array" ref="L17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2" spans="1:12" x14ac:dyDescent="0.3">
      <c r="A172">
        <v>171</v>
      </c>
      <c r="B172" s="1" t="s">
        <v>375</v>
      </c>
      <c r="C172" s="1" t="s">
        <v>21</v>
      </c>
      <c r="D172" s="1" t="s">
        <v>84</v>
      </c>
      <c r="E172">
        <v>2008</v>
      </c>
      <c r="F172" s="1" t="s">
        <v>376</v>
      </c>
      <c r="G172" s="1">
        <v>68.400000000000006</v>
      </c>
      <c r="H172" s="1">
        <v>4.33</v>
      </c>
      <c r="I172" s="1">
        <v>256.25</v>
      </c>
      <c r="J172" s="1">
        <v>31.5</v>
      </c>
      <c r="K172" s="3">
        <v>171474</v>
      </c>
      <c r="L172" s="1" t="str" cm="1">
        <f t="array" ref="L17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73" spans="1:12" x14ac:dyDescent="0.3">
      <c r="A173">
        <v>172</v>
      </c>
      <c r="B173" s="1" t="s">
        <v>377</v>
      </c>
      <c r="C173" s="1" t="s">
        <v>255</v>
      </c>
      <c r="D173" s="1" t="s">
        <v>13</v>
      </c>
      <c r="E173">
        <v>1912</v>
      </c>
      <c r="F173" s="1" t="s">
        <v>3858</v>
      </c>
      <c r="G173" s="1">
        <v>65.75</v>
      </c>
      <c r="H173" s="1">
        <v>6.21</v>
      </c>
      <c r="I173" s="1">
        <v>51.51</v>
      </c>
      <c r="J173" s="1">
        <v>118.82</v>
      </c>
      <c r="K173" s="3">
        <v>114000</v>
      </c>
      <c r="L173" s="1" t="str" cm="1">
        <f t="array" ref="L17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74" spans="1:12" x14ac:dyDescent="0.3">
      <c r="A174">
        <v>173</v>
      </c>
      <c r="B174" s="1" t="s">
        <v>378</v>
      </c>
      <c r="C174" s="1" t="s">
        <v>12</v>
      </c>
      <c r="D174" s="1" t="s">
        <v>13</v>
      </c>
      <c r="E174">
        <v>1988</v>
      </c>
      <c r="F174" s="1" t="s">
        <v>379</v>
      </c>
      <c r="G174" s="1">
        <v>20.3</v>
      </c>
      <c r="H174" s="1">
        <v>6.14</v>
      </c>
      <c r="I174" s="1">
        <v>152.65</v>
      </c>
      <c r="J174" s="1">
        <v>100.8</v>
      </c>
      <c r="K174" s="3">
        <v>18400</v>
      </c>
      <c r="L174" s="1" t="str" cm="1">
        <f t="array" ref="L17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75" spans="1:12" x14ac:dyDescent="0.3">
      <c r="A175">
        <v>174</v>
      </c>
      <c r="B175" s="1" t="s">
        <v>380</v>
      </c>
      <c r="C175" s="1" t="s">
        <v>16</v>
      </c>
      <c r="D175" s="1" t="s">
        <v>186</v>
      </c>
      <c r="E175">
        <v>1817</v>
      </c>
      <c r="F175" s="1" t="s">
        <v>381</v>
      </c>
      <c r="G175" s="1">
        <v>20.46</v>
      </c>
      <c r="H175" s="1">
        <v>4.0999999999999996</v>
      </c>
      <c r="I175" s="1">
        <v>677.03</v>
      </c>
      <c r="J175" s="1">
        <v>61.42</v>
      </c>
      <c r="K175" s="3">
        <v>40143</v>
      </c>
      <c r="L175" s="1" t="str" cm="1">
        <f t="array" ref="L17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Oceania</v>
      </c>
    </row>
    <row r="176" spans="1:12" x14ac:dyDescent="0.3">
      <c r="A176">
        <v>175</v>
      </c>
      <c r="B176" s="1" t="s">
        <v>382</v>
      </c>
      <c r="C176" s="1" t="s">
        <v>257</v>
      </c>
      <c r="D176" s="1" t="s">
        <v>13</v>
      </c>
      <c r="E176">
        <v>1904</v>
      </c>
      <c r="F176" s="1" t="s">
        <v>3859</v>
      </c>
      <c r="G176" s="1">
        <v>25.1</v>
      </c>
      <c r="H176" s="1">
        <v>3.91</v>
      </c>
      <c r="I176" s="1">
        <v>174.18</v>
      </c>
      <c r="J176" s="1">
        <v>87.98</v>
      </c>
      <c r="K176" s="3">
        <v>27605</v>
      </c>
      <c r="L176" s="1" t="str" cm="1">
        <f t="array" ref="L17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77" spans="1:12" x14ac:dyDescent="0.3">
      <c r="A177">
        <v>176</v>
      </c>
      <c r="B177" s="1" t="s">
        <v>383</v>
      </c>
      <c r="C177" s="1" t="s">
        <v>33</v>
      </c>
      <c r="D177" s="1" t="s">
        <v>13</v>
      </c>
      <c r="E177">
        <v>1984</v>
      </c>
      <c r="F177" s="1" t="s">
        <v>384</v>
      </c>
      <c r="G177" s="1">
        <v>106.84</v>
      </c>
      <c r="H177" s="1">
        <v>5.56</v>
      </c>
      <c r="I177" s="1">
        <v>92.74</v>
      </c>
      <c r="J177" s="1">
        <v>35.64</v>
      </c>
      <c r="K177" s="3">
        <v>133000</v>
      </c>
      <c r="L177" s="1" t="str" cm="1">
        <f t="array" ref="L17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78" spans="1:12" x14ac:dyDescent="0.3">
      <c r="A178">
        <v>177</v>
      </c>
      <c r="B178" s="1" t="s">
        <v>385</v>
      </c>
      <c r="C178" s="1" t="s">
        <v>245</v>
      </c>
      <c r="D178" s="1" t="s">
        <v>84</v>
      </c>
      <c r="E178">
        <v>1899</v>
      </c>
      <c r="F178" s="1" t="s">
        <v>386</v>
      </c>
      <c r="G178" s="1">
        <v>59.08</v>
      </c>
      <c r="H178" s="1">
        <v>3.07</v>
      </c>
      <c r="I178" s="1">
        <v>113.74</v>
      </c>
      <c r="J178" s="1">
        <v>56.87</v>
      </c>
      <c r="K178" s="3" t="s">
        <v>387</v>
      </c>
      <c r="L178" s="1" t="str" cm="1">
        <f t="array" ref="L17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79" spans="1:12" x14ac:dyDescent="0.3">
      <c r="A179">
        <v>178</v>
      </c>
      <c r="B179" s="1" t="s">
        <v>388</v>
      </c>
      <c r="C179" s="1" t="s">
        <v>58</v>
      </c>
      <c r="D179" s="1" t="s">
        <v>41</v>
      </c>
      <c r="E179">
        <v>1879</v>
      </c>
      <c r="F179" s="1" t="s">
        <v>389</v>
      </c>
      <c r="G179" s="1">
        <v>50.57</v>
      </c>
      <c r="H179" s="1">
        <v>3.85</v>
      </c>
      <c r="I179" s="1">
        <v>234.9</v>
      </c>
      <c r="J179" s="1">
        <v>35.19</v>
      </c>
      <c r="K179" s="3">
        <v>43257</v>
      </c>
      <c r="L179" s="1" t="str" cm="1">
        <f t="array" ref="L17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0" spans="1:12" x14ac:dyDescent="0.3">
      <c r="A180">
        <v>179</v>
      </c>
      <c r="B180" s="1" t="s">
        <v>390</v>
      </c>
      <c r="C180" s="1" t="s">
        <v>63</v>
      </c>
      <c r="D180" s="1" t="s">
        <v>391</v>
      </c>
      <c r="E180">
        <v>2000</v>
      </c>
      <c r="F180" s="1" t="s">
        <v>392</v>
      </c>
      <c r="G180" s="1">
        <v>48.37</v>
      </c>
      <c r="H180" s="1">
        <v>4.1100000000000003</v>
      </c>
      <c r="I180" s="1">
        <v>82.45</v>
      </c>
      <c r="J180" s="1">
        <v>67.84</v>
      </c>
      <c r="K180" s="3" t="s">
        <v>393</v>
      </c>
      <c r="L180" s="1" t="str" cm="1">
        <f t="array" ref="L18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81" spans="1:12" x14ac:dyDescent="0.3">
      <c r="A181">
        <v>180</v>
      </c>
      <c r="B181" s="1" t="s">
        <v>3860</v>
      </c>
      <c r="C181" s="1" t="s">
        <v>257</v>
      </c>
      <c r="D181" s="1" t="s">
        <v>76</v>
      </c>
      <c r="E181">
        <v>2000</v>
      </c>
      <c r="F181" s="1" t="s">
        <v>394</v>
      </c>
      <c r="G181" s="1">
        <v>91.44</v>
      </c>
      <c r="H181" s="1">
        <v>5.54</v>
      </c>
      <c r="I181" s="1">
        <v>151.16999999999999</v>
      </c>
      <c r="J181" s="1">
        <v>28.52</v>
      </c>
      <c r="K181" s="3">
        <v>72169</v>
      </c>
      <c r="L181" s="1" t="str" cm="1">
        <f t="array" ref="L18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82" spans="1:12" x14ac:dyDescent="0.3">
      <c r="A182">
        <v>181</v>
      </c>
      <c r="B182" s="1" t="s">
        <v>395</v>
      </c>
      <c r="C182" s="1" t="s">
        <v>185</v>
      </c>
      <c r="D182" s="1" t="s">
        <v>55</v>
      </c>
      <c r="E182">
        <v>1917</v>
      </c>
      <c r="F182" s="1" t="s">
        <v>396</v>
      </c>
      <c r="G182" s="1">
        <v>41.52</v>
      </c>
      <c r="H182" s="1">
        <v>8.5399999999999991</v>
      </c>
      <c r="I182" s="1">
        <v>65.98</v>
      </c>
      <c r="J182" s="1">
        <v>59.44</v>
      </c>
      <c r="K182" s="3">
        <v>63698</v>
      </c>
      <c r="L182" s="1" t="str" cm="1">
        <f t="array" ref="L18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83" spans="1:12" x14ac:dyDescent="0.3">
      <c r="A183">
        <v>182</v>
      </c>
      <c r="B183" s="1" t="s">
        <v>397</v>
      </c>
      <c r="C183" s="1" t="s">
        <v>16</v>
      </c>
      <c r="D183" s="1" t="s">
        <v>165</v>
      </c>
      <c r="E183">
        <v>1943</v>
      </c>
      <c r="F183" s="1" t="s">
        <v>3861</v>
      </c>
      <c r="G183" s="1">
        <v>28.33</v>
      </c>
      <c r="H183" s="1">
        <v>4.07</v>
      </c>
      <c r="I183" s="1">
        <v>296.89</v>
      </c>
      <c r="J183" s="1">
        <v>43.16</v>
      </c>
      <c r="K183" s="3">
        <v>87274</v>
      </c>
      <c r="L183" s="1" t="str" cm="1">
        <f t="array" ref="L18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South America</v>
      </c>
    </row>
    <row r="184" spans="1:12" x14ac:dyDescent="0.3">
      <c r="A184">
        <v>183</v>
      </c>
      <c r="B184" s="1" t="s">
        <v>398</v>
      </c>
      <c r="C184" s="1" t="s">
        <v>12</v>
      </c>
      <c r="D184" s="1" t="s">
        <v>195</v>
      </c>
      <c r="E184">
        <v>1991</v>
      </c>
      <c r="F184" s="1" t="s">
        <v>399</v>
      </c>
      <c r="G184" s="1">
        <v>21.49</v>
      </c>
      <c r="H184" s="1">
        <v>5.65</v>
      </c>
      <c r="I184" s="1">
        <v>1081.81</v>
      </c>
      <c r="J184" s="1">
        <v>39.03</v>
      </c>
      <c r="K184" s="3" t="s">
        <v>400</v>
      </c>
      <c r="L184" s="1" t="str" cm="1">
        <f t="array" ref="L18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85" spans="1:12" x14ac:dyDescent="0.3">
      <c r="A185">
        <v>184</v>
      </c>
      <c r="B185" s="1" t="s">
        <v>401</v>
      </c>
      <c r="C185" s="1" t="s">
        <v>44</v>
      </c>
      <c r="D185" s="1" t="s">
        <v>369</v>
      </c>
      <c r="E185">
        <v>1989</v>
      </c>
      <c r="F185" s="1" t="s">
        <v>402</v>
      </c>
      <c r="G185" s="1">
        <v>56.7</v>
      </c>
      <c r="H185" s="1">
        <v>6.39</v>
      </c>
      <c r="I185" s="1">
        <v>44.32</v>
      </c>
      <c r="J185" s="1">
        <v>196.86</v>
      </c>
      <c r="K185" s="3">
        <v>624000</v>
      </c>
      <c r="L185" s="1" t="str" cm="1">
        <f t="array" ref="L18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86" spans="1:12" x14ac:dyDescent="0.3">
      <c r="A186">
        <v>185</v>
      </c>
      <c r="B186" s="1" t="s">
        <v>403</v>
      </c>
      <c r="C186" s="1" t="s">
        <v>192</v>
      </c>
      <c r="D186" s="1" t="s">
        <v>13</v>
      </c>
      <c r="E186">
        <v>1906</v>
      </c>
      <c r="F186" s="1" t="s">
        <v>404</v>
      </c>
      <c r="G186" s="1">
        <v>34.39</v>
      </c>
      <c r="H186" s="1">
        <v>5.54</v>
      </c>
      <c r="I186" s="1">
        <v>64.47</v>
      </c>
      <c r="J186" s="1">
        <v>130.66999999999999</v>
      </c>
      <c r="K186" s="3">
        <v>99000</v>
      </c>
      <c r="L186" s="1" t="str" cm="1">
        <f t="array" ref="L18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87" spans="1:12" x14ac:dyDescent="0.3">
      <c r="A187">
        <v>186</v>
      </c>
      <c r="B187" s="1" t="s">
        <v>405</v>
      </c>
      <c r="C187" s="1" t="s">
        <v>16</v>
      </c>
      <c r="D187" s="1" t="s">
        <v>41</v>
      </c>
      <c r="E187">
        <v>2003</v>
      </c>
      <c r="F187" s="1" t="s">
        <v>406</v>
      </c>
      <c r="G187" s="1">
        <v>26.76</v>
      </c>
      <c r="H187" s="1">
        <v>5.42</v>
      </c>
      <c r="I187" s="1">
        <v>1957.58</v>
      </c>
      <c r="J187" s="1">
        <v>31.38</v>
      </c>
      <c r="K187" s="3">
        <v>54492</v>
      </c>
      <c r="L187" s="1" t="str" cm="1">
        <f t="array" ref="L18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8" spans="1:12" x14ac:dyDescent="0.3">
      <c r="A188">
        <v>187</v>
      </c>
      <c r="B188" s="1" t="s">
        <v>407</v>
      </c>
      <c r="C188" s="1" t="s">
        <v>303</v>
      </c>
      <c r="D188" s="1" t="s">
        <v>55</v>
      </c>
      <c r="E188">
        <v>1879</v>
      </c>
      <c r="F188" s="1" t="s">
        <v>408</v>
      </c>
      <c r="G188" s="1">
        <v>30.79</v>
      </c>
      <c r="H188" s="1">
        <v>3.83</v>
      </c>
      <c r="I188" s="1">
        <v>81.599999999999994</v>
      </c>
      <c r="J188" s="1">
        <v>157.26</v>
      </c>
      <c r="K188" s="3">
        <v>72327</v>
      </c>
      <c r="L188" s="1" t="str" cm="1">
        <f t="array" ref="L18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89" spans="1:12" x14ac:dyDescent="0.3">
      <c r="A189">
        <v>188</v>
      </c>
      <c r="B189" s="1" t="s">
        <v>409</v>
      </c>
      <c r="C189" s="1" t="s">
        <v>185</v>
      </c>
      <c r="D189" s="1" t="s">
        <v>410</v>
      </c>
      <c r="E189">
        <v>2006</v>
      </c>
      <c r="F189" s="1" t="s">
        <v>411</v>
      </c>
      <c r="G189" s="1">
        <v>76.650000000000006</v>
      </c>
      <c r="H189" s="1">
        <v>14.99</v>
      </c>
      <c r="I189" s="1">
        <v>90.51</v>
      </c>
      <c r="J189" s="1">
        <v>28.98</v>
      </c>
      <c r="K189" s="3">
        <v>157909</v>
      </c>
      <c r="L189" s="1" t="str" cm="1">
        <f t="array" ref="L18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90" spans="1:12" x14ac:dyDescent="0.3">
      <c r="A190">
        <v>189</v>
      </c>
      <c r="B190" s="1" t="s">
        <v>412</v>
      </c>
      <c r="C190" s="1" t="s">
        <v>16</v>
      </c>
      <c r="D190" s="1" t="s">
        <v>119</v>
      </c>
      <c r="E190">
        <v>1867</v>
      </c>
      <c r="F190" s="1" t="s">
        <v>413</v>
      </c>
      <c r="G190" s="1">
        <v>18.66</v>
      </c>
      <c r="H190" s="1">
        <v>5.32</v>
      </c>
      <c r="I190" s="1">
        <v>677.52</v>
      </c>
      <c r="J190" s="1">
        <v>51.21</v>
      </c>
      <c r="K190" s="3">
        <v>45282</v>
      </c>
      <c r="L190" s="1" t="str" cm="1">
        <f t="array" ref="L19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91" spans="1:12" x14ac:dyDescent="0.3">
      <c r="A191">
        <v>190</v>
      </c>
      <c r="B191" s="1" t="s">
        <v>414</v>
      </c>
      <c r="C191" s="1" t="s">
        <v>245</v>
      </c>
      <c r="D191" s="1" t="s">
        <v>17</v>
      </c>
      <c r="E191">
        <v>1992</v>
      </c>
      <c r="F191" s="1" t="s">
        <v>415</v>
      </c>
      <c r="G191" s="1">
        <v>42.94</v>
      </c>
      <c r="H191" s="1">
        <v>4.25</v>
      </c>
      <c r="I191" s="1">
        <v>219.65</v>
      </c>
      <c r="J191" s="1">
        <v>32.81</v>
      </c>
      <c r="K191" s="3">
        <v>61854</v>
      </c>
      <c r="L191" s="1" t="str" cm="1">
        <f t="array" ref="L19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2" spans="1:12" x14ac:dyDescent="0.3">
      <c r="A192">
        <v>191</v>
      </c>
      <c r="B192" s="1" t="s">
        <v>416</v>
      </c>
      <c r="C192" s="1" t="s">
        <v>133</v>
      </c>
      <c r="D192" s="1" t="s">
        <v>13</v>
      </c>
      <c r="E192">
        <v>1978</v>
      </c>
      <c r="F192" s="1" t="s">
        <v>417</v>
      </c>
      <c r="G192" s="1">
        <v>31.17</v>
      </c>
      <c r="H192" s="1">
        <v>9.02</v>
      </c>
      <c r="I192" s="1">
        <v>63.7</v>
      </c>
      <c r="J192" s="1">
        <v>77.510000000000005</v>
      </c>
      <c r="K192" s="3">
        <v>43000</v>
      </c>
      <c r="L192" s="1" t="str" cm="1">
        <f t="array" ref="L19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93" spans="1:12" x14ac:dyDescent="0.3">
      <c r="A193">
        <v>192</v>
      </c>
      <c r="B193" s="1" t="s">
        <v>418</v>
      </c>
      <c r="C193" s="1" t="s">
        <v>16</v>
      </c>
      <c r="D193" s="1" t="s">
        <v>186</v>
      </c>
      <c r="E193">
        <v>1835</v>
      </c>
      <c r="F193" s="1" t="s">
        <v>419</v>
      </c>
      <c r="G193" s="1">
        <v>18.38</v>
      </c>
      <c r="H193" s="1">
        <v>4.63</v>
      </c>
      <c r="I193" s="1">
        <v>707.08</v>
      </c>
      <c r="J193" s="1">
        <v>56.23</v>
      </c>
      <c r="K193" s="3">
        <v>40221</v>
      </c>
      <c r="L193" s="1" t="str" cm="1">
        <f t="array" ref="L19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Oceania</v>
      </c>
    </row>
    <row r="194" spans="1:12" x14ac:dyDescent="0.3">
      <c r="A194">
        <v>193</v>
      </c>
      <c r="B194" s="1" t="s">
        <v>420</v>
      </c>
      <c r="C194" s="1" t="s">
        <v>58</v>
      </c>
      <c r="D194" s="1" t="s">
        <v>152</v>
      </c>
      <c r="E194">
        <v>2001</v>
      </c>
      <c r="F194" s="1" t="s">
        <v>421</v>
      </c>
      <c r="G194" s="1">
        <v>33.229999999999997</v>
      </c>
      <c r="H194" s="1">
        <v>5.18</v>
      </c>
      <c r="I194" s="1">
        <v>378.81</v>
      </c>
      <c r="J194" s="1">
        <v>30.63</v>
      </c>
      <c r="K194" s="3" t="s">
        <v>422</v>
      </c>
      <c r="L194" s="1" t="str" cm="1">
        <f t="array" ref="L19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5" spans="1:12" x14ac:dyDescent="0.3">
      <c r="A195">
        <v>194</v>
      </c>
      <c r="B195" s="1" t="s">
        <v>423</v>
      </c>
      <c r="C195" s="1" t="s">
        <v>63</v>
      </c>
      <c r="D195" s="1" t="s">
        <v>17</v>
      </c>
      <c r="E195">
        <v>2002</v>
      </c>
      <c r="F195" s="1" t="s">
        <v>424</v>
      </c>
      <c r="G195" s="1">
        <v>68.150000000000006</v>
      </c>
      <c r="H195" s="1">
        <v>4.0199999999999996</v>
      </c>
      <c r="I195" s="1">
        <v>121.1</v>
      </c>
      <c r="J195" s="1">
        <v>35.22</v>
      </c>
      <c r="K195" s="3">
        <v>278922</v>
      </c>
      <c r="L195" s="1" t="str" cm="1">
        <f t="array" ref="L19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6" spans="1:12" x14ac:dyDescent="0.3">
      <c r="A196">
        <v>195</v>
      </c>
      <c r="B196" s="1" t="s">
        <v>425</v>
      </c>
      <c r="C196" s="1" t="s">
        <v>280</v>
      </c>
      <c r="D196" s="1" t="s">
        <v>13</v>
      </c>
      <c r="E196">
        <v>1968</v>
      </c>
      <c r="F196" s="1" t="s">
        <v>3862</v>
      </c>
      <c r="G196" s="1">
        <v>59.72</v>
      </c>
      <c r="H196" s="1">
        <v>6.81</v>
      </c>
      <c r="I196" s="1">
        <v>52.21</v>
      </c>
      <c r="J196" s="1">
        <v>63.62</v>
      </c>
      <c r="K196" s="3">
        <v>284000</v>
      </c>
      <c r="L196" s="1" t="str" cm="1">
        <f t="array" ref="L19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97" spans="1:12" x14ac:dyDescent="0.3">
      <c r="A197">
        <v>196</v>
      </c>
      <c r="B197" s="1" t="s">
        <v>426</v>
      </c>
      <c r="C197" s="1" t="s">
        <v>303</v>
      </c>
      <c r="D197" s="1" t="s">
        <v>13</v>
      </c>
      <c r="E197">
        <v>1897</v>
      </c>
      <c r="F197" s="1" t="s">
        <v>427</v>
      </c>
      <c r="G197" s="1">
        <v>58.35</v>
      </c>
      <c r="H197" s="1">
        <v>6.85</v>
      </c>
      <c r="I197" s="1">
        <v>63.34</v>
      </c>
      <c r="J197" s="1">
        <v>50.35</v>
      </c>
      <c r="K197" s="3">
        <v>35700</v>
      </c>
      <c r="L197" s="1" t="str" cm="1">
        <f t="array" ref="L19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98" spans="1:12" x14ac:dyDescent="0.3">
      <c r="A198">
        <v>196</v>
      </c>
      <c r="B198" s="1" t="s">
        <v>428</v>
      </c>
      <c r="C198" s="1" t="s">
        <v>63</v>
      </c>
      <c r="D198" s="1" t="s">
        <v>147</v>
      </c>
      <c r="E198">
        <v>1924</v>
      </c>
      <c r="F198" s="1" t="s">
        <v>429</v>
      </c>
      <c r="G198" s="1">
        <v>46.42</v>
      </c>
      <c r="H198" s="1">
        <v>9.4</v>
      </c>
      <c r="I198" s="1">
        <v>124.2</v>
      </c>
      <c r="J198" s="1">
        <v>29.44</v>
      </c>
      <c r="K198" s="3">
        <v>104150</v>
      </c>
      <c r="L198" s="1" t="str" cm="1">
        <f t="array" ref="L19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99" spans="1:12" x14ac:dyDescent="0.3">
      <c r="A199">
        <v>198</v>
      </c>
      <c r="B199" s="1" t="s">
        <v>430</v>
      </c>
      <c r="C199" s="1" t="s">
        <v>245</v>
      </c>
      <c r="D199" s="1" t="s">
        <v>17</v>
      </c>
      <c r="E199">
        <v>1984</v>
      </c>
      <c r="F199" s="1" t="s">
        <v>431</v>
      </c>
      <c r="G199" s="1">
        <v>71.42</v>
      </c>
      <c r="H199" s="1">
        <v>3.5</v>
      </c>
      <c r="I199" s="1">
        <v>304.19</v>
      </c>
      <c r="J199" s="1">
        <v>27.92</v>
      </c>
      <c r="K199" s="3">
        <v>139494</v>
      </c>
      <c r="L199" s="1" t="str" cm="1">
        <f t="array" ref="L19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200" spans="1:12" x14ac:dyDescent="0.3">
      <c r="A200">
        <v>199</v>
      </c>
      <c r="B200" s="1" t="s">
        <v>432</v>
      </c>
      <c r="C200" s="1" t="s">
        <v>16</v>
      </c>
      <c r="D200" s="1" t="s">
        <v>186</v>
      </c>
      <c r="E200">
        <v>1981</v>
      </c>
      <c r="F200" s="1" t="s">
        <v>433</v>
      </c>
      <c r="G200" s="1">
        <v>15.76</v>
      </c>
      <c r="H200" s="1">
        <v>4.78</v>
      </c>
      <c r="I200" s="1">
        <v>669.03</v>
      </c>
      <c r="J200" s="1">
        <v>77.239999999999995</v>
      </c>
      <c r="K200" s="3">
        <v>33275</v>
      </c>
      <c r="L200" s="1" t="str" cm="1">
        <f t="array" ref="L20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Oceania</v>
      </c>
    </row>
    <row r="201" spans="1:12" x14ac:dyDescent="0.3">
      <c r="A201">
        <v>200</v>
      </c>
      <c r="B201" s="1" t="s">
        <v>434</v>
      </c>
      <c r="C201" s="1" t="s">
        <v>58</v>
      </c>
      <c r="D201" s="1" t="s">
        <v>152</v>
      </c>
      <c r="E201">
        <v>1975</v>
      </c>
      <c r="F201" s="1" t="s">
        <v>435</v>
      </c>
      <c r="G201" s="1">
        <v>34.46</v>
      </c>
      <c r="H201" s="1">
        <v>4.99</v>
      </c>
      <c r="I201" s="1">
        <v>418.7</v>
      </c>
      <c r="J201" s="1">
        <v>28.9</v>
      </c>
      <c r="K201" s="3">
        <v>57100</v>
      </c>
      <c r="L201" s="1" t="str" cm="1">
        <f t="array" ref="L20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202" spans="1:12" x14ac:dyDescent="0.3">
      <c r="A202">
        <v>201</v>
      </c>
      <c r="B202" s="1" t="s">
        <v>436</v>
      </c>
      <c r="C202" s="1" t="s">
        <v>133</v>
      </c>
      <c r="D202" s="1" t="s">
        <v>13</v>
      </c>
      <c r="E202">
        <v>1985</v>
      </c>
      <c r="F202" s="1" t="s">
        <v>3863</v>
      </c>
      <c r="G202" s="1">
        <v>36.04</v>
      </c>
      <c r="H202" s="1">
        <v>9.99</v>
      </c>
      <c r="I202" s="1">
        <v>42.82</v>
      </c>
      <c r="J202" s="1">
        <v>149.68</v>
      </c>
      <c r="K202" s="3">
        <v>45000</v>
      </c>
      <c r="L202" s="1" t="str" cm="1">
        <f t="array" ref="L20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03" spans="1:12" x14ac:dyDescent="0.3">
      <c r="A203">
        <v>202</v>
      </c>
      <c r="B203" s="1" t="s">
        <v>437</v>
      </c>
      <c r="C203" s="1" t="s">
        <v>157</v>
      </c>
      <c r="D203" s="1" t="s">
        <v>84</v>
      </c>
      <c r="E203">
        <v>1909</v>
      </c>
      <c r="F203" s="1" t="s">
        <v>438</v>
      </c>
      <c r="G203" s="1">
        <v>38.159999999999997</v>
      </c>
      <c r="H203" s="1">
        <v>5.43</v>
      </c>
      <c r="I203" s="1">
        <v>48.92</v>
      </c>
      <c r="J203" s="1">
        <v>195.52</v>
      </c>
      <c r="K203" s="3">
        <v>85412</v>
      </c>
      <c r="L203" s="1" t="str" cm="1">
        <f t="array" ref="L20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204" spans="1:12" x14ac:dyDescent="0.3">
      <c r="A204">
        <v>203</v>
      </c>
      <c r="B204" s="1" t="s">
        <v>439</v>
      </c>
      <c r="C204" s="1" t="s">
        <v>58</v>
      </c>
      <c r="D204" s="1" t="s">
        <v>119</v>
      </c>
      <c r="E204">
        <v>1931</v>
      </c>
      <c r="F204" s="1" t="s">
        <v>440</v>
      </c>
      <c r="G204" s="1">
        <v>50.59</v>
      </c>
      <c r="H204" s="1">
        <v>5.69</v>
      </c>
      <c r="I204" s="1">
        <v>90.66</v>
      </c>
      <c r="J204" s="1">
        <v>36.450000000000003</v>
      </c>
      <c r="K204" s="3">
        <v>54700</v>
      </c>
      <c r="L204" s="1" t="str" cm="1">
        <f t="array" ref="L20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05" spans="1:12" x14ac:dyDescent="0.3">
      <c r="A205">
        <v>204</v>
      </c>
      <c r="B205" s="1" t="s">
        <v>441</v>
      </c>
      <c r="C205" s="1" t="s">
        <v>40</v>
      </c>
      <c r="D205" s="1" t="s">
        <v>17</v>
      </c>
      <c r="E205">
        <v>1955</v>
      </c>
      <c r="F205" s="1" t="s">
        <v>442</v>
      </c>
      <c r="G205" s="1">
        <v>121.42</v>
      </c>
      <c r="H205" s="1">
        <v>3.71</v>
      </c>
      <c r="I205" s="1">
        <v>133.96</v>
      </c>
      <c r="J205" s="1">
        <v>28.87</v>
      </c>
      <c r="K205" s="3">
        <v>204815</v>
      </c>
      <c r="L205" s="1" t="str" cm="1">
        <f t="array" ref="L20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206" spans="1:12" x14ac:dyDescent="0.3">
      <c r="A206">
        <v>205</v>
      </c>
      <c r="B206" s="1" t="s">
        <v>443</v>
      </c>
      <c r="C206" s="1" t="s">
        <v>16</v>
      </c>
      <c r="D206" s="1" t="s">
        <v>140</v>
      </c>
      <c r="E206">
        <v>1994</v>
      </c>
      <c r="F206" s="1" t="s">
        <v>444</v>
      </c>
      <c r="G206" s="1">
        <v>21.89</v>
      </c>
      <c r="H206" s="1">
        <v>3.01</v>
      </c>
      <c r="I206" s="1">
        <v>226.39</v>
      </c>
      <c r="J206" s="1">
        <v>67.900000000000006</v>
      </c>
      <c r="K206" s="3">
        <v>98750</v>
      </c>
      <c r="L206" s="1" t="str" cm="1">
        <f t="array" ref="L20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207" spans="1:12" x14ac:dyDescent="0.3">
      <c r="A207">
        <v>206</v>
      </c>
      <c r="B207" s="1" t="s">
        <v>445</v>
      </c>
      <c r="C207" s="1" t="s">
        <v>16</v>
      </c>
      <c r="D207" s="1" t="s">
        <v>17</v>
      </c>
      <c r="E207">
        <v>1992</v>
      </c>
      <c r="F207" s="1" t="s">
        <v>446</v>
      </c>
      <c r="G207" s="1">
        <v>42.38</v>
      </c>
      <c r="H207" s="1">
        <v>6.72</v>
      </c>
      <c r="I207" s="1">
        <v>926.05</v>
      </c>
      <c r="J207" s="1">
        <v>20.11</v>
      </c>
      <c r="K207" s="3">
        <v>46175</v>
      </c>
      <c r="L207" s="1" t="str" cm="1">
        <f t="array" ref="L20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208" spans="1:12" x14ac:dyDescent="0.3">
      <c r="A208">
        <v>207</v>
      </c>
      <c r="B208" s="1" t="s">
        <v>447</v>
      </c>
      <c r="C208" s="1" t="s">
        <v>107</v>
      </c>
      <c r="D208" s="1" t="s">
        <v>13</v>
      </c>
      <c r="E208">
        <v>1987</v>
      </c>
      <c r="F208" s="1" t="s">
        <v>448</v>
      </c>
      <c r="G208" s="1">
        <v>27.37</v>
      </c>
      <c r="H208" s="1">
        <v>6.22</v>
      </c>
      <c r="I208" s="1">
        <v>67.95</v>
      </c>
      <c r="J208" s="1">
        <v>78.17</v>
      </c>
      <c r="K208" s="3">
        <v>14400</v>
      </c>
      <c r="L208" s="1" t="str" cm="1">
        <f t="array" ref="L20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09" spans="1:12" x14ac:dyDescent="0.3">
      <c r="A209">
        <v>208</v>
      </c>
      <c r="B209" s="1" t="s">
        <v>449</v>
      </c>
      <c r="C209" s="1" t="s">
        <v>58</v>
      </c>
      <c r="D209" s="1" t="s">
        <v>17</v>
      </c>
      <c r="E209">
        <v>1991</v>
      </c>
      <c r="F209" s="1" t="s">
        <v>450</v>
      </c>
      <c r="G209" s="1">
        <v>68.069999999999993</v>
      </c>
      <c r="H209" s="1">
        <v>4.16</v>
      </c>
      <c r="I209" s="1">
        <v>300.52</v>
      </c>
      <c r="J209" s="1">
        <v>22.69</v>
      </c>
      <c r="K209" s="3" t="s">
        <v>451</v>
      </c>
      <c r="L209" s="1" t="str" cm="1">
        <f t="array" ref="L20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210" spans="1:12" x14ac:dyDescent="0.3">
      <c r="A210">
        <v>209</v>
      </c>
      <c r="B210" s="1" t="s">
        <v>452</v>
      </c>
      <c r="C210" s="1" t="s">
        <v>133</v>
      </c>
      <c r="D210" s="1" t="s">
        <v>13</v>
      </c>
      <c r="E210">
        <v>1993</v>
      </c>
      <c r="F210" s="1" t="s">
        <v>453</v>
      </c>
      <c r="G210" s="1">
        <v>26.91</v>
      </c>
      <c r="H210" s="1">
        <v>9.75</v>
      </c>
      <c r="I210" s="1">
        <v>44.19</v>
      </c>
      <c r="J210" s="1">
        <v>489.83</v>
      </c>
      <c r="K210" s="3">
        <v>22473</v>
      </c>
      <c r="L210" s="1" t="str" cm="1">
        <f t="array" ref="L21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11" spans="1:12" x14ac:dyDescent="0.3">
      <c r="A211">
        <v>210</v>
      </c>
      <c r="B211" s="1" t="s">
        <v>454</v>
      </c>
      <c r="C211" s="1" t="s">
        <v>107</v>
      </c>
      <c r="D211" s="1" t="s">
        <v>13</v>
      </c>
      <c r="E211">
        <v>1980</v>
      </c>
      <c r="F211" s="1" t="s">
        <v>3864</v>
      </c>
      <c r="G211" s="1">
        <v>25.99</v>
      </c>
      <c r="H211" s="1">
        <v>5.89</v>
      </c>
      <c r="I211" s="1">
        <v>61.16</v>
      </c>
      <c r="J211" s="1">
        <v>133.63</v>
      </c>
      <c r="K211" s="3">
        <v>24200</v>
      </c>
      <c r="L211" s="1" t="str" cm="1">
        <f t="array" ref="L21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12" spans="1:12" x14ac:dyDescent="0.3">
      <c r="A212">
        <v>211</v>
      </c>
      <c r="B212" s="1" t="s">
        <v>455</v>
      </c>
      <c r="C212" s="1" t="s">
        <v>234</v>
      </c>
      <c r="D212" s="1" t="s">
        <v>13</v>
      </c>
      <c r="E212">
        <v>1862</v>
      </c>
      <c r="F212" s="1" t="s">
        <v>3865</v>
      </c>
      <c r="G212" s="1">
        <v>22.66</v>
      </c>
      <c r="H212" s="1">
        <v>6.81</v>
      </c>
      <c r="I212" s="1">
        <v>64.05</v>
      </c>
      <c r="J212" s="1">
        <v>147.22999999999999</v>
      </c>
      <c r="K212" s="3">
        <v>29905</v>
      </c>
      <c r="L212" s="1" t="str" cm="1">
        <f t="array" ref="L21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13" spans="1:12" x14ac:dyDescent="0.3">
      <c r="A213">
        <v>212</v>
      </c>
      <c r="B213" s="1" t="s">
        <v>456</v>
      </c>
      <c r="C213" s="1" t="s">
        <v>58</v>
      </c>
      <c r="D213" s="1" t="s">
        <v>41</v>
      </c>
      <c r="E213">
        <v>1902</v>
      </c>
      <c r="F213" s="1" t="s">
        <v>457</v>
      </c>
      <c r="G213" s="1">
        <v>66.73</v>
      </c>
      <c r="H213" s="1">
        <v>4.47</v>
      </c>
      <c r="I213" s="1">
        <v>571.45000000000005</v>
      </c>
      <c r="J213" s="1">
        <v>19.899999999999999</v>
      </c>
      <c r="K213" s="3">
        <v>64823</v>
      </c>
      <c r="L213" s="1" t="str" cm="1">
        <f t="array" ref="L21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214" spans="1:12" x14ac:dyDescent="0.3">
      <c r="A214">
        <v>212</v>
      </c>
      <c r="B214" s="1" t="s">
        <v>458</v>
      </c>
      <c r="C214" s="1" t="s">
        <v>157</v>
      </c>
      <c r="D214" s="1" t="s">
        <v>119</v>
      </c>
      <c r="E214">
        <v>1964</v>
      </c>
      <c r="F214" s="1" t="s">
        <v>3866</v>
      </c>
      <c r="G214" s="1">
        <v>46.89</v>
      </c>
      <c r="H214" s="1">
        <v>6.12</v>
      </c>
      <c r="I214" s="1">
        <v>38.58</v>
      </c>
      <c r="J214" s="1">
        <v>203.12</v>
      </c>
      <c r="K214" s="3">
        <v>73300</v>
      </c>
      <c r="L214" s="1" t="str" cm="1">
        <f t="array" ref="L21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15" spans="1:12" x14ac:dyDescent="0.3">
      <c r="A215">
        <v>214</v>
      </c>
      <c r="B215" s="1" t="s">
        <v>459</v>
      </c>
      <c r="C215" s="1" t="s">
        <v>107</v>
      </c>
      <c r="D215" s="1" t="s">
        <v>41</v>
      </c>
      <c r="E215">
        <v>1781</v>
      </c>
      <c r="F215" s="1" t="s">
        <v>460</v>
      </c>
      <c r="G215" s="1">
        <v>31.54</v>
      </c>
      <c r="H215" s="1">
        <v>3.99</v>
      </c>
      <c r="I215" s="1">
        <v>110.27</v>
      </c>
      <c r="J215" s="1">
        <v>45.32</v>
      </c>
      <c r="K215" s="3">
        <v>47099</v>
      </c>
      <c r="L215" s="1" t="str" cm="1">
        <f t="array" ref="L21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216" spans="1:12" x14ac:dyDescent="0.3">
      <c r="A216">
        <v>215</v>
      </c>
      <c r="B216" s="1" t="s">
        <v>461</v>
      </c>
      <c r="C216" s="1" t="s">
        <v>122</v>
      </c>
      <c r="D216" s="1" t="s">
        <v>13</v>
      </c>
      <c r="E216">
        <v>1847</v>
      </c>
      <c r="F216" s="1" t="s">
        <v>462</v>
      </c>
      <c r="G216" s="1">
        <v>31.51</v>
      </c>
      <c r="H216" s="1">
        <v>9</v>
      </c>
      <c r="I216" s="1">
        <v>41.73</v>
      </c>
      <c r="J216" s="1">
        <v>159.18</v>
      </c>
      <c r="K216" s="3">
        <v>69600</v>
      </c>
      <c r="L216" s="1" t="str" cm="1">
        <f t="array" ref="L21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17" spans="1:12" x14ac:dyDescent="0.3">
      <c r="A217">
        <v>216</v>
      </c>
      <c r="B217" s="1" t="s">
        <v>463</v>
      </c>
      <c r="C217" s="1" t="s">
        <v>335</v>
      </c>
      <c r="D217" s="1" t="s">
        <v>13</v>
      </c>
      <c r="E217">
        <v>1998</v>
      </c>
      <c r="F217" s="1" t="s">
        <v>464</v>
      </c>
      <c r="G217" s="1">
        <v>25.56</v>
      </c>
      <c r="H217" s="1">
        <v>4.17</v>
      </c>
      <c r="I217" s="1">
        <v>75.8</v>
      </c>
      <c r="J217" s="1">
        <v>100.22</v>
      </c>
      <c r="K217" s="3">
        <v>30900</v>
      </c>
      <c r="L217" s="1" t="str" cm="1">
        <f t="array" ref="L21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18" spans="1:12" x14ac:dyDescent="0.3">
      <c r="A218">
        <v>217</v>
      </c>
      <c r="B218" s="1" t="s">
        <v>465</v>
      </c>
      <c r="C218" s="1" t="s">
        <v>245</v>
      </c>
      <c r="D218" s="1" t="s">
        <v>89</v>
      </c>
      <c r="E218">
        <v>1994</v>
      </c>
      <c r="F218" s="1" t="s">
        <v>466</v>
      </c>
      <c r="G218" s="1">
        <v>33.61</v>
      </c>
      <c r="H218" s="1">
        <v>5.03</v>
      </c>
      <c r="I218" s="1">
        <v>149.03</v>
      </c>
      <c r="J218" s="1">
        <v>32.450000000000003</v>
      </c>
      <c r="K218" s="3">
        <v>49478</v>
      </c>
      <c r="L218" s="1" t="str" cm="1">
        <f t="array" ref="L21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219" spans="1:12" x14ac:dyDescent="0.3">
      <c r="A219">
        <v>218</v>
      </c>
      <c r="B219" s="1" t="s">
        <v>467</v>
      </c>
      <c r="C219" s="1" t="s">
        <v>16</v>
      </c>
      <c r="D219" s="1" t="s">
        <v>468</v>
      </c>
      <c r="E219">
        <v>1912</v>
      </c>
      <c r="F219" s="1" t="s">
        <v>469</v>
      </c>
      <c r="G219" s="1">
        <v>22.89</v>
      </c>
      <c r="H219" s="1">
        <v>3.62</v>
      </c>
      <c r="I219" s="1">
        <v>402.17</v>
      </c>
      <c r="J219" s="1">
        <v>39.71</v>
      </c>
      <c r="K219" s="3">
        <v>30809</v>
      </c>
      <c r="L219" s="1" t="str" cm="1">
        <f t="array" ref="L21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220" spans="1:12" x14ac:dyDescent="0.3">
      <c r="A220">
        <v>219</v>
      </c>
      <c r="B220" s="1" t="s">
        <v>470</v>
      </c>
      <c r="C220" s="1" t="s">
        <v>40</v>
      </c>
      <c r="D220" s="1" t="s">
        <v>17</v>
      </c>
      <c r="E220">
        <v>1968</v>
      </c>
      <c r="F220" s="1" t="s">
        <v>471</v>
      </c>
      <c r="G220" s="1">
        <v>50.6</v>
      </c>
      <c r="H220" s="1">
        <v>4.4000000000000004</v>
      </c>
      <c r="I220" s="1">
        <v>58.24</v>
      </c>
      <c r="J220" s="1">
        <v>60.55</v>
      </c>
      <c r="K220" s="3">
        <v>149239</v>
      </c>
      <c r="L220" s="1" t="str" cm="1">
        <f t="array" ref="L22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221" spans="1:12" x14ac:dyDescent="0.3">
      <c r="A221">
        <v>220</v>
      </c>
      <c r="B221" s="1" t="s">
        <v>472</v>
      </c>
      <c r="C221" s="1" t="s">
        <v>58</v>
      </c>
      <c r="D221" s="1" t="s">
        <v>13</v>
      </c>
      <c r="E221">
        <v>1864</v>
      </c>
      <c r="F221" s="1" t="s">
        <v>3867</v>
      </c>
      <c r="G221" s="1">
        <v>35.31</v>
      </c>
      <c r="H221" s="1">
        <v>3.92</v>
      </c>
      <c r="I221" s="1">
        <v>108.59</v>
      </c>
      <c r="J221" s="1">
        <v>41.54</v>
      </c>
      <c r="K221" s="3">
        <v>30800</v>
      </c>
      <c r="L221" s="1" t="str" cm="1">
        <f t="array" ref="L22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22" spans="1:12" x14ac:dyDescent="0.3">
      <c r="A222">
        <v>221</v>
      </c>
      <c r="B222" s="1" t="s">
        <v>473</v>
      </c>
      <c r="C222" s="1" t="s">
        <v>107</v>
      </c>
      <c r="D222" s="1" t="s">
        <v>13</v>
      </c>
      <c r="E222">
        <v>1876</v>
      </c>
      <c r="F222" s="1" t="s">
        <v>3868</v>
      </c>
      <c r="G222" s="1">
        <v>28.32</v>
      </c>
      <c r="H222" s="1">
        <v>5.58</v>
      </c>
      <c r="I222" s="1">
        <v>48.81</v>
      </c>
      <c r="J222" s="1">
        <v>265.45</v>
      </c>
      <c r="K222" s="3">
        <v>35000</v>
      </c>
      <c r="L222" s="1" t="str" cm="1">
        <f t="array" ref="L22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23" spans="1:12" x14ac:dyDescent="0.3">
      <c r="A223">
        <v>222</v>
      </c>
      <c r="B223" s="1" t="s">
        <v>474</v>
      </c>
      <c r="C223" s="1" t="s">
        <v>122</v>
      </c>
      <c r="D223" s="1" t="s">
        <v>13</v>
      </c>
      <c r="E223">
        <v>2012</v>
      </c>
      <c r="F223" s="1" t="s">
        <v>475</v>
      </c>
      <c r="G223" s="1">
        <v>28.72</v>
      </c>
      <c r="H223" s="1">
        <v>4.3</v>
      </c>
      <c r="I223" s="1">
        <v>67.09</v>
      </c>
      <c r="J223" s="1">
        <v>89.98</v>
      </c>
      <c r="K223" s="3">
        <v>79000</v>
      </c>
      <c r="L223" s="1" t="str" cm="1">
        <f t="array" ref="L22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24" spans="1:12" x14ac:dyDescent="0.3">
      <c r="A224">
        <v>223</v>
      </c>
      <c r="B224" s="1" t="s">
        <v>476</v>
      </c>
      <c r="C224" s="1" t="s">
        <v>477</v>
      </c>
      <c r="D224" s="1" t="s">
        <v>13</v>
      </c>
      <c r="E224">
        <v>1955</v>
      </c>
      <c r="F224" s="1" t="s">
        <v>3869</v>
      </c>
      <c r="G224" s="1">
        <v>23.22</v>
      </c>
      <c r="H224" s="1">
        <v>7.55</v>
      </c>
      <c r="I224" s="1">
        <v>53.85</v>
      </c>
      <c r="J224" s="1">
        <v>185.03</v>
      </c>
      <c r="K224" s="3">
        <v>200000</v>
      </c>
      <c r="L224" s="1" t="str" cm="1">
        <f t="array" ref="L22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25" spans="1:12" x14ac:dyDescent="0.3">
      <c r="A225">
        <v>224</v>
      </c>
      <c r="B225" s="1" t="s">
        <v>478</v>
      </c>
      <c r="C225" s="1" t="s">
        <v>192</v>
      </c>
      <c r="D225" s="1" t="s">
        <v>119</v>
      </c>
      <c r="E225">
        <v>1892</v>
      </c>
      <c r="F225" s="1" t="s">
        <v>3870</v>
      </c>
      <c r="G225" s="1">
        <v>74.08</v>
      </c>
      <c r="H225" s="1">
        <v>1.17</v>
      </c>
      <c r="I225" s="1">
        <v>198.87</v>
      </c>
      <c r="J225" s="1">
        <v>98.13</v>
      </c>
      <c r="K225" s="3">
        <v>168000</v>
      </c>
      <c r="L225" s="1" t="str" cm="1">
        <f t="array" ref="L22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26" spans="1:12" x14ac:dyDescent="0.3">
      <c r="A226">
        <v>225</v>
      </c>
      <c r="B226" s="1" t="s">
        <v>479</v>
      </c>
      <c r="C226" s="1" t="s">
        <v>16</v>
      </c>
      <c r="D226" s="1" t="s">
        <v>84</v>
      </c>
      <c r="E226">
        <v>1864</v>
      </c>
      <c r="F226" s="1" t="s">
        <v>480</v>
      </c>
      <c r="G226" s="1">
        <v>35.57</v>
      </c>
      <c r="H226" s="1">
        <v>5.97</v>
      </c>
      <c r="I226" s="1">
        <v>1665.37</v>
      </c>
      <c r="J226" s="1">
        <v>19.37</v>
      </c>
      <c r="K226" s="3">
        <v>138240</v>
      </c>
      <c r="L226" s="1" t="str" cm="1">
        <f t="array" ref="L22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227" spans="1:12" x14ac:dyDescent="0.3">
      <c r="A227">
        <v>226</v>
      </c>
      <c r="B227" s="1" t="s">
        <v>481</v>
      </c>
      <c r="C227" s="1" t="s">
        <v>316</v>
      </c>
      <c r="D227" s="1" t="s">
        <v>84</v>
      </c>
      <c r="E227">
        <v>1836</v>
      </c>
      <c r="F227" s="1" t="s">
        <v>482</v>
      </c>
      <c r="G227" s="1">
        <v>34.159999999999997</v>
      </c>
      <c r="H227" s="1">
        <v>3.79</v>
      </c>
      <c r="I227" s="1">
        <v>62.03</v>
      </c>
      <c r="J227" s="1">
        <v>85.36</v>
      </c>
      <c r="K227" s="3">
        <v>147468</v>
      </c>
      <c r="L227" s="1" t="str" cm="1">
        <f t="array" ref="L22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228" spans="1:12" x14ac:dyDescent="0.3">
      <c r="A228">
        <v>227</v>
      </c>
      <c r="B228" s="1" t="s">
        <v>483</v>
      </c>
      <c r="C228" s="1" t="s">
        <v>192</v>
      </c>
      <c r="D228" s="1" t="s">
        <v>13</v>
      </c>
      <c r="E228">
        <v>1902</v>
      </c>
      <c r="F228" s="1" t="s">
        <v>3871</v>
      </c>
      <c r="G228" s="1">
        <v>35.35</v>
      </c>
      <c r="H228" s="1">
        <v>5.92</v>
      </c>
      <c r="I228" s="1">
        <v>47.07</v>
      </c>
      <c r="J228" s="1">
        <v>84.9</v>
      </c>
      <c r="K228" s="3">
        <v>95000</v>
      </c>
      <c r="L228" s="1" t="str" cm="1">
        <f t="array" ref="L22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29" spans="1:12" x14ac:dyDescent="0.3">
      <c r="A229">
        <v>228</v>
      </c>
      <c r="B229" s="1" t="s">
        <v>484</v>
      </c>
      <c r="C229" s="1" t="s">
        <v>58</v>
      </c>
      <c r="D229" s="1" t="s">
        <v>13</v>
      </c>
      <c r="E229">
        <v>1955</v>
      </c>
      <c r="F229" s="1" t="s">
        <v>3872</v>
      </c>
      <c r="G229" s="1">
        <v>22.11</v>
      </c>
      <c r="H229" s="1">
        <v>4.32</v>
      </c>
      <c r="I229" s="1">
        <v>164.55</v>
      </c>
      <c r="J229" s="1">
        <v>41.15</v>
      </c>
      <c r="K229" s="3">
        <v>12447</v>
      </c>
      <c r="L229" s="1" t="str" cm="1">
        <f t="array" ref="L22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30" spans="1:12" x14ac:dyDescent="0.3">
      <c r="A230">
        <v>229</v>
      </c>
      <c r="B230" s="1" t="s">
        <v>485</v>
      </c>
      <c r="C230" s="1" t="s">
        <v>21</v>
      </c>
      <c r="D230" s="1" t="s">
        <v>140</v>
      </c>
      <c r="E230">
        <v>1956</v>
      </c>
      <c r="F230" s="1" t="s">
        <v>486</v>
      </c>
      <c r="G230" s="1">
        <v>66.28</v>
      </c>
      <c r="H230" s="1">
        <v>6</v>
      </c>
      <c r="I230" s="1">
        <v>75.510000000000005</v>
      </c>
      <c r="J230" s="1">
        <v>28.62</v>
      </c>
      <c r="K230" s="3">
        <v>51280</v>
      </c>
      <c r="L230" s="1" t="str" cm="1">
        <f t="array" ref="L23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231" spans="1:12" x14ac:dyDescent="0.3">
      <c r="A231">
        <v>230</v>
      </c>
      <c r="B231" s="1" t="s">
        <v>487</v>
      </c>
      <c r="C231" s="1" t="s">
        <v>257</v>
      </c>
      <c r="D231" s="1" t="s">
        <v>13</v>
      </c>
      <c r="E231">
        <v>1945</v>
      </c>
      <c r="F231" s="1" t="s">
        <v>488</v>
      </c>
      <c r="G231" s="1">
        <v>23.23</v>
      </c>
      <c r="H231" s="1">
        <v>2.41</v>
      </c>
      <c r="I231" s="1">
        <v>127.53</v>
      </c>
      <c r="J231" s="1">
        <v>80.48</v>
      </c>
      <c r="K231" s="3">
        <v>27300</v>
      </c>
      <c r="L231" s="1" t="str" cm="1">
        <f t="array" ref="L23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32" spans="1:12" x14ac:dyDescent="0.3">
      <c r="A232">
        <v>231</v>
      </c>
      <c r="B232" s="1" t="s">
        <v>489</v>
      </c>
      <c r="C232" s="1" t="s">
        <v>16</v>
      </c>
      <c r="D232" s="1" t="s">
        <v>76</v>
      </c>
      <c r="E232">
        <v>1870</v>
      </c>
      <c r="F232" s="1" t="s">
        <v>490</v>
      </c>
      <c r="G232" s="1">
        <v>36.700000000000003</v>
      </c>
      <c r="H232" s="1">
        <v>2.66</v>
      </c>
      <c r="I232" s="1">
        <v>1505.64</v>
      </c>
      <c r="J232" s="1">
        <v>24.54</v>
      </c>
      <c r="K232" s="3">
        <v>82969</v>
      </c>
      <c r="L232" s="1" t="str" cm="1">
        <f t="array" ref="L23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233" spans="1:12" x14ac:dyDescent="0.3">
      <c r="A233">
        <v>232</v>
      </c>
      <c r="B233" s="1" t="s">
        <v>491</v>
      </c>
      <c r="C233" s="1" t="s">
        <v>21</v>
      </c>
      <c r="D233" s="1" t="s">
        <v>492</v>
      </c>
      <c r="E233">
        <v>1978</v>
      </c>
      <c r="F233" s="1" t="s">
        <v>493</v>
      </c>
      <c r="G233" s="1">
        <v>70.55</v>
      </c>
      <c r="H233" s="1">
        <v>3.38</v>
      </c>
      <c r="I233" s="1">
        <v>92.14</v>
      </c>
      <c r="J233" s="1">
        <v>31.34</v>
      </c>
      <c r="K233" s="3">
        <v>59515</v>
      </c>
      <c r="L233" s="1" t="str" cm="1">
        <f t="array" ref="L23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234" spans="1:12" x14ac:dyDescent="0.3">
      <c r="A234">
        <v>233</v>
      </c>
      <c r="B234" s="1" t="s">
        <v>494</v>
      </c>
      <c r="C234" s="1" t="s">
        <v>192</v>
      </c>
      <c r="D234" s="1" t="s">
        <v>89</v>
      </c>
      <c r="E234">
        <v>2014</v>
      </c>
      <c r="F234" s="1" t="s">
        <v>495</v>
      </c>
      <c r="G234" s="1">
        <v>36.130000000000003</v>
      </c>
      <c r="H234" s="1">
        <v>4.3099999999999996</v>
      </c>
      <c r="I234" s="1">
        <v>155.65</v>
      </c>
      <c r="J234" s="1">
        <v>27.91</v>
      </c>
      <c r="K234" s="3" t="s">
        <v>496</v>
      </c>
      <c r="L234" s="1" t="str" cm="1">
        <f t="array" ref="L23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235" spans="1:12" x14ac:dyDescent="0.3">
      <c r="A235">
        <v>234</v>
      </c>
      <c r="B235" s="1" t="s">
        <v>497</v>
      </c>
      <c r="C235" s="1" t="s">
        <v>21</v>
      </c>
      <c r="D235" s="1" t="s">
        <v>119</v>
      </c>
      <c r="E235">
        <v>1973</v>
      </c>
      <c r="F235" s="1" t="s">
        <v>498</v>
      </c>
      <c r="G235" s="1">
        <v>23.97</v>
      </c>
      <c r="H235" s="1">
        <v>6.11</v>
      </c>
      <c r="I235" s="1">
        <v>60.69</v>
      </c>
      <c r="J235" s="1">
        <v>74.27</v>
      </c>
      <c r="K235" s="3">
        <v>9735</v>
      </c>
      <c r="L235" s="1" t="str" cm="1">
        <f t="array" ref="L23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36" spans="1:12" x14ac:dyDescent="0.3">
      <c r="A236">
        <v>235</v>
      </c>
      <c r="B236" s="1" t="s">
        <v>499</v>
      </c>
      <c r="C236" s="1" t="s">
        <v>12</v>
      </c>
      <c r="D236" s="1" t="s">
        <v>119</v>
      </c>
      <c r="E236">
        <v>1865</v>
      </c>
      <c r="F236" s="1" t="s">
        <v>3873</v>
      </c>
      <c r="G236" s="1">
        <v>29.82</v>
      </c>
      <c r="H236" s="1">
        <v>3.22</v>
      </c>
      <c r="I236" s="1">
        <v>270.5</v>
      </c>
      <c r="J236" s="1">
        <v>30.71</v>
      </c>
      <c r="K236" s="3">
        <v>24589</v>
      </c>
      <c r="L236" s="1" t="str" cm="1">
        <f t="array" ref="L23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37" spans="1:12" x14ac:dyDescent="0.3">
      <c r="A237">
        <v>236</v>
      </c>
      <c r="B237" s="1" t="s">
        <v>500</v>
      </c>
      <c r="C237" s="1" t="s">
        <v>255</v>
      </c>
      <c r="D237" s="1" t="s">
        <v>13</v>
      </c>
      <c r="E237">
        <v>1994</v>
      </c>
      <c r="F237" s="1" t="s">
        <v>501</v>
      </c>
      <c r="G237" s="1">
        <v>35.67</v>
      </c>
      <c r="H237" s="1">
        <v>7</v>
      </c>
      <c r="I237" s="1">
        <v>42.58</v>
      </c>
      <c r="J237" s="1">
        <v>69.84</v>
      </c>
      <c r="K237" s="3">
        <v>88000</v>
      </c>
      <c r="L237" s="1" t="str" cm="1">
        <f t="array" ref="L23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38" spans="1:12" x14ac:dyDescent="0.3">
      <c r="A238">
        <v>237</v>
      </c>
      <c r="B238" s="1" t="s">
        <v>502</v>
      </c>
      <c r="C238" s="1" t="s">
        <v>122</v>
      </c>
      <c r="D238" s="1" t="s">
        <v>13</v>
      </c>
      <c r="E238">
        <v>1902</v>
      </c>
      <c r="F238" s="1" t="s">
        <v>503</v>
      </c>
      <c r="G238" s="1">
        <v>85.26</v>
      </c>
      <c r="H238" s="1">
        <v>2.71</v>
      </c>
      <c r="I238" s="1">
        <v>56.14</v>
      </c>
      <c r="J238" s="1">
        <v>51.85</v>
      </c>
      <c r="K238" s="3">
        <v>41000</v>
      </c>
      <c r="L238" s="1" t="str" cm="1">
        <f t="array" ref="L23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39" spans="1:12" x14ac:dyDescent="0.3">
      <c r="A239">
        <v>238</v>
      </c>
      <c r="B239" s="1" t="s">
        <v>504</v>
      </c>
      <c r="C239" s="1" t="s">
        <v>21</v>
      </c>
      <c r="D239" s="1" t="s">
        <v>13</v>
      </c>
      <c r="E239">
        <v>2009</v>
      </c>
      <c r="F239" s="1" t="s">
        <v>3874</v>
      </c>
      <c r="G239" s="1">
        <v>119.78</v>
      </c>
      <c r="H239" s="1">
        <v>1.72</v>
      </c>
      <c r="I239" s="1">
        <v>85.37</v>
      </c>
      <c r="J239" s="1">
        <v>48.64</v>
      </c>
      <c r="K239" s="3">
        <v>17700</v>
      </c>
      <c r="L239" s="1" t="str" cm="1">
        <f t="array" ref="L23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40" spans="1:12" x14ac:dyDescent="0.3">
      <c r="A240">
        <v>239</v>
      </c>
      <c r="B240" s="1" t="s">
        <v>505</v>
      </c>
      <c r="C240" s="1" t="s">
        <v>16</v>
      </c>
      <c r="D240" s="1" t="s">
        <v>17</v>
      </c>
      <c r="E240">
        <v>1996</v>
      </c>
      <c r="F240" s="1" t="s">
        <v>506</v>
      </c>
      <c r="G240" s="1">
        <v>50.08</v>
      </c>
      <c r="H240" s="1">
        <v>4.8</v>
      </c>
      <c r="I240" s="1">
        <v>1090.92</v>
      </c>
      <c r="J240" s="1">
        <v>16.739999999999998</v>
      </c>
      <c r="K240" s="3">
        <v>60232</v>
      </c>
      <c r="L240" s="1" t="str" cm="1">
        <f t="array" ref="L24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241" spans="1:12" x14ac:dyDescent="0.3">
      <c r="A241">
        <v>240</v>
      </c>
      <c r="B241" s="1" t="s">
        <v>507</v>
      </c>
      <c r="C241" s="1" t="s">
        <v>58</v>
      </c>
      <c r="D241" s="1" t="s">
        <v>55</v>
      </c>
      <c r="E241">
        <v>1836</v>
      </c>
      <c r="F241" s="1" t="s">
        <v>508</v>
      </c>
      <c r="G241" s="1">
        <v>62.51</v>
      </c>
      <c r="H241" s="1">
        <v>2.79</v>
      </c>
      <c r="I241" s="1">
        <v>779.43</v>
      </c>
      <c r="J241" s="1">
        <v>19.63</v>
      </c>
      <c r="K241" s="3">
        <v>15104</v>
      </c>
      <c r="L241" s="1" t="str" cm="1">
        <f t="array" ref="L24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242" spans="1:12" x14ac:dyDescent="0.3">
      <c r="A242">
        <v>241</v>
      </c>
      <c r="B242" s="1" t="s">
        <v>509</v>
      </c>
      <c r="C242" s="1" t="s">
        <v>92</v>
      </c>
      <c r="D242" s="1" t="s">
        <v>13</v>
      </c>
      <c r="E242">
        <v>1997</v>
      </c>
      <c r="F242" s="1" t="s">
        <v>510</v>
      </c>
      <c r="G242" s="1">
        <v>30.4</v>
      </c>
      <c r="H242" s="1">
        <v>5.01</v>
      </c>
      <c r="I242" s="1">
        <v>45.33</v>
      </c>
      <c r="J242" s="1">
        <v>95.68</v>
      </c>
      <c r="K242" s="3">
        <v>11300</v>
      </c>
      <c r="L242" s="1" t="str" cm="1">
        <f t="array" ref="L24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43" spans="1:12" x14ac:dyDescent="0.3">
      <c r="A243">
        <v>242</v>
      </c>
      <c r="B243" s="1" t="s">
        <v>511</v>
      </c>
      <c r="C243" s="1" t="s">
        <v>58</v>
      </c>
      <c r="D243" s="1" t="s">
        <v>13</v>
      </c>
      <c r="E243">
        <v>1937</v>
      </c>
      <c r="F243" s="1" t="s">
        <v>512</v>
      </c>
      <c r="G243" s="1">
        <v>48.07</v>
      </c>
      <c r="H243" s="1">
        <v>2.1800000000000002</v>
      </c>
      <c r="I243" s="1">
        <v>68.900000000000006</v>
      </c>
      <c r="J243" s="1">
        <v>63.37</v>
      </c>
      <c r="K243" s="3">
        <v>49077</v>
      </c>
      <c r="L243" s="1" t="str" cm="1">
        <f t="array" ref="L24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44" spans="1:12" x14ac:dyDescent="0.3">
      <c r="A244">
        <v>243</v>
      </c>
      <c r="B244" s="1" t="s">
        <v>513</v>
      </c>
      <c r="C244" s="1" t="s">
        <v>245</v>
      </c>
      <c r="D244" s="1" t="s">
        <v>17</v>
      </c>
      <c r="E244">
        <v>1993</v>
      </c>
      <c r="F244" s="1" t="s">
        <v>514</v>
      </c>
      <c r="G244" s="1">
        <v>34.799999999999997</v>
      </c>
      <c r="H244" s="1">
        <v>3.7</v>
      </c>
      <c r="I244" s="1">
        <v>137.38999999999999</v>
      </c>
      <c r="J244" s="1">
        <v>30.05</v>
      </c>
      <c r="K244" s="3">
        <v>44065</v>
      </c>
      <c r="L244" s="1" t="str" cm="1">
        <f t="array" ref="L24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245" spans="1:12" x14ac:dyDescent="0.3">
      <c r="A245">
        <v>244</v>
      </c>
      <c r="B245" s="1" t="s">
        <v>515</v>
      </c>
      <c r="C245" s="1" t="s">
        <v>16</v>
      </c>
      <c r="D245" s="1" t="s">
        <v>468</v>
      </c>
      <c r="E245">
        <v>1968</v>
      </c>
      <c r="F245" s="1" t="s">
        <v>516</v>
      </c>
      <c r="G245" s="1">
        <v>12.4</v>
      </c>
      <c r="H245" s="1">
        <v>4.9800000000000004</v>
      </c>
      <c r="I245" s="1">
        <v>509.07</v>
      </c>
      <c r="J245" s="1">
        <v>63.03</v>
      </c>
      <c r="K245" s="3">
        <v>33000</v>
      </c>
      <c r="L245" s="1" t="str" cm="1">
        <f t="array" ref="L24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246" spans="1:12" x14ac:dyDescent="0.3">
      <c r="A246">
        <v>245</v>
      </c>
      <c r="B246" s="1" t="s">
        <v>517</v>
      </c>
      <c r="C246" s="1" t="s">
        <v>234</v>
      </c>
      <c r="D246" s="1" t="s">
        <v>17</v>
      </c>
      <c r="E246">
        <v>2005</v>
      </c>
      <c r="F246" s="1" t="s">
        <v>518</v>
      </c>
      <c r="G246" s="1">
        <v>51.77</v>
      </c>
      <c r="H246" s="1">
        <v>13.85</v>
      </c>
      <c r="I246" s="1">
        <v>64.91</v>
      </c>
      <c r="J246" s="1">
        <v>25.8</v>
      </c>
      <c r="K246" s="3" t="s">
        <v>519</v>
      </c>
      <c r="L246" s="1" t="str" cm="1">
        <f t="array" ref="L24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247" spans="1:12" x14ac:dyDescent="0.3">
      <c r="A247">
        <v>246</v>
      </c>
      <c r="B247" s="1" t="s">
        <v>520</v>
      </c>
      <c r="C247" s="1" t="s">
        <v>245</v>
      </c>
      <c r="D247" s="1" t="s">
        <v>17</v>
      </c>
      <c r="E247">
        <v>2006</v>
      </c>
      <c r="F247" s="1" t="s">
        <v>521</v>
      </c>
      <c r="G247" s="1">
        <v>108.41</v>
      </c>
      <c r="H247" s="1">
        <v>3.03</v>
      </c>
      <c r="I247" s="1">
        <v>222.7</v>
      </c>
      <c r="J247" s="1">
        <v>19.100000000000001</v>
      </c>
      <c r="K247" s="3" t="s">
        <v>522</v>
      </c>
      <c r="L247" s="1" t="str" cm="1">
        <f t="array" ref="L24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248" spans="1:12" x14ac:dyDescent="0.3">
      <c r="A248">
        <v>247</v>
      </c>
      <c r="B248" s="1" t="s">
        <v>523</v>
      </c>
      <c r="C248" s="1" t="s">
        <v>16</v>
      </c>
      <c r="D248" s="1" t="s">
        <v>55</v>
      </c>
      <c r="E248">
        <v>1968</v>
      </c>
      <c r="F248" s="1" t="s">
        <v>524</v>
      </c>
      <c r="G248" s="1">
        <v>17.86</v>
      </c>
      <c r="H248" s="1">
        <v>4.41</v>
      </c>
      <c r="I248" s="1">
        <v>1059.17</v>
      </c>
      <c r="J248" s="1">
        <v>30.22</v>
      </c>
      <c r="K248" s="3">
        <v>57800</v>
      </c>
      <c r="L248" s="1" t="str" cm="1">
        <f t="array" ref="L24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249" spans="1:12" x14ac:dyDescent="0.3">
      <c r="A249">
        <v>248</v>
      </c>
      <c r="B249" s="1" t="s">
        <v>525</v>
      </c>
      <c r="C249" s="1" t="s">
        <v>257</v>
      </c>
      <c r="D249" s="1" t="s">
        <v>13</v>
      </c>
      <c r="E249">
        <v>2000</v>
      </c>
      <c r="F249" s="1" t="s">
        <v>3875</v>
      </c>
      <c r="G249" s="1">
        <v>39.270000000000003</v>
      </c>
      <c r="H249" s="1">
        <v>1.71</v>
      </c>
      <c r="I249" s="1">
        <v>133.01</v>
      </c>
      <c r="J249" s="1">
        <v>47.68</v>
      </c>
      <c r="K249" s="3">
        <v>31518</v>
      </c>
      <c r="L249" s="1" t="str" cm="1">
        <f t="array" ref="L24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50" spans="1:12" x14ac:dyDescent="0.3">
      <c r="A250">
        <v>248</v>
      </c>
      <c r="B250" s="1" t="s">
        <v>526</v>
      </c>
      <c r="C250" s="1" t="s">
        <v>107</v>
      </c>
      <c r="D250" s="1" t="s">
        <v>13</v>
      </c>
      <c r="E250">
        <v>1961</v>
      </c>
      <c r="F250" s="1" t="s">
        <v>3876</v>
      </c>
      <c r="G250" s="1">
        <v>84.09</v>
      </c>
      <c r="H250" s="1">
        <v>2.93</v>
      </c>
      <c r="I250" s="1">
        <v>44.75</v>
      </c>
      <c r="J250" s="1">
        <v>56.34</v>
      </c>
      <c r="K250" s="3">
        <v>96900</v>
      </c>
      <c r="L250" s="1" t="str" cm="1">
        <f t="array" ref="L25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51" spans="1:12" x14ac:dyDescent="0.3">
      <c r="A251">
        <v>250</v>
      </c>
      <c r="B251" s="1" t="s">
        <v>527</v>
      </c>
      <c r="C251" s="1" t="s">
        <v>255</v>
      </c>
      <c r="D251" s="1" t="s">
        <v>13</v>
      </c>
      <c r="E251">
        <v>1952</v>
      </c>
      <c r="F251" s="1" t="s">
        <v>3877</v>
      </c>
      <c r="G251" s="1">
        <v>38.47</v>
      </c>
      <c r="H251" s="1">
        <v>3.26</v>
      </c>
      <c r="I251" s="1">
        <v>50.07</v>
      </c>
      <c r="J251" s="1">
        <v>66.42</v>
      </c>
      <c r="K251" s="3">
        <v>103100</v>
      </c>
      <c r="L251" s="1" t="str" cm="1">
        <f t="array" ref="L25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52" spans="1:12" x14ac:dyDescent="0.3">
      <c r="A252">
        <v>251</v>
      </c>
      <c r="B252" s="1" t="s">
        <v>528</v>
      </c>
      <c r="C252" s="1" t="s">
        <v>12</v>
      </c>
      <c r="D252" s="1" t="s">
        <v>119</v>
      </c>
      <c r="E252">
        <v>1925</v>
      </c>
      <c r="F252" s="1" t="s">
        <v>529</v>
      </c>
      <c r="G252" s="1">
        <v>57.93</v>
      </c>
      <c r="H252" s="1">
        <v>2.37</v>
      </c>
      <c r="I252" s="1">
        <v>507.06</v>
      </c>
      <c r="J252" s="1">
        <v>20.47</v>
      </c>
      <c r="K252" s="3">
        <v>33700</v>
      </c>
      <c r="L252" s="1" t="str" cm="1">
        <f t="array" ref="L25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53" spans="1:12" x14ac:dyDescent="0.3">
      <c r="A253">
        <v>252</v>
      </c>
      <c r="B253" s="1" t="s">
        <v>530</v>
      </c>
      <c r="C253" s="1" t="s">
        <v>16</v>
      </c>
      <c r="D253" s="1" t="s">
        <v>531</v>
      </c>
      <c r="E253">
        <v>1964</v>
      </c>
      <c r="F253" s="1" t="s">
        <v>532</v>
      </c>
      <c r="G253" s="1">
        <v>14.2</v>
      </c>
      <c r="H253" s="1">
        <v>3.44</v>
      </c>
      <c r="I253" s="1">
        <v>304.38</v>
      </c>
      <c r="J253" s="1">
        <v>59.1</v>
      </c>
      <c r="K253" s="3">
        <v>25424</v>
      </c>
      <c r="L253" s="1" t="str" cm="1">
        <f t="array" ref="L25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254" spans="1:12" x14ac:dyDescent="0.3">
      <c r="A254">
        <v>253</v>
      </c>
      <c r="B254" s="1" t="s">
        <v>533</v>
      </c>
      <c r="C254" s="1" t="s">
        <v>107</v>
      </c>
      <c r="D254" s="1" t="s">
        <v>76</v>
      </c>
      <c r="E254">
        <v>1863</v>
      </c>
      <c r="F254" s="1" t="s">
        <v>534</v>
      </c>
      <c r="G254" s="1">
        <v>52.1</v>
      </c>
      <c r="H254" s="1">
        <v>1.18</v>
      </c>
      <c r="I254" s="1">
        <v>144.16999999999999</v>
      </c>
      <c r="J254" s="1">
        <v>70.06</v>
      </c>
      <c r="K254" s="3">
        <v>99637</v>
      </c>
      <c r="L254" s="1" t="str" cm="1">
        <f t="array" ref="L25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255" spans="1:12" x14ac:dyDescent="0.3">
      <c r="A255">
        <v>253</v>
      </c>
      <c r="B255" s="1" t="s">
        <v>535</v>
      </c>
      <c r="C255" s="1" t="s">
        <v>12</v>
      </c>
      <c r="D255" s="1" t="s">
        <v>13</v>
      </c>
      <c r="E255">
        <v>1976</v>
      </c>
      <c r="F255" s="1" t="s">
        <v>536</v>
      </c>
      <c r="G255" s="1">
        <v>19.02</v>
      </c>
      <c r="H255" s="1">
        <v>4.67</v>
      </c>
      <c r="I255" s="1">
        <v>264.29000000000002</v>
      </c>
      <c r="J255" s="1">
        <v>30.6</v>
      </c>
      <c r="K255" s="3">
        <v>3238</v>
      </c>
      <c r="L255" s="1" t="str" cm="1">
        <f t="array" ref="L25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56" spans="1:12" x14ac:dyDescent="0.3">
      <c r="A256">
        <v>255</v>
      </c>
      <c r="B256" s="1" t="s">
        <v>537</v>
      </c>
      <c r="C256" s="1" t="s">
        <v>245</v>
      </c>
      <c r="D256" s="1" t="s">
        <v>17</v>
      </c>
      <c r="E256">
        <v>1992</v>
      </c>
      <c r="F256" s="1" t="s">
        <v>495</v>
      </c>
      <c r="G256" s="1">
        <v>81.13</v>
      </c>
      <c r="H256" s="1">
        <v>4.1500000000000004</v>
      </c>
      <c r="I256" s="1">
        <v>305.7</v>
      </c>
      <c r="J256" s="1">
        <v>15.65</v>
      </c>
      <c r="K256" s="3" t="s">
        <v>538</v>
      </c>
      <c r="L256" s="1" t="str" cm="1">
        <f t="array" ref="L25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257" spans="1:12" x14ac:dyDescent="0.3">
      <c r="A257">
        <v>256</v>
      </c>
      <c r="B257" s="1" t="s">
        <v>539</v>
      </c>
      <c r="C257" s="1" t="s">
        <v>257</v>
      </c>
      <c r="D257" s="1" t="s">
        <v>13</v>
      </c>
      <c r="E257">
        <v>1984</v>
      </c>
      <c r="F257" s="1" t="s">
        <v>3878</v>
      </c>
      <c r="G257" s="1">
        <v>23.74</v>
      </c>
      <c r="H257" s="1">
        <v>1.46</v>
      </c>
      <c r="I257" s="1">
        <v>144.94</v>
      </c>
      <c r="J257" s="1">
        <v>145.27000000000001</v>
      </c>
      <c r="K257" s="3">
        <v>15000</v>
      </c>
      <c r="L257" s="1" t="str" cm="1">
        <f t="array" ref="L25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58" spans="1:12" x14ac:dyDescent="0.3">
      <c r="A258">
        <v>257</v>
      </c>
      <c r="B258" s="1" t="s">
        <v>540</v>
      </c>
      <c r="C258" s="1" t="s">
        <v>16</v>
      </c>
      <c r="D258" s="1" t="s">
        <v>51</v>
      </c>
      <c r="E258">
        <v>1963</v>
      </c>
      <c r="F258" s="1" t="s">
        <v>541</v>
      </c>
      <c r="G258" s="1">
        <v>33.86</v>
      </c>
      <c r="H258" s="1">
        <v>3.79</v>
      </c>
      <c r="I258" s="1">
        <v>560.38</v>
      </c>
      <c r="J258" s="1">
        <v>19.29</v>
      </c>
      <c r="K258" s="3" t="s">
        <v>542</v>
      </c>
      <c r="L258" s="1" t="str" cm="1">
        <f t="array" ref="L25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259" spans="1:12" x14ac:dyDescent="0.3">
      <c r="A259">
        <v>258</v>
      </c>
      <c r="B259" s="1" t="s">
        <v>543</v>
      </c>
      <c r="C259" s="1" t="s">
        <v>245</v>
      </c>
      <c r="D259" s="1" t="s">
        <v>17</v>
      </c>
      <c r="E259">
        <v>1989</v>
      </c>
      <c r="F259" s="1" t="s">
        <v>544</v>
      </c>
      <c r="G259" s="1">
        <v>166.46</v>
      </c>
      <c r="H259" s="1">
        <v>3.95</v>
      </c>
      <c r="I259" s="1">
        <v>213.64</v>
      </c>
      <c r="J259" s="1">
        <v>15.36</v>
      </c>
      <c r="K259" s="3">
        <v>294013</v>
      </c>
      <c r="L259" s="1" t="str" cm="1">
        <f t="array" ref="L25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260" spans="1:12" x14ac:dyDescent="0.3">
      <c r="A260">
        <v>259</v>
      </c>
      <c r="B260" s="1" t="s">
        <v>545</v>
      </c>
      <c r="C260" s="1" t="s">
        <v>33</v>
      </c>
      <c r="D260" s="1" t="s">
        <v>13</v>
      </c>
      <c r="E260">
        <v>1939</v>
      </c>
      <c r="F260" s="1" t="s">
        <v>546</v>
      </c>
      <c r="G260" s="1">
        <v>64.98</v>
      </c>
      <c r="H260" s="1">
        <v>6.52</v>
      </c>
      <c r="I260" s="1">
        <v>38.909999999999997</v>
      </c>
      <c r="J260" s="1">
        <v>38.75</v>
      </c>
      <c r="K260" s="3">
        <v>51000</v>
      </c>
      <c r="L260" s="1" t="str" cm="1">
        <f t="array" ref="L26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61" spans="1:12" x14ac:dyDescent="0.3">
      <c r="A261">
        <v>260</v>
      </c>
      <c r="B261" s="1" t="s">
        <v>547</v>
      </c>
      <c r="C261" s="1" t="s">
        <v>16</v>
      </c>
      <c r="D261" s="1" t="s">
        <v>548</v>
      </c>
      <c r="E261">
        <v>1974</v>
      </c>
      <c r="F261" s="1" t="s">
        <v>549</v>
      </c>
      <c r="G261" s="1">
        <v>13.56</v>
      </c>
      <c r="H261" s="1">
        <v>4.5</v>
      </c>
      <c r="I261" s="1">
        <v>648.83000000000004</v>
      </c>
      <c r="J261" s="1">
        <v>40.26</v>
      </c>
      <c r="K261" s="3">
        <v>26894</v>
      </c>
      <c r="L261" s="1" t="str" cm="1">
        <f t="array" ref="L26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262" spans="1:12" x14ac:dyDescent="0.3">
      <c r="A262">
        <v>261</v>
      </c>
      <c r="B262" s="1" t="s">
        <v>550</v>
      </c>
      <c r="C262" s="1" t="s">
        <v>551</v>
      </c>
      <c r="D262" s="1" t="s">
        <v>41</v>
      </c>
      <c r="E262">
        <v>2005</v>
      </c>
      <c r="F262" s="1" t="s">
        <v>552</v>
      </c>
      <c r="G262" s="1">
        <v>78.47</v>
      </c>
      <c r="H262" s="1">
        <v>1.89</v>
      </c>
      <c r="I262" s="1">
        <v>75.88</v>
      </c>
      <c r="J262" s="1">
        <v>39.19</v>
      </c>
      <c r="K262" s="3" t="s">
        <v>553</v>
      </c>
      <c r="L262" s="1" t="str" cm="1">
        <f t="array" ref="L26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263" spans="1:12" x14ac:dyDescent="0.3">
      <c r="A263">
        <v>262</v>
      </c>
      <c r="B263" s="1" t="s">
        <v>554</v>
      </c>
      <c r="C263" s="1" t="s">
        <v>21</v>
      </c>
      <c r="D263" s="1" t="s">
        <v>119</v>
      </c>
      <c r="E263">
        <v>1919</v>
      </c>
      <c r="F263" s="1" t="s">
        <v>3879</v>
      </c>
      <c r="G263" s="1">
        <v>31.21</v>
      </c>
      <c r="H263" s="1">
        <v>3.29</v>
      </c>
      <c r="I263" s="1">
        <v>66.290000000000006</v>
      </c>
      <c r="J263" s="1">
        <v>46.27</v>
      </c>
      <c r="K263" s="3">
        <v>16922</v>
      </c>
      <c r="L263" s="1" t="str" cm="1">
        <f t="array" ref="L26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64" spans="1:12" x14ac:dyDescent="0.3">
      <c r="A264">
        <v>263</v>
      </c>
      <c r="B264" s="1" t="s">
        <v>3880</v>
      </c>
      <c r="C264" s="1" t="s">
        <v>44</v>
      </c>
      <c r="D264" s="1" t="s">
        <v>13</v>
      </c>
      <c r="E264">
        <v>1999</v>
      </c>
      <c r="F264" s="1" t="s">
        <v>555</v>
      </c>
      <c r="G264" s="1">
        <v>26.49</v>
      </c>
      <c r="H264" s="1">
        <v>1.44</v>
      </c>
      <c r="I264" s="1">
        <v>99.18</v>
      </c>
      <c r="J264" s="1">
        <v>169.72</v>
      </c>
      <c r="K264" s="3">
        <v>73541</v>
      </c>
      <c r="L264" s="1" t="str" cm="1">
        <f t="array" ref="L26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65" spans="1:12" x14ac:dyDescent="0.3">
      <c r="A265">
        <v>264</v>
      </c>
      <c r="B265" s="1" t="s">
        <v>556</v>
      </c>
      <c r="C265" s="1" t="s">
        <v>303</v>
      </c>
      <c r="D265" s="1" t="s">
        <v>84</v>
      </c>
      <c r="E265">
        <v>1902</v>
      </c>
      <c r="F265" s="1" t="s">
        <v>557</v>
      </c>
      <c r="G265" s="1">
        <v>27.58</v>
      </c>
      <c r="H265" s="1">
        <v>3.04</v>
      </c>
      <c r="I265" s="1">
        <v>53.2</v>
      </c>
      <c r="J265" s="1">
        <v>81.849999999999994</v>
      </c>
      <c r="K265" s="3">
        <v>66436</v>
      </c>
      <c r="L265" s="1" t="str" cm="1">
        <f t="array" ref="L26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266" spans="1:12" x14ac:dyDescent="0.3">
      <c r="A266">
        <v>265</v>
      </c>
      <c r="B266" s="1" t="s">
        <v>558</v>
      </c>
      <c r="C266" s="1" t="s">
        <v>40</v>
      </c>
      <c r="D266" s="1" t="s">
        <v>41</v>
      </c>
      <c r="E266">
        <v>1949</v>
      </c>
      <c r="F266" s="1" t="s">
        <v>559</v>
      </c>
      <c r="G266" s="1">
        <v>49.49</v>
      </c>
      <c r="H266" s="1">
        <v>2.5099999999999998</v>
      </c>
      <c r="I266" s="1">
        <v>61.51</v>
      </c>
      <c r="J266" s="1">
        <v>45.14</v>
      </c>
      <c r="K266" s="3">
        <v>168391</v>
      </c>
      <c r="L266" s="1" t="str" cm="1">
        <f t="array" ref="L26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267" spans="1:12" x14ac:dyDescent="0.3">
      <c r="A267">
        <v>266</v>
      </c>
      <c r="B267" s="1" t="s">
        <v>560</v>
      </c>
      <c r="C267" s="1" t="s">
        <v>16</v>
      </c>
      <c r="D267" s="1" t="s">
        <v>13</v>
      </c>
      <c r="E267">
        <v>1965</v>
      </c>
      <c r="F267" s="1" t="s">
        <v>3881</v>
      </c>
      <c r="G267" s="1">
        <v>16.09</v>
      </c>
      <c r="H267" s="1">
        <v>3.6</v>
      </c>
      <c r="I267" s="1">
        <v>473.81</v>
      </c>
      <c r="J267" s="1">
        <v>35.68</v>
      </c>
      <c r="K267" s="3">
        <v>49100</v>
      </c>
      <c r="L267" s="1" t="str" cm="1">
        <f t="array" ref="L26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68" spans="1:12" x14ac:dyDescent="0.3">
      <c r="A268">
        <v>267</v>
      </c>
      <c r="B268" s="1" t="s">
        <v>561</v>
      </c>
      <c r="C268" s="1" t="s">
        <v>335</v>
      </c>
      <c r="D268" s="1" t="s">
        <v>13</v>
      </c>
      <c r="E268">
        <v>1966</v>
      </c>
      <c r="F268" s="1" t="s">
        <v>562</v>
      </c>
      <c r="G268" s="1">
        <v>18.88</v>
      </c>
      <c r="H268" s="1">
        <v>8.69</v>
      </c>
      <c r="I268" s="1">
        <v>37.67</v>
      </c>
      <c r="J268" s="1">
        <v>343.27</v>
      </c>
      <c r="K268" s="3">
        <v>24000</v>
      </c>
      <c r="L268" s="1" t="str" cm="1">
        <f t="array" ref="L26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69" spans="1:12" x14ac:dyDescent="0.3">
      <c r="A269">
        <v>268</v>
      </c>
      <c r="B269" s="1" t="s">
        <v>563</v>
      </c>
      <c r="C269" s="1" t="s">
        <v>16</v>
      </c>
      <c r="D269" s="1" t="s">
        <v>165</v>
      </c>
      <c r="E269">
        <v>1808</v>
      </c>
      <c r="F269" s="1" t="s">
        <v>564</v>
      </c>
      <c r="G269" s="1">
        <v>29.54</v>
      </c>
      <c r="H269" s="1">
        <v>3.4</v>
      </c>
      <c r="I269" s="1">
        <v>362.53</v>
      </c>
      <c r="J269" s="1">
        <v>20.7</v>
      </c>
      <c r="K269" s="3">
        <v>84597</v>
      </c>
      <c r="L269" s="1" t="str" cm="1">
        <f t="array" ref="L26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South America</v>
      </c>
    </row>
    <row r="270" spans="1:12" x14ac:dyDescent="0.3">
      <c r="A270">
        <v>269</v>
      </c>
      <c r="B270" s="1" t="s">
        <v>565</v>
      </c>
      <c r="C270" s="1" t="s">
        <v>107</v>
      </c>
      <c r="D270" s="1" t="s">
        <v>13</v>
      </c>
      <c r="E270">
        <v>1984</v>
      </c>
      <c r="F270" s="1" t="s">
        <v>566</v>
      </c>
      <c r="G270" s="1">
        <v>125.98</v>
      </c>
      <c r="H270" s="1">
        <v>1.35</v>
      </c>
      <c r="I270" s="1">
        <v>79.760000000000005</v>
      </c>
      <c r="J270" s="1">
        <v>49.2</v>
      </c>
      <c r="K270" s="3">
        <v>72500</v>
      </c>
      <c r="L270" s="1" t="str" cm="1">
        <f t="array" ref="L27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71" spans="1:12" x14ac:dyDescent="0.3">
      <c r="A271">
        <v>269</v>
      </c>
      <c r="B271" s="1" t="s">
        <v>567</v>
      </c>
      <c r="C271" s="1" t="s">
        <v>335</v>
      </c>
      <c r="D271" s="1" t="s">
        <v>140</v>
      </c>
      <c r="E271">
        <v>1977</v>
      </c>
      <c r="F271" s="1" t="s">
        <v>3882</v>
      </c>
      <c r="G271" s="1">
        <v>18.48</v>
      </c>
      <c r="H271" s="1">
        <v>2.91</v>
      </c>
      <c r="I271" s="1">
        <v>118.61</v>
      </c>
      <c r="J271" s="1">
        <v>52.3</v>
      </c>
      <c r="K271" s="3">
        <v>5490</v>
      </c>
      <c r="L271" s="1" t="str" cm="1">
        <f t="array" ref="L27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272" spans="1:12" x14ac:dyDescent="0.3">
      <c r="A272">
        <v>271</v>
      </c>
      <c r="B272" s="1" t="s">
        <v>568</v>
      </c>
      <c r="C272" s="1" t="s">
        <v>185</v>
      </c>
      <c r="D272" s="1" t="s">
        <v>13</v>
      </c>
      <c r="E272">
        <v>1897</v>
      </c>
      <c r="F272" s="1" t="s">
        <v>569</v>
      </c>
      <c r="G272" s="1">
        <v>24.31</v>
      </c>
      <c r="H272" s="1">
        <v>5.1100000000000003</v>
      </c>
      <c r="I272" s="1">
        <v>48.83</v>
      </c>
      <c r="J272" s="1">
        <v>60.97</v>
      </c>
      <c r="K272" s="3">
        <v>24700</v>
      </c>
      <c r="L272" s="1" t="str" cm="1">
        <f t="array" ref="L27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73" spans="1:12" x14ac:dyDescent="0.3">
      <c r="A273">
        <v>272</v>
      </c>
      <c r="B273" s="1" t="s">
        <v>570</v>
      </c>
      <c r="C273" s="1" t="s">
        <v>107</v>
      </c>
      <c r="D273" s="1" t="s">
        <v>76</v>
      </c>
      <c r="E273">
        <v>1668</v>
      </c>
      <c r="F273" s="1" t="s">
        <v>571</v>
      </c>
      <c r="G273" s="1">
        <v>23.27</v>
      </c>
      <c r="H273" s="1">
        <v>3.61</v>
      </c>
      <c r="I273" s="1">
        <v>52.13</v>
      </c>
      <c r="J273" s="1">
        <v>82.52</v>
      </c>
      <c r="K273" s="3">
        <v>60334</v>
      </c>
      <c r="L273" s="1" t="str" cm="1">
        <f t="array" ref="L27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274" spans="1:12" x14ac:dyDescent="0.3">
      <c r="A274">
        <v>273</v>
      </c>
      <c r="B274" s="1" t="s">
        <v>572</v>
      </c>
      <c r="C274" s="1" t="s">
        <v>16</v>
      </c>
      <c r="D274" s="1" t="s">
        <v>147</v>
      </c>
      <c r="E274">
        <v>1980</v>
      </c>
      <c r="F274" s="1" t="s">
        <v>573</v>
      </c>
      <c r="G274" s="1">
        <v>14.64</v>
      </c>
      <c r="H274" s="1">
        <v>6.18</v>
      </c>
      <c r="I274" s="1">
        <v>773.34</v>
      </c>
      <c r="J274" s="1">
        <v>26.82</v>
      </c>
      <c r="K274" s="3">
        <v>49762</v>
      </c>
      <c r="L274" s="1" t="str" cm="1">
        <f t="array" ref="L27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275" spans="1:12" x14ac:dyDescent="0.3">
      <c r="A275">
        <v>274</v>
      </c>
      <c r="B275" s="1" t="s">
        <v>574</v>
      </c>
      <c r="C275" s="1" t="s">
        <v>192</v>
      </c>
      <c r="D275" s="1" t="s">
        <v>123</v>
      </c>
      <c r="E275">
        <v>1883</v>
      </c>
      <c r="F275" s="1" t="s">
        <v>575</v>
      </c>
      <c r="G275" s="1">
        <v>28.93</v>
      </c>
      <c r="H275" s="1">
        <v>4.6500000000000004</v>
      </c>
      <c r="I275" s="1">
        <v>42.27</v>
      </c>
      <c r="J275" s="1">
        <v>61.35</v>
      </c>
      <c r="K275" s="3">
        <v>105000</v>
      </c>
      <c r="L275" s="1" t="str" cm="1">
        <f t="array" ref="L27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276" spans="1:12" x14ac:dyDescent="0.3">
      <c r="A276">
        <v>274</v>
      </c>
      <c r="B276" s="1" t="s">
        <v>576</v>
      </c>
      <c r="C276" s="1" t="s">
        <v>40</v>
      </c>
      <c r="D276" s="1" t="s">
        <v>577</v>
      </c>
      <c r="E276">
        <v>1927</v>
      </c>
      <c r="F276" s="1" t="s">
        <v>578</v>
      </c>
      <c r="G276" s="1">
        <v>43.36</v>
      </c>
      <c r="H276" s="1">
        <v>3.82</v>
      </c>
      <c r="I276" s="1">
        <v>57.79</v>
      </c>
      <c r="J276" s="1">
        <v>34.700000000000003</v>
      </c>
      <c r="K276" s="3">
        <v>95850</v>
      </c>
      <c r="L276" s="1" t="str" cm="1">
        <f t="array" ref="L27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277" spans="1:12" x14ac:dyDescent="0.3">
      <c r="A277">
        <v>276</v>
      </c>
      <c r="B277" s="1" t="s">
        <v>579</v>
      </c>
      <c r="C277" s="1" t="s">
        <v>21</v>
      </c>
      <c r="D277" s="1" t="s">
        <v>13</v>
      </c>
      <c r="E277">
        <v>1920</v>
      </c>
      <c r="F277" s="1" t="s">
        <v>3883</v>
      </c>
      <c r="G277" s="1">
        <v>25.96</v>
      </c>
      <c r="H277" s="1">
        <v>2.31</v>
      </c>
      <c r="I277" s="1">
        <v>78.47</v>
      </c>
      <c r="J277" s="1">
        <v>53.05</v>
      </c>
      <c r="K277" s="3">
        <v>11678</v>
      </c>
      <c r="L277" s="1" t="str" cm="1">
        <f t="array" ref="L27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78" spans="1:12" x14ac:dyDescent="0.3">
      <c r="A278">
        <v>277</v>
      </c>
      <c r="B278" s="1" t="s">
        <v>580</v>
      </c>
      <c r="C278" s="1" t="s">
        <v>257</v>
      </c>
      <c r="D278" s="1" t="s">
        <v>55</v>
      </c>
      <c r="E278">
        <v>1990</v>
      </c>
      <c r="F278" s="1" t="s">
        <v>581</v>
      </c>
      <c r="G278" s="1">
        <v>20.78</v>
      </c>
      <c r="H278" s="1">
        <v>2.0699999999999998</v>
      </c>
      <c r="I278" s="1">
        <v>119.92</v>
      </c>
      <c r="J278" s="1">
        <v>54.88</v>
      </c>
      <c r="K278" s="3">
        <v>23683</v>
      </c>
      <c r="L278" s="1" t="str" cm="1">
        <f t="array" ref="L27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279" spans="1:12" x14ac:dyDescent="0.3">
      <c r="A279">
        <v>278</v>
      </c>
      <c r="B279" s="1" t="s">
        <v>582</v>
      </c>
      <c r="C279" s="1" t="s">
        <v>107</v>
      </c>
      <c r="D279" s="1" t="s">
        <v>13</v>
      </c>
      <c r="E279">
        <v>1833</v>
      </c>
      <c r="F279" s="1" t="s">
        <v>3884</v>
      </c>
      <c r="G279" s="1">
        <v>257.01</v>
      </c>
      <c r="H279" s="1">
        <v>1.41</v>
      </c>
      <c r="I279" s="1">
        <v>63.71</v>
      </c>
      <c r="J279" s="1">
        <v>47.66</v>
      </c>
      <c r="K279" s="3">
        <v>76000</v>
      </c>
      <c r="L279" s="1" t="str" cm="1">
        <f t="array" ref="L27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80" spans="1:12" x14ac:dyDescent="0.3">
      <c r="A280">
        <v>279</v>
      </c>
      <c r="B280" s="1" t="s">
        <v>583</v>
      </c>
      <c r="C280" s="1" t="s">
        <v>12</v>
      </c>
      <c r="D280" s="1" t="s">
        <v>51</v>
      </c>
      <c r="E280">
        <v>2001</v>
      </c>
      <c r="F280" s="1" t="s">
        <v>584</v>
      </c>
      <c r="G280" s="1">
        <v>29.28</v>
      </c>
      <c r="H280" s="1">
        <v>3.57</v>
      </c>
      <c r="I280" s="1">
        <v>545.24</v>
      </c>
      <c r="J280" s="1">
        <v>18.170000000000002</v>
      </c>
      <c r="K280" s="3" t="s">
        <v>585</v>
      </c>
      <c r="L280" s="1" t="str" cm="1">
        <f t="array" ref="L28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281" spans="1:12" x14ac:dyDescent="0.3">
      <c r="A281">
        <v>280</v>
      </c>
      <c r="B281" s="1" t="s">
        <v>586</v>
      </c>
      <c r="C281" s="1" t="s">
        <v>133</v>
      </c>
      <c r="D281" s="1" t="s">
        <v>195</v>
      </c>
      <c r="E281">
        <v>1984</v>
      </c>
      <c r="F281" s="1" t="s">
        <v>3885</v>
      </c>
      <c r="G281" s="1">
        <v>20.65</v>
      </c>
      <c r="H281" s="1">
        <v>6.09</v>
      </c>
      <c r="I281" s="1">
        <v>33.64</v>
      </c>
      <c r="J281" s="1">
        <v>247.8</v>
      </c>
      <c r="K281" s="3">
        <v>29861</v>
      </c>
      <c r="L281" s="1" t="str" cm="1">
        <f t="array" ref="L28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282" spans="1:12" x14ac:dyDescent="0.3">
      <c r="A282">
        <v>281</v>
      </c>
      <c r="B282" s="1" t="s">
        <v>587</v>
      </c>
      <c r="C282" s="1" t="s">
        <v>303</v>
      </c>
      <c r="D282" s="1" t="s">
        <v>119</v>
      </c>
      <c r="E282">
        <v>2017</v>
      </c>
      <c r="F282" s="1" t="s">
        <v>3886</v>
      </c>
      <c r="G282" s="1">
        <v>27.63</v>
      </c>
      <c r="H282" s="1">
        <v>3.14</v>
      </c>
      <c r="I282" s="1">
        <v>49.95</v>
      </c>
      <c r="J282" s="1">
        <v>57.39</v>
      </c>
      <c r="K282" s="3">
        <v>23500</v>
      </c>
      <c r="L282" s="1" t="str" cm="1">
        <f t="array" ref="L28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83" spans="1:12" x14ac:dyDescent="0.3">
      <c r="A283">
        <v>282</v>
      </c>
      <c r="B283" s="1" t="s">
        <v>588</v>
      </c>
      <c r="C283" s="1" t="s">
        <v>12</v>
      </c>
      <c r="D283" s="1" t="s">
        <v>577</v>
      </c>
      <c r="E283">
        <v>1916</v>
      </c>
      <c r="F283" s="1" t="s">
        <v>589</v>
      </c>
      <c r="G283" s="1">
        <v>12.81</v>
      </c>
      <c r="H283" s="1">
        <v>8.0299999999999994</v>
      </c>
      <c r="I283" s="1">
        <v>77.86</v>
      </c>
      <c r="J283" s="1">
        <v>63.51</v>
      </c>
      <c r="K283" s="3" t="s">
        <v>590</v>
      </c>
      <c r="L283" s="1" t="str" cm="1">
        <f t="array" ref="L28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284" spans="1:12" x14ac:dyDescent="0.3">
      <c r="A284">
        <v>283</v>
      </c>
      <c r="B284" s="1" t="s">
        <v>591</v>
      </c>
      <c r="C284" s="1" t="s">
        <v>40</v>
      </c>
      <c r="D284" s="1" t="s">
        <v>51</v>
      </c>
      <c r="E284">
        <v>1944</v>
      </c>
      <c r="F284" s="1" t="s">
        <v>592</v>
      </c>
      <c r="G284" s="1">
        <v>61.01</v>
      </c>
      <c r="H284" s="1">
        <v>4.16</v>
      </c>
      <c r="I284" s="1">
        <v>56.24</v>
      </c>
      <c r="J284" s="1">
        <v>25.82</v>
      </c>
      <c r="K284" s="3">
        <v>35501</v>
      </c>
      <c r="L284" s="1" t="str" cm="1">
        <f t="array" ref="L28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285" spans="1:12" x14ac:dyDescent="0.3">
      <c r="A285">
        <v>283</v>
      </c>
      <c r="B285" s="1" t="s">
        <v>593</v>
      </c>
      <c r="C285" s="1" t="s">
        <v>245</v>
      </c>
      <c r="D285" s="1" t="s">
        <v>84</v>
      </c>
      <c r="E285">
        <v>1665</v>
      </c>
      <c r="F285" s="1" t="s">
        <v>594</v>
      </c>
      <c r="G285" s="1">
        <v>52.2</v>
      </c>
      <c r="H285" s="1">
        <v>2.98</v>
      </c>
      <c r="I285" s="1">
        <v>58.66</v>
      </c>
      <c r="J285" s="1">
        <v>31.17</v>
      </c>
      <c r="K285" s="3">
        <v>167816</v>
      </c>
      <c r="L285" s="1" t="str" cm="1">
        <f t="array" ref="L28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286" spans="1:12" x14ac:dyDescent="0.3">
      <c r="A286">
        <v>285</v>
      </c>
      <c r="B286" s="1" t="s">
        <v>595</v>
      </c>
      <c r="C286" s="1" t="s">
        <v>107</v>
      </c>
      <c r="D286" s="1" t="s">
        <v>357</v>
      </c>
      <c r="E286">
        <v>1989</v>
      </c>
      <c r="F286" s="1" t="s">
        <v>596</v>
      </c>
      <c r="G286" s="1">
        <v>22.38</v>
      </c>
      <c r="H286" s="1">
        <v>7.59</v>
      </c>
      <c r="I286" s="1">
        <v>29.74</v>
      </c>
      <c r="J286" s="1">
        <v>252.91</v>
      </c>
      <c r="K286" s="3">
        <v>47792</v>
      </c>
      <c r="L286" s="1" t="str" cm="1">
        <f t="array" ref="L28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287" spans="1:12" x14ac:dyDescent="0.3">
      <c r="A287">
        <v>285</v>
      </c>
      <c r="B287" s="1" t="s">
        <v>597</v>
      </c>
      <c r="C287" s="1" t="s">
        <v>185</v>
      </c>
      <c r="D287" s="1" t="s">
        <v>51</v>
      </c>
      <c r="E287">
        <v>1968</v>
      </c>
      <c r="F287" s="1" t="s">
        <v>598</v>
      </c>
      <c r="G287" s="1">
        <v>66.66</v>
      </c>
      <c r="H287" s="1">
        <v>5.77</v>
      </c>
      <c r="I287" s="1">
        <v>76.95</v>
      </c>
      <c r="J287" s="1">
        <v>18.03</v>
      </c>
      <c r="K287" s="3">
        <v>18247</v>
      </c>
      <c r="L287" s="1" t="str" cm="1">
        <f t="array" ref="L28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288" spans="1:12" x14ac:dyDescent="0.3">
      <c r="A288">
        <v>287</v>
      </c>
      <c r="B288" s="1" t="s">
        <v>599</v>
      </c>
      <c r="C288" s="1" t="s">
        <v>122</v>
      </c>
      <c r="D288" s="1" t="s">
        <v>55</v>
      </c>
      <c r="E288">
        <v>1997</v>
      </c>
      <c r="F288" s="1" t="s">
        <v>3887</v>
      </c>
      <c r="G288" s="1">
        <v>19</v>
      </c>
      <c r="H288" s="1">
        <v>4.1900000000000004</v>
      </c>
      <c r="I288" s="1">
        <v>44.91</v>
      </c>
      <c r="J288" s="1">
        <v>116.05</v>
      </c>
      <c r="K288" s="3">
        <v>27783</v>
      </c>
      <c r="L288" s="1" t="str" cm="1">
        <f t="array" ref="L28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289" spans="1:12" x14ac:dyDescent="0.3">
      <c r="A289">
        <v>288</v>
      </c>
      <c r="B289" s="1" t="s">
        <v>3888</v>
      </c>
      <c r="C289" s="1" t="s">
        <v>551</v>
      </c>
      <c r="D289" s="1" t="s">
        <v>195</v>
      </c>
      <c r="E289">
        <v>2016</v>
      </c>
      <c r="F289" s="1" t="s">
        <v>600</v>
      </c>
      <c r="G289" s="1">
        <v>89.36</v>
      </c>
      <c r="H289" s="1">
        <v>2.66</v>
      </c>
      <c r="I289" s="1">
        <v>51.98</v>
      </c>
      <c r="J289" s="1">
        <v>30.57</v>
      </c>
      <c r="K289" s="3">
        <v>259000</v>
      </c>
      <c r="L289" s="1" t="str" cm="1">
        <f t="array" ref="L28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290" spans="1:12" x14ac:dyDescent="0.3">
      <c r="A290">
        <v>289</v>
      </c>
      <c r="B290" s="1" t="s">
        <v>601</v>
      </c>
      <c r="C290" s="1" t="s">
        <v>58</v>
      </c>
      <c r="D290" s="1" t="s">
        <v>17</v>
      </c>
      <c r="E290">
        <v>1949</v>
      </c>
      <c r="F290" s="1" t="s">
        <v>602</v>
      </c>
      <c r="G290" s="1">
        <v>90.1</v>
      </c>
      <c r="H290" s="1">
        <v>3.32</v>
      </c>
      <c r="I290" s="1">
        <v>209.72</v>
      </c>
      <c r="J290" s="1">
        <v>14.37</v>
      </c>
      <c r="K290" s="3">
        <v>184364</v>
      </c>
      <c r="L290" s="1" t="str" cm="1">
        <f t="array" ref="L29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291" spans="1:12" x14ac:dyDescent="0.3">
      <c r="A291">
        <v>290</v>
      </c>
      <c r="B291" s="1" t="s">
        <v>603</v>
      </c>
      <c r="C291" s="1" t="s">
        <v>257</v>
      </c>
      <c r="D291" s="1" t="s">
        <v>13</v>
      </c>
      <c r="E291">
        <v>1983</v>
      </c>
      <c r="F291" s="1" t="s">
        <v>3889</v>
      </c>
      <c r="G291" s="1">
        <v>13.96</v>
      </c>
      <c r="H291" s="1">
        <v>3.29</v>
      </c>
      <c r="I291" s="1">
        <v>99.59</v>
      </c>
      <c r="J291" s="1">
        <v>68.819999999999993</v>
      </c>
      <c r="K291" s="3">
        <v>17100</v>
      </c>
      <c r="L291" s="1" t="str" cm="1">
        <f t="array" ref="L29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92" spans="1:12" x14ac:dyDescent="0.3">
      <c r="A292">
        <v>291</v>
      </c>
      <c r="B292" s="1" t="s">
        <v>604</v>
      </c>
      <c r="C292" s="1" t="s">
        <v>551</v>
      </c>
      <c r="D292" s="1" t="s">
        <v>13</v>
      </c>
      <c r="E292">
        <v>1883</v>
      </c>
      <c r="F292" s="1" t="s">
        <v>3890</v>
      </c>
      <c r="G292" s="1">
        <v>137.88999999999999</v>
      </c>
      <c r="H292" s="1">
        <v>1.64</v>
      </c>
      <c r="I292" s="1">
        <v>51.83</v>
      </c>
      <c r="J292" s="1">
        <v>41.23</v>
      </c>
      <c r="K292" s="3">
        <v>420000</v>
      </c>
      <c r="L292" s="1" t="str" cm="1">
        <f t="array" ref="L29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293" spans="1:12" x14ac:dyDescent="0.3">
      <c r="A293">
        <v>292</v>
      </c>
      <c r="B293" s="1" t="s">
        <v>605</v>
      </c>
      <c r="C293" s="1" t="s">
        <v>185</v>
      </c>
      <c r="D293" s="1" t="s">
        <v>17</v>
      </c>
      <c r="E293">
        <v>2000</v>
      </c>
      <c r="F293" s="1" t="s">
        <v>606</v>
      </c>
      <c r="G293" s="1">
        <v>55.52</v>
      </c>
      <c r="H293" s="1">
        <v>4.0599999999999996</v>
      </c>
      <c r="I293" s="1">
        <v>62.17</v>
      </c>
      <c r="J293" s="1">
        <v>23.35</v>
      </c>
      <c r="K293" s="3">
        <v>47710</v>
      </c>
      <c r="L293" s="1" t="str" cm="1">
        <f t="array" ref="L29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294" spans="1:12" x14ac:dyDescent="0.3">
      <c r="A294">
        <v>293</v>
      </c>
      <c r="B294" s="1" t="s">
        <v>607</v>
      </c>
      <c r="C294" s="1" t="s">
        <v>122</v>
      </c>
      <c r="D294" s="1" t="s">
        <v>17</v>
      </c>
      <c r="E294">
        <v>1999</v>
      </c>
      <c r="F294" s="1" t="s">
        <v>608</v>
      </c>
      <c r="G294" s="1">
        <v>14.6</v>
      </c>
      <c r="H294" s="1">
        <v>8.1300000000000008</v>
      </c>
      <c r="I294" s="1">
        <v>40.04</v>
      </c>
      <c r="J294" s="1">
        <v>343.32</v>
      </c>
      <c r="K294" s="3">
        <v>29971</v>
      </c>
      <c r="L294" s="1" t="str" cm="1">
        <f t="array" ref="L29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295" spans="1:12" x14ac:dyDescent="0.3">
      <c r="A295">
        <v>293</v>
      </c>
      <c r="B295" s="1" t="s">
        <v>609</v>
      </c>
      <c r="C295" s="1" t="s">
        <v>33</v>
      </c>
      <c r="D295" s="1" t="s">
        <v>17</v>
      </c>
      <c r="E295">
        <v>2010</v>
      </c>
      <c r="F295" s="1" t="s">
        <v>610</v>
      </c>
      <c r="G295" s="1">
        <v>50.91</v>
      </c>
      <c r="H295" s="1">
        <v>2.98</v>
      </c>
      <c r="I295" s="1">
        <v>45.96</v>
      </c>
      <c r="J295" s="1">
        <v>37.03</v>
      </c>
      <c r="K295" s="3">
        <v>33427</v>
      </c>
      <c r="L295" s="1" t="str" cm="1">
        <f t="array" ref="L29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296" spans="1:12" x14ac:dyDescent="0.3">
      <c r="A296">
        <v>295</v>
      </c>
      <c r="B296" s="1" t="s">
        <v>611</v>
      </c>
      <c r="C296" s="1" t="s">
        <v>16</v>
      </c>
      <c r="D296" s="1" t="s">
        <v>17</v>
      </c>
      <c r="E296">
        <v>1997</v>
      </c>
      <c r="F296" s="1" t="s">
        <v>612</v>
      </c>
      <c r="G296" s="1">
        <v>13.7</v>
      </c>
      <c r="H296" s="1">
        <v>3.03</v>
      </c>
      <c r="I296" s="1">
        <v>316.26</v>
      </c>
      <c r="J296" s="1">
        <v>37.67</v>
      </c>
      <c r="K296" s="3">
        <v>24177</v>
      </c>
      <c r="L296" s="1" t="str" cm="1">
        <f t="array" ref="L29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297" spans="1:12" x14ac:dyDescent="0.3">
      <c r="A297">
        <v>296</v>
      </c>
      <c r="B297" s="1" t="s">
        <v>613</v>
      </c>
      <c r="C297" s="1" t="s">
        <v>21</v>
      </c>
      <c r="D297" s="1" t="s">
        <v>614</v>
      </c>
      <c r="E297">
        <v>1948</v>
      </c>
      <c r="F297" s="1" t="s">
        <v>615</v>
      </c>
      <c r="G297" s="1">
        <v>23.43</v>
      </c>
      <c r="H297" s="1">
        <v>4.45</v>
      </c>
      <c r="I297" s="1">
        <v>60.01</v>
      </c>
      <c r="J297" s="1">
        <v>36.07</v>
      </c>
      <c r="K297" s="3" t="s">
        <v>616</v>
      </c>
      <c r="L297" s="1" t="str" cm="1">
        <f t="array" ref="L29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South America</v>
      </c>
    </row>
    <row r="298" spans="1:12" x14ac:dyDescent="0.3">
      <c r="A298">
        <v>297</v>
      </c>
      <c r="B298" s="1" t="s">
        <v>617</v>
      </c>
      <c r="C298" s="1" t="s">
        <v>303</v>
      </c>
      <c r="D298" s="1" t="s">
        <v>55</v>
      </c>
      <c r="E298">
        <v>2007</v>
      </c>
      <c r="F298" s="1" t="s">
        <v>3891</v>
      </c>
      <c r="G298" s="1">
        <v>46.15</v>
      </c>
      <c r="H298" s="1">
        <v>5.6</v>
      </c>
      <c r="I298" s="1">
        <v>36.74</v>
      </c>
      <c r="J298" s="1">
        <v>34.94</v>
      </c>
      <c r="K298" s="3">
        <v>19100</v>
      </c>
      <c r="L298" s="1" t="str" cm="1">
        <f t="array" ref="L29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299" spans="1:12" x14ac:dyDescent="0.3">
      <c r="A299">
        <v>298</v>
      </c>
      <c r="B299" s="1" t="s">
        <v>618</v>
      </c>
      <c r="C299" s="1" t="s">
        <v>316</v>
      </c>
      <c r="D299" s="1" t="s">
        <v>17</v>
      </c>
      <c r="E299">
        <v>2011</v>
      </c>
      <c r="F299" s="1" t="s">
        <v>619</v>
      </c>
      <c r="G299" s="1">
        <v>20.14</v>
      </c>
      <c r="H299" s="1">
        <v>2.4700000000000002</v>
      </c>
      <c r="I299" s="1">
        <v>48.27</v>
      </c>
      <c r="J299" s="1">
        <v>148.41999999999999</v>
      </c>
      <c r="K299" s="3">
        <v>49295</v>
      </c>
      <c r="L299" s="1" t="str" cm="1">
        <f t="array" ref="L29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300" spans="1:12" x14ac:dyDescent="0.3">
      <c r="A300">
        <v>299</v>
      </c>
      <c r="B300" s="1" t="s">
        <v>620</v>
      </c>
      <c r="C300" s="1" t="s">
        <v>16</v>
      </c>
      <c r="D300" s="1" t="s">
        <v>258</v>
      </c>
      <c r="E300">
        <v>1998</v>
      </c>
      <c r="F300" s="1" t="s">
        <v>621</v>
      </c>
      <c r="G300" s="1">
        <v>27.79</v>
      </c>
      <c r="H300" s="1">
        <v>1.78</v>
      </c>
      <c r="I300" s="1">
        <v>1042.44</v>
      </c>
      <c r="J300" s="1">
        <v>21.62</v>
      </c>
      <c r="K300" s="3">
        <v>87165</v>
      </c>
      <c r="L300" s="1" t="str" cm="1">
        <f t="array" ref="L30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301" spans="1:12" x14ac:dyDescent="0.3">
      <c r="A301">
        <v>300</v>
      </c>
      <c r="B301" s="1" t="s">
        <v>622</v>
      </c>
      <c r="C301" s="1" t="s">
        <v>107</v>
      </c>
      <c r="D301" s="1" t="s">
        <v>13</v>
      </c>
      <c r="E301">
        <v>1969</v>
      </c>
      <c r="F301" s="1" t="s">
        <v>3892</v>
      </c>
      <c r="G301" s="1">
        <v>221.1</v>
      </c>
      <c r="H301" s="1">
        <v>1.61</v>
      </c>
      <c r="I301" s="1">
        <v>57.58</v>
      </c>
      <c r="J301" s="1">
        <v>33.25</v>
      </c>
      <c r="K301" s="3">
        <v>42000</v>
      </c>
      <c r="L301" s="1" t="str" cm="1">
        <f t="array" ref="L30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302" spans="1:12" x14ac:dyDescent="0.3">
      <c r="A302">
        <v>301</v>
      </c>
      <c r="B302" s="1" t="s">
        <v>623</v>
      </c>
      <c r="C302" s="1" t="s">
        <v>280</v>
      </c>
      <c r="D302" s="1" t="s">
        <v>84</v>
      </c>
      <c r="E302">
        <v>2018</v>
      </c>
      <c r="F302" s="1" t="s">
        <v>624</v>
      </c>
      <c r="G302" s="1">
        <v>23.43</v>
      </c>
      <c r="H302" s="1">
        <v>1.73</v>
      </c>
      <c r="I302" s="1">
        <v>67.58</v>
      </c>
      <c r="J302" s="1">
        <v>79.45</v>
      </c>
      <c r="K302" s="3">
        <v>182684</v>
      </c>
      <c r="L302" s="1" t="str" cm="1">
        <f t="array" ref="L30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303" spans="1:12" x14ac:dyDescent="0.3">
      <c r="A303">
        <v>302</v>
      </c>
      <c r="B303" s="1" t="s">
        <v>625</v>
      </c>
      <c r="C303" s="1" t="s">
        <v>30</v>
      </c>
      <c r="D303" s="1" t="s">
        <v>147</v>
      </c>
      <c r="E303">
        <v>1985</v>
      </c>
      <c r="F303" s="1" t="s">
        <v>626</v>
      </c>
      <c r="G303" s="1">
        <v>32.57</v>
      </c>
      <c r="H303" s="1">
        <v>3.81</v>
      </c>
      <c r="I303" s="1">
        <v>32.450000000000003</v>
      </c>
      <c r="J303" s="1">
        <v>68.150000000000006</v>
      </c>
      <c r="K303" s="3">
        <v>165042</v>
      </c>
      <c r="L303" s="1" t="str" cm="1">
        <f t="array" ref="L30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304" spans="1:12" x14ac:dyDescent="0.3">
      <c r="A304">
        <v>303</v>
      </c>
      <c r="B304" s="1" t="s">
        <v>627</v>
      </c>
      <c r="C304" s="1" t="s">
        <v>477</v>
      </c>
      <c r="D304" s="1" t="s">
        <v>13</v>
      </c>
      <c r="E304">
        <v>1971</v>
      </c>
      <c r="F304" s="1" t="s">
        <v>628</v>
      </c>
      <c r="G304" s="1">
        <v>30.36</v>
      </c>
      <c r="H304" s="1">
        <v>4.3899999999999997</v>
      </c>
      <c r="I304" s="1">
        <v>28.83</v>
      </c>
      <c r="J304" s="1">
        <v>89.63</v>
      </c>
      <c r="K304" s="3">
        <v>383000</v>
      </c>
      <c r="L304" s="1" t="str" cm="1">
        <f t="array" ref="L30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305" spans="1:12" x14ac:dyDescent="0.3">
      <c r="A305">
        <v>304</v>
      </c>
      <c r="B305" s="1" t="s">
        <v>629</v>
      </c>
      <c r="C305" s="1" t="s">
        <v>185</v>
      </c>
      <c r="D305" s="1" t="s">
        <v>13</v>
      </c>
      <c r="E305">
        <v>1905</v>
      </c>
      <c r="F305" s="1" t="s">
        <v>3893</v>
      </c>
      <c r="G305" s="1">
        <v>39.96</v>
      </c>
      <c r="H305" s="1">
        <v>7.95</v>
      </c>
      <c r="I305" s="1">
        <v>28.63</v>
      </c>
      <c r="J305" s="1">
        <v>43.29</v>
      </c>
      <c r="K305" s="3">
        <v>28800</v>
      </c>
      <c r="L305" s="1" t="str" cm="1">
        <f t="array" ref="L30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306" spans="1:12" x14ac:dyDescent="0.3">
      <c r="A306">
        <v>305</v>
      </c>
      <c r="B306" s="1" t="s">
        <v>630</v>
      </c>
      <c r="C306" s="1" t="s">
        <v>12</v>
      </c>
      <c r="D306" s="1" t="s">
        <v>13</v>
      </c>
      <c r="E306">
        <v>2000</v>
      </c>
      <c r="F306" s="1" t="s">
        <v>631</v>
      </c>
      <c r="G306" s="1">
        <v>10.15</v>
      </c>
      <c r="H306" s="1">
        <v>4.0599999999999996</v>
      </c>
      <c r="I306" s="1">
        <v>193.5</v>
      </c>
      <c r="J306" s="1">
        <v>65.709999999999994</v>
      </c>
      <c r="K306" s="3">
        <v>8858</v>
      </c>
      <c r="L306" s="1" t="str" cm="1">
        <f t="array" ref="L30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307" spans="1:12" x14ac:dyDescent="0.3">
      <c r="A307">
        <v>305</v>
      </c>
      <c r="B307" s="1" t="s">
        <v>632</v>
      </c>
      <c r="C307" s="1" t="s">
        <v>30</v>
      </c>
      <c r="D307" s="1" t="s">
        <v>13</v>
      </c>
      <c r="E307">
        <v>1976</v>
      </c>
      <c r="F307" s="1" t="s">
        <v>3894</v>
      </c>
      <c r="G307" s="1">
        <v>48.55</v>
      </c>
      <c r="H307" s="1">
        <v>3.28</v>
      </c>
      <c r="I307" s="1">
        <v>28.46</v>
      </c>
      <c r="J307" s="1">
        <v>73.7</v>
      </c>
      <c r="K307" s="3">
        <v>340000</v>
      </c>
      <c r="L307" s="1" t="str" cm="1">
        <f t="array" ref="L30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308" spans="1:12" x14ac:dyDescent="0.3">
      <c r="A308">
        <v>307</v>
      </c>
      <c r="B308" s="1" t="s">
        <v>633</v>
      </c>
      <c r="C308" s="1" t="s">
        <v>16</v>
      </c>
      <c r="D308" s="1" t="s">
        <v>219</v>
      </c>
      <c r="E308">
        <v>1935</v>
      </c>
      <c r="F308" s="1" t="s">
        <v>634</v>
      </c>
      <c r="G308" s="1">
        <v>14.81</v>
      </c>
      <c r="H308" s="1">
        <v>3.03</v>
      </c>
      <c r="I308" s="1">
        <v>387.04</v>
      </c>
      <c r="J308" s="1">
        <v>29.5</v>
      </c>
      <c r="K308" s="3">
        <v>37194</v>
      </c>
      <c r="L308" s="1" t="str" cm="1">
        <f t="array" ref="L30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309" spans="1:12" x14ac:dyDescent="0.3">
      <c r="A309">
        <v>307</v>
      </c>
      <c r="B309" s="1" t="s">
        <v>635</v>
      </c>
      <c r="C309" s="1" t="s">
        <v>551</v>
      </c>
      <c r="D309" s="1" t="s">
        <v>55</v>
      </c>
      <c r="E309">
        <v>1919</v>
      </c>
      <c r="F309" s="1" t="s">
        <v>636</v>
      </c>
      <c r="G309" s="1">
        <v>84.17</v>
      </c>
      <c r="H309" s="1">
        <v>2.06</v>
      </c>
      <c r="I309" s="1">
        <v>66.22</v>
      </c>
      <c r="J309" s="1">
        <v>25.89</v>
      </c>
      <c r="K309" s="3" t="s">
        <v>637</v>
      </c>
      <c r="L309" s="1" t="str" cm="1">
        <f t="array" ref="L30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310" spans="1:12" x14ac:dyDescent="0.3">
      <c r="A310">
        <v>309</v>
      </c>
      <c r="B310" s="1" t="s">
        <v>638</v>
      </c>
      <c r="C310" s="1" t="s">
        <v>33</v>
      </c>
      <c r="D310" s="1" t="s">
        <v>17</v>
      </c>
      <c r="E310">
        <v>1993</v>
      </c>
      <c r="F310" s="1" t="s">
        <v>639</v>
      </c>
      <c r="G310" s="1">
        <v>33.78</v>
      </c>
      <c r="H310" s="1">
        <v>4.01</v>
      </c>
      <c r="I310" s="1">
        <v>70.56</v>
      </c>
      <c r="J310" s="1">
        <v>23.25</v>
      </c>
      <c r="K310" s="3">
        <v>79461</v>
      </c>
      <c r="L310" s="1" t="str" cm="1">
        <f t="array" ref="L31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311" spans="1:12" x14ac:dyDescent="0.3">
      <c r="A311">
        <v>310</v>
      </c>
      <c r="B311" s="1" t="s">
        <v>640</v>
      </c>
      <c r="C311" s="1" t="s">
        <v>12</v>
      </c>
      <c r="D311" s="1" t="s">
        <v>13</v>
      </c>
      <c r="E311">
        <v>1985</v>
      </c>
      <c r="F311" s="1" t="s">
        <v>641</v>
      </c>
      <c r="G311" s="1">
        <v>15.47</v>
      </c>
      <c r="H311" s="1">
        <v>5.33</v>
      </c>
      <c r="I311" s="1">
        <v>43.34</v>
      </c>
      <c r="J311" s="1">
        <v>132.16999999999999</v>
      </c>
      <c r="K311" s="3">
        <v>3795</v>
      </c>
      <c r="L311" s="1" t="str" cm="1">
        <f t="array" ref="L31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312" spans="1:12" x14ac:dyDescent="0.3">
      <c r="A312">
        <v>311</v>
      </c>
      <c r="B312" s="1" t="s">
        <v>642</v>
      </c>
      <c r="C312" s="1" t="s">
        <v>257</v>
      </c>
      <c r="D312" s="1" t="s">
        <v>13</v>
      </c>
      <c r="E312">
        <v>1906</v>
      </c>
      <c r="F312" s="1" t="s">
        <v>3895</v>
      </c>
      <c r="G312" s="1">
        <v>16.62</v>
      </c>
      <c r="H312" s="1">
        <v>2.4900000000000002</v>
      </c>
      <c r="I312" s="1">
        <v>90.95</v>
      </c>
      <c r="J312" s="1">
        <v>50.58</v>
      </c>
      <c r="K312" s="3">
        <v>16688</v>
      </c>
      <c r="L312" s="1" t="str" cm="1">
        <f t="array" ref="L31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313" spans="1:12" x14ac:dyDescent="0.3">
      <c r="A313">
        <v>312</v>
      </c>
      <c r="B313" s="1" t="s">
        <v>643</v>
      </c>
      <c r="C313" s="1" t="s">
        <v>12</v>
      </c>
      <c r="D313" s="1" t="s">
        <v>186</v>
      </c>
      <c r="E313">
        <v>1985</v>
      </c>
      <c r="F313" s="1" t="s">
        <v>644</v>
      </c>
      <c r="G313" s="1">
        <v>11.21</v>
      </c>
      <c r="H313" s="1">
        <v>2.96</v>
      </c>
      <c r="I313" s="1">
        <v>251.79</v>
      </c>
      <c r="J313" s="1">
        <v>55.44</v>
      </c>
      <c r="K313" s="3">
        <v>16459</v>
      </c>
      <c r="L313" s="1" t="str" cm="1">
        <f t="array" ref="L31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Oceania</v>
      </c>
    </row>
    <row r="314" spans="1:12" x14ac:dyDescent="0.3">
      <c r="A314">
        <v>313</v>
      </c>
      <c r="B314" s="1" t="s">
        <v>645</v>
      </c>
      <c r="C314" s="1" t="s">
        <v>224</v>
      </c>
      <c r="D314" s="1" t="s">
        <v>41</v>
      </c>
      <c r="E314">
        <v>1858</v>
      </c>
      <c r="F314" s="1" t="s">
        <v>646</v>
      </c>
      <c r="G314" s="1">
        <v>72.319999999999993</v>
      </c>
      <c r="H314" s="1">
        <v>3.51</v>
      </c>
      <c r="I314" s="1">
        <v>63.99</v>
      </c>
      <c r="J314" s="1">
        <v>19.7</v>
      </c>
      <c r="K314" s="3">
        <v>45470</v>
      </c>
      <c r="L314" s="1" t="str" cm="1">
        <f t="array" ref="L31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315" spans="1:12" x14ac:dyDescent="0.3">
      <c r="A315">
        <v>314</v>
      </c>
      <c r="B315" s="1" t="s">
        <v>647</v>
      </c>
      <c r="C315" s="1" t="s">
        <v>58</v>
      </c>
      <c r="D315" s="1" t="s">
        <v>123</v>
      </c>
      <c r="E315">
        <v>1863</v>
      </c>
      <c r="F315" s="1" t="s">
        <v>648</v>
      </c>
      <c r="G315" s="1">
        <v>46</v>
      </c>
      <c r="H315" s="1">
        <v>1.43</v>
      </c>
      <c r="I315" s="1">
        <v>175.08</v>
      </c>
      <c r="J315" s="1">
        <v>24.7</v>
      </c>
      <c r="K315" s="3">
        <v>13985</v>
      </c>
      <c r="L315" s="1" t="str" cm="1">
        <f t="array" ref="L31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316" spans="1:12" x14ac:dyDescent="0.3">
      <c r="A316">
        <v>315</v>
      </c>
      <c r="B316" s="1" t="s">
        <v>649</v>
      </c>
      <c r="C316" s="1" t="s">
        <v>21</v>
      </c>
      <c r="D316" s="1" t="s">
        <v>13</v>
      </c>
      <c r="E316">
        <v>1985</v>
      </c>
      <c r="F316" s="1" t="s">
        <v>3896</v>
      </c>
      <c r="G316" s="1">
        <v>19.78</v>
      </c>
      <c r="H316" s="1">
        <v>4.66</v>
      </c>
      <c r="I316" s="1">
        <v>38.24</v>
      </c>
      <c r="J316" s="1">
        <v>67.97</v>
      </c>
      <c r="K316" s="3">
        <v>2800</v>
      </c>
      <c r="L316" s="1" t="str" cm="1">
        <f t="array" ref="L31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317" spans="1:12" x14ac:dyDescent="0.3">
      <c r="A317">
        <v>316</v>
      </c>
      <c r="B317" s="1" t="s">
        <v>650</v>
      </c>
      <c r="C317" s="1" t="s">
        <v>58</v>
      </c>
      <c r="D317" s="1" t="s">
        <v>84</v>
      </c>
      <c r="E317">
        <v>1959</v>
      </c>
      <c r="F317" s="1" t="s">
        <v>651</v>
      </c>
      <c r="G317" s="1">
        <v>51.78</v>
      </c>
      <c r="H317" s="1">
        <v>1.78</v>
      </c>
      <c r="I317" s="1">
        <v>525.34</v>
      </c>
      <c r="J317" s="1">
        <v>16.12</v>
      </c>
      <c r="K317" s="3">
        <v>5591</v>
      </c>
      <c r="L317" s="1" t="str" cm="1">
        <f t="array" ref="L31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318" spans="1:12" x14ac:dyDescent="0.3">
      <c r="A318">
        <v>317</v>
      </c>
      <c r="B318" s="1" t="s">
        <v>652</v>
      </c>
      <c r="C318" s="1" t="s">
        <v>335</v>
      </c>
      <c r="D318" s="1" t="s">
        <v>13</v>
      </c>
      <c r="E318">
        <v>1949</v>
      </c>
      <c r="F318" s="1" t="s">
        <v>653</v>
      </c>
      <c r="G318" s="1">
        <v>15.7</v>
      </c>
      <c r="H318" s="1">
        <v>2.74</v>
      </c>
      <c r="I318" s="1">
        <v>59.1</v>
      </c>
      <c r="J318" s="1">
        <v>93.89</v>
      </c>
      <c r="K318" s="3">
        <v>56000</v>
      </c>
      <c r="L318" s="1" t="str" cm="1">
        <f t="array" ref="L31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319" spans="1:12" x14ac:dyDescent="0.3">
      <c r="A319">
        <v>318</v>
      </c>
      <c r="B319" s="1" t="s">
        <v>654</v>
      </c>
      <c r="C319" s="1" t="s">
        <v>21</v>
      </c>
      <c r="D319" s="1" t="s">
        <v>13</v>
      </c>
      <c r="E319">
        <v>2012</v>
      </c>
      <c r="F319" s="1" t="s">
        <v>3897</v>
      </c>
      <c r="G319" s="1">
        <v>111.7</v>
      </c>
      <c r="H319" s="1">
        <v>1.31</v>
      </c>
      <c r="I319" s="1">
        <v>55.59</v>
      </c>
      <c r="J319" s="1">
        <v>40.229999999999997</v>
      </c>
      <c r="K319" s="3">
        <v>14000</v>
      </c>
      <c r="L319" s="1" t="str" cm="1">
        <f t="array" ref="L31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320" spans="1:12" x14ac:dyDescent="0.3">
      <c r="A320">
        <v>319</v>
      </c>
      <c r="B320" s="1" t="s">
        <v>655</v>
      </c>
      <c r="C320" s="1" t="s">
        <v>122</v>
      </c>
      <c r="D320" s="1" t="s">
        <v>13</v>
      </c>
      <c r="E320">
        <v>1935</v>
      </c>
      <c r="F320" s="1" t="s">
        <v>656</v>
      </c>
      <c r="G320" s="1">
        <v>49.52</v>
      </c>
      <c r="H320" s="1">
        <v>3.7</v>
      </c>
      <c r="I320" s="1">
        <v>36.82</v>
      </c>
      <c r="J320" s="1">
        <v>33.74</v>
      </c>
      <c r="K320" s="3">
        <v>137000</v>
      </c>
      <c r="L320" s="1" t="str" cm="1">
        <f t="array" ref="L32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321" spans="1:12" x14ac:dyDescent="0.3">
      <c r="A321">
        <v>320</v>
      </c>
      <c r="B321" s="1" t="s">
        <v>657</v>
      </c>
      <c r="C321" s="1" t="s">
        <v>21</v>
      </c>
      <c r="D321" s="1" t="s">
        <v>147</v>
      </c>
      <c r="E321">
        <v>1987</v>
      </c>
      <c r="F321" s="1" t="s">
        <v>658</v>
      </c>
      <c r="G321" s="1">
        <v>58.8</v>
      </c>
      <c r="H321" s="1">
        <v>2.95</v>
      </c>
      <c r="I321" s="1">
        <v>63.97</v>
      </c>
      <c r="J321" s="1">
        <v>20.8</v>
      </c>
      <c r="K321" s="3">
        <v>23900</v>
      </c>
      <c r="L321" s="1" t="str" cm="1">
        <f t="array" ref="L32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322" spans="1:12" x14ac:dyDescent="0.3">
      <c r="A322">
        <v>321</v>
      </c>
      <c r="B322" s="1" t="s">
        <v>659</v>
      </c>
      <c r="C322" s="1" t="s">
        <v>224</v>
      </c>
      <c r="D322" s="1" t="s">
        <v>41</v>
      </c>
      <c r="E322">
        <v>1952</v>
      </c>
      <c r="F322" s="1" t="s">
        <v>660</v>
      </c>
      <c r="G322" s="1">
        <v>48.22</v>
      </c>
      <c r="H322" s="1">
        <v>2.69</v>
      </c>
      <c r="I322" s="1">
        <v>77.8</v>
      </c>
      <c r="J322" s="1">
        <v>20.28</v>
      </c>
      <c r="K322" s="3">
        <v>74920</v>
      </c>
      <c r="L322" s="1" t="str" cm="1">
        <f t="array" ref="L32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323" spans="1:12" x14ac:dyDescent="0.3">
      <c r="A323">
        <v>322</v>
      </c>
      <c r="B323" s="1" t="s">
        <v>661</v>
      </c>
      <c r="C323" s="1" t="s">
        <v>245</v>
      </c>
      <c r="D323" s="1" t="s">
        <v>123</v>
      </c>
      <c r="E323">
        <v>1912</v>
      </c>
      <c r="F323" s="1" t="s">
        <v>662</v>
      </c>
      <c r="G323" s="1">
        <v>29.35</v>
      </c>
      <c r="H323" s="1">
        <v>2.4900000000000002</v>
      </c>
      <c r="I323" s="1">
        <v>65.72</v>
      </c>
      <c r="J323" s="1">
        <v>30.19</v>
      </c>
      <c r="K323" s="3">
        <v>69672</v>
      </c>
      <c r="L323" s="1" t="str" cm="1">
        <f t="array" ref="L32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324" spans="1:12" x14ac:dyDescent="0.3">
      <c r="A324">
        <v>323</v>
      </c>
      <c r="B324" s="1" t="s">
        <v>663</v>
      </c>
      <c r="C324" s="1" t="s">
        <v>122</v>
      </c>
      <c r="D324" s="1" t="s">
        <v>13</v>
      </c>
      <c r="E324">
        <v>1919</v>
      </c>
      <c r="F324" s="1" t="s">
        <v>664</v>
      </c>
      <c r="G324" s="1">
        <v>21.11</v>
      </c>
      <c r="H324" s="1">
        <v>2.46</v>
      </c>
      <c r="I324" s="1">
        <v>39.520000000000003</v>
      </c>
      <c r="J324" s="1">
        <v>100.66</v>
      </c>
      <c r="K324" s="3">
        <v>6000</v>
      </c>
      <c r="L324" s="1" t="str" cm="1">
        <f t="array" ref="L32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325" spans="1:12" x14ac:dyDescent="0.3">
      <c r="A325">
        <v>324</v>
      </c>
      <c r="B325" s="1" t="s">
        <v>665</v>
      </c>
      <c r="C325" s="1" t="s">
        <v>133</v>
      </c>
      <c r="D325" s="1" t="s">
        <v>13</v>
      </c>
      <c r="E325">
        <v>1967</v>
      </c>
      <c r="F325" s="1" t="s">
        <v>3898</v>
      </c>
      <c r="G325" s="1">
        <v>24.15</v>
      </c>
      <c r="H325" s="1">
        <v>6.55</v>
      </c>
      <c r="I325" s="1">
        <v>25.43</v>
      </c>
      <c r="J325" s="1">
        <v>99.65</v>
      </c>
      <c r="K325" s="3">
        <v>27000</v>
      </c>
      <c r="L325" s="1" t="str" cm="1">
        <f t="array" ref="L32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326" spans="1:12" x14ac:dyDescent="0.3">
      <c r="A326">
        <v>325</v>
      </c>
      <c r="B326" s="1" t="s">
        <v>666</v>
      </c>
      <c r="C326" s="1" t="s">
        <v>234</v>
      </c>
      <c r="D326" s="1" t="s">
        <v>76</v>
      </c>
      <c r="E326">
        <v>0</v>
      </c>
      <c r="F326" s="1" t="s">
        <v>667</v>
      </c>
      <c r="G326" s="1">
        <v>47</v>
      </c>
      <c r="H326" s="1">
        <v>2.77</v>
      </c>
      <c r="I326" s="1">
        <v>62.32</v>
      </c>
      <c r="J326" s="1">
        <v>22.61</v>
      </c>
      <c r="K326" s="3" t="s">
        <v>668</v>
      </c>
      <c r="L326" s="1" t="str" cm="1">
        <f t="array" ref="L32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327" spans="1:12" x14ac:dyDescent="0.3">
      <c r="A327">
        <v>326</v>
      </c>
      <c r="B327" s="1" t="s">
        <v>669</v>
      </c>
      <c r="C327" s="1" t="s">
        <v>185</v>
      </c>
      <c r="D327" s="1" t="s">
        <v>17</v>
      </c>
      <c r="E327">
        <v>1986</v>
      </c>
      <c r="F327" s="1" t="s">
        <v>670</v>
      </c>
      <c r="G327" s="1">
        <v>37.21</v>
      </c>
      <c r="H327" s="1">
        <v>3.01</v>
      </c>
      <c r="I327" s="1">
        <v>36.82</v>
      </c>
      <c r="J327" s="1">
        <v>41.33</v>
      </c>
      <c r="K327" s="3">
        <v>43876</v>
      </c>
      <c r="L327" s="1" t="str" cm="1">
        <f t="array" ref="L32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328" spans="1:12" x14ac:dyDescent="0.3">
      <c r="A328">
        <v>327</v>
      </c>
      <c r="B328" s="1" t="s">
        <v>671</v>
      </c>
      <c r="C328" s="1" t="s">
        <v>16</v>
      </c>
      <c r="D328" s="1" t="s">
        <v>22</v>
      </c>
      <c r="E328">
        <v>1953</v>
      </c>
      <c r="F328" s="1" t="s">
        <v>672</v>
      </c>
      <c r="G328" s="1">
        <v>8.6300000000000008</v>
      </c>
      <c r="H328" s="1">
        <v>3.38</v>
      </c>
      <c r="I328" s="1">
        <v>243.49</v>
      </c>
      <c r="J328" s="1">
        <v>86.46</v>
      </c>
      <c r="K328" s="3">
        <v>16113</v>
      </c>
      <c r="L328" s="1" t="str" cm="1">
        <f t="array" ref="L32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329" spans="1:12" x14ac:dyDescent="0.3">
      <c r="A329">
        <v>328</v>
      </c>
      <c r="B329" s="1" t="s">
        <v>673</v>
      </c>
      <c r="C329" s="1" t="s">
        <v>30</v>
      </c>
      <c r="D329" s="1" t="s">
        <v>123</v>
      </c>
      <c r="E329">
        <v>1988</v>
      </c>
      <c r="F329" s="1" t="s">
        <v>674</v>
      </c>
      <c r="G329" s="1">
        <v>19.809999999999999</v>
      </c>
      <c r="H329" s="1">
        <v>2.84</v>
      </c>
      <c r="I329" s="1">
        <v>42.58</v>
      </c>
      <c r="J329" s="1">
        <v>69.459999999999994</v>
      </c>
      <c r="K329" s="3">
        <v>35000</v>
      </c>
      <c r="L329" s="1" t="str" cm="1">
        <f t="array" ref="L32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330" spans="1:12" x14ac:dyDescent="0.3">
      <c r="A330">
        <v>329</v>
      </c>
      <c r="B330" s="1" t="s">
        <v>675</v>
      </c>
      <c r="C330" s="1" t="s">
        <v>157</v>
      </c>
      <c r="D330" s="1" t="s">
        <v>84</v>
      </c>
      <c r="E330">
        <v>1963</v>
      </c>
      <c r="F330" s="1" t="s">
        <v>676</v>
      </c>
      <c r="G330" s="1">
        <v>20.86</v>
      </c>
      <c r="H330" s="1">
        <v>3.75</v>
      </c>
      <c r="I330" s="1">
        <v>35.33</v>
      </c>
      <c r="J330" s="1">
        <v>70.75</v>
      </c>
      <c r="K330" s="3" t="s">
        <v>677</v>
      </c>
      <c r="L330" s="1" t="str" cm="1">
        <f t="array" ref="L33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331" spans="1:12" x14ac:dyDescent="0.3">
      <c r="A331">
        <v>329</v>
      </c>
      <c r="B331" s="1" t="s">
        <v>678</v>
      </c>
      <c r="C331" s="1" t="s">
        <v>257</v>
      </c>
      <c r="D331" s="1" t="s">
        <v>22</v>
      </c>
      <c r="E331">
        <v>2000</v>
      </c>
      <c r="F331" s="1" t="s">
        <v>679</v>
      </c>
      <c r="G331" s="1">
        <v>18.489999999999998</v>
      </c>
      <c r="H331" s="1">
        <v>2.31</v>
      </c>
      <c r="I331" s="1">
        <v>127.39</v>
      </c>
      <c r="J331" s="1">
        <v>29.83</v>
      </c>
      <c r="K331" s="3">
        <v>28414</v>
      </c>
      <c r="L331" s="1" t="str" cm="1">
        <f t="array" ref="L33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332" spans="1:12" x14ac:dyDescent="0.3">
      <c r="A332">
        <v>331</v>
      </c>
      <c r="B332" s="1" t="s">
        <v>680</v>
      </c>
      <c r="C332" s="1" t="s">
        <v>122</v>
      </c>
      <c r="D332" s="1" t="s">
        <v>84</v>
      </c>
      <c r="E332">
        <v>1919</v>
      </c>
      <c r="F332" s="1" t="s">
        <v>681</v>
      </c>
      <c r="G332" s="1">
        <v>28.65</v>
      </c>
      <c r="H332" s="1">
        <v>2.2400000000000002</v>
      </c>
      <c r="I332" s="1">
        <v>51.65</v>
      </c>
      <c r="J332" s="1">
        <v>37.97</v>
      </c>
      <c r="K332" s="3">
        <v>98105</v>
      </c>
      <c r="L332" s="1" t="str" cm="1">
        <f t="array" ref="L33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333" spans="1:12" x14ac:dyDescent="0.3">
      <c r="A333">
        <v>332</v>
      </c>
      <c r="B333" s="1" t="s">
        <v>682</v>
      </c>
      <c r="C333" s="1" t="s">
        <v>185</v>
      </c>
      <c r="D333" s="1" t="s">
        <v>41</v>
      </c>
      <c r="E333">
        <v>1950</v>
      </c>
      <c r="F333" s="1" t="s">
        <v>683</v>
      </c>
      <c r="G333" s="1">
        <v>57.54</v>
      </c>
      <c r="H333" s="1">
        <v>5.45</v>
      </c>
      <c r="I333" s="1">
        <v>74.59</v>
      </c>
      <c r="J333" s="1">
        <v>14.92</v>
      </c>
      <c r="K333" s="3">
        <v>106226</v>
      </c>
      <c r="L333" s="1" t="str" cm="1">
        <f t="array" ref="L33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334" spans="1:12" x14ac:dyDescent="0.3">
      <c r="A334">
        <v>333</v>
      </c>
      <c r="B334" s="1" t="s">
        <v>684</v>
      </c>
      <c r="C334" s="1" t="s">
        <v>303</v>
      </c>
      <c r="D334" s="1" t="s">
        <v>51</v>
      </c>
      <c r="E334">
        <v>1947</v>
      </c>
      <c r="F334" s="1" t="s">
        <v>685</v>
      </c>
      <c r="G334" s="1">
        <v>37.26</v>
      </c>
      <c r="H334" s="1">
        <v>3.2</v>
      </c>
      <c r="I334" s="1">
        <v>43.02</v>
      </c>
      <c r="J334" s="1">
        <v>30.55</v>
      </c>
      <c r="K334" s="3" t="s">
        <v>686</v>
      </c>
      <c r="L334" s="1" t="str" cm="1">
        <f t="array" ref="L33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335" spans="1:12" x14ac:dyDescent="0.3">
      <c r="A335">
        <v>334</v>
      </c>
      <c r="B335" s="1" t="s">
        <v>687</v>
      </c>
      <c r="C335" s="1" t="s">
        <v>335</v>
      </c>
      <c r="D335" s="1" t="s">
        <v>13</v>
      </c>
      <c r="E335">
        <v>1985</v>
      </c>
      <c r="F335" s="1" t="s">
        <v>3899</v>
      </c>
      <c r="G335" s="1">
        <v>12.8</v>
      </c>
      <c r="H335" s="1">
        <v>5.42</v>
      </c>
      <c r="I335" s="1">
        <v>110.61</v>
      </c>
      <c r="J335" s="1">
        <v>31.69</v>
      </c>
      <c r="K335" s="3">
        <v>16700</v>
      </c>
      <c r="L335" s="1" t="str" cm="1">
        <f t="array" ref="L33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336" spans="1:12" x14ac:dyDescent="0.3">
      <c r="A336">
        <v>335</v>
      </c>
      <c r="B336" s="1" t="s">
        <v>688</v>
      </c>
      <c r="C336" s="1" t="s">
        <v>551</v>
      </c>
      <c r="D336" s="1" t="s">
        <v>119</v>
      </c>
      <c r="E336">
        <v>1980</v>
      </c>
      <c r="F336" s="1" t="s">
        <v>3900</v>
      </c>
      <c r="G336" s="1">
        <v>58.66</v>
      </c>
      <c r="H336" s="1">
        <v>2.77</v>
      </c>
      <c r="I336" s="1">
        <v>28.83</v>
      </c>
      <c r="J336" s="1">
        <v>46.65</v>
      </c>
      <c r="K336" s="3">
        <v>124000</v>
      </c>
      <c r="L336" s="1" t="str" cm="1">
        <f t="array" ref="L33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337" spans="1:12" x14ac:dyDescent="0.3">
      <c r="A337">
        <v>336</v>
      </c>
      <c r="B337" s="1" t="s">
        <v>689</v>
      </c>
      <c r="C337" s="1" t="s">
        <v>16</v>
      </c>
      <c r="D337" s="1" t="s">
        <v>17</v>
      </c>
      <c r="E337">
        <v>1992</v>
      </c>
      <c r="F337" s="1" t="s">
        <v>690</v>
      </c>
      <c r="G337" s="1">
        <v>26.38</v>
      </c>
      <c r="H337" s="1">
        <v>3.59</v>
      </c>
      <c r="I337" s="1">
        <v>549.24</v>
      </c>
      <c r="J337" s="1">
        <v>13.28</v>
      </c>
      <c r="K337" s="3">
        <v>39748</v>
      </c>
      <c r="L337" s="1" t="str" cm="1">
        <f t="array" ref="L33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338" spans="1:12" x14ac:dyDescent="0.3">
      <c r="A338">
        <v>337</v>
      </c>
      <c r="B338" s="1" t="s">
        <v>691</v>
      </c>
      <c r="C338" s="1" t="s">
        <v>58</v>
      </c>
      <c r="D338" s="1" t="s">
        <v>195</v>
      </c>
      <c r="E338">
        <v>1845</v>
      </c>
      <c r="F338" s="1" t="s">
        <v>692</v>
      </c>
      <c r="G338" s="1">
        <v>22.38</v>
      </c>
      <c r="H338" s="1">
        <v>3.8</v>
      </c>
      <c r="I338" s="1">
        <v>285.02</v>
      </c>
      <c r="J338" s="1">
        <v>15.72</v>
      </c>
      <c r="K338" s="3">
        <v>15417</v>
      </c>
      <c r="L338" s="1" t="str" cm="1">
        <f t="array" ref="L33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339" spans="1:12" x14ac:dyDescent="0.3">
      <c r="A339">
        <v>338</v>
      </c>
      <c r="B339" s="1" t="s">
        <v>693</v>
      </c>
      <c r="C339" s="1" t="s">
        <v>335</v>
      </c>
      <c r="D339" s="1" t="s">
        <v>13</v>
      </c>
      <c r="E339">
        <v>1938</v>
      </c>
      <c r="F339" s="1" t="s">
        <v>3901</v>
      </c>
      <c r="G339" s="1">
        <v>100.33</v>
      </c>
      <c r="H339" s="1">
        <v>22.18</v>
      </c>
      <c r="I339" s="1">
        <v>4229.8999999999996</v>
      </c>
      <c r="J339" s="1">
        <v>0.88</v>
      </c>
      <c r="K339" s="3">
        <v>7400</v>
      </c>
      <c r="L339" s="1" t="str" cm="1">
        <f t="array" ref="L33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340" spans="1:12" x14ac:dyDescent="0.3">
      <c r="A340">
        <v>339</v>
      </c>
      <c r="B340" s="1" t="s">
        <v>694</v>
      </c>
      <c r="C340" s="1" t="s">
        <v>280</v>
      </c>
      <c r="D340" s="1" t="s">
        <v>76</v>
      </c>
      <c r="E340">
        <v>1912</v>
      </c>
      <c r="F340" s="1" t="s">
        <v>695</v>
      </c>
      <c r="G340" s="1">
        <v>44.26</v>
      </c>
      <c r="H340" s="1">
        <v>2.15</v>
      </c>
      <c r="I340" s="1">
        <v>81.83</v>
      </c>
      <c r="J340" s="1">
        <v>20.43</v>
      </c>
      <c r="K340" s="3">
        <v>316078</v>
      </c>
      <c r="L340" s="1" t="str" cm="1">
        <f t="array" ref="L34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341" spans="1:12" x14ac:dyDescent="0.3">
      <c r="A341">
        <v>340</v>
      </c>
      <c r="B341" s="1" t="s">
        <v>696</v>
      </c>
      <c r="C341" s="1" t="s">
        <v>58</v>
      </c>
      <c r="D341" s="1" t="s">
        <v>13</v>
      </c>
      <c r="E341">
        <v>1905</v>
      </c>
      <c r="F341" s="1" t="s">
        <v>3902</v>
      </c>
      <c r="G341" s="1">
        <v>20.329999999999998</v>
      </c>
      <c r="H341" s="1">
        <v>3.23</v>
      </c>
      <c r="I341" s="1">
        <v>33.69</v>
      </c>
      <c r="J341" s="1">
        <v>85.88</v>
      </c>
      <c r="K341" s="3">
        <v>83000</v>
      </c>
      <c r="L341" s="1" t="str" cm="1">
        <f t="array" ref="L34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342" spans="1:12" x14ac:dyDescent="0.3">
      <c r="A342">
        <v>341</v>
      </c>
      <c r="B342" s="1" t="s">
        <v>697</v>
      </c>
      <c r="C342" s="1" t="s">
        <v>12</v>
      </c>
      <c r="D342" s="1" t="s">
        <v>13</v>
      </c>
      <c r="E342">
        <v>1894</v>
      </c>
      <c r="F342" s="1" t="s">
        <v>698</v>
      </c>
      <c r="G342" s="1">
        <v>13.89</v>
      </c>
      <c r="H342" s="1">
        <v>2.76</v>
      </c>
      <c r="I342" s="1">
        <v>175.98</v>
      </c>
      <c r="J342" s="1">
        <v>30.97</v>
      </c>
      <c r="K342" s="3">
        <v>12000</v>
      </c>
      <c r="L342" s="1" t="str" cm="1">
        <f t="array" ref="L34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343" spans="1:12" x14ac:dyDescent="0.3">
      <c r="A343">
        <v>341</v>
      </c>
      <c r="B343" s="1" t="s">
        <v>699</v>
      </c>
      <c r="C343" s="1" t="s">
        <v>280</v>
      </c>
      <c r="D343" s="1" t="s">
        <v>13</v>
      </c>
      <c r="E343">
        <v>1897</v>
      </c>
      <c r="F343" s="1" t="s">
        <v>700</v>
      </c>
      <c r="G343" s="1">
        <v>19.93</v>
      </c>
      <c r="H343" s="1">
        <v>1.77</v>
      </c>
      <c r="I343" s="1">
        <v>53.36</v>
      </c>
      <c r="J343" s="1">
        <v>72.63</v>
      </c>
      <c r="K343" s="3">
        <v>72000</v>
      </c>
      <c r="L343" s="1" t="str" cm="1">
        <f t="array" ref="L34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344" spans="1:12" x14ac:dyDescent="0.3">
      <c r="A344">
        <v>343</v>
      </c>
      <c r="B344" s="1" t="s">
        <v>701</v>
      </c>
      <c r="C344" s="1" t="s">
        <v>40</v>
      </c>
      <c r="D344" s="1" t="s">
        <v>41</v>
      </c>
      <c r="E344">
        <v>1918</v>
      </c>
      <c r="F344" s="1" t="s">
        <v>702</v>
      </c>
      <c r="G344" s="1">
        <v>65.97</v>
      </c>
      <c r="H344" s="1">
        <v>2.1</v>
      </c>
      <c r="I344" s="1">
        <v>64.06</v>
      </c>
      <c r="J344" s="1">
        <v>20.98</v>
      </c>
      <c r="K344" s="3">
        <v>243540</v>
      </c>
      <c r="L344" s="1" t="str" cm="1">
        <f t="array" ref="L34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345" spans="1:12" x14ac:dyDescent="0.3">
      <c r="A345">
        <v>344</v>
      </c>
      <c r="B345" s="1" t="s">
        <v>703</v>
      </c>
      <c r="C345" s="1" t="s">
        <v>58</v>
      </c>
      <c r="D345" s="1" t="s">
        <v>41</v>
      </c>
      <c r="E345">
        <v>2008</v>
      </c>
      <c r="F345" s="1" t="s">
        <v>704</v>
      </c>
      <c r="G345" s="1">
        <v>41.89</v>
      </c>
      <c r="H345" s="1">
        <v>1.81</v>
      </c>
      <c r="I345" s="1">
        <v>216.84</v>
      </c>
      <c r="J345" s="1">
        <v>16.510000000000002</v>
      </c>
      <c r="K345" s="3">
        <v>41501</v>
      </c>
      <c r="L345" s="1" t="str" cm="1">
        <f t="array" ref="L34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346" spans="1:12" x14ac:dyDescent="0.3">
      <c r="A346">
        <v>345</v>
      </c>
      <c r="B346" s="1" t="s">
        <v>705</v>
      </c>
      <c r="C346" s="1" t="s">
        <v>335</v>
      </c>
      <c r="D346" s="1" t="s">
        <v>41</v>
      </c>
      <c r="E346">
        <v>1964</v>
      </c>
      <c r="F346" s="1" t="s">
        <v>706</v>
      </c>
      <c r="G346" s="1">
        <v>22.73</v>
      </c>
      <c r="H346" s="1">
        <v>2.38</v>
      </c>
      <c r="I346" s="1">
        <v>122.37</v>
      </c>
      <c r="J346" s="1">
        <v>21.71</v>
      </c>
      <c r="K346" s="3">
        <v>33153</v>
      </c>
      <c r="L346" s="1" t="str" cm="1">
        <f t="array" ref="L34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347" spans="1:12" x14ac:dyDescent="0.3">
      <c r="A347">
        <v>346</v>
      </c>
      <c r="B347" s="1" t="s">
        <v>707</v>
      </c>
      <c r="C347" s="1" t="s">
        <v>12</v>
      </c>
      <c r="D347" s="1" t="s">
        <v>17</v>
      </c>
      <c r="E347">
        <v>1995</v>
      </c>
      <c r="F347" s="1" t="s">
        <v>708</v>
      </c>
      <c r="G347" s="1">
        <v>11.74</v>
      </c>
      <c r="H347" s="1">
        <v>3.56</v>
      </c>
      <c r="I347" s="1">
        <v>200.63</v>
      </c>
      <c r="J347" s="1">
        <v>32.19</v>
      </c>
      <c r="K347" s="3">
        <v>23696</v>
      </c>
      <c r="L347" s="1" t="str" cm="1">
        <f t="array" ref="L34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348" spans="1:12" x14ac:dyDescent="0.3">
      <c r="A348">
        <v>347</v>
      </c>
      <c r="B348" s="1" t="s">
        <v>709</v>
      </c>
      <c r="C348" s="1" t="s">
        <v>16</v>
      </c>
      <c r="D348" s="1" t="s">
        <v>710</v>
      </c>
      <c r="E348">
        <v>1968</v>
      </c>
      <c r="F348" s="1" t="s">
        <v>711</v>
      </c>
      <c r="G348" s="1">
        <v>8.25</v>
      </c>
      <c r="H348" s="1">
        <v>3.31</v>
      </c>
      <c r="I348" s="1">
        <v>272.35000000000002</v>
      </c>
      <c r="J348" s="1">
        <v>69.08</v>
      </c>
      <c r="K348" s="3">
        <v>10849</v>
      </c>
      <c r="L348" s="1" t="str" cm="1">
        <f t="array" ref="L34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349" spans="1:12" x14ac:dyDescent="0.3">
      <c r="A349">
        <v>348</v>
      </c>
      <c r="B349" s="1" t="s">
        <v>712</v>
      </c>
      <c r="C349" s="1" t="s">
        <v>63</v>
      </c>
      <c r="D349" s="1" t="s">
        <v>119</v>
      </c>
      <c r="E349">
        <v>1970</v>
      </c>
      <c r="F349" s="1" t="s">
        <v>713</v>
      </c>
      <c r="G349" s="1">
        <v>18.7</v>
      </c>
      <c r="H349" s="1">
        <v>2.27</v>
      </c>
      <c r="I349" s="1">
        <v>52.86</v>
      </c>
      <c r="J349" s="1">
        <v>51.83</v>
      </c>
      <c r="K349" s="3">
        <v>49781</v>
      </c>
      <c r="L349" s="1" t="str" cm="1">
        <f t="array" ref="L34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350" spans="1:12" x14ac:dyDescent="0.3">
      <c r="A350">
        <v>349</v>
      </c>
      <c r="B350" s="1" t="s">
        <v>714</v>
      </c>
      <c r="C350" s="1" t="s">
        <v>21</v>
      </c>
      <c r="D350" s="1" t="s">
        <v>13</v>
      </c>
      <c r="E350">
        <v>1926</v>
      </c>
      <c r="F350" s="1" t="s">
        <v>715</v>
      </c>
      <c r="G350" s="1">
        <v>23.67</v>
      </c>
      <c r="H350" s="1">
        <v>2.09</v>
      </c>
      <c r="I350" s="1">
        <v>41.97</v>
      </c>
      <c r="J350" s="1">
        <v>58.86</v>
      </c>
      <c r="K350" s="3">
        <v>92000</v>
      </c>
      <c r="L350" s="1" t="str" cm="1">
        <f t="array" ref="L35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351" spans="1:12" x14ac:dyDescent="0.3">
      <c r="A351">
        <v>350</v>
      </c>
      <c r="B351" s="1" t="s">
        <v>716</v>
      </c>
      <c r="C351" s="1" t="s">
        <v>133</v>
      </c>
      <c r="D351" s="1" t="s">
        <v>13</v>
      </c>
      <c r="E351">
        <v>1930</v>
      </c>
      <c r="F351" s="1" t="s">
        <v>3903</v>
      </c>
      <c r="G351" s="1">
        <v>18.34</v>
      </c>
      <c r="H351" s="1">
        <v>7.74</v>
      </c>
      <c r="I351" s="1">
        <v>24.68</v>
      </c>
      <c r="J351" s="1">
        <v>159.94</v>
      </c>
      <c r="K351" s="3">
        <v>31000</v>
      </c>
      <c r="L351" s="1" t="str" cm="1">
        <f t="array" ref="L35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352" spans="1:12" x14ac:dyDescent="0.3">
      <c r="A352">
        <v>351</v>
      </c>
      <c r="B352" s="1" t="s">
        <v>717</v>
      </c>
      <c r="C352" s="1" t="s">
        <v>16</v>
      </c>
      <c r="D352" s="1" t="s">
        <v>718</v>
      </c>
      <c r="E352">
        <v>1895</v>
      </c>
      <c r="F352" s="1" t="s">
        <v>719</v>
      </c>
      <c r="G352" s="1">
        <v>12.77</v>
      </c>
      <c r="H352" s="1">
        <v>2.17</v>
      </c>
      <c r="I352" s="1">
        <v>117.74</v>
      </c>
      <c r="J352" s="1">
        <v>50.14</v>
      </c>
      <c r="K352" s="3">
        <v>79398</v>
      </c>
      <c r="L352" s="1" t="str" cm="1">
        <f t="array" ref="L35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353" spans="1:12" x14ac:dyDescent="0.3">
      <c r="A353">
        <v>352</v>
      </c>
      <c r="B353" s="1" t="s">
        <v>720</v>
      </c>
      <c r="C353" s="1" t="s">
        <v>16</v>
      </c>
      <c r="D353" s="1" t="s">
        <v>55</v>
      </c>
      <c r="E353">
        <v>1969</v>
      </c>
      <c r="F353" s="1" t="s">
        <v>721</v>
      </c>
      <c r="G353" s="1">
        <v>18.88</v>
      </c>
      <c r="H353" s="1">
        <v>1.96</v>
      </c>
      <c r="I353" s="1">
        <v>827.82</v>
      </c>
      <c r="J353" s="1">
        <v>19.690000000000001</v>
      </c>
      <c r="K353" s="3">
        <v>81957</v>
      </c>
      <c r="L353" s="1" t="str" cm="1">
        <f t="array" ref="L35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354" spans="1:12" x14ac:dyDescent="0.3">
      <c r="A354">
        <v>353</v>
      </c>
      <c r="B354" s="1" t="s">
        <v>722</v>
      </c>
      <c r="C354" s="1" t="s">
        <v>245</v>
      </c>
      <c r="D354" s="1" t="s">
        <v>369</v>
      </c>
      <c r="E354">
        <v>1970</v>
      </c>
      <c r="F354" s="1" t="s">
        <v>723</v>
      </c>
      <c r="G354" s="1">
        <v>31</v>
      </c>
      <c r="H354" s="1">
        <v>2.57</v>
      </c>
      <c r="I354" s="1">
        <v>44.67</v>
      </c>
      <c r="J354" s="1">
        <v>31.77</v>
      </c>
      <c r="K354" s="3">
        <v>77400</v>
      </c>
      <c r="L354" s="1" t="str" cm="1">
        <f t="array" ref="L35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355" spans="1:12" x14ac:dyDescent="0.3">
      <c r="A355">
        <v>354</v>
      </c>
      <c r="B355" s="1" t="s">
        <v>724</v>
      </c>
      <c r="C355" s="1" t="s">
        <v>16</v>
      </c>
      <c r="D355" s="1" t="s">
        <v>17</v>
      </c>
      <c r="E355">
        <v>1995</v>
      </c>
      <c r="F355" s="1" t="s">
        <v>725</v>
      </c>
      <c r="G355" s="1">
        <v>19.38</v>
      </c>
      <c r="H355" s="1">
        <v>3.55</v>
      </c>
      <c r="I355" s="1">
        <v>473.06</v>
      </c>
      <c r="J355" s="1">
        <v>15.09</v>
      </c>
      <c r="K355" s="3">
        <v>15490</v>
      </c>
      <c r="L355" s="1" t="str" cm="1">
        <f t="array" ref="L35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356" spans="1:12" x14ac:dyDescent="0.3">
      <c r="A356">
        <v>355</v>
      </c>
      <c r="B356" s="1" t="s">
        <v>726</v>
      </c>
      <c r="C356" s="1" t="s">
        <v>92</v>
      </c>
      <c r="D356" s="1" t="s">
        <v>13</v>
      </c>
      <c r="E356">
        <v>2019</v>
      </c>
      <c r="F356" s="1" t="s">
        <v>727</v>
      </c>
      <c r="G356" s="1">
        <v>28.59</v>
      </c>
      <c r="H356" s="1">
        <v>4.54</v>
      </c>
      <c r="I356" s="1">
        <v>58.62</v>
      </c>
      <c r="J356" s="1">
        <v>20.13</v>
      </c>
      <c r="K356" s="3">
        <v>22965</v>
      </c>
      <c r="L356" s="1" t="str" cm="1">
        <f t="array" ref="L35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357" spans="1:12" x14ac:dyDescent="0.3">
      <c r="A357">
        <v>356</v>
      </c>
      <c r="B357" s="1" t="s">
        <v>728</v>
      </c>
      <c r="C357" s="1" t="s">
        <v>16</v>
      </c>
      <c r="D357" s="1" t="s">
        <v>17</v>
      </c>
      <c r="E357">
        <v>2007</v>
      </c>
      <c r="F357" s="1" t="s">
        <v>729</v>
      </c>
      <c r="G357" s="1">
        <v>17.899999999999999</v>
      </c>
      <c r="H357" s="1">
        <v>2.88</v>
      </c>
      <c r="I357" s="1">
        <v>399.65</v>
      </c>
      <c r="J357" s="1">
        <v>17.05</v>
      </c>
      <c r="K357" s="3">
        <v>15363</v>
      </c>
      <c r="L357" s="1" t="str" cm="1">
        <f t="array" ref="L35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358" spans="1:12" x14ac:dyDescent="0.3">
      <c r="A358">
        <v>357</v>
      </c>
      <c r="B358" s="1" t="s">
        <v>730</v>
      </c>
      <c r="C358" s="1" t="s">
        <v>303</v>
      </c>
      <c r="D358" s="1" t="s">
        <v>13</v>
      </c>
      <c r="E358">
        <v>2017</v>
      </c>
      <c r="F358" s="1" t="s">
        <v>3904</v>
      </c>
      <c r="G358" s="1">
        <v>16.649999999999999</v>
      </c>
      <c r="H358" s="1">
        <v>6.47</v>
      </c>
      <c r="I358" s="1">
        <v>45.71</v>
      </c>
      <c r="J358" s="1">
        <v>34.51</v>
      </c>
      <c r="K358" s="3">
        <v>28000</v>
      </c>
      <c r="L358" s="1" t="str" cm="1">
        <f t="array" ref="L35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359" spans="1:12" x14ac:dyDescent="0.3">
      <c r="A359">
        <v>358</v>
      </c>
      <c r="B359" s="1" t="s">
        <v>731</v>
      </c>
      <c r="C359" s="1" t="s">
        <v>40</v>
      </c>
      <c r="D359" s="1" t="s">
        <v>17</v>
      </c>
      <c r="E359">
        <v>1991</v>
      </c>
      <c r="F359" s="1" t="s">
        <v>732</v>
      </c>
      <c r="G359" s="1">
        <v>27.88</v>
      </c>
      <c r="H359" s="1">
        <v>3.71</v>
      </c>
      <c r="I359" s="1">
        <v>44.27</v>
      </c>
      <c r="J359" s="1">
        <v>27.82</v>
      </c>
      <c r="K359" s="3">
        <v>83952</v>
      </c>
      <c r="L359" s="1" t="str" cm="1">
        <f t="array" ref="L35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360" spans="1:12" x14ac:dyDescent="0.3">
      <c r="A360">
        <v>359</v>
      </c>
      <c r="B360" s="1" t="s">
        <v>733</v>
      </c>
      <c r="C360" s="1" t="s">
        <v>21</v>
      </c>
      <c r="D360" s="1" t="s">
        <v>140</v>
      </c>
      <c r="E360">
        <v>1959</v>
      </c>
      <c r="F360" s="1" t="s">
        <v>734</v>
      </c>
      <c r="G360" s="1">
        <v>72.2</v>
      </c>
      <c r="H360" s="1">
        <v>3.72</v>
      </c>
      <c r="I360" s="1">
        <v>51.73</v>
      </c>
      <c r="J360" s="1">
        <v>16.53</v>
      </c>
      <c r="K360" s="3">
        <v>31648</v>
      </c>
      <c r="L360" s="1" t="str" cm="1">
        <f t="array" ref="L36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361" spans="1:12" x14ac:dyDescent="0.3">
      <c r="A361">
        <v>360</v>
      </c>
      <c r="B361" s="1" t="s">
        <v>735</v>
      </c>
      <c r="C361" s="1" t="s">
        <v>30</v>
      </c>
      <c r="D361" s="1" t="s">
        <v>13</v>
      </c>
      <c r="E361">
        <v>1939</v>
      </c>
      <c r="F361" s="1" t="s">
        <v>736</v>
      </c>
      <c r="G361" s="1">
        <v>34.22</v>
      </c>
      <c r="H361" s="1">
        <v>2.4</v>
      </c>
      <c r="I361" s="1">
        <v>29.06</v>
      </c>
      <c r="J361" s="1">
        <v>56.92</v>
      </c>
      <c r="K361" s="3">
        <v>163000</v>
      </c>
      <c r="L361" s="1" t="str" cm="1">
        <f t="array" ref="L36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362" spans="1:12" x14ac:dyDescent="0.3">
      <c r="A362">
        <v>361</v>
      </c>
      <c r="B362" s="1" t="s">
        <v>737</v>
      </c>
      <c r="C362" s="1" t="s">
        <v>122</v>
      </c>
      <c r="D362" s="1" t="s">
        <v>13</v>
      </c>
      <c r="E362">
        <v>2015</v>
      </c>
      <c r="F362" s="1" t="s">
        <v>738</v>
      </c>
      <c r="G362" s="1">
        <v>26.04</v>
      </c>
      <c r="H362" s="1">
        <v>1.01</v>
      </c>
      <c r="I362" s="1">
        <v>93.39</v>
      </c>
      <c r="J362" s="1">
        <v>52.89</v>
      </c>
      <c r="K362" s="3">
        <v>36000</v>
      </c>
      <c r="L362" s="1" t="str" cm="1">
        <f t="array" ref="L36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363" spans="1:12" x14ac:dyDescent="0.3">
      <c r="A363">
        <v>362</v>
      </c>
      <c r="B363" s="1" t="s">
        <v>739</v>
      </c>
      <c r="C363" s="1" t="s">
        <v>122</v>
      </c>
      <c r="D363" s="1" t="s">
        <v>468</v>
      </c>
      <c r="E363">
        <v>1991</v>
      </c>
      <c r="F363" s="1" t="s">
        <v>740</v>
      </c>
      <c r="G363" s="1">
        <v>65.84</v>
      </c>
      <c r="H363" s="1">
        <v>1.89</v>
      </c>
      <c r="I363" s="1">
        <v>58.72</v>
      </c>
      <c r="J363" s="1">
        <v>20.86</v>
      </c>
      <c r="K363" s="3">
        <v>100000</v>
      </c>
      <c r="L363" s="1" t="str" cm="1">
        <f t="array" ref="L36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364" spans="1:12" x14ac:dyDescent="0.3">
      <c r="A364">
        <v>363</v>
      </c>
      <c r="B364" s="1" t="s">
        <v>741</v>
      </c>
      <c r="C364" s="1" t="s">
        <v>335</v>
      </c>
      <c r="D364" s="1" t="s">
        <v>13</v>
      </c>
      <c r="E364">
        <v>1970</v>
      </c>
      <c r="F364" s="1" t="s">
        <v>3905</v>
      </c>
      <c r="G364" s="1">
        <v>62.24</v>
      </c>
      <c r="H364" s="1">
        <v>12.11</v>
      </c>
      <c r="I364" s="1">
        <v>3025.59</v>
      </c>
      <c r="J364" s="1">
        <v>0.49</v>
      </c>
      <c r="K364" s="3">
        <v>7318</v>
      </c>
      <c r="L364" s="1" t="str" cm="1">
        <f t="array" ref="L36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365" spans="1:12" x14ac:dyDescent="0.3">
      <c r="A365">
        <v>364</v>
      </c>
      <c r="B365" s="1" t="s">
        <v>742</v>
      </c>
      <c r="C365" s="1" t="s">
        <v>33</v>
      </c>
      <c r="D365" s="1" t="s">
        <v>13</v>
      </c>
      <c r="E365">
        <v>2015</v>
      </c>
      <c r="F365" s="1" t="s">
        <v>743</v>
      </c>
      <c r="G365" s="1">
        <v>27.86</v>
      </c>
      <c r="H365" s="1">
        <v>3.72</v>
      </c>
      <c r="I365" s="1">
        <v>57.87</v>
      </c>
      <c r="J365" s="1">
        <v>20.48</v>
      </c>
      <c r="K365" s="3">
        <v>60400</v>
      </c>
      <c r="L365" s="1" t="str" cm="1">
        <f t="array" ref="L36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366" spans="1:12" x14ac:dyDescent="0.3">
      <c r="A366">
        <v>365</v>
      </c>
      <c r="B366" s="1" t="s">
        <v>744</v>
      </c>
      <c r="C366" s="1" t="s">
        <v>122</v>
      </c>
      <c r="D366" s="1" t="s">
        <v>41</v>
      </c>
      <c r="E366">
        <v>1985</v>
      </c>
      <c r="F366" s="1" t="s">
        <v>745</v>
      </c>
      <c r="G366" s="1">
        <v>21.16</v>
      </c>
      <c r="H366" s="1">
        <v>3.08</v>
      </c>
      <c r="I366" s="1">
        <v>50.14</v>
      </c>
      <c r="J366" s="1">
        <v>30.53</v>
      </c>
      <c r="K366" s="3">
        <v>55381</v>
      </c>
      <c r="L366" s="1" t="str" cm="1">
        <f t="array" ref="L36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367" spans="1:12" x14ac:dyDescent="0.3">
      <c r="A367">
        <v>366</v>
      </c>
      <c r="B367" s="1" t="s">
        <v>746</v>
      </c>
      <c r="C367" s="1" t="s">
        <v>58</v>
      </c>
      <c r="D367" s="1" t="s">
        <v>258</v>
      </c>
      <c r="E367">
        <v>1925</v>
      </c>
      <c r="F367" s="1" t="s">
        <v>747</v>
      </c>
      <c r="G367" s="1">
        <v>37.479999999999997</v>
      </c>
      <c r="H367" s="1">
        <v>1.87</v>
      </c>
      <c r="I367" s="1">
        <v>323.79000000000002</v>
      </c>
      <c r="J367" s="1">
        <v>13.6</v>
      </c>
      <c r="K367" s="3" t="s">
        <v>748</v>
      </c>
      <c r="L367" s="1" t="str" cm="1">
        <f t="array" ref="L36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368" spans="1:12" x14ac:dyDescent="0.3">
      <c r="A368">
        <v>367</v>
      </c>
      <c r="B368" s="1" t="s">
        <v>749</v>
      </c>
      <c r="C368" s="1" t="s">
        <v>16</v>
      </c>
      <c r="D368" s="1" t="s">
        <v>468</v>
      </c>
      <c r="E368">
        <v>1935</v>
      </c>
      <c r="F368" s="1" t="s">
        <v>750</v>
      </c>
      <c r="G368" s="1">
        <v>8.9</v>
      </c>
      <c r="H368" s="1">
        <v>3.03</v>
      </c>
      <c r="I368" s="1">
        <v>340.71</v>
      </c>
      <c r="J368" s="1">
        <v>37.99</v>
      </c>
      <c r="K368" s="3">
        <v>24346</v>
      </c>
      <c r="L368" s="1" t="str" cm="1">
        <f t="array" ref="L36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369" spans="1:12" x14ac:dyDescent="0.3">
      <c r="A369">
        <v>368</v>
      </c>
      <c r="B369" s="1" t="s">
        <v>751</v>
      </c>
      <c r="C369" s="1" t="s">
        <v>63</v>
      </c>
      <c r="D369" s="1" t="s">
        <v>89</v>
      </c>
      <c r="E369">
        <v>2000</v>
      </c>
      <c r="F369" s="1" t="s">
        <v>752</v>
      </c>
      <c r="G369" s="1">
        <v>50.83</v>
      </c>
      <c r="H369" s="1">
        <v>2.2200000000000002</v>
      </c>
      <c r="I369" s="1">
        <v>92.74</v>
      </c>
      <c r="J369" s="1">
        <v>15.06</v>
      </c>
      <c r="K369" s="3">
        <v>242497</v>
      </c>
      <c r="L369" s="1" t="str" cm="1">
        <f t="array" ref="L36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370" spans="1:12" x14ac:dyDescent="0.3">
      <c r="A370">
        <v>369</v>
      </c>
      <c r="B370" s="1" t="s">
        <v>753</v>
      </c>
      <c r="C370" s="1" t="s">
        <v>21</v>
      </c>
      <c r="D370" s="1" t="s">
        <v>13</v>
      </c>
      <c r="E370">
        <v>1980</v>
      </c>
      <c r="F370" s="1" t="s">
        <v>3906</v>
      </c>
      <c r="G370" s="1">
        <v>114</v>
      </c>
      <c r="H370" s="1">
        <v>0.92</v>
      </c>
      <c r="I370" s="1">
        <v>58.54</v>
      </c>
      <c r="J370" s="1">
        <v>42.19</v>
      </c>
      <c r="K370" s="3">
        <v>9813</v>
      </c>
      <c r="L370" s="1" t="str" cm="1">
        <f t="array" ref="L37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371" spans="1:12" x14ac:dyDescent="0.3">
      <c r="A371">
        <v>370</v>
      </c>
      <c r="B371" s="1" t="s">
        <v>754</v>
      </c>
      <c r="C371" s="1" t="s">
        <v>234</v>
      </c>
      <c r="D371" s="1" t="s">
        <v>13</v>
      </c>
      <c r="E371">
        <v>1827</v>
      </c>
      <c r="F371" s="1" t="s">
        <v>3907</v>
      </c>
      <c r="G371" s="1">
        <v>13.12</v>
      </c>
      <c r="H371" s="1">
        <v>3.93</v>
      </c>
      <c r="I371" s="1">
        <v>40.450000000000003</v>
      </c>
      <c r="J371" s="1">
        <v>75.34</v>
      </c>
      <c r="K371" s="3">
        <v>20900</v>
      </c>
      <c r="L371" s="1" t="str" cm="1">
        <f t="array" ref="L37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372" spans="1:12" x14ac:dyDescent="0.3">
      <c r="A372">
        <v>371</v>
      </c>
      <c r="B372" s="1" t="s">
        <v>755</v>
      </c>
      <c r="C372" s="1" t="s">
        <v>16</v>
      </c>
      <c r="D372" s="1" t="s">
        <v>357</v>
      </c>
      <c r="E372">
        <v>1871</v>
      </c>
      <c r="F372" s="1" t="s">
        <v>756</v>
      </c>
      <c r="G372" s="1">
        <v>24.8</v>
      </c>
      <c r="H372" s="1">
        <v>1.98</v>
      </c>
      <c r="I372" s="1">
        <v>601.79</v>
      </c>
      <c r="J372" s="1">
        <v>14.7</v>
      </c>
      <c r="K372" s="3">
        <v>21754</v>
      </c>
      <c r="L372" s="1" t="str" cm="1">
        <f t="array" ref="L37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373" spans="1:12" x14ac:dyDescent="0.3">
      <c r="A373">
        <v>371</v>
      </c>
      <c r="B373" s="1" t="s">
        <v>757</v>
      </c>
      <c r="C373" s="1" t="s">
        <v>185</v>
      </c>
      <c r="D373" s="1" t="s">
        <v>186</v>
      </c>
      <c r="E373">
        <v>2003</v>
      </c>
      <c r="F373" s="1" t="s">
        <v>758</v>
      </c>
      <c r="G373" s="1">
        <v>20.94</v>
      </c>
      <c r="H373" s="1">
        <v>8.89</v>
      </c>
      <c r="I373" s="1">
        <v>25.18</v>
      </c>
      <c r="J373" s="1">
        <v>47.37</v>
      </c>
      <c r="K373" s="3">
        <v>10164</v>
      </c>
      <c r="L373" s="1" t="str" cm="1">
        <f t="array" ref="L37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Oceania</v>
      </c>
    </row>
    <row r="374" spans="1:12" x14ac:dyDescent="0.3">
      <c r="A374">
        <v>373</v>
      </c>
      <c r="B374" s="1" t="s">
        <v>759</v>
      </c>
      <c r="C374" s="1" t="s">
        <v>245</v>
      </c>
      <c r="D374" s="1" t="s">
        <v>17</v>
      </c>
      <c r="E374">
        <v>1948</v>
      </c>
      <c r="F374" s="1" t="s">
        <v>760</v>
      </c>
      <c r="G374" s="1">
        <v>157.66</v>
      </c>
      <c r="H374" s="1">
        <v>3.83</v>
      </c>
      <c r="I374" s="1">
        <v>212.29</v>
      </c>
      <c r="J374" s="1">
        <v>8.69</v>
      </c>
      <c r="K374" s="3">
        <v>267760</v>
      </c>
      <c r="L374" s="1" t="str" cm="1">
        <f t="array" ref="L37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375" spans="1:12" x14ac:dyDescent="0.3">
      <c r="A375">
        <v>374</v>
      </c>
      <c r="B375" s="1" t="s">
        <v>761</v>
      </c>
      <c r="C375" s="1" t="s">
        <v>107</v>
      </c>
      <c r="D375" s="1" t="s">
        <v>13</v>
      </c>
      <c r="E375">
        <v>2010</v>
      </c>
      <c r="F375" s="1" t="s">
        <v>762</v>
      </c>
      <c r="G375" s="1">
        <v>18.399999999999999</v>
      </c>
      <c r="H375" s="1">
        <v>12.2</v>
      </c>
      <c r="I375" s="1">
        <v>24.87</v>
      </c>
      <c r="J375" s="1">
        <v>56.56</v>
      </c>
      <c r="K375" s="3">
        <v>2700</v>
      </c>
      <c r="L375" s="1" t="str" cm="1">
        <f t="array" ref="L37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376" spans="1:12" x14ac:dyDescent="0.3">
      <c r="A376">
        <v>374</v>
      </c>
      <c r="B376" s="1" t="s">
        <v>763</v>
      </c>
      <c r="C376" s="1" t="s">
        <v>551</v>
      </c>
      <c r="D376" s="1" t="s">
        <v>186</v>
      </c>
      <c r="E376">
        <v>1924</v>
      </c>
      <c r="F376" s="1" t="s">
        <v>764</v>
      </c>
      <c r="G376" s="1">
        <v>38.840000000000003</v>
      </c>
      <c r="H376" s="1">
        <v>6.01</v>
      </c>
      <c r="I376" s="1">
        <v>23.86</v>
      </c>
      <c r="J376" s="1">
        <v>34.61</v>
      </c>
      <c r="K376" s="3">
        <v>210067</v>
      </c>
      <c r="L376" s="1" t="str" cm="1">
        <f t="array" ref="L37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Oceania</v>
      </c>
    </row>
    <row r="377" spans="1:12" x14ac:dyDescent="0.3">
      <c r="A377">
        <v>376</v>
      </c>
      <c r="B377" s="1" t="s">
        <v>765</v>
      </c>
      <c r="C377" s="1" t="s">
        <v>245</v>
      </c>
      <c r="D377" s="1" t="s">
        <v>17</v>
      </c>
      <c r="E377">
        <v>1997</v>
      </c>
      <c r="F377" s="1" t="s">
        <v>766</v>
      </c>
      <c r="G377" s="1">
        <v>26.04</v>
      </c>
      <c r="H377" s="1">
        <v>5.17</v>
      </c>
      <c r="I377" s="1">
        <v>36.17</v>
      </c>
      <c r="J377" s="1">
        <v>26.78</v>
      </c>
      <c r="K377" s="3">
        <v>46714</v>
      </c>
      <c r="L377" s="1" t="str" cm="1">
        <f t="array" ref="L37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378" spans="1:12" x14ac:dyDescent="0.3">
      <c r="A378">
        <v>377</v>
      </c>
      <c r="B378" s="1" t="s">
        <v>767</v>
      </c>
      <c r="C378" s="1" t="s">
        <v>44</v>
      </c>
      <c r="D378" s="1" t="s">
        <v>13</v>
      </c>
      <c r="E378">
        <v>1982</v>
      </c>
      <c r="F378" s="1" t="s">
        <v>768</v>
      </c>
      <c r="G378" s="1">
        <v>16.13</v>
      </c>
      <c r="H378" s="1">
        <v>4.83</v>
      </c>
      <c r="I378" s="1">
        <v>25.98</v>
      </c>
      <c r="J378" s="1">
        <v>193.1</v>
      </c>
      <c r="K378" s="3">
        <v>25988</v>
      </c>
      <c r="L378" s="1" t="str" cm="1">
        <f t="array" ref="L37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379" spans="1:12" x14ac:dyDescent="0.3">
      <c r="A379">
        <v>378</v>
      </c>
      <c r="B379" s="1" t="s">
        <v>769</v>
      </c>
      <c r="C379" s="1" t="s">
        <v>58</v>
      </c>
      <c r="D379" s="1" t="s">
        <v>13</v>
      </c>
      <c r="E379">
        <v>1810</v>
      </c>
      <c r="F379" s="1" t="s">
        <v>3908</v>
      </c>
      <c r="G379" s="1">
        <v>22.39</v>
      </c>
      <c r="H379" s="1">
        <v>2.37</v>
      </c>
      <c r="I379" s="1">
        <v>70.83</v>
      </c>
      <c r="J379" s="1">
        <v>23.65</v>
      </c>
      <c r="K379" s="3">
        <v>18100</v>
      </c>
      <c r="L379" s="1" t="str" cm="1">
        <f t="array" ref="L37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380" spans="1:12" x14ac:dyDescent="0.3">
      <c r="A380">
        <v>379</v>
      </c>
      <c r="B380" s="1" t="s">
        <v>770</v>
      </c>
      <c r="C380" s="1" t="s">
        <v>12</v>
      </c>
      <c r="D380" s="1" t="s">
        <v>13</v>
      </c>
      <c r="E380">
        <v>1792</v>
      </c>
      <c r="F380" s="1" t="s">
        <v>771</v>
      </c>
      <c r="G380" s="1">
        <v>11.54</v>
      </c>
      <c r="H380" s="1">
        <v>2.78</v>
      </c>
      <c r="I380" s="1">
        <v>322.35000000000002</v>
      </c>
      <c r="J380" s="1">
        <v>26.04</v>
      </c>
      <c r="K380" s="3">
        <v>38784</v>
      </c>
      <c r="L380" s="1" t="str" cm="1">
        <f t="array" ref="L38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381" spans="1:12" x14ac:dyDescent="0.3">
      <c r="A381">
        <v>380</v>
      </c>
      <c r="B381" s="1" t="s">
        <v>772</v>
      </c>
      <c r="C381" s="1" t="s">
        <v>16</v>
      </c>
      <c r="D381" s="1" t="s">
        <v>22</v>
      </c>
      <c r="E381">
        <v>1957</v>
      </c>
      <c r="F381" s="1" t="s">
        <v>773</v>
      </c>
      <c r="G381" s="1">
        <v>6.74</v>
      </c>
      <c r="H381" s="1">
        <v>3.93</v>
      </c>
      <c r="I381" s="1">
        <v>166.12</v>
      </c>
      <c r="J381" s="1">
        <v>119.85</v>
      </c>
      <c r="K381" s="3" t="s">
        <v>774</v>
      </c>
      <c r="L381" s="1" t="str" cm="1">
        <f t="array" ref="L38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382" spans="1:12" x14ac:dyDescent="0.3">
      <c r="A382">
        <v>381</v>
      </c>
      <c r="B382" s="1" t="s">
        <v>775</v>
      </c>
      <c r="C382" s="1" t="s">
        <v>245</v>
      </c>
      <c r="D382" s="1" t="s">
        <v>17</v>
      </c>
      <c r="E382">
        <v>2009</v>
      </c>
      <c r="F382" s="1" t="s">
        <v>776</v>
      </c>
      <c r="G382" s="1">
        <v>70.28</v>
      </c>
      <c r="H382" s="1">
        <v>1.31</v>
      </c>
      <c r="I382" s="1">
        <v>156.4</v>
      </c>
      <c r="J382" s="1">
        <v>16.34</v>
      </c>
      <c r="K382" s="3">
        <v>132125</v>
      </c>
      <c r="L382" s="1" t="str" cm="1">
        <f t="array" ref="L38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383" spans="1:12" x14ac:dyDescent="0.3">
      <c r="A383">
        <v>382</v>
      </c>
      <c r="B383" s="1" t="s">
        <v>777</v>
      </c>
      <c r="C383" s="1" t="s">
        <v>303</v>
      </c>
      <c r="D383" s="1" t="s">
        <v>41</v>
      </c>
      <c r="E383">
        <v>1926</v>
      </c>
      <c r="F383" s="1" t="s">
        <v>778</v>
      </c>
      <c r="G383" s="1">
        <v>17.2</v>
      </c>
      <c r="H383" s="1">
        <v>3.95</v>
      </c>
      <c r="I383" s="1">
        <v>32.64</v>
      </c>
      <c r="J383" s="1">
        <v>57.46</v>
      </c>
      <c r="K383" s="3">
        <v>24069</v>
      </c>
      <c r="L383" s="1" t="str" cm="1">
        <f t="array" ref="L38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384" spans="1:12" x14ac:dyDescent="0.3">
      <c r="A384">
        <v>383</v>
      </c>
      <c r="B384" s="1" t="s">
        <v>779</v>
      </c>
      <c r="C384" s="1" t="s">
        <v>335</v>
      </c>
      <c r="D384" s="1" t="s">
        <v>13</v>
      </c>
      <c r="E384">
        <v>1984</v>
      </c>
      <c r="F384" s="1" t="s">
        <v>3909</v>
      </c>
      <c r="G384" s="1">
        <v>16.23</v>
      </c>
      <c r="H384" s="1">
        <v>1.33</v>
      </c>
      <c r="I384" s="1">
        <v>76.25</v>
      </c>
      <c r="J384" s="1">
        <v>63.16</v>
      </c>
      <c r="K384" s="3">
        <v>44000</v>
      </c>
      <c r="L384" s="1" t="str" cm="1">
        <f t="array" ref="L38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385" spans="1:12" x14ac:dyDescent="0.3">
      <c r="A385">
        <v>383</v>
      </c>
      <c r="B385" s="1" t="s">
        <v>780</v>
      </c>
      <c r="C385" s="1" t="s">
        <v>107</v>
      </c>
      <c r="D385" s="1" t="s">
        <v>13</v>
      </c>
      <c r="E385">
        <v>1988</v>
      </c>
      <c r="F385" s="1" t="s">
        <v>3910</v>
      </c>
      <c r="G385" s="1">
        <v>16.07</v>
      </c>
      <c r="H385" s="1">
        <v>8.08</v>
      </c>
      <c r="I385" s="1">
        <v>25.44</v>
      </c>
      <c r="J385" s="1">
        <v>74.680000000000007</v>
      </c>
      <c r="K385" s="3">
        <v>10368</v>
      </c>
      <c r="L385" s="1" t="str" cm="1">
        <f t="array" ref="L38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386" spans="1:12" x14ac:dyDescent="0.3">
      <c r="A386">
        <v>385</v>
      </c>
      <c r="B386" s="1" t="s">
        <v>781</v>
      </c>
      <c r="C386" s="1" t="s">
        <v>21</v>
      </c>
      <c r="D386" s="1" t="s">
        <v>41</v>
      </c>
      <c r="E386">
        <v>2010</v>
      </c>
      <c r="F386" s="1" t="s">
        <v>782</v>
      </c>
      <c r="G386" s="1">
        <v>90.31</v>
      </c>
      <c r="H386" s="1">
        <v>3.45</v>
      </c>
      <c r="I386" s="1">
        <v>79.989999999999995</v>
      </c>
      <c r="J386" s="1">
        <v>11.38</v>
      </c>
      <c r="K386" s="3">
        <v>40753</v>
      </c>
      <c r="L386" s="1" t="str" cm="1">
        <f t="array" ref="L38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387" spans="1:12" x14ac:dyDescent="0.3">
      <c r="A387">
        <v>386</v>
      </c>
      <c r="B387" s="1" t="s">
        <v>783</v>
      </c>
      <c r="C387" s="1" t="s">
        <v>44</v>
      </c>
      <c r="D387" s="1" t="s">
        <v>140</v>
      </c>
      <c r="E387">
        <v>1968</v>
      </c>
      <c r="F387" s="1" t="s">
        <v>784</v>
      </c>
      <c r="G387" s="1">
        <v>25.74</v>
      </c>
      <c r="H387" s="1">
        <v>5.14</v>
      </c>
      <c r="I387" s="1">
        <v>18.68</v>
      </c>
      <c r="J387" s="1">
        <v>172.79</v>
      </c>
      <c r="K387" s="3">
        <v>592195</v>
      </c>
      <c r="L387" s="1" t="str" cm="1">
        <f t="array" ref="L38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388" spans="1:12" x14ac:dyDescent="0.3">
      <c r="A388">
        <v>387</v>
      </c>
      <c r="B388" s="1" t="s">
        <v>785</v>
      </c>
      <c r="C388" s="1" t="s">
        <v>58</v>
      </c>
      <c r="D388" s="1" t="s">
        <v>41</v>
      </c>
      <c r="E388">
        <v>2010</v>
      </c>
      <c r="F388" s="1" t="s">
        <v>786</v>
      </c>
      <c r="G388" s="1">
        <v>35.67</v>
      </c>
      <c r="H388" s="1">
        <v>2.19</v>
      </c>
      <c r="I388" s="1">
        <v>119.93</v>
      </c>
      <c r="J388" s="1">
        <v>13.91</v>
      </c>
      <c r="K388" s="3">
        <v>48115</v>
      </c>
      <c r="L388" s="1" t="str" cm="1">
        <f t="array" ref="L38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389" spans="1:12" x14ac:dyDescent="0.3">
      <c r="A389">
        <v>388</v>
      </c>
      <c r="B389" s="1" t="s">
        <v>787</v>
      </c>
      <c r="C389" s="1" t="s">
        <v>21</v>
      </c>
      <c r="D389" s="1" t="s">
        <v>788</v>
      </c>
      <c r="E389">
        <v>1956</v>
      </c>
      <c r="F389" s="1" t="s">
        <v>789</v>
      </c>
      <c r="G389" s="1">
        <v>42.02</v>
      </c>
      <c r="H389" s="1">
        <v>2.4700000000000002</v>
      </c>
      <c r="I389" s="1">
        <v>64.55</v>
      </c>
      <c r="J389" s="1">
        <v>16.239999999999998</v>
      </c>
      <c r="K389" s="3">
        <v>22434</v>
      </c>
      <c r="L389" s="1" t="str" cm="1">
        <f t="array" ref="L38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390" spans="1:12" x14ac:dyDescent="0.3">
      <c r="A390">
        <v>388</v>
      </c>
      <c r="B390" s="1" t="s">
        <v>790</v>
      </c>
      <c r="C390" s="1" t="s">
        <v>58</v>
      </c>
      <c r="D390" s="1" t="s">
        <v>123</v>
      </c>
      <c r="E390">
        <v>1857</v>
      </c>
      <c r="F390" s="1" t="s">
        <v>791</v>
      </c>
      <c r="G390" s="1">
        <v>23.54</v>
      </c>
      <c r="H390" s="1">
        <v>1.36</v>
      </c>
      <c r="I390" s="1">
        <v>264.11</v>
      </c>
      <c r="J390" s="1">
        <v>19.739999999999998</v>
      </c>
      <c r="K390" s="3">
        <v>10219</v>
      </c>
      <c r="L390" s="1" t="str" cm="1">
        <f t="array" ref="L39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391" spans="1:12" x14ac:dyDescent="0.3">
      <c r="A391">
        <v>390</v>
      </c>
      <c r="B391" s="1" t="s">
        <v>792</v>
      </c>
      <c r="C391" s="1" t="s">
        <v>16</v>
      </c>
      <c r="D391" s="1" t="s">
        <v>17</v>
      </c>
      <c r="E391">
        <v>1995</v>
      </c>
      <c r="F391" s="1" t="s">
        <v>793</v>
      </c>
      <c r="G391" s="1">
        <v>15.94</v>
      </c>
      <c r="H391" s="1">
        <v>3.45</v>
      </c>
      <c r="I391" s="1">
        <v>410.4</v>
      </c>
      <c r="J391" s="1">
        <v>14.76</v>
      </c>
      <c r="K391" s="3">
        <v>12932</v>
      </c>
      <c r="L391" s="1" t="str" cm="1">
        <f t="array" ref="L39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392" spans="1:12" x14ac:dyDescent="0.3">
      <c r="A392">
        <v>391</v>
      </c>
      <c r="B392" s="1" t="s">
        <v>794</v>
      </c>
      <c r="C392" s="1" t="s">
        <v>12</v>
      </c>
      <c r="D392" s="1" t="s">
        <v>13</v>
      </c>
      <c r="E392">
        <v>1995</v>
      </c>
      <c r="F392" s="1" t="s">
        <v>3911</v>
      </c>
      <c r="G392" s="1">
        <v>9.36</v>
      </c>
      <c r="H392" s="1">
        <v>2.57</v>
      </c>
      <c r="I392" s="1">
        <v>69.89</v>
      </c>
      <c r="J392" s="1">
        <v>119.49</v>
      </c>
      <c r="K392" s="3">
        <v>6378</v>
      </c>
      <c r="L392" s="1" t="str" cm="1">
        <f t="array" ref="L39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393" spans="1:12" x14ac:dyDescent="0.3">
      <c r="A393">
        <v>392</v>
      </c>
      <c r="B393" s="1" t="s">
        <v>795</v>
      </c>
      <c r="C393" s="1" t="s">
        <v>21</v>
      </c>
      <c r="D393" s="1" t="s">
        <v>13</v>
      </c>
      <c r="E393">
        <v>1997</v>
      </c>
      <c r="F393" s="1" t="s">
        <v>796</v>
      </c>
      <c r="G393" s="1">
        <v>17.87</v>
      </c>
      <c r="H393" s="1">
        <v>2.11</v>
      </c>
      <c r="I393" s="1">
        <v>38.770000000000003</v>
      </c>
      <c r="J393" s="1">
        <v>57.38</v>
      </c>
      <c r="K393" s="3">
        <v>1932</v>
      </c>
      <c r="L393" s="1" t="str" cm="1">
        <f t="array" ref="L39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394" spans="1:12" x14ac:dyDescent="0.3">
      <c r="A394">
        <v>393</v>
      </c>
      <c r="B394" s="1" t="s">
        <v>797</v>
      </c>
      <c r="C394" s="1" t="s">
        <v>245</v>
      </c>
      <c r="D394" s="1" t="s">
        <v>89</v>
      </c>
      <c r="E394">
        <v>1963</v>
      </c>
      <c r="F394" s="1" t="s">
        <v>798</v>
      </c>
      <c r="G394" s="1">
        <v>10.26</v>
      </c>
      <c r="H394" s="1">
        <v>3.64</v>
      </c>
      <c r="I394" s="1">
        <v>103.68</v>
      </c>
      <c r="J394" s="1">
        <v>34.81</v>
      </c>
      <c r="K394" s="3">
        <v>38500</v>
      </c>
      <c r="L394" s="1" t="str" cm="1">
        <f t="array" ref="L39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395" spans="1:12" x14ac:dyDescent="0.3">
      <c r="A395">
        <v>394</v>
      </c>
      <c r="B395" s="1" t="s">
        <v>799</v>
      </c>
      <c r="C395" s="1" t="s">
        <v>303</v>
      </c>
      <c r="D395" s="1" t="s">
        <v>17</v>
      </c>
      <c r="E395">
        <v>1998</v>
      </c>
      <c r="F395" s="1" t="s">
        <v>800</v>
      </c>
      <c r="G395" s="1">
        <v>22.43</v>
      </c>
      <c r="H395" s="1">
        <v>3.82</v>
      </c>
      <c r="I395" s="1">
        <v>29.86</v>
      </c>
      <c r="J395" s="1">
        <v>38.630000000000003</v>
      </c>
      <c r="K395" s="3">
        <v>19692</v>
      </c>
      <c r="L395" s="1" t="str" cm="1">
        <f t="array" ref="L39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396" spans="1:12" x14ac:dyDescent="0.3">
      <c r="A396">
        <v>395</v>
      </c>
      <c r="B396" s="1" t="s">
        <v>801</v>
      </c>
      <c r="C396" s="1" t="s">
        <v>58</v>
      </c>
      <c r="D396" s="1" t="s">
        <v>548</v>
      </c>
      <c r="E396">
        <v>1909</v>
      </c>
      <c r="F396" s="1" t="s">
        <v>802</v>
      </c>
      <c r="G396" s="1">
        <v>15.9</v>
      </c>
      <c r="H396" s="1">
        <v>3.03</v>
      </c>
      <c r="I396" s="1">
        <v>66.86</v>
      </c>
      <c r="J396" s="1">
        <v>27.29</v>
      </c>
      <c r="K396" s="3">
        <v>13340</v>
      </c>
      <c r="L396" s="1" t="str" cm="1">
        <f t="array" ref="L39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397" spans="1:12" x14ac:dyDescent="0.3">
      <c r="A397">
        <v>396</v>
      </c>
      <c r="B397" s="1" t="s">
        <v>803</v>
      </c>
      <c r="C397" s="1" t="s">
        <v>245</v>
      </c>
      <c r="D397" s="1" t="s">
        <v>17</v>
      </c>
      <c r="E397">
        <v>0</v>
      </c>
      <c r="F397" s="1" t="s">
        <v>804</v>
      </c>
      <c r="G397" s="1">
        <v>23.41</v>
      </c>
      <c r="H397" s="1">
        <v>1.61</v>
      </c>
      <c r="I397" s="1">
        <v>134.34</v>
      </c>
      <c r="J397" s="1">
        <v>19.420000000000002</v>
      </c>
      <c r="K397" s="3">
        <v>54735</v>
      </c>
      <c r="L397" s="1" t="str" cm="1">
        <f t="array" ref="L39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398" spans="1:12" x14ac:dyDescent="0.3">
      <c r="A398">
        <v>396</v>
      </c>
      <c r="B398" s="1" t="s">
        <v>805</v>
      </c>
      <c r="C398" s="1" t="s">
        <v>40</v>
      </c>
      <c r="D398" s="1" t="s">
        <v>17</v>
      </c>
      <c r="E398">
        <v>1984</v>
      </c>
      <c r="F398" s="1" t="s">
        <v>806</v>
      </c>
      <c r="G398" s="1">
        <v>35.159999999999997</v>
      </c>
      <c r="H398" s="1">
        <v>2.0299999999999998</v>
      </c>
      <c r="I398" s="1">
        <v>34.119999999999997</v>
      </c>
      <c r="J398" s="1">
        <v>33.26</v>
      </c>
      <c r="K398" s="3">
        <v>104874</v>
      </c>
      <c r="L398" s="1" t="str" cm="1">
        <f t="array" ref="L39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399" spans="1:12" x14ac:dyDescent="0.3">
      <c r="A399">
        <v>398</v>
      </c>
      <c r="B399" s="1" t="s">
        <v>807</v>
      </c>
      <c r="C399" s="1" t="s">
        <v>316</v>
      </c>
      <c r="D399" s="1" t="s">
        <v>369</v>
      </c>
      <c r="E399">
        <v>1911</v>
      </c>
      <c r="F399" s="1" t="s">
        <v>808</v>
      </c>
      <c r="G399" s="1">
        <v>19.63</v>
      </c>
      <c r="H399" s="1">
        <v>2.14</v>
      </c>
      <c r="I399" s="1">
        <v>34.03</v>
      </c>
      <c r="J399" s="1">
        <v>58.35</v>
      </c>
      <c r="K399" s="3">
        <v>85947</v>
      </c>
      <c r="L399" s="1" t="str" cm="1">
        <f t="array" ref="L39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400" spans="1:12" x14ac:dyDescent="0.3">
      <c r="A400">
        <v>399</v>
      </c>
      <c r="B400" s="1" t="s">
        <v>809</v>
      </c>
      <c r="C400" s="1" t="s">
        <v>21</v>
      </c>
      <c r="D400" s="1" t="s">
        <v>51</v>
      </c>
      <c r="E400">
        <v>1962</v>
      </c>
      <c r="F400" s="1" t="s">
        <v>810</v>
      </c>
      <c r="G400" s="1">
        <v>85.9</v>
      </c>
      <c r="H400" s="1">
        <v>1.72</v>
      </c>
      <c r="I400" s="1">
        <v>139.12</v>
      </c>
      <c r="J400" s="1">
        <v>12</v>
      </c>
      <c r="K400" s="3">
        <v>4448</v>
      </c>
      <c r="L400" s="1" t="str" cm="1">
        <f t="array" ref="L40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401" spans="1:12" x14ac:dyDescent="0.3">
      <c r="A401">
        <v>400</v>
      </c>
      <c r="B401" s="1" t="s">
        <v>811</v>
      </c>
      <c r="C401" s="1" t="s">
        <v>335</v>
      </c>
      <c r="D401" s="1" t="s">
        <v>369</v>
      </c>
      <c r="E401">
        <v>1885</v>
      </c>
      <c r="F401" s="1" t="s">
        <v>3912</v>
      </c>
      <c r="G401" s="1">
        <v>24.19</v>
      </c>
      <c r="H401" s="1">
        <v>1.57</v>
      </c>
      <c r="I401" s="1">
        <v>42.22</v>
      </c>
      <c r="J401" s="1">
        <v>44.22</v>
      </c>
      <c r="K401" s="3">
        <v>101000</v>
      </c>
      <c r="L401" s="1" t="str" cm="1">
        <f t="array" ref="L40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402" spans="1:12" x14ac:dyDescent="0.3">
      <c r="A402">
        <v>401</v>
      </c>
      <c r="B402" s="1" t="s">
        <v>812</v>
      </c>
      <c r="C402" s="1" t="s">
        <v>122</v>
      </c>
      <c r="D402" s="1" t="s">
        <v>165</v>
      </c>
      <c r="E402">
        <v>1953</v>
      </c>
      <c r="F402" s="1" t="s">
        <v>813</v>
      </c>
      <c r="G402" s="1">
        <v>64.989999999999995</v>
      </c>
      <c r="H402" s="1">
        <v>3.8</v>
      </c>
      <c r="I402" s="1">
        <v>37.18</v>
      </c>
      <c r="J402" s="1">
        <v>17.48</v>
      </c>
      <c r="K402" s="3">
        <v>250000</v>
      </c>
      <c r="L402" s="1" t="str" cm="1">
        <f t="array" ref="L40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South America</v>
      </c>
    </row>
    <row r="403" spans="1:12" x14ac:dyDescent="0.3">
      <c r="A403">
        <v>402</v>
      </c>
      <c r="B403" s="1" t="s">
        <v>814</v>
      </c>
      <c r="C403" s="1" t="s">
        <v>63</v>
      </c>
      <c r="D403" s="1" t="s">
        <v>22</v>
      </c>
      <c r="E403">
        <v>1998</v>
      </c>
      <c r="F403" s="1" t="s">
        <v>815</v>
      </c>
      <c r="G403" s="1">
        <v>16.91</v>
      </c>
      <c r="H403" s="1">
        <v>3.02</v>
      </c>
      <c r="I403" s="1">
        <v>31.8</v>
      </c>
      <c r="J403" s="1">
        <v>60.71</v>
      </c>
      <c r="K403" s="3">
        <v>21316</v>
      </c>
      <c r="L403" s="1" t="str" cm="1">
        <f t="array" ref="L40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404" spans="1:12" x14ac:dyDescent="0.3">
      <c r="A404">
        <v>403</v>
      </c>
      <c r="B404" s="1" t="s">
        <v>816</v>
      </c>
      <c r="C404" s="1" t="s">
        <v>192</v>
      </c>
      <c r="D404" s="1" t="s">
        <v>817</v>
      </c>
      <c r="E404">
        <v>1832</v>
      </c>
      <c r="F404" s="1" t="s">
        <v>818</v>
      </c>
      <c r="G404" s="1">
        <v>35.86</v>
      </c>
      <c r="H404" s="1">
        <v>1.88</v>
      </c>
      <c r="I404" s="1">
        <v>91.49</v>
      </c>
      <c r="J404" s="1">
        <v>15.89</v>
      </c>
      <c r="K404" s="3">
        <v>400000</v>
      </c>
      <c r="L404" s="1" t="str" cm="1">
        <f t="array" ref="L40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405" spans="1:12" x14ac:dyDescent="0.3">
      <c r="A405">
        <v>404</v>
      </c>
      <c r="B405" s="1" t="s">
        <v>819</v>
      </c>
      <c r="C405" s="1" t="s">
        <v>234</v>
      </c>
      <c r="D405" s="1" t="s">
        <v>119</v>
      </c>
      <c r="E405">
        <v>1832</v>
      </c>
      <c r="F405" s="1" t="s">
        <v>3913</v>
      </c>
      <c r="G405" s="1">
        <v>11.55</v>
      </c>
      <c r="H405" s="1">
        <v>3.9</v>
      </c>
      <c r="I405" s="1">
        <v>38.840000000000003</v>
      </c>
      <c r="J405" s="1">
        <v>86.34</v>
      </c>
      <c r="K405" s="3">
        <v>22604</v>
      </c>
      <c r="L405" s="1" t="str" cm="1">
        <f t="array" ref="L40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406" spans="1:12" x14ac:dyDescent="0.3">
      <c r="A406">
        <v>405</v>
      </c>
      <c r="B406" s="1" t="s">
        <v>820</v>
      </c>
      <c r="C406" s="1" t="s">
        <v>280</v>
      </c>
      <c r="D406" s="1" t="s">
        <v>13</v>
      </c>
      <c r="E406">
        <v>1941</v>
      </c>
      <c r="F406" s="1" t="s">
        <v>3914</v>
      </c>
      <c r="G406" s="1">
        <v>17.11</v>
      </c>
      <c r="H406" s="1">
        <v>1.99</v>
      </c>
      <c r="I406" s="1">
        <v>34.630000000000003</v>
      </c>
      <c r="J406" s="1">
        <v>93.79</v>
      </c>
      <c r="K406" s="3">
        <v>46000</v>
      </c>
      <c r="L406" s="1" t="str" cm="1">
        <f t="array" ref="L40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407" spans="1:12" x14ac:dyDescent="0.3">
      <c r="A407">
        <v>406</v>
      </c>
      <c r="B407" s="1" t="s">
        <v>821</v>
      </c>
      <c r="C407" s="1" t="s">
        <v>33</v>
      </c>
      <c r="D407" s="1" t="s">
        <v>548</v>
      </c>
      <c r="E407">
        <v>1865</v>
      </c>
      <c r="F407" s="1" t="s">
        <v>822</v>
      </c>
      <c r="G407" s="1">
        <v>26.24</v>
      </c>
      <c r="H407" s="1">
        <v>1.92</v>
      </c>
      <c r="I407" s="1">
        <v>45.54</v>
      </c>
      <c r="J407" s="1">
        <v>29.66</v>
      </c>
      <c r="K407" s="3" t="s">
        <v>823</v>
      </c>
      <c r="L407" s="1" t="str" cm="1">
        <f t="array" ref="L40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408" spans="1:12" x14ac:dyDescent="0.3">
      <c r="A408">
        <v>407</v>
      </c>
      <c r="B408" s="1" t="s">
        <v>824</v>
      </c>
      <c r="C408" s="1" t="s">
        <v>316</v>
      </c>
      <c r="D408" s="1" t="s">
        <v>41</v>
      </c>
      <c r="E408">
        <v>1921</v>
      </c>
      <c r="F408" s="1" t="s">
        <v>825</v>
      </c>
      <c r="G408" s="1">
        <v>40.340000000000003</v>
      </c>
      <c r="H408" s="1">
        <v>2.13</v>
      </c>
      <c r="I408" s="1">
        <v>41.12</v>
      </c>
      <c r="J408" s="1">
        <v>22.76</v>
      </c>
      <c r="K408" s="3">
        <v>145653</v>
      </c>
      <c r="L408" s="1" t="str" cm="1">
        <f t="array" ref="L40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409" spans="1:12" x14ac:dyDescent="0.3">
      <c r="A409">
        <v>408</v>
      </c>
      <c r="B409" s="1" t="s">
        <v>826</v>
      </c>
      <c r="C409" s="1" t="s">
        <v>40</v>
      </c>
      <c r="D409" s="1" t="s">
        <v>41</v>
      </c>
      <c r="E409">
        <v>1933</v>
      </c>
      <c r="F409" s="1" t="s">
        <v>827</v>
      </c>
      <c r="G409" s="1">
        <v>79.17</v>
      </c>
      <c r="H409" s="1">
        <v>1.1000000000000001</v>
      </c>
      <c r="I409" s="1">
        <v>136.86000000000001</v>
      </c>
      <c r="J409" s="1">
        <v>16.36</v>
      </c>
      <c r="K409" s="3">
        <v>132324</v>
      </c>
      <c r="L409" s="1" t="str" cm="1">
        <f t="array" ref="L40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410" spans="1:12" x14ac:dyDescent="0.3">
      <c r="A410">
        <v>409</v>
      </c>
      <c r="B410" s="1" t="s">
        <v>828</v>
      </c>
      <c r="C410" s="1" t="s">
        <v>185</v>
      </c>
      <c r="D410" s="1" t="s">
        <v>140</v>
      </c>
      <c r="E410">
        <v>1907</v>
      </c>
      <c r="F410" s="1" t="s">
        <v>829</v>
      </c>
      <c r="G410" s="1">
        <v>31.07</v>
      </c>
      <c r="H410" s="1">
        <v>5.01</v>
      </c>
      <c r="I410" s="1">
        <v>34.619999999999997</v>
      </c>
      <c r="J410" s="1">
        <v>20.420000000000002</v>
      </c>
      <c r="K410" s="3">
        <v>73962</v>
      </c>
      <c r="L410" s="1" t="str" cm="1">
        <f t="array" ref="L41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411" spans="1:12" x14ac:dyDescent="0.3">
      <c r="A411">
        <v>410</v>
      </c>
      <c r="B411" s="1" t="s">
        <v>830</v>
      </c>
      <c r="C411" s="1" t="s">
        <v>122</v>
      </c>
      <c r="D411" s="1" t="s">
        <v>195</v>
      </c>
      <c r="E411">
        <v>1864</v>
      </c>
      <c r="F411" s="1" t="s">
        <v>3915</v>
      </c>
      <c r="G411" s="1">
        <v>25.93</v>
      </c>
      <c r="H411" s="1">
        <v>1.97</v>
      </c>
      <c r="I411" s="1">
        <v>56.66</v>
      </c>
      <c r="J411" s="1">
        <v>23.42</v>
      </c>
      <c r="K411" s="3" t="s">
        <v>831</v>
      </c>
      <c r="L411" s="1" t="str" cm="1">
        <f t="array" ref="L41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412" spans="1:12" x14ac:dyDescent="0.3">
      <c r="A412">
        <v>411</v>
      </c>
      <c r="B412" s="1" t="s">
        <v>832</v>
      </c>
      <c r="C412" s="1" t="s">
        <v>255</v>
      </c>
      <c r="D412" s="1" t="s">
        <v>55</v>
      </c>
      <c r="E412">
        <v>1999</v>
      </c>
      <c r="F412" s="1" t="s">
        <v>833</v>
      </c>
      <c r="G412" s="1">
        <v>26.85</v>
      </c>
      <c r="H412" s="1">
        <v>2.42</v>
      </c>
      <c r="I412" s="1">
        <v>36.75</v>
      </c>
      <c r="J412" s="1">
        <v>30.15</v>
      </c>
      <c r="K412" s="3">
        <v>82000</v>
      </c>
      <c r="L412" s="1" t="str" cm="1">
        <f t="array" ref="L41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413" spans="1:12" x14ac:dyDescent="0.3">
      <c r="A413">
        <v>412</v>
      </c>
      <c r="B413" s="1" t="s">
        <v>834</v>
      </c>
      <c r="C413" s="1" t="s">
        <v>63</v>
      </c>
      <c r="D413" s="1" t="s">
        <v>710</v>
      </c>
      <c r="E413">
        <v>2004</v>
      </c>
      <c r="F413" s="1" t="s">
        <v>835</v>
      </c>
      <c r="G413" s="1">
        <v>14.52</v>
      </c>
      <c r="H413" s="1">
        <v>2.54</v>
      </c>
      <c r="I413" s="1">
        <v>34.9</v>
      </c>
      <c r="J413" s="1">
        <v>83.82</v>
      </c>
      <c r="K413" s="3">
        <v>39508</v>
      </c>
      <c r="L413" s="1" t="str" cm="1">
        <f t="array" ref="L41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414" spans="1:12" x14ac:dyDescent="0.3">
      <c r="A414">
        <v>413</v>
      </c>
      <c r="B414" s="1" t="s">
        <v>836</v>
      </c>
      <c r="C414" s="1" t="s">
        <v>63</v>
      </c>
      <c r="D414" s="1" t="s">
        <v>55</v>
      </c>
      <c r="E414">
        <v>2001</v>
      </c>
      <c r="F414" s="1" t="s">
        <v>837</v>
      </c>
      <c r="G414" s="1">
        <v>28.84</v>
      </c>
      <c r="H414" s="1">
        <v>1.43</v>
      </c>
      <c r="I414" s="1">
        <v>69.55</v>
      </c>
      <c r="J414" s="1">
        <v>23.74</v>
      </c>
      <c r="K414" s="3">
        <v>99700</v>
      </c>
      <c r="L414" s="1" t="str" cm="1">
        <f t="array" ref="L41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415" spans="1:12" x14ac:dyDescent="0.3">
      <c r="A415">
        <v>414</v>
      </c>
      <c r="B415" s="1" t="s">
        <v>838</v>
      </c>
      <c r="C415" s="1" t="s">
        <v>16</v>
      </c>
      <c r="D415" s="1" t="s">
        <v>152</v>
      </c>
      <c r="E415">
        <v>1966</v>
      </c>
      <c r="F415" s="1" t="s">
        <v>839</v>
      </c>
      <c r="G415" s="1">
        <v>14.93</v>
      </c>
      <c r="H415" s="1">
        <v>1.94</v>
      </c>
      <c r="I415" s="1">
        <v>256.02999999999997</v>
      </c>
      <c r="J415" s="1">
        <v>19.63</v>
      </c>
      <c r="K415" s="3">
        <v>21159</v>
      </c>
      <c r="L415" s="1" t="str" cm="1">
        <f t="array" ref="L41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416" spans="1:12" x14ac:dyDescent="0.3">
      <c r="A416">
        <v>414</v>
      </c>
      <c r="B416" s="1" t="s">
        <v>840</v>
      </c>
      <c r="C416" s="1" t="s">
        <v>21</v>
      </c>
      <c r="D416" s="1" t="s">
        <v>128</v>
      </c>
      <c r="E416">
        <v>1994</v>
      </c>
      <c r="F416" s="1" t="s">
        <v>841</v>
      </c>
      <c r="G416" s="1">
        <v>15.4</v>
      </c>
      <c r="H416" s="1">
        <v>5.87</v>
      </c>
      <c r="I416" s="1">
        <v>32.770000000000003</v>
      </c>
      <c r="J416" s="1">
        <v>38.07</v>
      </c>
      <c r="K416" s="3">
        <v>3600</v>
      </c>
      <c r="L416" s="1" t="str" cm="1">
        <f t="array" ref="L41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417" spans="1:12" x14ac:dyDescent="0.3">
      <c r="A417">
        <v>416</v>
      </c>
      <c r="B417" s="1" t="s">
        <v>842</v>
      </c>
      <c r="C417" s="1" t="s">
        <v>245</v>
      </c>
      <c r="D417" s="1" t="s">
        <v>17</v>
      </c>
      <c r="E417">
        <v>0</v>
      </c>
      <c r="F417" s="1" t="s">
        <v>843</v>
      </c>
      <c r="G417" s="1">
        <v>84.53</v>
      </c>
      <c r="H417" s="1">
        <v>2.17</v>
      </c>
      <c r="I417" s="1">
        <v>215.77</v>
      </c>
      <c r="J417" s="1">
        <v>9.36</v>
      </c>
      <c r="K417" s="3">
        <v>86251</v>
      </c>
      <c r="L417" s="1" t="str" cm="1">
        <f t="array" ref="L41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418" spans="1:12" x14ac:dyDescent="0.3">
      <c r="A418">
        <v>417</v>
      </c>
      <c r="B418" s="1" t="s">
        <v>844</v>
      </c>
      <c r="C418" s="1" t="s">
        <v>257</v>
      </c>
      <c r="D418" s="1" t="s">
        <v>76</v>
      </c>
      <c r="E418">
        <v>1898</v>
      </c>
      <c r="F418" s="1" t="s">
        <v>845</v>
      </c>
      <c r="G418" s="1">
        <v>28.99</v>
      </c>
      <c r="H418" s="1">
        <v>0.85</v>
      </c>
      <c r="I418" s="1">
        <v>203.56</v>
      </c>
      <c r="J418" s="1">
        <v>28.86</v>
      </c>
      <c r="K418" s="3">
        <v>18246</v>
      </c>
      <c r="L418" s="1" t="str" cm="1">
        <f t="array" ref="L41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419" spans="1:12" x14ac:dyDescent="0.3">
      <c r="A419">
        <v>418</v>
      </c>
      <c r="B419" s="1" t="s">
        <v>846</v>
      </c>
      <c r="C419" s="1" t="s">
        <v>316</v>
      </c>
      <c r="D419" s="1" t="s">
        <v>41</v>
      </c>
      <c r="E419">
        <v>1924</v>
      </c>
      <c r="F419" s="1" t="s">
        <v>847</v>
      </c>
      <c r="G419" s="1">
        <v>26.88</v>
      </c>
      <c r="H419" s="1">
        <v>1.88</v>
      </c>
      <c r="I419" s="1">
        <v>30.45</v>
      </c>
      <c r="J419" s="1">
        <v>46.78</v>
      </c>
      <c r="K419" s="3">
        <v>84870</v>
      </c>
      <c r="L419" s="1" t="str" cm="1">
        <f t="array" ref="L41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420" spans="1:12" x14ac:dyDescent="0.3">
      <c r="A420">
        <v>419</v>
      </c>
      <c r="B420" s="1" t="s">
        <v>848</v>
      </c>
      <c r="C420" s="1" t="s">
        <v>58</v>
      </c>
      <c r="D420" s="1" t="s">
        <v>195</v>
      </c>
      <c r="E420">
        <v>1844</v>
      </c>
      <c r="F420" s="1" t="s">
        <v>849</v>
      </c>
      <c r="G420" s="1">
        <v>26.33</v>
      </c>
      <c r="H420" s="1">
        <v>1.95</v>
      </c>
      <c r="I420" s="1">
        <v>509.34</v>
      </c>
      <c r="J420" s="1">
        <v>11.76</v>
      </c>
      <c r="K420" s="3">
        <v>22271</v>
      </c>
      <c r="L420" s="1" t="str" cm="1">
        <f t="array" ref="L42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421" spans="1:12" x14ac:dyDescent="0.3">
      <c r="A421">
        <v>420</v>
      </c>
      <c r="B421" s="1" t="s">
        <v>850</v>
      </c>
      <c r="C421" s="1" t="s">
        <v>44</v>
      </c>
      <c r="D421" s="1" t="s">
        <v>17</v>
      </c>
      <c r="E421">
        <v>2000</v>
      </c>
      <c r="F421" s="1" t="s">
        <v>851</v>
      </c>
      <c r="G421" s="1">
        <v>19.309999999999999</v>
      </c>
      <c r="H421" s="1">
        <v>1.58</v>
      </c>
      <c r="I421" s="1">
        <v>59.63</v>
      </c>
      <c r="J421" s="1">
        <v>32.49</v>
      </c>
      <c r="K421" s="3">
        <v>45500</v>
      </c>
      <c r="L421" s="1" t="str" cm="1">
        <f t="array" ref="L42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422" spans="1:12" x14ac:dyDescent="0.3">
      <c r="A422">
        <v>421</v>
      </c>
      <c r="B422" s="1" t="s">
        <v>852</v>
      </c>
      <c r="C422" s="1" t="s">
        <v>33</v>
      </c>
      <c r="D422" s="1" t="s">
        <v>577</v>
      </c>
      <c r="E422">
        <v>1876</v>
      </c>
      <c r="F422" s="1" t="s">
        <v>853</v>
      </c>
      <c r="G422" s="1">
        <v>26.95</v>
      </c>
      <c r="H422" s="1">
        <v>2.5499999999999998</v>
      </c>
      <c r="I422" s="1">
        <v>34.76</v>
      </c>
      <c r="J422" s="1">
        <v>28.6</v>
      </c>
      <c r="K422" s="3">
        <v>101322</v>
      </c>
      <c r="L422" s="1" t="str" cm="1">
        <f t="array" ref="L42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423" spans="1:12" x14ac:dyDescent="0.3">
      <c r="A423">
        <v>422</v>
      </c>
      <c r="B423" s="1" t="s">
        <v>854</v>
      </c>
      <c r="C423" s="1" t="s">
        <v>335</v>
      </c>
      <c r="D423" s="1" t="s">
        <v>41</v>
      </c>
      <c r="E423">
        <v>1937</v>
      </c>
      <c r="F423" s="1" t="s">
        <v>855</v>
      </c>
      <c r="G423" s="1">
        <v>31.98</v>
      </c>
      <c r="H423" s="1">
        <v>1.95</v>
      </c>
      <c r="I423" s="1">
        <v>41.26</v>
      </c>
      <c r="J423" s="1">
        <v>24.66</v>
      </c>
      <c r="K423" s="3">
        <v>184034</v>
      </c>
      <c r="L423" s="1" t="str" cm="1">
        <f t="array" ref="L42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424" spans="1:12" x14ac:dyDescent="0.3">
      <c r="A424">
        <v>423</v>
      </c>
      <c r="B424" s="1" t="s">
        <v>856</v>
      </c>
      <c r="C424" s="1" t="s">
        <v>245</v>
      </c>
      <c r="D424" s="1" t="s">
        <v>13</v>
      </c>
      <c r="E424">
        <v>1954</v>
      </c>
      <c r="F424" s="1" t="s">
        <v>857</v>
      </c>
      <c r="G424" s="1">
        <v>28.42</v>
      </c>
      <c r="H424" s="1">
        <v>3.89</v>
      </c>
      <c r="I424" s="1">
        <v>32.64</v>
      </c>
      <c r="J424" s="1">
        <v>22.75</v>
      </c>
      <c r="K424" s="3">
        <v>10753</v>
      </c>
      <c r="L424" s="1" t="str" cm="1">
        <f t="array" ref="L42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425" spans="1:12" x14ac:dyDescent="0.3">
      <c r="A425">
        <v>424</v>
      </c>
      <c r="B425" s="1" t="s">
        <v>858</v>
      </c>
      <c r="C425" s="1" t="s">
        <v>16</v>
      </c>
      <c r="D425" s="1" t="s">
        <v>17</v>
      </c>
      <c r="E425">
        <v>1996</v>
      </c>
      <c r="F425" s="1" t="s">
        <v>859</v>
      </c>
      <c r="G425" s="1">
        <v>12.17</v>
      </c>
      <c r="H425" s="1">
        <v>2.61</v>
      </c>
      <c r="I425" s="1">
        <v>296.8</v>
      </c>
      <c r="J425" s="1">
        <v>18.84</v>
      </c>
      <c r="K425" s="3">
        <v>13592</v>
      </c>
      <c r="L425" s="1" t="str" cm="1">
        <f t="array" ref="L42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426" spans="1:12" x14ac:dyDescent="0.3">
      <c r="A426">
        <v>425</v>
      </c>
      <c r="B426" s="1" t="s">
        <v>860</v>
      </c>
      <c r="C426" s="1" t="s">
        <v>280</v>
      </c>
      <c r="D426" s="1" t="s">
        <v>195</v>
      </c>
      <c r="E426">
        <v>1891</v>
      </c>
      <c r="F426" s="1" t="s">
        <v>861</v>
      </c>
      <c r="G426" s="1">
        <v>20.28</v>
      </c>
      <c r="H426" s="1">
        <v>3.92</v>
      </c>
      <c r="I426" s="1">
        <v>35.450000000000003</v>
      </c>
      <c r="J426" s="1">
        <v>26.38</v>
      </c>
      <c r="K426" s="3">
        <v>78189</v>
      </c>
      <c r="L426" s="1" t="str" cm="1">
        <f t="array" ref="L42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427" spans="1:12" x14ac:dyDescent="0.3">
      <c r="A427">
        <v>426</v>
      </c>
      <c r="B427" s="1" t="s">
        <v>862</v>
      </c>
      <c r="C427" s="1" t="s">
        <v>122</v>
      </c>
      <c r="D427" s="1" t="s">
        <v>13</v>
      </c>
      <c r="E427">
        <v>2018</v>
      </c>
      <c r="F427" s="1" t="s">
        <v>863</v>
      </c>
      <c r="G427" s="1">
        <v>12.68</v>
      </c>
      <c r="H427" s="1">
        <v>2.15</v>
      </c>
      <c r="I427" s="1">
        <v>50.6</v>
      </c>
      <c r="J427" s="1">
        <v>52.47</v>
      </c>
      <c r="K427" s="3">
        <v>27500</v>
      </c>
      <c r="L427" s="1" t="str" cm="1">
        <f t="array" ref="L42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428" spans="1:12" x14ac:dyDescent="0.3">
      <c r="A428">
        <v>427</v>
      </c>
      <c r="B428" s="1" t="s">
        <v>864</v>
      </c>
      <c r="C428" s="1" t="s">
        <v>257</v>
      </c>
      <c r="D428" s="1" t="s">
        <v>17</v>
      </c>
      <c r="E428">
        <v>2002</v>
      </c>
      <c r="F428" s="1" t="s">
        <v>865</v>
      </c>
      <c r="G428" s="1">
        <v>8.52</v>
      </c>
      <c r="H428" s="1">
        <v>4.08</v>
      </c>
      <c r="I428" s="1">
        <v>51.5</v>
      </c>
      <c r="J428" s="1">
        <v>83.05</v>
      </c>
      <c r="K428" s="3" t="s">
        <v>866</v>
      </c>
      <c r="L428" s="1" t="str" cm="1">
        <f t="array" ref="L42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429" spans="1:12" x14ac:dyDescent="0.3">
      <c r="A429">
        <v>428</v>
      </c>
      <c r="B429" s="1" t="s">
        <v>867</v>
      </c>
      <c r="C429" s="1" t="s">
        <v>16</v>
      </c>
      <c r="D429" s="1" t="s">
        <v>174</v>
      </c>
      <c r="E429">
        <v>2003</v>
      </c>
      <c r="F429" s="1" t="s">
        <v>868</v>
      </c>
      <c r="G429" s="1">
        <v>7.8</v>
      </c>
      <c r="H429" s="1">
        <v>2.84</v>
      </c>
      <c r="I429" s="1">
        <v>331.04</v>
      </c>
      <c r="J429" s="1">
        <v>34.31</v>
      </c>
      <c r="K429" s="3">
        <v>9659</v>
      </c>
      <c r="L429" s="1" t="str" cm="1">
        <f t="array" ref="L42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430" spans="1:12" x14ac:dyDescent="0.3">
      <c r="A430">
        <v>429</v>
      </c>
      <c r="B430" s="1" t="s">
        <v>869</v>
      </c>
      <c r="C430" s="1" t="s">
        <v>316</v>
      </c>
      <c r="D430" s="1" t="s">
        <v>13</v>
      </c>
      <c r="E430">
        <v>1890</v>
      </c>
      <c r="F430" s="1" t="s">
        <v>870</v>
      </c>
      <c r="G430" s="1">
        <v>18.55</v>
      </c>
      <c r="H430" s="1">
        <v>2.75</v>
      </c>
      <c r="I430" s="1">
        <v>26.96</v>
      </c>
      <c r="J430" s="1">
        <v>55.6</v>
      </c>
      <c r="K430" s="3">
        <v>86700</v>
      </c>
      <c r="L430" s="1" t="str" cm="1">
        <f t="array" ref="L43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431" spans="1:12" x14ac:dyDescent="0.3">
      <c r="A431">
        <v>430</v>
      </c>
      <c r="B431" s="1" t="s">
        <v>871</v>
      </c>
      <c r="C431" s="1" t="s">
        <v>122</v>
      </c>
      <c r="D431" s="1" t="s">
        <v>55</v>
      </c>
      <c r="E431">
        <v>1901</v>
      </c>
      <c r="F431" s="1" t="s">
        <v>872</v>
      </c>
      <c r="G431" s="1">
        <v>22.66</v>
      </c>
      <c r="H431" s="1">
        <v>3.88</v>
      </c>
      <c r="I431" s="1">
        <v>39.22</v>
      </c>
      <c r="J431" s="1">
        <v>20.62</v>
      </c>
      <c r="K431" s="3">
        <v>30300</v>
      </c>
      <c r="L431" s="1" t="str" cm="1">
        <f t="array" ref="L43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432" spans="1:12" x14ac:dyDescent="0.3">
      <c r="A432">
        <v>431</v>
      </c>
      <c r="B432" s="1" t="s">
        <v>873</v>
      </c>
      <c r="C432" s="1" t="s">
        <v>255</v>
      </c>
      <c r="D432" s="1" t="s">
        <v>119</v>
      </c>
      <c r="E432">
        <v>1916</v>
      </c>
      <c r="F432" s="1" t="s">
        <v>3916</v>
      </c>
      <c r="G432" s="1">
        <v>62.29</v>
      </c>
      <c r="H432" s="1">
        <v>-4.2</v>
      </c>
      <c r="I432" s="1">
        <v>138.55000000000001</v>
      </c>
      <c r="J432" s="1">
        <v>104.45</v>
      </c>
      <c r="K432" s="3">
        <v>142000</v>
      </c>
      <c r="L432" s="1" t="str" cm="1">
        <f t="array" ref="L43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433" spans="1:12" x14ac:dyDescent="0.3">
      <c r="A433">
        <v>432</v>
      </c>
      <c r="B433" s="1" t="s">
        <v>874</v>
      </c>
      <c r="C433" s="1" t="s">
        <v>122</v>
      </c>
      <c r="D433" s="1" t="s">
        <v>13</v>
      </c>
      <c r="E433">
        <v>1928</v>
      </c>
      <c r="F433" s="1" t="s">
        <v>3917</v>
      </c>
      <c r="G433" s="1">
        <v>18.62</v>
      </c>
      <c r="H433" s="1">
        <v>2.2999999999999998</v>
      </c>
      <c r="I433" s="1">
        <v>31.14</v>
      </c>
      <c r="J433" s="1">
        <v>43.66</v>
      </c>
      <c r="K433" s="3">
        <v>35000</v>
      </c>
      <c r="L433" s="1" t="str" cm="1">
        <f t="array" ref="L43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434" spans="1:12" x14ac:dyDescent="0.3">
      <c r="A434">
        <v>433</v>
      </c>
      <c r="B434" s="1" t="s">
        <v>875</v>
      </c>
      <c r="C434" s="1" t="s">
        <v>16</v>
      </c>
      <c r="D434" s="1" t="s">
        <v>140</v>
      </c>
      <c r="E434">
        <v>1993</v>
      </c>
      <c r="F434" s="1" t="s">
        <v>876</v>
      </c>
      <c r="G434" s="1">
        <v>11.41</v>
      </c>
      <c r="H434" s="1">
        <v>1.71</v>
      </c>
      <c r="I434" s="1">
        <v>152.12</v>
      </c>
      <c r="J434" s="1">
        <v>31.32</v>
      </c>
      <c r="K434" s="3">
        <v>78307</v>
      </c>
      <c r="L434" s="1" t="str" cm="1">
        <f t="array" ref="L43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435" spans="1:12" x14ac:dyDescent="0.3">
      <c r="A435">
        <v>434</v>
      </c>
      <c r="B435" s="1" t="s">
        <v>877</v>
      </c>
      <c r="C435" s="1" t="s">
        <v>16</v>
      </c>
      <c r="D435" s="1" t="s">
        <v>119</v>
      </c>
      <c r="E435">
        <v>1979</v>
      </c>
      <c r="F435" s="1" t="s">
        <v>878</v>
      </c>
      <c r="G435" s="1">
        <v>9</v>
      </c>
      <c r="H435" s="1">
        <v>2.67</v>
      </c>
      <c r="I435" s="1">
        <v>288.48</v>
      </c>
      <c r="J435" s="1">
        <v>24.82</v>
      </c>
      <c r="K435" s="3">
        <v>26920</v>
      </c>
      <c r="L435" s="1" t="str" cm="1">
        <f t="array" ref="L43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436" spans="1:12" x14ac:dyDescent="0.3">
      <c r="A436">
        <v>435</v>
      </c>
      <c r="B436" s="1" t="s">
        <v>879</v>
      </c>
      <c r="C436" s="1" t="s">
        <v>157</v>
      </c>
      <c r="D436" s="1" t="s">
        <v>13</v>
      </c>
      <c r="E436">
        <v>1946</v>
      </c>
      <c r="F436" s="1" t="s">
        <v>880</v>
      </c>
      <c r="G436" s="1">
        <v>17.77</v>
      </c>
      <c r="H436" s="1">
        <v>3.25</v>
      </c>
      <c r="I436" s="1">
        <v>22.08</v>
      </c>
      <c r="J436" s="1">
        <v>94.7</v>
      </c>
      <c r="K436" s="3">
        <v>62000</v>
      </c>
      <c r="L436" s="1" t="str" cm="1">
        <f t="array" ref="L43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437" spans="1:12" x14ac:dyDescent="0.3">
      <c r="A437">
        <v>436</v>
      </c>
      <c r="B437" s="1" t="s">
        <v>881</v>
      </c>
      <c r="C437" s="1" t="s">
        <v>316</v>
      </c>
      <c r="D437" s="1" t="s">
        <v>55</v>
      </c>
      <c r="E437">
        <v>1996</v>
      </c>
      <c r="F437" s="1" t="s">
        <v>882</v>
      </c>
      <c r="G437" s="1">
        <v>33.43</v>
      </c>
      <c r="H437" s="1">
        <v>1.72</v>
      </c>
      <c r="I437" s="1">
        <v>49.42</v>
      </c>
      <c r="J437" s="1">
        <v>20.190000000000001</v>
      </c>
      <c r="K437" s="3">
        <v>71895</v>
      </c>
      <c r="L437" s="1" t="str" cm="1">
        <f t="array" ref="L43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438" spans="1:12" x14ac:dyDescent="0.3">
      <c r="A438">
        <v>437</v>
      </c>
      <c r="B438" s="1" t="s">
        <v>883</v>
      </c>
      <c r="C438" s="1" t="s">
        <v>58</v>
      </c>
      <c r="D438" s="1" t="s">
        <v>119</v>
      </c>
      <c r="E438">
        <v>1951</v>
      </c>
      <c r="F438" s="1" t="s">
        <v>884</v>
      </c>
      <c r="G438" s="1">
        <v>23.57</v>
      </c>
      <c r="H438" s="1">
        <v>3.39</v>
      </c>
      <c r="I438" s="1">
        <v>74.56</v>
      </c>
      <c r="J438" s="1">
        <v>13.28</v>
      </c>
      <c r="K438" s="3">
        <v>39040</v>
      </c>
      <c r="L438" s="1" t="str" cm="1">
        <f t="array" ref="L43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439" spans="1:12" x14ac:dyDescent="0.3">
      <c r="A439">
        <v>438</v>
      </c>
      <c r="B439" s="1" t="s">
        <v>885</v>
      </c>
      <c r="C439" s="1" t="s">
        <v>157</v>
      </c>
      <c r="D439" s="1" t="s">
        <v>76</v>
      </c>
      <c r="E439">
        <v>1949</v>
      </c>
      <c r="F439" s="1" t="s">
        <v>886</v>
      </c>
      <c r="G439" s="1">
        <v>25.1</v>
      </c>
      <c r="H439" s="1">
        <v>2.5</v>
      </c>
      <c r="I439" s="1">
        <v>25.17</v>
      </c>
      <c r="J439" s="1">
        <v>41.08</v>
      </c>
      <c r="K439" s="3">
        <v>61401</v>
      </c>
      <c r="L439" s="1" t="str" cm="1">
        <f t="array" ref="L43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440" spans="1:12" x14ac:dyDescent="0.3">
      <c r="A440">
        <v>438</v>
      </c>
      <c r="B440" s="1" t="s">
        <v>887</v>
      </c>
      <c r="C440" s="1" t="s">
        <v>40</v>
      </c>
      <c r="D440" s="1" t="s">
        <v>84</v>
      </c>
      <c r="E440">
        <v>1889</v>
      </c>
      <c r="F440" s="1" t="s">
        <v>888</v>
      </c>
      <c r="G440" s="1">
        <v>28.12</v>
      </c>
      <c r="H440" s="1">
        <v>2.1800000000000002</v>
      </c>
      <c r="I440" s="1">
        <v>38.159999999999997</v>
      </c>
      <c r="J440" s="1">
        <v>22.85</v>
      </c>
      <c r="K440" s="3" t="s">
        <v>889</v>
      </c>
      <c r="L440" s="1" t="str" cm="1">
        <f t="array" ref="L44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441" spans="1:12" x14ac:dyDescent="0.3">
      <c r="A441">
        <v>440</v>
      </c>
      <c r="B441" s="1" t="s">
        <v>890</v>
      </c>
      <c r="C441" s="1" t="s">
        <v>234</v>
      </c>
      <c r="D441" s="1" t="s">
        <v>13</v>
      </c>
      <c r="E441">
        <v>1883</v>
      </c>
      <c r="F441" s="1" t="s">
        <v>3918</v>
      </c>
      <c r="G441" s="1">
        <v>11.14</v>
      </c>
      <c r="H441" s="1">
        <v>3</v>
      </c>
      <c r="I441" s="1">
        <v>38.89</v>
      </c>
      <c r="J441" s="1">
        <v>67.06</v>
      </c>
      <c r="K441" s="3">
        <v>18100</v>
      </c>
      <c r="L441" s="1" t="str" cm="1">
        <f t="array" ref="L44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442" spans="1:12" x14ac:dyDescent="0.3">
      <c r="A442">
        <v>441</v>
      </c>
      <c r="B442" s="1" t="s">
        <v>891</v>
      </c>
      <c r="C442" s="1" t="s">
        <v>12</v>
      </c>
      <c r="D442" s="1" t="s">
        <v>13</v>
      </c>
      <c r="E442">
        <v>1879</v>
      </c>
      <c r="F442" s="1" t="s">
        <v>3919</v>
      </c>
      <c r="G442" s="1">
        <v>14.26</v>
      </c>
      <c r="H442" s="1">
        <v>1.71</v>
      </c>
      <c r="I442" s="1">
        <v>304.66000000000003</v>
      </c>
      <c r="J442" s="1">
        <v>18.25</v>
      </c>
      <c r="K442" s="3">
        <v>18600</v>
      </c>
      <c r="L442" s="1" t="str" cm="1">
        <f t="array" ref="L44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443" spans="1:12" x14ac:dyDescent="0.3">
      <c r="A443">
        <v>442</v>
      </c>
      <c r="B443" s="1" t="s">
        <v>892</v>
      </c>
      <c r="C443" s="1" t="s">
        <v>21</v>
      </c>
      <c r="D443" s="1" t="s">
        <v>13</v>
      </c>
      <c r="E443">
        <v>1998</v>
      </c>
      <c r="F443" s="1" t="s">
        <v>3920</v>
      </c>
      <c r="G443" s="1">
        <v>13.06</v>
      </c>
      <c r="H443" s="1">
        <v>1.32</v>
      </c>
      <c r="I443" s="1">
        <v>72.040000000000006</v>
      </c>
      <c r="J443" s="1">
        <v>53.11</v>
      </c>
      <c r="K443" s="3">
        <v>15390</v>
      </c>
      <c r="L443" s="1" t="str" cm="1">
        <f t="array" ref="L44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444" spans="1:12" x14ac:dyDescent="0.3">
      <c r="A444">
        <v>443</v>
      </c>
      <c r="B444" s="1" t="s">
        <v>893</v>
      </c>
      <c r="C444" s="1" t="s">
        <v>257</v>
      </c>
      <c r="D444" s="1" t="s">
        <v>548</v>
      </c>
      <c r="E444">
        <v>1998</v>
      </c>
      <c r="F444" s="1" t="s">
        <v>894</v>
      </c>
      <c r="G444" s="1">
        <v>132.85</v>
      </c>
      <c r="H444" s="1">
        <v>0.87</v>
      </c>
      <c r="I444" s="1">
        <v>170.19</v>
      </c>
      <c r="J444" s="1">
        <v>15.64</v>
      </c>
      <c r="K444" s="3">
        <v>19140</v>
      </c>
      <c r="L444" s="1" t="str" cm="1">
        <f t="array" ref="L44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445" spans="1:12" x14ac:dyDescent="0.3">
      <c r="A445">
        <v>444</v>
      </c>
      <c r="B445" s="1" t="s">
        <v>895</v>
      </c>
      <c r="C445" s="1" t="s">
        <v>185</v>
      </c>
      <c r="D445" s="1" t="s">
        <v>391</v>
      </c>
      <c r="E445">
        <v>1942</v>
      </c>
      <c r="F445" s="1" t="s">
        <v>896</v>
      </c>
      <c r="G445" s="1">
        <v>14.77</v>
      </c>
      <c r="H445" s="1">
        <v>3.87</v>
      </c>
      <c r="I445" s="1">
        <v>32.32</v>
      </c>
      <c r="J445" s="1">
        <v>37.880000000000003</v>
      </c>
      <c r="K445" s="3">
        <v>29707</v>
      </c>
      <c r="L445" s="1" t="str" cm="1">
        <f t="array" ref="L44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446" spans="1:12" x14ac:dyDescent="0.3">
      <c r="A446">
        <v>445</v>
      </c>
      <c r="B446" s="1" t="s">
        <v>3921</v>
      </c>
      <c r="C446" s="1" t="s">
        <v>245</v>
      </c>
      <c r="D446" s="1" t="s">
        <v>13</v>
      </c>
      <c r="E446">
        <v>1978</v>
      </c>
      <c r="F446" s="1" t="s">
        <v>3922</v>
      </c>
      <c r="G446" s="1">
        <v>28.89</v>
      </c>
      <c r="H446" s="1">
        <v>4.53</v>
      </c>
      <c r="I446" s="1">
        <v>25</v>
      </c>
      <c r="J446" s="1">
        <v>25.28</v>
      </c>
      <c r="K446" s="3">
        <v>11788</v>
      </c>
      <c r="L446" s="1" t="str" cm="1">
        <f t="array" ref="L44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447" spans="1:12" x14ac:dyDescent="0.3">
      <c r="A447">
        <v>445</v>
      </c>
      <c r="B447" s="1" t="s">
        <v>897</v>
      </c>
      <c r="C447" s="1" t="s">
        <v>255</v>
      </c>
      <c r="D447" s="1" t="s">
        <v>13</v>
      </c>
      <c r="E447">
        <v>2019</v>
      </c>
      <c r="F447" s="1" t="s">
        <v>898</v>
      </c>
      <c r="G447" s="1">
        <v>17.809999999999999</v>
      </c>
      <c r="H447" s="1">
        <v>1.85</v>
      </c>
      <c r="I447" s="1">
        <v>34.71</v>
      </c>
      <c r="J447" s="1">
        <v>47.86</v>
      </c>
      <c r="K447" s="3">
        <v>47000</v>
      </c>
      <c r="L447" s="1" t="str" cm="1">
        <f t="array" ref="L44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448" spans="1:12" x14ac:dyDescent="0.3">
      <c r="A448">
        <v>447</v>
      </c>
      <c r="B448" s="1" t="s">
        <v>899</v>
      </c>
      <c r="C448" s="1" t="s">
        <v>92</v>
      </c>
      <c r="D448" s="1" t="s">
        <v>900</v>
      </c>
      <c r="E448">
        <v>1915</v>
      </c>
      <c r="F448" s="1" t="s">
        <v>901</v>
      </c>
      <c r="G448" s="1">
        <v>7.01</v>
      </c>
      <c r="H448" s="1">
        <v>13.97</v>
      </c>
      <c r="I448" s="1">
        <v>70.81</v>
      </c>
      <c r="J448" s="1">
        <v>40.31</v>
      </c>
      <c r="K448" s="3">
        <v>28445</v>
      </c>
      <c r="L448" s="1" t="str" cm="1">
        <f t="array" ref="L44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Africa</v>
      </c>
    </row>
    <row r="449" spans="1:12" x14ac:dyDescent="0.3">
      <c r="A449">
        <v>448</v>
      </c>
      <c r="B449" s="1" t="s">
        <v>902</v>
      </c>
      <c r="C449" s="1" t="s">
        <v>16</v>
      </c>
      <c r="D449" s="1" t="s">
        <v>900</v>
      </c>
      <c r="E449">
        <v>1862</v>
      </c>
      <c r="F449" s="1" t="s">
        <v>903</v>
      </c>
      <c r="G449" s="1">
        <v>15.9</v>
      </c>
      <c r="H449" s="1">
        <v>1.74</v>
      </c>
      <c r="I449" s="1">
        <v>170.79</v>
      </c>
      <c r="J449" s="1">
        <v>18.059999999999999</v>
      </c>
      <c r="K449" s="3">
        <v>49224</v>
      </c>
      <c r="L449" s="1" t="str" cm="1">
        <f t="array" ref="L44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Africa</v>
      </c>
    </row>
    <row r="450" spans="1:12" x14ac:dyDescent="0.3">
      <c r="A450">
        <v>449</v>
      </c>
      <c r="B450" s="1" t="s">
        <v>904</v>
      </c>
      <c r="C450" s="1" t="s">
        <v>21</v>
      </c>
      <c r="D450" s="1" t="s">
        <v>119</v>
      </c>
      <c r="E450">
        <v>1951</v>
      </c>
      <c r="F450" s="1" t="s">
        <v>3923</v>
      </c>
      <c r="G450" s="1">
        <v>10.48</v>
      </c>
      <c r="H450" s="1">
        <v>1.56</v>
      </c>
      <c r="I450" s="1">
        <v>82.51</v>
      </c>
      <c r="J450" s="1">
        <v>55.95</v>
      </c>
      <c r="K450" s="3">
        <v>7017</v>
      </c>
      <c r="L450" s="1" t="str" cm="1">
        <f t="array" ref="L45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451" spans="1:12" x14ac:dyDescent="0.3">
      <c r="A451">
        <v>450</v>
      </c>
      <c r="B451" s="1" t="s">
        <v>905</v>
      </c>
      <c r="C451" s="1" t="s">
        <v>185</v>
      </c>
      <c r="D451" s="1" t="s">
        <v>128</v>
      </c>
      <c r="E451">
        <v>1993</v>
      </c>
      <c r="F451" s="1" t="s">
        <v>906</v>
      </c>
      <c r="G451" s="1">
        <v>17.809999999999999</v>
      </c>
      <c r="H451" s="1">
        <v>6.53</v>
      </c>
      <c r="I451" s="1">
        <v>23.44</v>
      </c>
      <c r="J451" s="1">
        <v>37.75</v>
      </c>
      <c r="K451" s="3">
        <v>83005</v>
      </c>
      <c r="L451" s="1" t="str" cm="1">
        <f t="array" ref="L45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452" spans="1:12" x14ac:dyDescent="0.3">
      <c r="A452">
        <v>451</v>
      </c>
      <c r="B452" s="1" t="s">
        <v>907</v>
      </c>
      <c r="C452" s="1" t="s">
        <v>21</v>
      </c>
      <c r="D452" s="1" t="s">
        <v>147</v>
      </c>
      <c r="E452">
        <v>1843</v>
      </c>
      <c r="F452" s="1" t="s">
        <v>908</v>
      </c>
      <c r="G452" s="1">
        <v>26.17</v>
      </c>
      <c r="H452" s="1">
        <v>1.43</v>
      </c>
      <c r="I452" s="1">
        <v>43.5</v>
      </c>
      <c r="J452" s="1">
        <v>29.74</v>
      </c>
      <c r="K452" s="3">
        <v>7366</v>
      </c>
      <c r="L452" s="1" t="str" cm="1">
        <f t="array" ref="L45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453" spans="1:12" x14ac:dyDescent="0.3">
      <c r="A453">
        <v>452</v>
      </c>
      <c r="B453" s="1" t="s">
        <v>909</v>
      </c>
      <c r="C453" s="1" t="s">
        <v>335</v>
      </c>
      <c r="D453" s="1" t="s">
        <v>119</v>
      </c>
      <c r="E453">
        <v>1971</v>
      </c>
      <c r="F453" s="1" t="s">
        <v>910</v>
      </c>
      <c r="G453" s="1">
        <v>17.93</v>
      </c>
      <c r="H453" s="1">
        <v>1.82</v>
      </c>
      <c r="I453" s="1">
        <v>29.61</v>
      </c>
      <c r="J453" s="1">
        <v>65.39</v>
      </c>
      <c r="K453" s="3">
        <v>48500</v>
      </c>
      <c r="L453" s="1" t="str" cm="1">
        <f t="array" ref="L45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454" spans="1:12" x14ac:dyDescent="0.3">
      <c r="A454">
        <v>453</v>
      </c>
      <c r="B454" s="1" t="s">
        <v>911</v>
      </c>
      <c r="C454" s="1" t="s">
        <v>157</v>
      </c>
      <c r="D454" s="1" t="s">
        <v>76</v>
      </c>
      <c r="E454">
        <v>1876</v>
      </c>
      <c r="F454" s="1" t="s">
        <v>912</v>
      </c>
      <c r="G454" s="1">
        <v>23.72</v>
      </c>
      <c r="H454" s="1">
        <v>1.93</v>
      </c>
      <c r="I454" s="1">
        <v>37.799999999999997</v>
      </c>
      <c r="J454" s="1">
        <v>28.33</v>
      </c>
      <c r="K454" s="3">
        <v>52450</v>
      </c>
      <c r="L454" s="1" t="str" cm="1">
        <f t="array" ref="L45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455" spans="1:12" x14ac:dyDescent="0.3">
      <c r="A455">
        <v>454</v>
      </c>
      <c r="B455" s="1" t="s">
        <v>913</v>
      </c>
      <c r="C455" s="1" t="s">
        <v>133</v>
      </c>
      <c r="D455" s="1" t="s">
        <v>152</v>
      </c>
      <c r="E455">
        <v>1997</v>
      </c>
      <c r="F455" s="1" t="s">
        <v>914</v>
      </c>
      <c r="G455" s="1">
        <v>17.66</v>
      </c>
      <c r="H455" s="1">
        <v>3.99</v>
      </c>
      <c r="I455" s="1">
        <v>23.89</v>
      </c>
      <c r="J455" s="1">
        <v>46.45</v>
      </c>
      <c r="K455" s="3" t="s">
        <v>915</v>
      </c>
      <c r="L455" s="1" t="str" cm="1">
        <f t="array" ref="L45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456" spans="1:12" x14ac:dyDescent="0.3">
      <c r="A456">
        <v>455</v>
      </c>
      <c r="B456" s="1" t="s">
        <v>916</v>
      </c>
      <c r="C456" s="1" t="s">
        <v>335</v>
      </c>
      <c r="D456" s="1" t="s">
        <v>41</v>
      </c>
      <c r="E456">
        <v>1960</v>
      </c>
      <c r="F456" s="1" t="s">
        <v>917</v>
      </c>
      <c r="G456" s="1">
        <v>24.8</v>
      </c>
      <c r="H456" s="1">
        <v>2.39</v>
      </c>
      <c r="I456" s="1">
        <v>20.94</v>
      </c>
      <c r="J456" s="1">
        <v>62.04</v>
      </c>
      <c r="K456" s="3">
        <v>46800</v>
      </c>
      <c r="L456" s="1" t="str" cm="1">
        <f t="array" ref="L45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457" spans="1:12" x14ac:dyDescent="0.3">
      <c r="A457">
        <v>456</v>
      </c>
      <c r="B457" s="1" t="s">
        <v>918</v>
      </c>
      <c r="C457" s="1" t="s">
        <v>316</v>
      </c>
      <c r="D457" s="1" t="s">
        <v>17</v>
      </c>
      <c r="E457">
        <v>1999</v>
      </c>
      <c r="F457" s="1" t="s">
        <v>919</v>
      </c>
      <c r="G457" s="1">
        <v>30.17</v>
      </c>
      <c r="H457" s="1">
        <v>2.41</v>
      </c>
      <c r="I457" s="1">
        <v>33</v>
      </c>
      <c r="J457" s="1">
        <v>21.93</v>
      </c>
      <c r="K457" s="3">
        <v>35650</v>
      </c>
      <c r="L457" s="1" t="str" cm="1">
        <f t="array" ref="L45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458" spans="1:12" x14ac:dyDescent="0.3">
      <c r="A458">
        <v>457</v>
      </c>
      <c r="B458" s="1" t="s">
        <v>920</v>
      </c>
      <c r="C458" s="1" t="s">
        <v>257</v>
      </c>
      <c r="D458" s="1" t="s">
        <v>13</v>
      </c>
      <c r="E458">
        <v>1909</v>
      </c>
      <c r="F458" s="1" t="s">
        <v>921</v>
      </c>
      <c r="G458" s="1">
        <v>13.37</v>
      </c>
      <c r="H458" s="1">
        <v>1.6</v>
      </c>
      <c r="I458" s="1">
        <v>60.67</v>
      </c>
      <c r="J458" s="1">
        <v>40.44</v>
      </c>
      <c r="K458" s="3">
        <v>11321</v>
      </c>
      <c r="L458" s="1" t="str" cm="1">
        <f t="array" ref="L45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459" spans="1:12" x14ac:dyDescent="0.3">
      <c r="A459">
        <v>458</v>
      </c>
      <c r="B459" s="1" t="s">
        <v>922</v>
      </c>
      <c r="C459" s="1" t="s">
        <v>303</v>
      </c>
      <c r="D459" s="1" t="s">
        <v>13</v>
      </c>
      <c r="E459">
        <v>2019</v>
      </c>
      <c r="F459" s="1" t="s">
        <v>923</v>
      </c>
      <c r="G459" s="1">
        <v>15.66</v>
      </c>
      <c r="H459" s="1">
        <v>1.76</v>
      </c>
      <c r="I459" s="1">
        <v>42.34</v>
      </c>
      <c r="J459" s="1">
        <v>41.92</v>
      </c>
      <c r="K459" s="3">
        <v>21000</v>
      </c>
      <c r="L459" s="1" t="str" cm="1">
        <f t="array" ref="L45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460" spans="1:12" x14ac:dyDescent="0.3">
      <c r="A460">
        <v>459</v>
      </c>
      <c r="B460" s="1" t="s">
        <v>924</v>
      </c>
      <c r="C460" s="1" t="s">
        <v>335</v>
      </c>
      <c r="D460" s="1" t="s">
        <v>13</v>
      </c>
      <c r="E460">
        <v>2003</v>
      </c>
      <c r="F460" s="1" t="s">
        <v>925</v>
      </c>
      <c r="G460" s="1">
        <v>11.37</v>
      </c>
      <c r="H460" s="1">
        <v>4.13</v>
      </c>
      <c r="I460" s="1">
        <v>95.27</v>
      </c>
      <c r="J460" s="1">
        <v>19.23</v>
      </c>
      <c r="K460" s="3">
        <v>18000</v>
      </c>
      <c r="L460" s="1" t="str" cm="1">
        <f t="array" ref="L46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461" spans="1:12" x14ac:dyDescent="0.3">
      <c r="A461">
        <v>460</v>
      </c>
      <c r="B461" s="1" t="s">
        <v>926</v>
      </c>
      <c r="C461" s="1" t="s">
        <v>224</v>
      </c>
      <c r="D461" s="1" t="s">
        <v>41</v>
      </c>
      <c r="E461">
        <v>1948</v>
      </c>
      <c r="F461" s="1" t="s">
        <v>927</v>
      </c>
      <c r="G461" s="1">
        <v>69.53</v>
      </c>
      <c r="H461" s="1">
        <v>2.0499999999999998</v>
      </c>
      <c r="I461" s="1">
        <v>50.05</v>
      </c>
      <c r="J461" s="1">
        <v>13.04</v>
      </c>
      <c r="K461" s="3">
        <v>64402</v>
      </c>
      <c r="L461" s="1" t="str" cm="1">
        <f t="array" ref="L46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462" spans="1:12" x14ac:dyDescent="0.3">
      <c r="A462">
        <v>461</v>
      </c>
      <c r="B462" s="1" t="s">
        <v>928</v>
      </c>
      <c r="C462" s="1" t="s">
        <v>40</v>
      </c>
      <c r="D462" s="1" t="s">
        <v>41</v>
      </c>
      <c r="E462">
        <v>1926</v>
      </c>
      <c r="F462" s="1" t="s">
        <v>929</v>
      </c>
      <c r="G462" s="1">
        <v>23.32</v>
      </c>
      <c r="H462" s="1">
        <v>1.73</v>
      </c>
      <c r="I462" s="1">
        <v>64.33</v>
      </c>
      <c r="J462" s="1">
        <v>18.920000000000002</v>
      </c>
      <c r="K462" s="3">
        <v>66947</v>
      </c>
      <c r="L462" s="1" t="str" cm="1">
        <f t="array" ref="L46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463" spans="1:12" x14ac:dyDescent="0.3">
      <c r="A463">
        <v>462</v>
      </c>
      <c r="B463" s="1" t="s">
        <v>930</v>
      </c>
      <c r="C463" s="1" t="s">
        <v>107</v>
      </c>
      <c r="D463" s="1" t="s">
        <v>55</v>
      </c>
      <c r="E463">
        <v>1999</v>
      </c>
      <c r="F463" s="1" t="s">
        <v>931</v>
      </c>
      <c r="G463" s="1">
        <v>38.68</v>
      </c>
      <c r="H463" s="1">
        <v>0.09</v>
      </c>
      <c r="I463" s="1">
        <v>105.36</v>
      </c>
      <c r="J463" s="1">
        <v>204.56</v>
      </c>
      <c r="K463" s="3">
        <v>83100</v>
      </c>
      <c r="L463" s="1" t="str" cm="1">
        <f t="array" ref="L46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464" spans="1:12" x14ac:dyDescent="0.3">
      <c r="A464">
        <v>463</v>
      </c>
      <c r="B464" s="1" t="s">
        <v>932</v>
      </c>
      <c r="C464" s="1" t="s">
        <v>245</v>
      </c>
      <c r="D464" s="1" t="s">
        <v>17</v>
      </c>
      <c r="E464">
        <v>2003</v>
      </c>
      <c r="F464" s="1" t="s">
        <v>933</v>
      </c>
      <c r="G464" s="1">
        <v>38.49</v>
      </c>
      <c r="H464" s="1">
        <v>5.5</v>
      </c>
      <c r="I464" s="1">
        <v>186.56</v>
      </c>
      <c r="J464" s="1">
        <v>3.18</v>
      </c>
      <c r="K464" s="3">
        <v>64436</v>
      </c>
      <c r="L464" s="1" t="str" cm="1">
        <f t="array" ref="L46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465" spans="1:12" x14ac:dyDescent="0.3">
      <c r="A465">
        <v>464</v>
      </c>
      <c r="B465" s="1" t="s">
        <v>934</v>
      </c>
      <c r="C465" s="1" t="s">
        <v>245</v>
      </c>
      <c r="D465" s="1" t="s">
        <v>17</v>
      </c>
      <c r="E465">
        <v>2006</v>
      </c>
      <c r="F465" s="1" t="s">
        <v>935</v>
      </c>
      <c r="G465" s="1">
        <v>70.400000000000006</v>
      </c>
      <c r="H465" s="1">
        <v>2.4500000000000002</v>
      </c>
      <c r="I465" s="1">
        <v>367.96</v>
      </c>
      <c r="J465" s="1">
        <v>2.78</v>
      </c>
      <c r="K465" s="3">
        <v>123276</v>
      </c>
      <c r="L465" s="1" t="str" cm="1">
        <f t="array" ref="L46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466" spans="1:12" x14ac:dyDescent="0.3">
      <c r="A466">
        <v>465</v>
      </c>
      <c r="B466" s="1" t="s">
        <v>936</v>
      </c>
      <c r="C466" s="1" t="s">
        <v>40</v>
      </c>
      <c r="D466" s="1" t="s">
        <v>41</v>
      </c>
      <c r="E466">
        <v>1931</v>
      </c>
      <c r="F466" s="1" t="s">
        <v>937</v>
      </c>
      <c r="G466" s="1">
        <v>29.54</v>
      </c>
      <c r="H466" s="1">
        <v>1.47</v>
      </c>
      <c r="I466" s="1">
        <v>39.729999999999997</v>
      </c>
      <c r="J466" s="1">
        <v>25.7</v>
      </c>
      <c r="K466" s="3">
        <v>135636</v>
      </c>
      <c r="L466" s="1" t="str" cm="1">
        <f t="array" ref="L46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467" spans="1:12" x14ac:dyDescent="0.3">
      <c r="A467">
        <v>466</v>
      </c>
      <c r="B467" s="1" t="s">
        <v>938</v>
      </c>
      <c r="C467" s="1" t="s">
        <v>16</v>
      </c>
      <c r="D467" s="1" t="s">
        <v>710</v>
      </c>
      <c r="E467">
        <v>1963</v>
      </c>
      <c r="F467" s="1" t="s">
        <v>939</v>
      </c>
      <c r="G467" s="1">
        <v>8.6</v>
      </c>
      <c r="H467" s="1">
        <v>2.4900000000000002</v>
      </c>
      <c r="I467" s="1">
        <v>188.95</v>
      </c>
      <c r="J467" s="1">
        <v>26.14</v>
      </c>
      <c r="K467" s="3">
        <v>9825</v>
      </c>
      <c r="L467" s="1" t="str" cm="1">
        <f t="array" ref="L46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468" spans="1:12" x14ac:dyDescent="0.3">
      <c r="A468">
        <v>467</v>
      </c>
      <c r="B468" s="1" t="s">
        <v>940</v>
      </c>
      <c r="C468" s="1" t="s">
        <v>245</v>
      </c>
      <c r="D468" s="1" t="s">
        <v>41</v>
      </c>
      <c r="E468">
        <v>1947</v>
      </c>
      <c r="F468" s="1" t="s">
        <v>941</v>
      </c>
      <c r="G468" s="1">
        <v>38.86</v>
      </c>
      <c r="H468" s="1">
        <v>1.89</v>
      </c>
      <c r="I468" s="1">
        <v>47.86</v>
      </c>
      <c r="J468" s="1">
        <v>15.82</v>
      </c>
      <c r="K468" s="3">
        <v>48807</v>
      </c>
      <c r="L468" s="1" t="str" cm="1">
        <f t="array" ref="L46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469" spans="1:12" x14ac:dyDescent="0.3">
      <c r="A469">
        <v>468</v>
      </c>
      <c r="B469" s="1" t="s">
        <v>3924</v>
      </c>
      <c r="C469" s="1" t="s">
        <v>30</v>
      </c>
      <c r="D469" s="1" t="s">
        <v>17</v>
      </c>
      <c r="E469">
        <v>1998</v>
      </c>
      <c r="F469" s="1" t="s">
        <v>942</v>
      </c>
      <c r="G469" s="1">
        <v>147.63</v>
      </c>
      <c r="H469" s="1">
        <v>-0.56000000000000005</v>
      </c>
      <c r="I469" s="1">
        <v>77.900000000000006</v>
      </c>
      <c r="J469" s="1">
        <v>68.56</v>
      </c>
      <c r="K469" s="3" t="s">
        <v>943</v>
      </c>
      <c r="L469" s="1" t="str" cm="1">
        <f t="array" ref="L46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470" spans="1:12" x14ac:dyDescent="0.3">
      <c r="A470">
        <v>468</v>
      </c>
      <c r="B470" s="1" t="s">
        <v>944</v>
      </c>
      <c r="C470" s="1" t="s">
        <v>21</v>
      </c>
      <c r="D470" s="1" t="s">
        <v>13</v>
      </c>
      <c r="E470">
        <v>1997</v>
      </c>
      <c r="F470" s="1" t="s">
        <v>3925</v>
      </c>
      <c r="G470" s="1">
        <v>16.600000000000001</v>
      </c>
      <c r="H470" s="1">
        <v>1.03</v>
      </c>
      <c r="I470" s="1">
        <v>69.14</v>
      </c>
      <c r="J470" s="1">
        <v>43.42</v>
      </c>
      <c r="K470" s="3">
        <v>10529</v>
      </c>
      <c r="L470" s="1" t="str" cm="1">
        <f t="array" ref="L47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471" spans="1:12" x14ac:dyDescent="0.3">
      <c r="A471">
        <v>470</v>
      </c>
      <c r="B471" s="1" t="s">
        <v>945</v>
      </c>
      <c r="C471" s="1" t="s">
        <v>245</v>
      </c>
      <c r="D471" s="1" t="s">
        <v>17</v>
      </c>
      <c r="E471">
        <v>2005</v>
      </c>
      <c r="F471" s="1" t="s">
        <v>946</v>
      </c>
      <c r="G471" s="1">
        <v>42.58</v>
      </c>
      <c r="H471" s="1">
        <v>2.5099999999999998</v>
      </c>
      <c r="I471" s="1">
        <v>72.569999999999993</v>
      </c>
      <c r="J471" s="1">
        <v>10.55</v>
      </c>
      <c r="K471" s="3">
        <v>153109</v>
      </c>
      <c r="L471" s="1" t="str" cm="1">
        <f t="array" ref="L47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472" spans="1:12" x14ac:dyDescent="0.3">
      <c r="A472">
        <v>471</v>
      </c>
      <c r="B472" s="1" t="s">
        <v>947</v>
      </c>
      <c r="C472" s="1" t="s">
        <v>16</v>
      </c>
      <c r="D472" s="1" t="s">
        <v>13</v>
      </c>
      <c r="E472">
        <v>1858</v>
      </c>
      <c r="F472" s="1" t="s">
        <v>3926</v>
      </c>
      <c r="G472" s="1">
        <v>8.27</v>
      </c>
      <c r="H472" s="1">
        <v>2.56</v>
      </c>
      <c r="I472" s="1">
        <v>211.12</v>
      </c>
      <c r="J472" s="1">
        <v>26.35</v>
      </c>
      <c r="K472" s="3">
        <v>19112</v>
      </c>
      <c r="L472" s="1" t="str" cm="1">
        <f t="array" ref="L47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473" spans="1:12" x14ac:dyDescent="0.3">
      <c r="A473">
        <v>472</v>
      </c>
      <c r="B473" s="1" t="s">
        <v>948</v>
      </c>
      <c r="C473" s="1" t="s">
        <v>12</v>
      </c>
      <c r="D473" s="1" t="s">
        <v>900</v>
      </c>
      <c r="E473">
        <v>1966</v>
      </c>
      <c r="F473" s="1" t="s">
        <v>949</v>
      </c>
      <c r="G473" s="1">
        <v>10.18</v>
      </c>
      <c r="H473" s="1">
        <v>2.1800000000000002</v>
      </c>
      <c r="I473" s="1">
        <v>124.82</v>
      </c>
      <c r="J473" s="1">
        <v>24.98</v>
      </c>
      <c r="K473" s="3">
        <v>47771</v>
      </c>
      <c r="L473" s="1" t="str" cm="1">
        <f t="array" ref="L47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Africa</v>
      </c>
    </row>
    <row r="474" spans="1:12" x14ac:dyDescent="0.3">
      <c r="A474">
        <v>473</v>
      </c>
      <c r="B474" s="1" t="s">
        <v>950</v>
      </c>
      <c r="C474" s="1" t="s">
        <v>551</v>
      </c>
      <c r="D474" s="1" t="s">
        <v>84</v>
      </c>
      <c r="E474">
        <v>1959</v>
      </c>
      <c r="F474" s="1" t="s">
        <v>951</v>
      </c>
      <c r="G474" s="1">
        <v>87.8</v>
      </c>
      <c r="H474" s="1">
        <v>1.27</v>
      </c>
      <c r="I474" s="1">
        <v>54.21</v>
      </c>
      <c r="J474" s="1">
        <v>15.77</v>
      </c>
      <c r="K474" s="3" t="s">
        <v>952</v>
      </c>
      <c r="L474" s="1" t="str" cm="1">
        <f t="array" ref="L47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475" spans="1:12" x14ac:dyDescent="0.3">
      <c r="A475">
        <v>474</v>
      </c>
      <c r="B475" s="1" t="s">
        <v>953</v>
      </c>
      <c r="C475" s="1" t="s">
        <v>33</v>
      </c>
      <c r="D475" s="1" t="s">
        <v>41</v>
      </c>
      <c r="E475">
        <v>1935</v>
      </c>
      <c r="F475" s="1" t="s">
        <v>954</v>
      </c>
      <c r="G475" s="1">
        <v>32.83</v>
      </c>
      <c r="H475" s="1">
        <v>1.93</v>
      </c>
      <c r="I475" s="1">
        <v>27.06</v>
      </c>
      <c r="J475" s="1">
        <v>29.14</v>
      </c>
      <c r="K475" s="3">
        <v>126371</v>
      </c>
      <c r="L475" s="1" t="str" cm="1">
        <f t="array" ref="L47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476" spans="1:12" x14ac:dyDescent="0.3">
      <c r="A476">
        <v>475</v>
      </c>
      <c r="B476" s="1" t="s">
        <v>955</v>
      </c>
      <c r="C476" s="1" t="s">
        <v>16</v>
      </c>
      <c r="D476" s="1" t="s">
        <v>577</v>
      </c>
      <c r="E476">
        <v>1972</v>
      </c>
      <c r="F476" s="1" t="s">
        <v>956</v>
      </c>
      <c r="G476" s="1">
        <v>7.55</v>
      </c>
      <c r="H476" s="1">
        <v>2.96</v>
      </c>
      <c r="I476" s="1">
        <v>364.95</v>
      </c>
      <c r="J476" s="1">
        <v>24.72</v>
      </c>
      <c r="K476" s="3">
        <v>15500</v>
      </c>
      <c r="L476" s="1" t="str" cm="1">
        <f t="array" ref="L47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477" spans="1:12" x14ac:dyDescent="0.3">
      <c r="A477">
        <v>476</v>
      </c>
      <c r="B477" s="1" t="s">
        <v>957</v>
      </c>
      <c r="C477" s="1" t="s">
        <v>21</v>
      </c>
      <c r="D477" s="1" t="s">
        <v>128</v>
      </c>
      <c r="E477">
        <v>1990</v>
      </c>
      <c r="F477" s="1" t="s">
        <v>958</v>
      </c>
      <c r="G477" s="1">
        <v>19.260000000000002</v>
      </c>
      <c r="H477" s="1">
        <v>6.12</v>
      </c>
      <c r="I477" s="1">
        <v>83.54</v>
      </c>
      <c r="J477" s="1">
        <v>10.48</v>
      </c>
      <c r="K477" s="3" t="s">
        <v>959</v>
      </c>
      <c r="L477" s="1" t="str" cm="1">
        <f t="array" ref="L47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478" spans="1:12" x14ac:dyDescent="0.3">
      <c r="A478">
        <v>477</v>
      </c>
      <c r="B478" s="1" t="s">
        <v>960</v>
      </c>
      <c r="C478" s="1" t="s">
        <v>58</v>
      </c>
      <c r="D478" s="1" t="s">
        <v>17</v>
      </c>
      <c r="E478">
        <v>1996</v>
      </c>
      <c r="F478" s="1" t="s">
        <v>961</v>
      </c>
      <c r="G478" s="1">
        <v>34.44</v>
      </c>
      <c r="H478" s="1">
        <v>2.31</v>
      </c>
      <c r="I478" s="1">
        <v>176.36</v>
      </c>
      <c r="J478" s="1">
        <v>8.91</v>
      </c>
      <c r="K478" s="3">
        <v>34434</v>
      </c>
      <c r="L478" s="1" t="str" cm="1">
        <f t="array" ref="L47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479" spans="1:12" x14ac:dyDescent="0.3">
      <c r="A479">
        <v>478</v>
      </c>
      <c r="B479" s="1" t="s">
        <v>962</v>
      </c>
      <c r="C479" s="1" t="s">
        <v>185</v>
      </c>
      <c r="D479" s="1" t="s">
        <v>119</v>
      </c>
      <c r="E479">
        <v>1983</v>
      </c>
      <c r="F479" s="1" t="s">
        <v>963</v>
      </c>
      <c r="G479" s="1">
        <v>11.94</v>
      </c>
      <c r="H479" s="1">
        <v>2.02</v>
      </c>
      <c r="I479" s="1">
        <v>46.89</v>
      </c>
      <c r="J479" s="1">
        <v>42.24</v>
      </c>
      <c r="K479" s="3" t="s">
        <v>964</v>
      </c>
      <c r="L479" s="1" t="str" cm="1">
        <f t="array" ref="L47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480" spans="1:12" x14ac:dyDescent="0.3">
      <c r="A480">
        <v>479</v>
      </c>
      <c r="B480" s="1" t="s">
        <v>965</v>
      </c>
      <c r="C480" s="1" t="s">
        <v>234</v>
      </c>
      <c r="D480" s="1" t="s">
        <v>357</v>
      </c>
      <c r="E480">
        <v>1976</v>
      </c>
      <c r="F480" s="1" t="s">
        <v>966</v>
      </c>
      <c r="G480" s="1">
        <v>28.97</v>
      </c>
      <c r="H480" s="1">
        <v>1.78</v>
      </c>
      <c r="I480" s="1">
        <v>24.68</v>
      </c>
      <c r="J480" s="1">
        <v>38.65</v>
      </c>
      <c r="K480" s="3">
        <v>77958</v>
      </c>
      <c r="L480" s="1" t="str" cm="1">
        <f t="array" ref="L48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481" spans="1:12" x14ac:dyDescent="0.3">
      <c r="A481">
        <v>480</v>
      </c>
      <c r="B481" s="1" t="s">
        <v>967</v>
      </c>
      <c r="C481" s="1" t="s">
        <v>58</v>
      </c>
      <c r="D481" s="1" t="s">
        <v>76</v>
      </c>
      <c r="E481">
        <v>1990</v>
      </c>
      <c r="F481" s="1" t="s">
        <v>968</v>
      </c>
      <c r="G481" s="1">
        <v>51.74</v>
      </c>
      <c r="H481" s="1">
        <v>1.2</v>
      </c>
      <c r="I481" s="1">
        <v>218.26</v>
      </c>
      <c r="J481" s="1">
        <v>11.01</v>
      </c>
      <c r="K481" s="3">
        <v>23954</v>
      </c>
      <c r="L481" s="1" t="str" cm="1">
        <f t="array" ref="L48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482" spans="1:12" x14ac:dyDescent="0.3">
      <c r="A482">
        <v>481</v>
      </c>
      <c r="B482" s="1" t="s">
        <v>969</v>
      </c>
      <c r="C482" s="1" t="s">
        <v>63</v>
      </c>
      <c r="D482" s="1" t="s">
        <v>55</v>
      </c>
      <c r="E482">
        <v>1984</v>
      </c>
      <c r="F482" s="1" t="s">
        <v>970</v>
      </c>
      <c r="G482" s="1">
        <v>53.63</v>
      </c>
      <c r="H482" s="1">
        <v>-0.28999999999999998</v>
      </c>
      <c r="I482" s="1">
        <v>178.59</v>
      </c>
      <c r="J482" s="1">
        <v>46.36</v>
      </c>
      <c r="K482" s="3">
        <v>105000</v>
      </c>
      <c r="L482" s="1" t="str" cm="1">
        <f t="array" ref="L48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483" spans="1:12" x14ac:dyDescent="0.3">
      <c r="A483">
        <v>482</v>
      </c>
      <c r="B483" s="1" t="s">
        <v>971</v>
      </c>
      <c r="C483" s="1" t="s">
        <v>40</v>
      </c>
      <c r="D483" s="1" t="s">
        <v>41</v>
      </c>
      <c r="E483">
        <v>1889</v>
      </c>
      <c r="F483" s="1" t="s">
        <v>972</v>
      </c>
      <c r="G483" s="1">
        <v>15.24</v>
      </c>
      <c r="H483" s="1">
        <v>4.29</v>
      </c>
      <c r="I483" s="1">
        <v>21.77</v>
      </c>
      <c r="J483" s="1">
        <v>58.01</v>
      </c>
      <c r="K483" s="3">
        <v>6574</v>
      </c>
      <c r="L483" s="1" t="str" cm="1">
        <f t="array" ref="L48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484" spans="1:12" x14ac:dyDescent="0.3">
      <c r="A484">
        <v>483</v>
      </c>
      <c r="B484" s="1" t="s">
        <v>973</v>
      </c>
      <c r="C484" s="1" t="s">
        <v>16</v>
      </c>
      <c r="D484" s="1" t="s">
        <v>51</v>
      </c>
      <c r="E484">
        <v>2005</v>
      </c>
      <c r="F484" s="1" t="s">
        <v>974</v>
      </c>
      <c r="G484" s="1">
        <v>13.75</v>
      </c>
      <c r="H484" s="1">
        <v>3.01</v>
      </c>
      <c r="I484" s="1">
        <v>422.67</v>
      </c>
      <c r="J484" s="1">
        <v>11.47</v>
      </c>
      <c r="K484" s="3" t="s">
        <v>975</v>
      </c>
      <c r="L484" s="1" t="str" cm="1">
        <f t="array" ref="L48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485" spans="1:12" x14ac:dyDescent="0.3">
      <c r="A485">
        <v>484</v>
      </c>
      <c r="B485" s="1" t="s">
        <v>976</v>
      </c>
      <c r="C485" s="1" t="s">
        <v>316</v>
      </c>
      <c r="D485" s="1" t="s">
        <v>51</v>
      </c>
      <c r="E485">
        <v>1977</v>
      </c>
      <c r="F485" s="1" t="s">
        <v>977</v>
      </c>
      <c r="G485" s="1">
        <v>36.42</v>
      </c>
      <c r="H485" s="1">
        <v>2.0499999999999998</v>
      </c>
      <c r="I485" s="1">
        <v>43.31</v>
      </c>
      <c r="J485" s="1">
        <v>15.65</v>
      </c>
      <c r="K485" s="3">
        <v>10835</v>
      </c>
      <c r="L485" s="1" t="str" cm="1">
        <f t="array" ref="L48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486" spans="1:12" x14ac:dyDescent="0.3">
      <c r="A486">
        <v>485</v>
      </c>
      <c r="B486" s="1" t="s">
        <v>978</v>
      </c>
      <c r="C486" s="1" t="s">
        <v>257</v>
      </c>
      <c r="D486" s="1" t="s">
        <v>140</v>
      </c>
      <c r="E486">
        <v>1975</v>
      </c>
      <c r="F486" s="1" t="s">
        <v>979</v>
      </c>
      <c r="G486" s="1">
        <v>17</v>
      </c>
      <c r="H486" s="1">
        <v>2.17</v>
      </c>
      <c r="I486" s="1">
        <v>55</v>
      </c>
      <c r="J486" s="1">
        <v>20.32</v>
      </c>
      <c r="K486" s="3">
        <v>119383</v>
      </c>
      <c r="L486" s="1" t="str" cm="1">
        <f t="array" ref="L48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487" spans="1:12" x14ac:dyDescent="0.3">
      <c r="A487">
        <v>486</v>
      </c>
      <c r="B487" s="1" t="s">
        <v>980</v>
      </c>
      <c r="C487" s="1" t="s">
        <v>16</v>
      </c>
      <c r="D487" s="1" t="s">
        <v>981</v>
      </c>
      <c r="E487">
        <v>1960</v>
      </c>
      <c r="F487" s="1" t="s">
        <v>982</v>
      </c>
      <c r="G487" s="1">
        <v>9.17</v>
      </c>
      <c r="H487" s="1">
        <v>1.95</v>
      </c>
      <c r="I487" s="1">
        <v>213.2</v>
      </c>
      <c r="J487" s="1">
        <v>24.74</v>
      </c>
      <c r="K487" s="3">
        <v>42000</v>
      </c>
      <c r="L487" s="1" t="str" cm="1">
        <f t="array" ref="L48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488" spans="1:12" x14ac:dyDescent="0.3">
      <c r="A488">
        <v>487</v>
      </c>
      <c r="B488" s="1" t="s">
        <v>983</v>
      </c>
      <c r="C488" s="1" t="s">
        <v>12</v>
      </c>
      <c r="D488" s="1" t="s">
        <v>13</v>
      </c>
      <c r="E488">
        <v>1898</v>
      </c>
      <c r="F488" s="1" t="s">
        <v>3927</v>
      </c>
      <c r="G488" s="1">
        <v>4.6900000000000004</v>
      </c>
      <c r="H488" s="1">
        <v>2.62</v>
      </c>
      <c r="I488" s="1">
        <v>196.96</v>
      </c>
      <c r="J488" s="1">
        <v>80.12</v>
      </c>
      <c r="K488" s="3">
        <v>3480</v>
      </c>
      <c r="L488" s="1" t="str" cm="1">
        <f t="array" ref="L48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489" spans="1:12" x14ac:dyDescent="0.3">
      <c r="A489">
        <v>488</v>
      </c>
      <c r="B489" s="1" t="s">
        <v>984</v>
      </c>
      <c r="C489" s="1" t="s">
        <v>257</v>
      </c>
      <c r="D489" s="1" t="s">
        <v>710</v>
      </c>
      <c r="E489">
        <v>2005</v>
      </c>
      <c r="F489" s="1" t="s">
        <v>985</v>
      </c>
      <c r="G489" s="1">
        <v>12.44</v>
      </c>
      <c r="H489" s="1">
        <v>1.62</v>
      </c>
      <c r="I489" s="1">
        <v>49.06</v>
      </c>
      <c r="J489" s="1">
        <v>42.24</v>
      </c>
      <c r="K489" s="3" t="s">
        <v>668</v>
      </c>
      <c r="L489" s="1" t="str" cm="1">
        <f t="array" ref="L48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490" spans="1:12" x14ac:dyDescent="0.3">
      <c r="A490">
        <v>489</v>
      </c>
      <c r="B490" s="1" t="s">
        <v>986</v>
      </c>
      <c r="C490" s="1" t="s">
        <v>122</v>
      </c>
      <c r="D490" s="1" t="s">
        <v>84</v>
      </c>
      <c r="E490">
        <v>1975</v>
      </c>
      <c r="F490" s="1" t="s">
        <v>987</v>
      </c>
      <c r="G490" s="1">
        <v>11.58</v>
      </c>
      <c r="H490" s="1">
        <v>2.04</v>
      </c>
      <c r="I490" s="1">
        <v>38.74</v>
      </c>
      <c r="J490" s="1">
        <v>54.16</v>
      </c>
      <c r="K490" s="3">
        <v>18306</v>
      </c>
      <c r="L490" s="1" t="str" cm="1">
        <f t="array" ref="L49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491" spans="1:12" x14ac:dyDescent="0.3">
      <c r="A491">
        <v>490</v>
      </c>
      <c r="B491" s="1" t="s">
        <v>988</v>
      </c>
      <c r="C491" s="1" t="s">
        <v>16</v>
      </c>
      <c r="D491" s="1" t="s">
        <v>718</v>
      </c>
      <c r="E491">
        <v>1824</v>
      </c>
      <c r="F491" s="1" t="s">
        <v>989</v>
      </c>
      <c r="G491" s="1">
        <v>9.5299999999999994</v>
      </c>
      <c r="H491" s="1">
        <v>1.96</v>
      </c>
      <c r="I491" s="1">
        <v>121.09</v>
      </c>
      <c r="J491" s="1">
        <v>26.88</v>
      </c>
      <c r="K491" s="3">
        <v>37840</v>
      </c>
      <c r="L491" s="1" t="str" cm="1">
        <f t="array" ref="L49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492" spans="1:12" x14ac:dyDescent="0.3">
      <c r="A492">
        <v>491</v>
      </c>
      <c r="B492" s="1" t="s">
        <v>990</v>
      </c>
      <c r="C492" s="1" t="s">
        <v>122</v>
      </c>
      <c r="D492" s="1" t="s">
        <v>391</v>
      </c>
      <c r="E492">
        <v>1890</v>
      </c>
      <c r="F492" s="1" t="s">
        <v>991</v>
      </c>
      <c r="G492" s="1">
        <v>27.38</v>
      </c>
      <c r="H492" s="1">
        <v>1.4</v>
      </c>
      <c r="I492" s="1">
        <v>36.04</v>
      </c>
      <c r="J492" s="1">
        <v>27.29</v>
      </c>
      <c r="K492" s="3">
        <v>320752</v>
      </c>
      <c r="L492" s="1" t="str" cm="1">
        <f t="array" ref="L49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493" spans="1:12" x14ac:dyDescent="0.3">
      <c r="A493">
        <v>492</v>
      </c>
      <c r="B493" s="1" t="s">
        <v>992</v>
      </c>
      <c r="C493" s="1" t="s">
        <v>316</v>
      </c>
      <c r="D493" s="1" t="s">
        <v>13</v>
      </c>
      <c r="E493">
        <v>1972</v>
      </c>
      <c r="F493" s="1" t="s">
        <v>993</v>
      </c>
      <c r="G493" s="1">
        <v>23.54</v>
      </c>
      <c r="H493" s="1">
        <v>1.85</v>
      </c>
      <c r="I493" s="1">
        <v>29.3</v>
      </c>
      <c r="J493" s="1">
        <v>29.79</v>
      </c>
      <c r="K493" s="3">
        <v>28500</v>
      </c>
      <c r="L493" s="1" t="str" cm="1">
        <f t="array" ref="L49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494" spans="1:12" x14ac:dyDescent="0.3">
      <c r="A494">
        <v>493</v>
      </c>
      <c r="B494" s="1" t="s">
        <v>994</v>
      </c>
      <c r="C494" s="1" t="s">
        <v>257</v>
      </c>
      <c r="D494" s="1" t="s">
        <v>13</v>
      </c>
      <c r="E494">
        <v>1823</v>
      </c>
      <c r="F494" s="1" t="s">
        <v>3928</v>
      </c>
      <c r="G494" s="1">
        <v>13.67</v>
      </c>
      <c r="H494" s="1">
        <v>1.35</v>
      </c>
      <c r="I494" s="1">
        <v>63.12</v>
      </c>
      <c r="J494" s="1">
        <v>34.18</v>
      </c>
      <c r="K494" s="3">
        <v>13871</v>
      </c>
      <c r="L494" s="1" t="str" cm="1">
        <f t="array" ref="L49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495" spans="1:12" x14ac:dyDescent="0.3">
      <c r="A495">
        <v>494</v>
      </c>
      <c r="B495" s="1" t="s">
        <v>995</v>
      </c>
      <c r="C495" s="1" t="s">
        <v>245</v>
      </c>
      <c r="D495" s="1" t="s">
        <v>41</v>
      </c>
      <c r="E495">
        <v>1941</v>
      </c>
      <c r="F495" s="1" t="s">
        <v>996</v>
      </c>
      <c r="G495" s="1">
        <v>18.260000000000002</v>
      </c>
      <c r="H495" s="1">
        <v>1.4</v>
      </c>
      <c r="I495" s="1">
        <v>71.099999999999994</v>
      </c>
      <c r="J495" s="1">
        <v>20.04</v>
      </c>
      <c r="K495" s="3">
        <v>23992</v>
      </c>
      <c r="L495" s="1" t="str" cm="1">
        <f t="array" ref="L49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496" spans="1:12" x14ac:dyDescent="0.3">
      <c r="A496">
        <v>495</v>
      </c>
      <c r="B496" s="1" t="s">
        <v>3929</v>
      </c>
      <c r="C496" s="1" t="s">
        <v>234</v>
      </c>
      <c r="D496" s="1" t="s">
        <v>152</v>
      </c>
      <c r="E496">
        <v>0</v>
      </c>
      <c r="F496" s="1" t="s">
        <v>997</v>
      </c>
      <c r="G496" s="1">
        <v>17.52</v>
      </c>
      <c r="H496" s="1">
        <v>8.56</v>
      </c>
      <c r="I496" s="1">
        <v>22.08</v>
      </c>
      <c r="J496" s="1">
        <v>26.68</v>
      </c>
      <c r="K496" s="3" t="s">
        <v>668</v>
      </c>
      <c r="L496" s="1" t="str" cm="1">
        <f t="array" ref="L49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497" spans="1:12" x14ac:dyDescent="0.3">
      <c r="A497">
        <v>496</v>
      </c>
      <c r="B497" s="1" t="s">
        <v>998</v>
      </c>
      <c r="C497" s="1" t="s">
        <v>316</v>
      </c>
      <c r="D497" s="1" t="s">
        <v>41</v>
      </c>
      <c r="E497">
        <v>1921</v>
      </c>
      <c r="F497" s="1" t="s">
        <v>999</v>
      </c>
      <c r="G497" s="1">
        <v>24.51</v>
      </c>
      <c r="H497" s="1">
        <v>1.78</v>
      </c>
      <c r="I497" s="1">
        <v>34.97</v>
      </c>
      <c r="J497" s="1">
        <v>22.06</v>
      </c>
      <c r="K497" s="3">
        <v>61564</v>
      </c>
      <c r="L497" s="1" t="str" cm="1">
        <f t="array" ref="L49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498" spans="1:12" x14ac:dyDescent="0.3">
      <c r="A498">
        <v>497</v>
      </c>
      <c r="B498" s="1" t="s">
        <v>1000</v>
      </c>
      <c r="C498" s="1" t="s">
        <v>185</v>
      </c>
      <c r="D498" s="1" t="s">
        <v>17</v>
      </c>
      <c r="E498">
        <v>2008</v>
      </c>
      <c r="F498" s="1" t="s">
        <v>1001</v>
      </c>
      <c r="G498" s="1">
        <v>22.28</v>
      </c>
      <c r="H498" s="1">
        <v>2.71</v>
      </c>
      <c r="I498" s="1">
        <v>26.6</v>
      </c>
      <c r="J498" s="1">
        <v>24.76</v>
      </c>
      <c r="K498" s="3">
        <v>36344</v>
      </c>
      <c r="L498" s="1" t="str" cm="1">
        <f t="array" ref="L49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499" spans="1:12" x14ac:dyDescent="0.3">
      <c r="A499">
        <v>498</v>
      </c>
      <c r="B499" s="1" t="s">
        <v>1002</v>
      </c>
      <c r="C499" s="1" t="s">
        <v>33</v>
      </c>
      <c r="D499" s="1" t="s">
        <v>89</v>
      </c>
      <c r="E499">
        <v>1984</v>
      </c>
      <c r="F499" s="1" t="s">
        <v>1003</v>
      </c>
      <c r="G499" s="1">
        <v>70.56</v>
      </c>
      <c r="H499" s="1">
        <v>1.88</v>
      </c>
      <c r="I499" s="1">
        <v>45.65</v>
      </c>
      <c r="J499" s="1">
        <v>11.9</v>
      </c>
      <c r="K499" s="3">
        <v>71500</v>
      </c>
      <c r="L499" s="1" t="str" cm="1">
        <f t="array" ref="L49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500" spans="1:12" x14ac:dyDescent="0.3">
      <c r="A500">
        <v>499</v>
      </c>
      <c r="B500" s="1" t="s">
        <v>1004</v>
      </c>
      <c r="C500" s="1" t="s">
        <v>30</v>
      </c>
      <c r="D500" s="1" t="s">
        <v>41</v>
      </c>
      <c r="E500">
        <v>1963</v>
      </c>
      <c r="F500" s="1" t="s">
        <v>1005</v>
      </c>
      <c r="G500" s="1">
        <v>19.27</v>
      </c>
      <c r="H500" s="1">
        <v>1.89</v>
      </c>
      <c r="I500" s="1">
        <v>22.94</v>
      </c>
      <c r="J500" s="1">
        <v>51.27</v>
      </c>
      <c r="K500" s="3">
        <v>55589</v>
      </c>
      <c r="L500" s="1" t="str" cm="1">
        <f t="array" ref="L50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501" spans="1:12" x14ac:dyDescent="0.3">
      <c r="A501">
        <v>500</v>
      </c>
      <c r="B501" s="1" t="s">
        <v>1006</v>
      </c>
      <c r="C501" s="1" t="s">
        <v>12</v>
      </c>
      <c r="D501" s="1" t="s">
        <v>55</v>
      </c>
      <c r="E501">
        <v>1802</v>
      </c>
      <c r="F501" s="1" t="s">
        <v>1007</v>
      </c>
      <c r="G501" s="1">
        <v>9.27</v>
      </c>
      <c r="H501" s="1">
        <v>0.84</v>
      </c>
      <c r="I501" s="1">
        <v>1066.0999999999999</v>
      </c>
      <c r="J501" s="1">
        <v>52.66</v>
      </c>
      <c r="K501" s="3">
        <v>23261</v>
      </c>
      <c r="L501" s="1" t="str" cm="1">
        <f t="array" ref="L50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502" spans="1:12" x14ac:dyDescent="0.3">
      <c r="A502">
        <v>501</v>
      </c>
      <c r="B502" s="1" t="s">
        <v>1008</v>
      </c>
      <c r="C502" s="1" t="s">
        <v>245</v>
      </c>
      <c r="D502" s="1" t="s">
        <v>76</v>
      </c>
      <c r="E502">
        <v>1998</v>
      </c>
      <c r="F502" s="1" t="s">
        <v>1009</v>
      </c>
      <c r="G502" s="1">
        <v>6.55</v>
      </c>
      <c r="H502" s="1">
        <v>3.12</v>
      </c>
      <c r="I502" s="1">
        <v>120.91</v>
      </c>
      <c r="J502" s="1">
        <v>32.71</v>
      </c>
      <c r="K502" s="3">
        <v>15871</v>
      </c>
      <c r="L502" s="1" t="str" cm="1">
        <f t="array" ref="L50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503" spans="1:12" x14ac:dyDescent="0.3">
      <c r="A503">
        <v>502</v>
      </c>
      <c r="B503" s="1" t="s">
        <v>1010</v>
      </c>
      <c r="C503" s="1" t="s">
        <v>58</v>
      </c>
      <c r="D503" s="1" t="s">
        <v>55</v>
      </c>
      <c r="E503">
        <v>2000</v>
      </c>
      <c r="F503" s="1" t="s">
        <v>1011</v>
      </c>
      <c r="G503" s="1">
        <v>45.13</v>
      </c>
      <c r="H503" s="1">
        <v>0.56999999999999995</v>
      </c>
      <c r="I503" s="1">
        <v>465.18</v>
      </c>
      <c r="J503" s="1">
        <v>21.03</v>
      </c>
      <c r="K503" s="3">
        <v>22062</v>
      </c>
      <c r="L503" s="1" t="str" cm="1">
        <f t="array" ref="L50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504" spans="1:12" x14ac:dyDescent="0.3">
      <c r="A504">
        <v>503</v>
      </c>
      <c r="B504" s="1" t="s">
        <v>1012</v>
      </c>
      <c r="C504" s="1" t="s">
        <v>303</v>
      </c>
      <c r="D504" s="1" t="s">
        <v>13</v>
      </c>
      <c r="E504">
        <v>1866</v>
      </c>
      <c r="F504" s="1" t="s">
        <v>3930</v>
      </c>
      <c r="G504" s="1">
        <v>19.940000000000001</v>
      </c>
      <c r="H504" s="1">
        <v>1.86</v>
      </c>
      <c r="I504" s="1">
        <v>20.67</v>
      </c>
      <c r="J504" s="1">
        <v>64.22</v>
      </c>
      <c r="K504" s="3">
        <v>61000</v>
      </c>
      <c r="L504" s="1" t="str" cm="1">
        <f t="array" ref="L50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05" spans="1:12" x14ac:dyDescent="0.3">
      <c r="A505">
        <v>504</v>
      </c>
      <c r="B505" s="1" t="s">
        <v>1013</v>
      </c>
      <c r="C505" s="1" t="s">
        <v>40</v>
      </c>
      <c r="D505" s="1" t="s">
        <v>41</v>
      </c>
      <c r="E505">
        <v>1934</v>
      </c>
      <c r="F505" s="1" t="s">
        <v>1014</v>
      </c>
      <c r="G505" s="1">
        <v>22.57</v>
      </c>
      <c r="H505" s="1">
        <v>1.93</v>
      </c>
      <c r="I505" s="1">
        <v>32.36</v>
      </c>
      <c r="J505" s="1">
        <v>22.93</v>
      </c>
      <c r="K505" s="3">
        <v>73275</v>
      </c>
      <c r="L505" s="1" t="str" cm="1">
        <f t="array" ref="L50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506" spans="1:12" x14ac:dyDescent="0.3">
      <c r="A506">
        <v>505</v>
      </c>
      <c r="B506" s="1" t="s">
        <v>1015</v>
      </c>
      <c r="C506" s="1" t="s">
        <v>44</v>
      </c>
      <c r="D506" s="1" t="s">
        <v>13</v>
      </c>
      <c r="E506">
        <v>1983</v>
      </c>
      <c r="F506" s="1" t="s">
        <v>1016</v>
      </c>
      <c r="G506" s="1">
        <v>11.41</v>
      </c>
      <c r="H506" s="1">
        <v>2.17</v>
      </c>
      <c r="I506" s="1">
        <v>26.3</v>
      </c>
      <c r="J506" s="1">
        <v>125.37</v>
      </c>
      <c r="K506" s="3">
        <v>13500</v>
      </c>
      <c r="L506" s="1" t="str" cm="1">
        <f t="array" ref="L50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07" spans="1:12" x14ac:dyDescent="0.3">
      <c r="A507">
        <v>506</v>
      </c>
      <c r="B507" s="1" t="s">
        <v>1017</v>
      </c>
      <c r="C507" s="1" t="s">
        <v>133</v>
      </c>
      <c r="D507" s="1" t="s">
        <v>13</v>
      </c>
      <c r="E507">
        <v>1980</v>
      </c>
      <c r="F507" s="1" t="s">
        <v>1018</v>
      </c>
      <c r="G507" s="1">
        <v>16.72</v>
      </c>
      <c r="H507" s="1">
        <v>4.54</v>
      </c>
      <c r="I507" s="1">
        <v>16.59</v>
      </c>
      <c r="J507" s="1">
        <v>64.61</v>
      </c>
      <c r="K507" s="3">
        <v>14100</v>
      </c>
      <c r="L507" s="1" t="str" cm="1">
        <f t="array" ref="L50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08" spans="1:12" x14ac:dyDescent="0.3">
      <c r="A508">
        <v>507</v>
      </c>
      <c r="B508" s="1" t="s">
        <v>1019</v>
      </c>
      <c r="C508" s="1" t="s">
        <v>16</v>
      </c>
      <c r="D508" s="1" t="s">
        <v>788</v>
      </c>
      <c r="E508">
        <v>2008</v>
      </c>
      <c r="F508" s="1" t="s">
        <v>1020</v>
      </c>
      <c r="G508" s="1">
        <v>11.43</v>
      </c>
      <c r="H508" s="1">
        <v>2.1</v>
      </c>
      <c r="I508" s="1">
        <v>350.46</v>
      </c>
      <c r="J508" s="1">
        <v>13.97</v>
      </c>
      <c r="K508" s="3">
        <v>44596</v>
      </c>
      <c r="L508" s="1" t="str" cm="1">
        <f t="array" ref="L50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509" spans="1:12" x14ac:dyDescent="0.3">
      <c r="A509">
        <v>508</v>
      </c>
      <c r="B509" s="1" t="s">
        <v>1021</v>
      </c>
      <c r="C509" s="1" t="s">
        <v>58</v>
      </c>
      <c r="D509" s="1" t="s">
        <v>13</v>
      </c>
      <c r="E509">
        <v>1968</v>
      </c>
      <c r="F509" s="1" t="s">
        <v>3931</v>
      </c>
      <c r="G509" s="1">
        <v>19.18</v>
      </c>
      <c r="H509" s="1">
        <v>1.4</v>
      </c>
      <c r="I509" s="1">
        <v>371.28</v>
      </c>
      <c r="J509" s="1">
        <v>11.2</v>
      </c>
      <c r="K509" s="3">
        <v>10848</v>
      </c>
      <c r="L509" s="1" t="str" cm="1">
        <f t="array" ref="L50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10" spans="1:12" x14ac:dyDescent="0.3">
      <c r="A510">
        <v>509</v>
      </c>
      <c r="B510" s="1" t="s">
        <v>1022</v>
      </c>
      <c r="C510" s="1" t="s">
        <v>316</v>
      </c>
      <c r="D510" s="1" t="s">
        <v>13</v>
      </c>
      <c r="E510">
        <v>1915</v>
      </c>
      <c r="F510" s="1" t="s">
        <v>3932</v>
      </c>
      <c r="G510" s="1">
        <v>20.61</v>
      </c>
      <c r="H510" s="1">
        <v>1.66</v>
      </c>
      <c r="I510" s="1">
        <v>26.17</v>
      </c>
      <c r="J510" s="1">
        <v>35.54</v>
      </c>
      <c r="K510" s="3">
        <v>58000</v>
      </c>
      <c r="L510" s="1" t="str" cm="1">
        <f t="array" ref="L51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11" spans="1:12" x14ac:dyDescent="0.3">
      <c r="A511">
        <v>510</v>
      </c>
      <c r="B511" s="1" t="s">
        <v>1023</v>
      </c>
      <c r="C511" s="1" t="s">
        <v>92</v>
      </c>
      <c r="D511" s="1" t="s">
        <v>13</v>
      </c>
      <c r="E511">
        <v>1980</v>
      </c>
      <c r="F511" s="1" t="s">
        <v>3933</v>
      </c>
      <c r="G511" s="1">
        <v>17.88</v>
      </c>
      <c r="H511" s="1">
        <v>2.41</v>
      </c>
      <c r="I511" s="1">
        <v>48.46</v>
      </c>
      <c r="J511" s="1">
        <v>16.2</v>
      </c>
      <c r="K511" s="3">
        <v>14500</v>
      </c>
      <c r="L511" s="1" t="str" cm="1">
        <f t="array" ref="L51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12" spans="1:12" x14ac:dyDescent="0.3">
      <c r="A512">
        <v>511</v>
      </c>
      <c r="B512" s="1" t="s">
        <v>1024</v>
      </c>
      <c r="C512" s="1" t="s">
        <v>185</v>
      </c>
      <c r="D512" s="1" t="s">
        <v>17</v>
      </c>
      <c r="E512">
        <v>2006</v>
      </c>
      <c r="F512" s="1" t="s">
        <v>1025</v>
      </c>
      <c r="G512" s="1">
        <v>35.86</v>
      </c>
      <c r="H512" s="1">
        <v>2.2799999999999998</v>
      </c>
      <c r="I512" s="1">
        <v>50.42</v>
      </c>
      <c r="J512" s="1">
        <v>11.14</v>
      </c>
      <c r="K512" s="3" t="s">
        <v>1026</v>
      </c>
      <c r="L512" s="1" t="str" cm="1">
        <f t="array" ref="L51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513" spans="1:12" x14ac:dyDescent="0.3">
      <c r="A513">
        <v>512</v>
      </c>
      <c r="B513" s="1" t="s">
        <v>1027</v>
      </c>
      <c r="C513" s="1" t="s">
        <v>40</v>
      </c>
      <c r="D513" s="1" t="s">
        <v>76</v>
      </c>
      <c r="E513">
        <v>1871</v>
      </c>
      <c r="F513" s="1" t="s">
        <v>1028</v>
      </c>
      <c r="G513" s="1">
        <v>39.909999999999997</v>
      </c>
      <c r="H513" s="1">
        <v>1.72</v>
      </c>
      <c r="I513" s="1">
        <v>42.46</v>
      </c>
      <c r="J513" s="1">
        <v>14.14</v>
      </c>
      <c r="K513" s="3">
        <v>190875</v>
      </c>
      <c r="L513" s="1" t="str" cm="1">
        <f t="array" ref="L51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514" spans="1:12" x14ac:dyDescent="0.3">
      <c r="A514">
        <v>513</v>
      </c>
      <c r="B514" s="1" t="s">
        <v>1029</v>
      </c>
      <c r="C514" s="1" t="s">
        <v>16</v>
      </c>
      <c r="D514" s="1" t="s">
        <v>128</v>
      </c>
      <c r="E514">
        <v>1990</v>
      </c>
      <c r="F514" s="1" t="s">
        <v>1030</v>
      </c>
      <c r="G514" s="1">
        <v>21.3</v>
      </c>
      <c r="H514" s="1">
        <v>4.22</v>
      </c>
      <c r="I514" s="1">
        <v>278.10000000000002</v>
      </c>
      <c r="J514" s="1">
        <v>3.15</v>
      </c>
      <c r="K514" s="3" t="s">
        <v>1031</v>
      </c>
      <c r="L514" s="1" t="str" cm="1">
        <f t="array" ref="L51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515" spans="1:12" x14ac:dyDescent="0.3">
      <c r="A515">
        <v>514</v>
      </c>
      <c r="B515" s="1" t="s">
        <v>1032</v>
      </c>
      <c r="C515" s="1" t="s">
        <v>33</v>
      </c>
      <c r="D515" s="1" t="s">
        <v>41</v>
      </c>
      <c r="E515">
        <v>1944</v>
      </c>
      <c r="F515" s="1" t="s">
        <v>1033</v>
      </c>
      <c r="G515" s="1">
        <v>16.28</v>
      </c>
      <c r="H515" s="1">
        <v>2.83</v>
      </c>
      <c r="I515" s="1">
        <v>23.08</v>
      </c>
      <c r="J515" s="1">
        <v>38.94</v>
      </c>
      <c r="K515" s="3">
        <v>75184</v>
      </c>
      <c r="L515" s="1" t="str" cm="1">
        <f t="array" ref="L51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516" spans="1:12" x14ac:dyDescent="0.3">
      <c r="A516">
        <v>515</v>
      </c>
      <c r="B516" s="1" t="s">
        <v>1034</v>
      </c>
      <c r="C516" s="1" t="s">
        <v>245</v>
      </c>
      <c r="D516" s="1" t="s">
        <v>140</v>
      </c>
      <c r="E516">
        <v>1938</v>
      </c>
      <c r="F516" s="1" t="s">
        <v>1035</v>
      </c>
      <c r="G516" s="1">
        <v>20.53</v>
      </c>
      <c r="H516" s="1">
        <v>1.1200000000000001</v>
      </c>
      <c r="I516" s="1">
        <v>40.82</v>
      </c>
      <c r="J516" s="1">
        <v>31.13</v>
      </c>
      <c r="K516" s="3">
        <v>360826</v>
      </c>
      <c r="L516" s="1" t="str" cm="1">
        <f t="array" ref="L51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517" spans="1:12" x14ac:dyDescent="0.3">
      <c r="A517">
        <v>516</v>
      </c>
      <c r="B517" s="1" t="s">
        <v>1036</v>
      </c>
      <c r="C517" s="1" t="s">
        <v>16</v>
      </c>
      <c r="D517" s="1" t="s">
        <v>13</v>
      </c>
      <c r="E517">
        <v>1919</v>
      </c>
      <c r="F517" s="1" t="s">
        <v>3934</v>
      </c>
      <c r="G517" s="1">
        <v>10.84</v>
      </c>
      <c r="H517" s="1">
        <v>2.92</v>
      </c>
      <c r="I517" s="1">
        <v>184.3</v>
      </c>
      <c r="J517" s="1">
        <v>13.78</v>
      </c>
      <c r="K517" s="3">
        <v>10500</v>
      </c>
      <c r="L517" s="1" t="str" cm="1">
        <f t="array" ref="L51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18" spans="1:12" x14ac:dyDescent="0.3">
      <c r="A518">
        <v>517</v>
      </c>
      <c r="B518" s="1" t="s">
        <v>1037</v>
      </c>
      <c r="C518" s="1" t="s">
        <v>44</v>
      </c>
      <c r="D518" s="1" t="s">
        <v>17</v>
      </c>
      <c r="E518">
        <v>1997</v>
      </c>
      <c r="F518" s="1" t="s">
        <v>1038</v>
      </c>
      <c r="G518" s="1">
        <v>13.59</v>
      </c>
      <c r="H518" s="1">
        <v>2.62</v>
      </c>
      <c r="I518" s="1">
        <v>24.11</v>
      </c>
      <c r="J518" s="1">
        <v>52.53</v>
      </c>
      <c r="K518" s="3" t="s">
        <v>1039</v>
      </c>
      <c r="L518" s="1" t="str" cm="1">
        <f t="array" ref="L51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519" spans="1:12" x14ac:dyDescent="0.3">
      <c r="A519">
        <v>518</v>
      </c>
      <c r="B519" s="1" t="s">
        <v>1040</v>
      </c>
      <c r="C519" s="1" t="s">
        <v>16</v>
      </c>
      <c r="D519" s="1" t="s">
        <v>718</v>
      </c>
      <c r="E519">
        <v>1955</v>
      </c>
      <c r="F519" s="1" t="s">
        <v>1041</v>
      </c>
      <c r="G519" s="1">
        <v>6.1</v>
      </c>
      <c r="H519" s="1">
        <v>2.2599999999999998</v>
      </c>
      <c r="I519" s="1">
        <v>87.69</v>
      </c>
      <c r="J519" s="1">
        <v>67.62</v>
      </c>
      <c r="K519" s="3">
        <v>25370</v>
      </c>
      <c r="L519" s="1" t="str" cm="1">
        <f t="array" ref="L51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520" spans="1:12" x14ac:dyDescent="0.3">
      <c r="A520">
        <v>519</v>
      </c>
      <c r="B520" s="1" t="s">
        <v>1042</v>
      </c>
      <c r="C520" s="1" t="s">
        <v>40</v>
      </c>
      <c r="D520" s="1" t="s">
        <v>577</v>
      </c>
      <c r="E520">
        <v>2010</v>
      </c>
      <c r="F520" s="1" t="s">
        <v>1043</v>
      </c>
      <c r="G520" s="1">
        <v>32.85</v>
      </c>
      <c r="H520" s="1">
        <v>1.46</v>
      </c>
      <c r="I520" s="1">
        <v>31.35</v>
      </c>
      <c r="J520" s="1">
        <v>21.5</v>
      </c>
      <c r="K520" s="3" t="s">
        <v>668</v>
      </c>
      <c r="L520" s="1" t="str" cm="1">
        <f t="array" ref="L52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521" spans="1:12" x14ac:dyDescent="0.3">
      <c r="A521">
        <v>520</v>
      </c>
      <c r="B521" s="1" t="s">
        <v>1044</v>
      </c>
      <c r="C521" s="1" t="s">
        <v>58</v>
      </c>
      <c r="D521" s="1" t="s">
        <v>119</v>
      </c>
      <c r="E521">
        <v>1809</v>
      </c>
      <c r="F521" s="1" t="s">
        <v>3935</v>
      </c>
      <c r="G521" s="1">
        <v>14.63</v>
      </c>
      <c r="H521" s="1">
        <v>1.65</v>
      </c>
      <c r="I521" s="1">
        <v>48.08</v>
      </c>
      <c r="J521" s="1">
        <v>24.88</v>
      </c>
      <c r="K521" s="3">
        <v>26000</v>
      </c>
      <c r="L521" s="1" t="str" cm="1">
        <f t="array" ref="L52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22" spans="1:12" x14ac:dyDescent="0.3">
      <c r="A522">
        <v>521</v>
      </c>
      <c r="B522" s="1" t="s">
        <v>1045</v>
      </c>
      <c r="C522" s="1" t="s">
        <v>21</v>
      </c>
      <c r="D522" s="1" t="s">
        <v>357</v>
      </c>
      <c r="E522">
        <v>1972</v>
      </c>
      <c r="F522" s="1" t="s">
        <v>1046</v>
      </c>
      <c r="G522" s="1">
        <v>10.99</v>
      </c>
      <c r="H522" s="1">
        <v>1.62</v>
      </c>
      <c r="I522" s="1">
        <v>41.34</v>
      </c>
      <c r="J522" s="1">
        <v>49.11</v>
      </c>
      <c r="K522" s="3">
        <v>6836</v>
      </c>
      <c r="L522" s="1" t="str" cm="1">
        <f t="array" ref="L52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523" spans="1:12" x14ac:dyDescent="0.3">
      <c r="A523">
        <v>522</v>
      </c>
      <c r="B523" s="1" t="s">
        <v>1047</v>
      </c>
      <c r="C523" s="1" t="s">
        <v>316</v>
      </c>
      <c r="D523" s="1" t="s">
        <v>13</v>
      </c>
      <c r="E523">
        <v>1919</v>
      </c>
      <c r="F523" s="1" t="s">
        <v>1048</v>
      </c>
      <c r="G523" s="1">
        <v>24.02</v>
      </c>
      <c r="H523" s="1">
        <v>2.13</v>
      </c>
      <c r="I523" s="1">
        <v>23.71</v>
      </c>
      <c r="J523" s="1">
        <v>28.3</v>
      </c>
      <c r="K523" s="3">
        <v>59900</v>
      </c>
      <c r="L523" s="1" t="str" cm="1">
        <f t="array" ref="L52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24" spans="1:12" x14ac:dyDescent="0.3">
      <c r="A524">
        <v>523</v>
      </c>
      <c r="B524" s="1" t="s">
        <v>1049</v>
      </c>
      <c r="C524" s="1" t="s">
        <v>21</v>
      </c>
      <c r="D524" s="1" t="s">
        <v>13</v>
      </c>
      <c r="E524">
        <v>1908</v>
      </c>
      <c r="F524" s="1" t="s">
        <v>3936</v>
      </c>
      <c r="G524" s="1">
        <v>10.57</v>
      </c>
      <c r="H524" s="1">
        <v>1.52</v>
      </c>
      <c r="I524" s="1">
        <v>49.76</v>
      </c>
      <c r="J524" s="1">
        <v>42.73</v>
      </c>
      <c r="K524" s="3">
        <v>4783</v>
      </c>
      <c r="L524" s="1" t="str" cm="1">
        <f t="array" ref="L52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25" spans="1:12" x14ac:dyDescent="0.3">
      <c r="A525">
        <v>524</v>
      </c>
      <c r="B525" s="1" t="s">
        <v>1050</v>
      </c>
      <c r="C525" s="1" t="s">
        <v>44</v>
      </c>
      <c r="D525" s="1" t="s">
        <v>84</v>
      </c>
      <c r="E525">
        <v>1967</v>
      </c>
      <c r="F525" s="1" t="s">
        <v>1051</v>
      </c>
      <c r="G525" s="1">
        <v>21.46</v>
      </c>
      <c r="H525" s="1">
        <v>1.37</v>
      </c>
      <c r="I525" s="1">
        <v>27.33</v>
      </c>
      <c r="J525" s="1">
        <v>35.590000000000003</v>
      </c>
      <c r="K525" s="3">
        <v>324684</v>
      </c>
      <c r="L525" s="1" t="str" cm="1">
        <f t="array" ref="L52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526" spans="1:12" x14ac:dyDescent="0.3">
      <c r="A526">
        <v>525</v>
      </c>
      <c r="B526" s="1" t="s">
        <v>1052</v>
      </c>
      <c r="C526" s="1" t="s">
        <v>12</v>
      </c>
      <c r="D526" s="1" t="s">
        <v>13</v>
      </c>
      <c r="E526">
        <v>1991</v>
      </c>
      <c r="F526" s="1" t="s">
        <v>3937</v>
      </c>
      <c r="G526" s="1">
        <v>4.83</v>
      </c>
      <c r="H526" s="1">
        <v>3.72</v>
      </c>
      <c r="I526" s="1">
        <v>59.78</v>
      </c>
      <c r="J526" s="1">
        <v>126.34</v>
      </c>
      <c r="K526" s="3">
        <v>2053</v>
      </c>
      <c r="L526" s="1" t="str" cm="1">
        <f t="array" ref="L52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27" spans="1:12" x14ac:dyDescent="0.3">
      <c r="A527">
        <v>526</v>
      </c>
      <c r="B527" s="1" t="s">
        <v>1053</v>
      </c>
      <c r="C527" s="1" t="s">
        <v>255</v>
      </c>
      <c r="D527" s="1" t="s">
        <v>84</v>
      </c>
      <c r="E527">
        <v>1949</v>
      </c>
      <c r="F527" s="1" t="s">
        <v>1054</v>
      </c>
      <c r="G527" s="1">
        <v>19.14</v>
      </c>
      <c r="H527" s="1">
        <v>1.29</v>
      </c>
      <c r="I527" s="1">
        <v>37.35</v>
      </c>
      <c r="J527" s="1">
        <v>28.56</v>
      </c>
      <c r="K527" s="3">
        <v>81098</v>
      </c>
      <c r="L527" s="1" t="str" cm="1">
        <f t="array" ref="L52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528" spans="1:12" x14ac:dyDescent="0.3">
      <c r="A528">
        <v>527</v>
      </c>
      <c r="B528" s="1" t="s">
        <v>1055</v>
      </c>
      <c r="C528" s="1" t="s">
        <v>245</v>
      </c>
      <c r="D528" s="1" t="s">
        <v>84</v>
      </c>
      <c r="E528">
        <v>1952</v>
      </c>
      <c r="F528" s="1" t="s">
        <v>1056</v>
      </c>
      <c r="G528" s="1">
        <v>44.43</v>
      </c>
      <c r="H528" s="1">
        <v>1.33</v>
      </c>
      <c r="I528" s="1">
        <v>50.77</v>
      </c>
      <c r="J528" s="1">
        <v>13.13</v>
      </c>
      <c r="K528" s="3">
        <v>124651</v>
      </c>
      <c r="L528" s="1" t="str" cm="1">
        <f t="array" ref="L52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529" spans="1:12" x14ac:dyDescent="0.3">
      <c r="A529">
        <v>528</v>
      </c>
      <c r="B529" s="1" t="s">
        <v>1057</v>
      </c>
      <c r="C529" s="1" t="s">
        <v>16</v>
      </c>
      <c r="D529" s="1" t="s">
        <v>391</v>
      </c>
      <c r="E529">
        <v>1899</v>
      </c>
      <c r="F529" s="1" t="s">
        <v>1058</v>
      </c>
      <c r="G529" s="1">
        <v>10.6</v>
      </c>
      <c r="H529" s="1">
        <v>1.73</v>
      </c>
      <c r="I529" s="1">
        <v>90.85</v>
      </c>
      <c r="J529" s="1">
        <v>21.04</v>
      </c>
      <c r="K529" s="3" t="s">
        <v>1059</v>
      </c>
      <c r="L529" s="1" t="str" cm="1">
        <f t="array" ref="L52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30" spans="1:12" x14ac:dyDescent="0.3">
      <c r="A530">
        <v>529</v>
      </c>
      <c r="B530" s="1" t="s">
        <v>1060</v>
      </c>
      <c r="C530" s="1" t="s">
        <v>245</v>
      </c>
      <c r="D530" s="1" t="s">
        <v>89</v>
      </c>
      <c r="E530">
        <v>2015</v>
      </c>
      <c r="F530" s="1" t="s">
        <v>495</v>
      </c>
      <c r="G530" s="1">
        <v>8.32</v>
      </c>
      <c r="H530" s="1">
        <v>2.73</v>
      </c>
      <c r="I530" s="1">
        <v>71.41</v>
      </c>
      <c r="J530" s="1">
        <v>25.12</v>
      </c>
      <c r="K530" s="3">
        <v>54000</v>
      </c>
      <c r="L530" s="1" t="str" cm="1">
        <f t="array" ref="L53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531" spans="1:12" x14ac:dyDescent="0.3">
      <c r="A531">
        <v>529</v>
      </c>
      <c r="B531" s="1" t="s">
        <v>1061</v>
      </c>
      <c r="C531" s="1" t="s">
        <v>63</v>
      </c>
      <c r="D531" s="1" t="s">
        <v>84</v>
      </c>
      <c r="E531">
        <v>1988</v>
      </c>
      <c r="F531" s="1" t="s">
        <v>1062</v>
      </c>
      <c r="G531" s="1">
        <v>50.26</v>
      </c>
      <c r="H531" s="1">
        <v>0.28000000000000003</v>
      </c>
      <c r="I531" s="1">
        <v>126.6</v>
      </c>
      <c r="J531" s="1">
        <v>31.81</v>
      </c>
      <c r="K531" s="3" t="s">
        <v>1063</v>
      </c>
      <c r="L531" s="1" t="str" cm="1">
        <f t="array" ref="L53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532" spans="1:12" x14ac:dyDescent="0.3">
      <c r="A532">
        <v>531</v>
      </c>
      <c r="B532" s="1" t="s">
        <v>1064</v>
      </c>
      <c r="C532" s="1" t="s">
        <v>234</v>
      </c>
      <c r="D532" s="1" t="s">
        <v>123</v>
      </c>
      <c r="E532">
        <v>1890</v>
      </c>
      <c r="F532" s="1" t="s">
        <v>3938</v>
      </c>
      <c r="G532" s="1">
        <v>35.880000000000003</v>
      </c>
      <c r="H532" s="1">
        <v>2.2200000000000002</v>
      </c>
      <c r="I532" s="1">
        <v>16.079999999999998</v>
      </c>
      <c r="J532" s="1">
        <v>34.840000000000003</v>
      </c>
      <c r="K532" s="3">
        <v>78087</v>
      </c>
      <c r="L532" s="1" t="str" cm="1">
        <f t="array" ref="L53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533" spans="1:12" x14ac:dyDescent="0.3">
      <c r="A533">
        <v>532</v>
      </c>
      <c r="B533" s="1" t="s">
        <v>1065</v>
      </c>
      <c r="C533" s="1" t="s">
        <v>122</v>
      </c>
      <c r="D533" s="1" t="s">
        <v>13</v>
      </c>
      <c r="E533">
        <v>1818</v>
      </c>
      <c r="F533" s="1" t="s">
        <v>3939</v>
      </c>
      <c r="G533" s="1">
        <v>59.15</v>
      </c>
      <c r="H533" s="1">
        <v>2.08</v>
      </c>
      <c r="I533" s="1">
        <v>23.82</v>
      </c>
      <c r="J533" s="1">
        <v>16.829999999999998</v>
      </c>
      <c r="K533" s="3">
        <v>22000</v>
      </c>
      <c r="L533" s="1" t="str" cm="1">
        <f t="array" ref="L53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34" spans="1:12" x14ac:dyDescent="0.3">
      <c r="A534">
        <v>533</v>
      </c>
      <c r="B534" s="1" t="s">
        <v>1066</v>
      </c>
      <c r="C534" s="1" t="s">
        <v>58</v>
      </c>
      <c r="D534" s="1" t="s">
        <v>51</v>
      </c>
      <c r="E534">
        <v>1957</v>
      </c>
      <c r="F534" s="1" t="s">
        <v>1067</v>
      </c>
      <c r="G534" s="1">
        <v>25.44</v>
      </c>
      <c r="H534" s="1">
        <v>1.28</v>
      </c>
      <c r="I534" s="1">
        <v>287.06</v>
      </c>
      <c r="J534" s="1">
        <v>9.59</v>
      </c>
      <c r="K534" s="3">
        <v>5250</v>
      </c>
      <c r="L534" s="1" t="str" cm="1">
        <f t="array" ref="L53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535" spans="1:12" x14ac:dyDescent="0.3">
      <c r="A535">
        <v>533</v>
      </c>
      <c r="B535" s="1" t="s">
        <v>1068</v>
      </c>
      <c r="C535" s="1" t="s">
        <v>44</v>
      </c>
      <c r="D535" s="1" t="s">
        <v>13</v>
      </c>
      <c r="E535">
        <v>1998</v>
      </c>
      <c r="F535" s="1" t="s">
        <v>1069</v>
      </c>
      <c r="G535" s="1">
        <v>12.85</v>
      </c>
      <c r="H535" s="1">
        <v>1.82</v>
      </c>
      <c r="I535" s="1">
        <v>28.68</v>
      </c>
      <c r="J535" s="1">
        <v>45.55</v>
      </c>
      <c r="K535" s="3">
        <v>37500</v>
      </c>
      <c r="L535" s="1" t="str" cm="1">
        <f t="array" ref="L53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36" spans="1:12" x14ac:dyDescent="0.3">
      <c r="A536">
        <v>535</v>
      </c>
      <c r="B536" s="1" t="s">
        <v>1070</v>
      </c>
      <c r="C536" s="1" t="s">
        <v>551</v>
      </c>
      <c r="D536" s="1" t="s">
        <v>13</v>
      </c>
      <c r="E536">
        <v>1939</v>
      </c>
      <c r="F536" s="1" t="s">
        <v>1071</v>
      </c>
      <c r="G536" s="1">
        <v>71.89</v>
      </c>
      <c r="H536" s="1">
        <v>1.62</v>
      </c>
      <c r="I536" s="1">
        <v>28.12</v>
      </c>
      <c r="J536" s="1">
        <v>15.57</v>
      </c>
      <c r="K536" s="3">
        <v>270000</v>
      </c>
      <c r="L536" s="1" t="str" cm="1">
        <f t="array" ref="L53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37" spans="1:12" x14ac:dyDescent="0.3">
      <c r="A537">
        <v>536</v>
      </c>
      <c r="B537" s="1" t="s">
        <v>1072</v>
      </c>
      <c r="C537" s="1" t="s">
        <v>316</v>
      </c>
      <c r="D537" s="1" t="s">
        <v>17</v>
      </c>
      <c r="E537">
        <v>2007</v>
      </c>
      <c r="F537" s="1" t="s">
        <v>1073</v>
      </c>
      <c r="G537" s="1">
        <v>34.799999999999997</v>
      </c>
      <c r="H537" s="1">
        <v>1.6</v>
      </c>
      <c r="I537" s="1">
        <v>67.03</v>
      </c>
      <c r="J537" s="1">
        <v>10.5</v>
      </c>
      <c r="K537" s="3">
        <v>160656</v>
      </c>
      <c r="L537" s="1" t="str" cm="1">
        <f t="array" ref="L53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538" spans="1:12" x14ac:dyDescent="0.3">
      <c r="A538">
        <v>537</v>
      </c>
      <c r="B538" s="1" t="s">
        <v>1074</v>
      </c>
      <c r="C538" s="1" t="s">
        <v>245</v>
      </c>
      <c r="D538" s="1" t="s">
        <v>13</v>
      </c>
      <c r="E538">
        <v>1906</v>
      </c>
      <c r="F538" s="1" t="s">
        <v>1075</v>
      </c>
      <c r="G538" s="1">
        <v>27.75</v>
      </c>
      <c r="H538" s="1">
        <v>1.84</v>
      </c>
      <c r="I538" s="1">
        <v>22.07</v>
      </c>
      <c r="J538" s="1">
        <v>27.96</v>
      </c>
      <c r="K538" s="3">
        <v>105000</v>
      </c>
      <c r="L538" s="1" t="str" cm="1">
        <f t="array" ref="L53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39" spans="1:12" x14ac:dyDescent="0.3">
      <c r="A539">
        <v>537</v>
      </c>
      <c r="B539" s="1" t="s">
        <v>1076</v>
      </c>
      <c r="C539" s="1" t="s">
        <v>40</v>
      </c>
      <c r="D539" s="1" t="s">
        <v>41</v>
      </c>
      <c r="E539">
        <v>1875</v>
      </c>
      <c r="F539" s="1" t="s">
        <v>1077</v>
      </c>
      <c r="G539" s="1">
        <v>30.12</v>
      </c>
      <c r="H539" s="1">
        <v>1.69</v>
      </c>
      <c r="I539" s="1">
        <v>30.76</v>
      </c>
      <c r="J539" s="1">
        <v>18.190000000000001</v>
      </c>
      <c r="K539" s="3">
        <v>117300</v>
      </c>
      <c r="L539" s="1" t="str" cm="1">
        <f t="array" ref="L53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540" spans="1:12" x14ac:dyDescent="0.3">
      <c r="A540">
        <v>539</v>
      </c>
      <c r="B540" s="1" t="s">
        <v>1078</v>
      </c>
      <c r="C540" s="1" t="s">
        <v>224</v>
      </c>
      <c r="D540" s="1" t="s">
        <v>51</v>
      </c>
      <c r="E540">
        <v>1963</v>
      </c>
      <c r="F540" s="1" t="s">
        <v>1079</v>
      </c>
      <c r="G540" s="1">
        <v>30.09</v>
      </c>
      <c r="H540" s="1">
        <v>1.43</v>
      </c>
      <c r="I540" s="1">
        <v>46.47</v>
      </c>
      <c r="J540" s="1">
        <v>14.64</v>
      </c>
      <c r="K540" s="3">
        <v>8819</v>
      </c>
      <c r="L540" s="1" t="str" cm="1">
        <f t="array" ref="L54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541" spans="1:12" x14ac:dyDescent="0.3">
      <c r="A541">
        <v>540</v>
      </c>
      <c r="B541" s="1" t="s">
        <v>1080</v>
      </c>
      <c r="C541" s="1" t="s">
        <v>44</v>
      </c>
      <c r="D541" s="1" t="s">
        <v>140</v>
      </c>
      <c r="E541">
        <v>1981</v>
      </c>
      <c r="F541" s="1" t="s">
        <v>3940</v>
      </c>
      <c r="G541" s="1">
        <v>16.329999999999998</v>
      </c>
      <c r="H541" s="1">
        <v>2.97</v>
      </c>
      <c r="I541" s="1">
        <v>15.56</v>
      </c>
      <c r="J541" s="1">
        <v>87.21</v>
      </c>
      <c r="K541" s="3" t="s">
        <v>1081</v>
      </c>
      <c r="L541" s="1" t="str" cm="1">
        <f t="array" ref="L54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542" spans="1:12" x14ac:dyDescent="0.3">
      <c r="A542">
        <v>541</v>
      </c>
      <c r="B542" s="1" t="s">
        <v>1082</v>
      </c>
      <c r="C542" s="1" t="s">
        <v>58</v>
      </c>
      <c r="D542" s="1" t="s">
        <v>55</v>
      </c>
      <c r="E542">
        <v>1848</v>
      </c>
      <c r="F542" s="1" t="s">
        <v>1083</v>
      </c>
      <c r="G542" s="1">
        <v>26.52</v>
      </c>
      <c r="H542" s="1">
        <v>-1.98</v>
      </c>
      <c r="I542" s="1">
        <v>189.35</v>
      </c>
      <c r="J542" s="1">
        <v>36.700000000000003</v>
      </c>
      <c r="K542" s="3">
        <v>14486</v>
      </c>
      <c r="L542" s="1" t="str" cm="1">
        <f t="array" ref="L54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543" spans="1:12" x14ac:dyDescent="0.3">
      <c r="A543">
        <v>542</v>
      </c>
      <c r="B543" s="1" t="s">
        <v>1084</v>
      </c>
      <c r="C543" s="1" t="s">
        <v>185</v>
      </c>
      <c r="D543" s="1" t="s">
        <v>17</v>
      </c>
      <c r="E543">
        <v>1997</v>
      </c>
      <c r="F543" s="1" t="s">
        <v>1085</v>
      </c>
      <c r="G543" s="1">
        <v>16.86</v>
      </c>
      <c r="H543" s="1">
        <v>2.63</v>
      </c>
      <c r="I543" s="1">
        <v>47.38</v>
      </c>
      <c r="J543" s="1">
        <v>14.32</v>
      </c>
      <c r="K543" s="3" t="s">
        <v>1086</v>
      </c>
      <c r="L543" s="1" t="str" cm="1">
        <f t="array" ref="L54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544" spans="1:12" x14ac:dyDescent="0.3">
      <c r="A544">
        <v>543</v>
      </c>
      <c r="B544" s="1" t="s">
        <v>1087</v>
      </c>
      <c r="C544" s="1" t="s">
        <v>234</v>
      </c>
      <c r="D544" s="1" t="s">
        <v>119</v>
      </c>
      <c r="E544">
        <v>1881</v>
      </c>
      <c r="F544" s="1" t="s">
        <v>1088</v>
      </c>
      <c r="G544" s="1">
        <v>6.38</v>
      </c>
      <c r="H544" s="1">
        <v>2.27</v>
      </c>
      <c r="I544" s="1">
        <v>54.11</v>
      </c>
      <c r="J544" s="1">
        <v>69.42</v>
      </c>
      <c r="K544" s="3">
        <v>11834</v>
      </c>
      <c r="L544" s="1" t="str" cm="1">
        <f t="array" ref="L54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45" spans="1:12" x14ac:dyDescent="0.3">
      <c r="A545">
        <v>544</v>
      </c>
      <c r="B545" s="1" t="s">
        <v>1089</v>
      </c>
      <c r="C545" s="1" t="s">
        <v>58</v>
      </c>
      <c r="D545" s="1" t="s">
        <v>13</v>
      </c>
      <c r="E545">
        <v>1954</v>
      </c>
      <c r="F545" s="1" t="s">
        <v>3941</v>
      </c>
      <c r="G545" s="1">
        <v>14.67</v>
      </c>
      <c r="H545" s="1">
        <v>1.58</v>
      </c>
      <c r="I545" s="1">
        <v>76.16</v>
      </c>
      <c r="J545" s="1">
        <v>15.94</v>
      </c>
      <c r="K545" s="3">
        <v>10340</v>
      </c>
      <c r="L545" s="1" t="str" cm="1">
        <f t="array" ref="L54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46" spans="1:12" x14ac:dyDescent="0.3">
      <c r="A546">
        <v>545</v>
      </c>
      <c r="B546" s="1" t="s">
        <v>1090</v>
      </c>
      <c r="C546" s="1" t="s">
        <v>133</v>
      </c>
      <c r="D546" s="1" t="s">
        <v>41</v>
      </c>
      <c r="E546">
        <v>1963</v>
      </c>
      <c r="F546" s="1" t="s">
        <v>1091</v>
      </c>
      <c r="G546" s="1">
        <v>17.09</v>
      </c>
      <c r="H546" s="1">
        <v>3.6</v>
      </c>
      <c r="I546" s="1">
        <v>14.97</v>
      </c>
      <c r="J546" s="1">
        <v>67.25</v>
      </c>
      <c r="K546" s="3">
        <v>14479</v>
      </c>
      <c r="L546" s="1" t="str" cm="1">
        <f t="array" ref="L54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547" spans="1:12" x14ac:dyDescent="0.3">
      <c r="A547">
        <v>546</v>
      </c>
      <c r="B547" s="1" t="s">
        <v>1092</v>
      </c>
      <c r="C547" s="1" t="s">
        <v>40</v>
      </c>
      <c r="D547" s="1" t="s">
        <v>51</v>
      </c>
      <c r="E547">
        <v>1958</v>
      </c>
      <c r="F547" s="1" t="s">
        <v>1093</v>
      </c>
      <c r="G547" s="1">
        <v>66.12</v>
      </c>
      <c r="H547" s="1">
        <v>0.9</v>
      </c>
      <c r="I547" s="1">
        <v>44.99</v>
      </c>
      <c r="J547" s="1">
        <v>17.87</v>
      </c>
      <c r="K547" s="3">
        <v>36499</v>
      </c>
      <c r="L547" s="1" t="str" cm="1">
        <f t="array" ref="L54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548" spans="1:12" x14ac:dyDescent="0.3">
      <c r="A548">
        <v>547</v>
      </c>
      <c r="B548" s="1" t="s">
        <v>1094</v>
      </c>
      <c r="C548" s="1" t="s">
        <v>107</v>
      </c>
      <c r="D548" s="1" t="s">
        <v>186</v>
      </c>
      <c r="E548">
        <v>1916</v>
      </c>
      <c r="F548" s="1" t="s">
        <v>1095</v>
      </c>
      <c r="G548" s="1">
        <v>10.58</v>
      </c>
      <c r="H548" s="1">
        <v>2.36</v>
      </c>
      <c r="I548" s="1">
        <v>23.44</v>
      </c>
      <c r="J548" s="1">
        <v>94.67</v>
      </c>
      <c r="K548" s="3">
        <v>25000</v>
      </c>
      <c r="L548" s="1" t="str" cm="1">
        <f t="array" ref="L54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Oceania</v>
      </c>
    </row>
    <row r="549" spans="1:12" x14ac:dyDescent="0.3">
      <c r="A549">
        <v>547</v>
      </c>
      <c r="B549" s="1" t="s">
        <v>1096</v>
      </c>
      <c r="C549" s="1" t="s">
        <v>40</v>
      </c>
      <c r="D549" s="1" t="s">
        <v>119</v>
      </c>
      <c r="E549">
        <v>1957</v>
      </c>
      <c r="F549" s="1" t="s">
        <v>1097</v>
      </c>
      <c r="G549" s="1">
        <v>36.25</v>
      </c>
      <c r="H549" s="1">
        <v>1.51</v>
      </c>
      <c r="I549" s="1">
        <v>29.09</v>
      </c>
      <c r="J549" s="1">
        <v>18.14</v>
      </c>
      <c r="K549" s="3">
        <v>158000</v>
      </c>
      <c r="L549" s="1" t="str" cm="1">
        <f t="array" ref="L54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50" spans="1:12" x14ac:dyDescent="0.3">
      <c r="A550">
        <v>549</v>
      </c>
      <c r="B550" s="1" t="s">
        <v>1098</v>
      </c>
      <c r="C550" s="1" t="s">
        <v>133</v>
      </c>
      <c r="D550" s="1" t="s">
        <v>13</v>
      </c>
      <c r="E550">
        <v>1965</v>
      </c>
      <c r="F550" s="1" t="s">
        <v>3942</v>
      </c>
      <c r="G550" s="1">
        <v>8.44</v>
      </c>
      <c r="H550" s="1">
        <v>1.28</v>
      </c>
      <c r="I550" s="1">
        <v>51.22</v>
      </c>
      <c r="J550" s="1">
        <v>81.239999999999995</v>
      </c>
      <c r="K550" s="3">
        <v>24700</v>
      </c>
      <c r="L550" s="1" t="str" cm="1">
        <f t="array" ref="L55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51" spans="1:12" x14ac:dyDescent="0.3">
      <c r="A551">
        <v>550</v>
      </c>
      <c r="B551" s="1" t="s">
        <v>1099</v>
      </c>
      <c r="C551" s="1" t="s">
        <v>316</v>
      </c>
      <c r="D551" s="1" t="s">
        <v>41</v>
      </c>
      <c r="E551">
        <v>1890</v>
      </c>
      <c r="F551" s="1" t="s">
        <v>1100</v>
      </c>
      <c r="G551" s="1">
        <v>19.989999999999998</v>
      </c>
      <c r="H551" s="1">
        <v>1.6</v>
      </c>
      <c r="I551" s="1">
        <v>32.770000000000003</v>
      </c>
      <c r="J551" s="1">
        <v>21.19</v>
      </c>
      <c r="K551" s="3">
        <v>43293</v>
      </c>
      <c r="L551" s="1" t="str" cm="1">
        <f t="array" ref="L55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552" spans="1:12" x14ac:dyDescent="0.3">
      <c r="A552">
        <v>551</v>
      </c>
      <c r="B552" s="1" t="s">
        <v>1101</v>
      </c>
      <c r="C552" s="1" t="s">
        <v>303</v>
      </c>
      <c r="D552" s="1" t="s">
        <v>13</v>
      </c>
      <c r="E552">
        <v>1940</v>
      </c>
      <c r="F552" s="1" t="s">
        <v>1102</v>
      </c>
      <c r="G552" s="1">
        <v>10.94</v>
      </c>
      <c r="H552" s="1">
        <v>2.12</v>
      </c>
      <c r="I552" s="1">
        <v>27.12</v>
      </c>
      <c r="J552" s="1">
        <v>53.86</v>
      </c>
      <c r="K552" s="3">
        <v>20875</v>
      </c>
      <c r="L552" s="1" t="str" cm="1">
        <f t="array" ref="L55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53" spans="1:12" x14ac:dyDescent="0.3">
      <c r="A553">
        <v>551</v>
      </c>
      <c r="B553" s="1" t="s">
        <v>1103</v>
      </c>
      <c r="C553" s="1" t="s">
        <v>185</v>
      </c>
      <c r="D553" s="1" t="s">
        <v>13</v>
      </c>
      <c r="E553">
        <v>1921</v>
      </c>
      <c r="F553" s="1" t="s">
        <v>3943</v>
      </c>
      <c r="G553" s="1">
        <v>12.25</v>
      </c>
      <c r="H553" s="1">
        <v>1.06</v>
      </c>
      <c r="I553" s="1">
        <v>39.909999999999997</v>
      </c>
      <c r="J553" s="1">
        <v>59.06</v>
      </c>
      <c r="K553" s="3">
        <v>31000</v>
      </c>
      <c r="L553" s="1" t="str" cm="1">
        <f t="array" ref="L55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54" spans="1:12" x14ac:dyDescent="0.3">
      <c r="A554">
        <v>551</v>
      </c>
      <c r="B554" s="1" t="s">
        <v>1104</v>
      </c>
      <c r="C554" s="1" t="s">
        <v>33</v>
      </c>
      <c r="D554" s="1" t="s">
        <v>123</v>
      </c>
      <c r="E554">
        <v>2007</v>
      </c>
      <c r="F554" s="1" t="s">
        <v>3944</v>
      </c>
      <c r="G554" s="1">
        <v>15.22</v>
      </c>
      <c r="H554" s="1">
        <v>2.4500000000000002</v>
      </c>
      <c r="I554" s="1">
        <v>21.41</v>
      </c>
      <c r="J554" s="1">
        <v>40.01</v>
      </c>
      <c r="K554" s="3">
        <v>89000</v>
      </c>
      <c r="L554" s="1" t="str" cm="1">
        <f t="array" ref="L55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555" spans="1:12" x14ac:dyDescent="0.3">
      <c r="A555">
        <v>554</v>
      </c>
      <c r="B555" s="1" t="s">
        <v>1105</v>
      </c>
      <c r="C555" s="1" t="s">
        <v>58</v>
      </c>
      <c r="D555" s="1" t="s">
        <v>369</v>
      </c>
      <c r="E555">
        <v>1982</v>
      </c>
      <c r="F555" s="1" t="s">
        <v>3945</v>
      </c>
      <c r="G555" s="1">
        <v>12.19</v>
      </c>
      <c r="H555" s="1">
        <v>1.25</v>
      </c>
      <c r="I555" s="1">
        <v>31.92</v>
      </c>
      <c r="J555" s="1">
        <v>68.81</v>
      </c>
      <c r="K555" s="3">
        <v>50000</v>
      </c>
      <c r="L555" s="1" t="str" cm="1">
        <f t="array" ref="L55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556" spans="1:12" x14ac:dyDescent="0.3">
      <c r="A556">
        <v>555</v>
      </c>
      <c r="B556" s="1" t="s">
        <v>1106</v>
      </c>
      <c r="C556" s="1" t="s">
        <v>335</v>
      </c>
      <c r="D556" s="1" t="s">
        <v>119</v>
      </c>
      <c r="E556">
        <v>1990</v>
      </c>
      <c r="F556" s="1" t="s">
        <v>1107</v>
      </c>
      <c r="G556" s="1">
        <v>13.43</v>
      </c>
      <c r="H556" s="1">
        <v>1.32</v>
      </c>
      <c r="I556" s="1">
        <v>37.99</v>
      </c>
      <c r="J556" s="1">
        <v>36.06</v>
      </c>
      <c r="K556" s="3">
        <v>90800</v>
      </c>
      <c r="L556" s="1" t="str" cm="1">
        <f t="array" ref="L55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57" spans="1:12" x14ac:dyDescent="0.3">
      <c r="A557">
        <v>556</v>
      </c>
      <c r="B557" s="1" t="s">
        <v>1108</v>
      </c>
      <c r="C557" s="1" t="s">
        <v>30</v>
      </c>
      <c r="D557" s="1" t="s">
        <v>13</v>
      </c>
      <c r="E557">
        <v>1986</v>
      </c>
      <c r="F557" s="1" t="s">
        <v>3946</v>
      </c>
      <c r="G557" s="1">
        <v>26.32</v>
      </c>
      <c r="H557" s="1">
        <v>1.33</v>
      </c>
      <c r="I557" s="1">
        <v>21.72</v>
      </c>
      <c r="J557" s="1">
        <v>37.700000000000003</v>
      </c>
      <c r="K557" s="3">
        <v>210565</v>
      </c>
      <c r="L557" s="1" t="str" cm="1">
        <f t="array" ref="L55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58" spans="1:12" x14ac:dyDescent="0.3">
      <c r="A558">
        <v>557</v>
      </c>
      <c r="B558" s="1" t="s">
        <v>1109</v>
      </c>
      <c r="C558" s="1" t="s">
        <v>16</v>
      </c>
      <c r="D558" s="1" t="s">
        <v>13</v>
      </c>
      <c r="E558">
        <v>1958</v>
      </c>
      <c r="F558" s="1" t="s">
        <v>3947</v>
      </c>
      <c r="G558" s="1">
        <v>7.45</v>
      </c>
      <c r="H558" s="1">
        <v>2.4500000000000002</v>
      </c>
      <c r="I558" s="1">
        <v>181.22</v>
      </c>
      <c r="J558" s="1">
        <v>19.059999999999999</v>
      </c>
      <c r="K558" s="3" t="s">
        <v>1110</v>
      </c>
      <c r="L558" s="1" t="str" cm="1">
        <f t="array" ref="L55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59" spans="1:12" x14ac:dyDescent="0.3">
      <c r="A559">
        <v>558</v>
      </c>
      <c r="B559" s="1" t="s">
        <v>1111</v>
      </c>
      <c r="C559" s="1" t="s">
        <v>58</v>
      </c>
      <c r="D559" s="1" t="s">
        <v>55</v>
      </c>
      <c r="E559">
        <v>1828</v>
      </c>
      <c r="F559" s="1" t="s">
        <v>1112</v>
      </c>
      <c r="G559" s="1">
        <v>9.58</v>
      </c>
      <c r="H559" s="1">
        <v>4.22</v>
      </c>
      <c r="I559" s="1">
        <v>34.97</v>
      </c>
      <c r="J559" s="1">
        <v>26.88</v>
      </c>
      <c r="K559" s="3">
        <v>44200</v>
      </c>
      <c r="L559" s="1" t="str" cm="1">
        <f t="array" ref="L55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560" spans="1:12" x14ac:dyDescent="0.3">
      <c r="A560">
        <v>559</v>
      </c>
      <c r="B560" s="1" t="s">
        <v>1113</v>
      </c>
      <c r="C560" s="1" t="s">
        <v>16</v>
      </c>
      <c r="D560" s="1" t="s">
        <v>17</v>
      </c>
      <c r="E560">
        <v>1993</v>
      </c>
      <c r="F560" s="1" t="s">
        <v>1114</v>
      </c>
      <c r="G560" s="1">
        <v>15.99</v>
      </c>
      <c r="H560" s="1">
        <v>1.96</v>
      </c>
      <c r="I560" s="1">
        <v>358.9</v>
      </c>
      <c r="J560" s="1">
        <v>9</v>
      </c>
      <c r="K560" s="3">
        <v>17288</v>
      </c>
      <c r="L560" s="1" t="str" cm="1">
        <f t="array" ref="L56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561" spans="1:12" x14ac:dyDescent="0.3">
      <c r="A561">
        <v>559</v>
      </c>
      <c r="B561" s="1" t="s">
        <v>1115</v>
      </c>
      <c r="C561" s="1" t="s">
        <v>551</v>
      </c>
      <c r="D561" s="1" t="s">
        <v>186</v>
      </c>
      <c r="E561">
        <v>1914</v>
      </c>
      <c r="F561" s="1" t="s">
        <v>1116</v>
      </c>
      <c r="G561" s="1">
        <v>25.35</v>
      </c>
      <c r="H561" s="1">
        <v>1.65</v>
      </c>
      <c r="I561" s="1">
        <v>18.34</v>
      </c>
      <c r="J561" s="1">
        <v>40.57</v>
      </c>
      <c r="K561" s="3">
        <v>114000</v>
      </c>
      <c r="L561" s="1" t="str" cm="1">
        <f t="array" ref="L56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Oceania</v>
      </c>
    </row>
    <row r="562" spans="1:12" x14ac:dyDescent="0.3">
      <c r="A562">
        <v>561</v>
      </c>
      <c r="B562" s="1" t="s">
        <v>1117</v>
      </c>
      <c r="C562" s="1" t="s">
        <v>40</v>
      </c>
      <c r="D562" s="1" t="s">
        <v>41</v>
      </c>
      <c r="E562">
        <v>1909</v>
      </c>
      <c r="F562" s="1" t="s">
        <v>1118</v>
      </c>
      <c r="G562" s="1">
        <v>32.56</v>
      </c>
      <c r="H562" s="1">
        <v>1.54</v>
      </c>
      <c r="I562" s="1">
        <v>34.68</v>
      </c>
      <c r="J562" s="1">
        <v>15.39</v>
      </c>
      <c r="K562" s="3">
        <v>68739</v>
      </c>
      <c r="L562" s="1" t="str" cm="1">
        <f t="array" ref="L56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563" spans="1:12" x14ac:dyDescent="0.3">
      <c r="A563">
        <v>562</v>
      </c>
      <c r="B563" s="1" t="s">
        <v>1119</v>
      </c>
      <c r="C563" s="1" t="s">
        <v>30</v>
      </c>
      <c r="D563" s="1" t="s">
        <v>13</v>
      </c>
      <c r="E563">
        <v>1966</v>
      </c>
      <c r="F563" s="1" t="s">
        <v>1120</v>
      </c>
      <c r="G563" s="1">
        <v>51.76</v>
      </c>
      <c r="H563" s="1">
        <v>2.4500000000000002</v>
      </c>
      <c r="I563" s="1">
        <v>17.5</v>
      </c>
      <c r="J563" s="1">
        <v>20.56</v>
      </c>
      <c r="K563" s="3">
        <v>105000</v>
      </c>
      <c r="L563" s="1" t="str" cm="1">
        <f t="array" ref="L56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64" spans="1:12" x14ac:dyDescent="0.3">
      <c r="A564">
        <v>562</v>
      </c>
      <c r="B564" s="1" t="s">
        <v>1121</v>
      </c>
      <c r="C564" s="1" t="s">
        <v>16</v>
      </c>
      <c r="D564" s="1" t="s">
        <v>13</v>
      </c>
      <c r="E564">
        <v>1983</v>
      </c>
      <c r="F564" s="1" t="s">
        <v>3948</v>
      </c>
      <c r="G564" s="1">
        <v>6.08</v>
      </c>
      <c r="H564" s="1">
        <v>1.81</v>
      </c>
      <c r="I564" s="1">
        <v>220.36</v>
      </c>
      <c r="J564" s="1">
        <v>31.82</v>
      </c>
      <c r="K564" s="3">
        <v>6567</v>
      </c>
      <c r="L564" s="1" t="str" cm="1">
        <f t="array" ref="L56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65" spans="1:12" x14ac:dyDescent="0.3">
      <c r="A565">
        <v>564</v>
      </c>
      <c r="B565" s="1" t="s">
        <v>1122</v>
      </c>
      <c r="C565" s="1" t="s">
        <v>133</v>
      </c>
      <c r="D565" s="1" t="s">
        <v>13</v>
      </c>
      <c r="E565">
        <v>1969</v>
      </c>
      <c r="F565" s="1" t="s">
        <v>3949</v>
      </c>
      <c r="G565" s="1">
        <v>16.43</v>
      </c>
      <c r="H565" s="1">
        <v>3.16</v>
      </c>
      <c r="I565" s="1">
        <v>12.42</v>
      </c>
      <c r="J565" s="1">
        <v>142.80000000000001</v>
      </c>
      <c r="K565" s="3">
        <v>15500</v>
      </c>
      <c r="L565" s="1" t="str" cm="1">
        <f t="array" ref="L56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66" spans="1:12" x14ac:dyDescent="0.3">
      <c r="A566">
        <v>565</v>
      </c>
      <c r="B566" s="1" t="s">
        <v>1123</v>
      </c>
      <c r="C566" s="1" t="s">
        <v>58</v>
      </c>
      <c r="D566" s="1" t="s">
        <v>13</v>
      </c>
      <c r="E566">
        <v>1930</v>
      </c>
      <c r="F566" s="1" t="s">
        <v>3950</v>
      </c>
      <c r="G566" s="1">
        <v>12.84</v>
      </c>
      <c r="H566" s="1">
        <v>2.4700000000000002</v>
      </c>
      <c r="I566" s="1">
        <v>39.36</v>
      </c>
      <c r="J566" s="1">
        <v>19.89</v>
      </c>
      <c r="K566" s="3">
        <v>20300</v>
      </c>
      <c r="L566" s="1" t="str" cm="1">
        <f t="array" ref="L56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67" spans="1:12" x14ac:dyDescent="0.3">
      <c r="A567">
        <v>566</v>
      </c>
      <c r="B567" s="1" t="s">
        <v>1124</v>
      </c>
      <c r="C567" s="1" t="s">
        <v>122</v>
      </c>
      <c r="D567" s="1" t="s">
        <v>17</v>
      </c>
      <c r="E567">
        <v>2000</v>
      </c>
      <c r="F567" s="1" t="s">
        <v>1125</v>
      </c>
      <c r="G567" s="1">
        <v>11.26</v>
      </c>
      <c r="H567" s="1">
        <v>2.33</v>
      </c>
      <c r="I567" s="1">
        <v>26.18</v>
      </c>
      <c r="J567" s="1">
        <v>44.12</v>
      </c>
      <c r="K567" s="3">
        <v>121995</v>
      </c>
      <c r="L567" s="1" t="str" cm="1">
        <f t="array" ref="L56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568" spans="1:12" x14ac:dyDescent="0.3">
      <c r="A568">
        <v>567</v>
      </c>
      <c r="B568" s="1" t="s">
        <v>1126</v>
      </c>
      <c r="C568" s="1" t="s">
        <v>157</v>
      </c>
      <c r="D568" s="1" t="s">
        <v>13</v>
      </c>
      <c r="E568">
        <v>1872</v>
      </c>
      <c r="F568" s="1" t="s">
        <v>3951</v>
      </c>
      <c r="G568" s="1">
        <v>19.79</v>
      </c>
      <c r="H568" s="1">
        <v>1.75</v>
      </c>
      <c r="I568" s="1">
        <v>18.670000000000002</v>
      </c>
      <c r="J568" s="1">
        <v>46.67</v>
      </c>
      <c r="K568" s="3">
        <v>45000</v>
      </c>
      <c r="L568" s="1" t="str" cm="1">
        <f t="array" ref="L56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69" spans="1:12" x14ac:dyDescent="0.3">
      <c r="A569">
        <v>568</v>
      </c>
      <c r="B569" s="1" t="s">
        <v>1127</v>
      </c>
      <c r="C569" s="1" t="s">
        <v>16</v>
      </c>
      <c r="D569" s="1" t="s">
        <v>577</v>
      </c>
      <c r="E569">
        <v>1991</v>
      </c>
      <c r="F569" s="1" t="s">
        <v>1128</v>
      </c>
      <c r="G569" s="1">
        <v>6.75</v>
      </c>
      <c r="H569" s="1">
        <v>2.4300000000000002</v>
      </c>
      <c r="I569" s="1">
        <v>303.81</v>
      </c>
      <c r="J569" s="1">
        <v>18.559999999999999</v>
      </c>
      <c r="K569" s="3">
        <v>17700</v>
      </c>
      <c r="L569" s="1" t="str" cm="1">
        <f t="array" ref="L56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570" spans="1:12" x14ac:dyDescent="0.3">
      <c r="A570">
        <v>569</v>
      </c>
      <c r="B570" s="1" t="s">
        <v>1129</v>
      </c>
      <c r="C570" s="1" t="s">
        <v>44</v>
      </c>
      <c r="D570" s="1" t="s">
        <v>13</v>
      </c>
      <c r="E570">
        <v>1994</v>
      </c>
      <c r="F570" s="1" t="s">
        <v>3952</v>
      </c>
      <c r="G570" s="1">
        <v>18.510000000000002</v>
      </c>
      <c r="H570" s="1">
        <v>2.14</v>
      </c>
      <c r="I570" s="1">
        <v>17.850000000000001</v>
      </c>
      <c r="J570" s="1">
        <v>43.62</v>
      </c>
      <c r="K570" s="3">
        <v>330600</v>
      </c>
      <c r="L570" s="1" t="str" cm="1">
        <f t="array" ref="L57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71" spans="1:12" x14ac:dyDescent="0.3">
      <c r="A571">
        <v>570</v>
      </c>
      <c r="B571" s="1" t="s">
        <v>1130</v>
      </c>
      <c r="C571" s="1" t="s">
        <v>33</v>
      </c>
      <c r="D571" s="1" t="s">
        <v>13</v>
      </c>
      <c r="E571">
        <v>1851</v>
      </c>
      <c r="F571" s="1" t="s">
        <v>3953</v>
      </c>
      <c r="G571" s="1">
        <v>14.07</v>
      </c>
      <c r="H571" s="1">
        <v>1.91</v>
      </c>
      <c r="I571" s="1">
        <v>30.15</v>
      </c>
      <c r="J571" s="1">
        <v>28.58</v>
      </c>
      <c r="K571" s="3">
        <v>61200</v>
      </c>
      <c r="L571" s="1" t="str" cm="1">
        <f t="array" ref="L57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72" spans="1:12" x14ac:dyDescent="0.3">
      <c r="A572">
        <v>571</v>
      </c>
      <c r="B572" s="1" t="s">
        <v>1131</v>
      </c>
      <c r="C572" s="1" t="s">
        <v>133</v>
      </c>
      <c r="D572" s="1" t="s">
        <v>76</v>
      </c>
      <c r="E572">
        <v>1999</v>
      </c>
      <c r="F572" s="1" t="s">
        <v>1132</v>
      </c>
      <c r="G572" s="1">
        <v>13.7</v>
      </c>
      <c r="H572" s="1">
        <v>1.62</v>
      </c>
      <c r="I572" s="1">
        <v>27.29</v>
      </c>
      <c r="J572" s="1">
        <v>39.15</v>
      </c>
      <c r="K572" s="3">
        <v>50280</v>
      </c>
      <c r="L572" s="1" t="str" cm="1">
        <f t="array" ref="L57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573" spans="1:12" x14ac:dyDescent="0.3">
      <c r="A573">
        <v>572</v>
      </c>
      <c r="B573" s="1" t="s">
        <v>1133</v>
      </c>
      <c r="C573" s="1" t="s">
        <v>16</v>
      </c>
      <c r="D573" s="1" t="s">
        <v>13</v>
      </c>
      <c r="E573">
        <v>1828</v>
      </c>
      <c r="F573" s="1" t="s">
        <v>1134</v>
      </c>
      <c r="G573" s="1">
        <v>6.88</v>
      </c>
      <c r="H573" s="1">
        <v>2.13</v>
      </c>
      <c r="I573" s="1">
        <v>192.1</v>
      </c>
      <c r="J573" s="1">
        <v>20.76</v>
      </c>
      <c r="K573" s="3">
        <v>17463</v>
      </c>
      <c r="L573" s="1" t="str" cm="1">
        <f t="array" ref="L57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74" spans="1:12" x14ac:dyDescent="0.3">
      <c r="A574">
        <v>573</v>
      </c>
      <c r="B574" s="1" t="s">
        <v>1135</v>
      </c>
      <c r="C574" s="1" t="s">
        <v>21</v>
      </c>
      <c r="D574" s="1" t="s">
        <v>13</v>
      </c>
      <c r="E574">
        <v>1971</v>
      </c>
      <c r="F574" s="1" t="s">
        <v>1136</v>
      </c>
      <c r="G574" s="1">
        <v>13.69</v>
      </c>
      <c r="H574" s="1">
        <v>2.78</v>
      </c>
      <c r="I574" s="1">
        <v>21.02</v>
      </c>
      <c r="J574" s="1">
        <v>38.57</v>
      </c>
      <c r="K574" s="3">
        <v>1600</v>
      </c>
      <c r="L574" s="1" t="str" cm="1">
        <f t="array" ref="L57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75" spans="1:12" x14ac:dyDescent="0.3">
      <c r="A575">
        <v>574</v>
      </c>
      <c r="B575" s="1" t="s">
        <v>1137</v>
      </c>
      <c r="C575" s="1" t="s">
        <v>122</v>
      </c>
      <c r="D575" s="1" t="s">
        <v>41</v>
      </c>
      <c r="E575">
        <v>1949</v>
      </c>
      <c r="F575" s="1" t="s">
        <v>1138</v>
      </c>
      <c r="G575" s="1">
        <v>20.350000000000001</v>
      </c>
      <c r="H575" s="1">
        <v>1.4</v>
      </c>
      <c r="I575" s="1">
        <v>39.49</v>
      </c>
      <c r="J575" s="1">
        <v>17.940000000000001</v>
      </c>
      <c r="K575" s="3">
        <v>30020</v>
      </c>
      <c r="L575" s="1" t="str" cm="1">
        <f t="array" ref="L57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576" spans="1:12" x14ac:dyDescent="0.3">
      <c r="A576">
        <v>575</v>
      </c>
      <c r="B576" s="1" t="s">
        <v>1139</v>
      </c>
      <c r="C576" s="1" t="s">
        <v>185</v>
      </c>
      <c r="D576" s="1" t="s">
        <v>140</v>
      </c>
      <c r="E576">
        <v>1994</v>
      </c>
      <c r="F576" s="1" t="s">
        <v>1140</v>
      </c>
      <c r="G576" s="1">
        <v>17.100000000000001</v>
      </c>
      <c r="H576" s="1">
        <v>2.93</v>
      </c>
      <c r="I576" s="1">
        <v>23.01</v>
      </c>
      <c r="J576" s="1">
        <v>22.87</v>
      </c>
      <c r="K576" s="3">
        <v>35585</v>
      </c>
      <c r="L576" s="1" t="str" cm="1">
        <f t="array" ref="L57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577" spans="1:12" x14ac:dyDescent="0.3">
      <c r="A577">
        <v>575</v>
      </c>
      <c r="B577" s="1" t="s">
        <v>1141</v>
      </c>
      <c r="C577" s="1" t="s">
        <v>44</v>
      </c>
      <c r="D577" s="1" t="s">
        <v>13</v>
      </c>
      <c r="E577">
        <v>1968</v>
      </c>
      <c r="F577" s="1" t="s">
        <v>3954</v>
      </c>
      <c r="G577" s="1">
        <v>19.690000000000001</v>
      </c>
      <c r="H577" s="1">
        <v>2.0299999999999998</v>
      </c>
      <c r="I577" s="1">
        <v>57.99</v>
      </c>
      <c r="J577" s="1">
        <v>11.16</v>
      </c>
      <c r="K577" s="3">
        <v>36000</v>
      </c>
      <c r="L577" s="1" t="str" cm="1">
        <f t="array" ref="L57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78" spans="1:12" x14ac:dyDescent="0.3">
      <c r="A578">
        <v>577</v>
      </c>
      <c r="B578" s="1" t="s">
        <v>1142</v>
      </c>
      <c r="C578" s="1" t="s">
        <v>16</v>
      </c>
      <c r="D578" s="1" t="s">
        <v>13</v>
      </c>
      <c r="E578">
        <v>1971</v>
      </c>
      <c r="F578" s="1" t="s">
        <v>3955</v>
      </c>
      <c r="G578" s="1">
        <v>6.64</v>
      </c>
      <c r="H578" s="1">
        <v>2.52</v>
      </c>
      <c r="I578" s="1">
        <v>162.94</v>
      </c>
      <c r="J578" s="1">
        <v>20.03</v>
      </c>
      <c r="K578" s="3">
        <v>19626</v>
      </c>
      <c r="L578" s="1" t="str" cm="1">
        <f t="array" ref="L57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79" spans="1:12" x14ac:dyDescent="0.3">
      <c r="A579">
        <v>578</v>
      </c>
      <c r="B579" s="1" t="s">
        <v>1143</v>
      </c>
      <c r="C579" s="1" t="s">
        <v>16</v>
      </c>
      <c r="D579" s="1" t="s">
        <v>577</v>
      </c>
      <c r="E579">
        <v>1871</v>
      </c>
      <c r="F579" s="1" t="s">
        <v>1144</v>
      </c>
      <c r="G579" s="1">
        <v>6.34</v>
      </c>
      <c r="H579" s="1">
        <v>2.27</v>
      </c>
      <c r="I579" s="1">
        <v>369.65</v>
      </c>
      <c r="J579" s="1">
        <v>19.52</v>
      </c>
      <c r="K579" s="3">
        <v>10793</v>
      </c>
      <c r="L579" s="1" t="str" cm="1">
        <f t="array" ref="L57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580" spans="1:12" x14ac:dyDescent="0.3">
      <c r="A580">
        <v>579</v>
      </c>
      <c r="B580" s="1" t="s">
        <v>1145</v>
      </c>
      <c r="C580" s="1" t="s">
        <v>12</v>
      </c>
      <c r="D580" s="1" t="s">
        <v>13</v>
      </c>
      <c r="E580">
        <v>1962</v>
      </c>
      <c r="F580" s="1" t="s">
        <v>3956</v>
      </c>
      <c r="G580" s="1">
        <v>10.43</v>
      </c>
      <c r="H580" s="1">
        <v>1.54</v>
      </c>
      <c r="I580" s="1">
        <v>68.459999999999994</v>
      </c>
      <c r="J580" s="1">
        <v>21.49</v>
      </c>
      <c r="K580" s="3">
        <v>20021</v>
      </c>
      <c r="L580" s="1" t="str" cm="1">
        <f t="array" ref="L58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81" spans="1:12" x14ac:dyDescent="0.3">
      <c r="A581">
        <v>580</v>
      </c>
      <c r="B581" s="1" t="s">
        <v>1146</v>
      </c>
      <c r="C581" s="1" t="s">
        <v>40</v>
      </c>
      <c r="D581" s="1" t="s">
        <v>17</v>
      </c>
      <c r="E581">
        <v>1995</v>
      </c>
      <c r="F581" s="1" t="s">
        <v>1147</v>
      </c>
      <c r="G581" s="1">
        <v>32.78</v>
      </c>
      <c r="H581" s="1">
        <v>0.47</v>
      </c>
      <c r="I581" s="1">
        <v>46.55</v>
      </c>
      <c r="J581" s="1">
        <v>84.46</v>
      </c>
      <c r="K581" s="3">
        <v>288200</v>
      </c>
      <c r="L581" s="1" t="str" cm="1">
        <f t="array" ref="L58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582" spans="1:12" x14ac:dyDescent="0.3">
      <c r="A582">
        <v>581</v>
      </c>
      <c r="B582" s="1" t="s">
        <v>1148</v>
      </c>
      <c r="C582" s="1" t="s">
        <v>316</v>
      </c>
      <c r="D582" s="1" t="s">
        <v>13</v>
      </c>
      <c r="E582">
        <v>1912</v>
      </c>
      <c r="F582" s="1" t="s">
        <v>1149</v>
      </c>
      <c r="G582" s="1">
        <v>14.46</v>
      </c>
      <c r="H582" s="1">
        <v>2.69</v>
      </c>
      <c r="I582" s="1">
        <v>16.079999999999998</v>
      </c>
      <c r="J582" s="1">
        <v>63.42</v>
      </c>
      <c r="K582" s="3">
        <v>45000</v>
      </c>
      <c r="L582" s="1" t="str" cm="1">
        <f t="array" ref="L58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83" spans="1:12" x14ac:dyDescent="0.3">
      <c r="A583">
        <v>582</v>
      </c>
      <c r="B583" s="1" t="s">
        <v>1150</v>
      </c>
      <c r="C583" s="1" t="s">
        <v>30</v>
      </c>
      <c r="D583" s="1" t="s">
        <v>17</v>
      </c>
      <c r="E583">
        <v>0</v>
      </c>
      <c r="F583" s="1" t="s">
        <v>1151</v>
      </c>
      <c r="G583" s="1">
        <v>14.57</v>
      </c>
      <c r="H583" s="1">
        <v>1.21</v>
      </c>
      <c r="I583" s="1">
        <v>28.43</v>
      </c>
      <c r="J583" s="1">
        <v>43.53</v>
      </c>
      <c r="K583" s="3">
        <v>1159</v>
      </c>
      <c r="L583" s="1" t="str" cm="1">
        <f t="array" ref="L58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584" spans="1:12" x14ac:dyDescent="0.3">
      <c r="A584">
        <v>583</v>
      </c>
      <c r="B584" s="1" t="s">
        <v>1152</v>
      </c>
      <c r="C584" s="1" t="s">
        <v>40</v>
      </c>
      <c r="D584" s="1" t="s">
        <v>13</v>
      </c>
      <c r="E584">
        <v>2008</v>
      </c>
      <c r="F584" s="1" t="s">
        <v>3957</v>
      </c>
      <c r="G584" s="1">
        <v>8.8000000000000007</v>
      </c>
      <c r="H584" s="1">
        <v>2.7</v>
      </c>
      <c r="I584" s="1">
        <v>25.06</v>
      </c>
      <c r="J584" s="1">
        <v>61.39</v>
      </c>
      <c r="K584" s="3">
        <v>9800</v>
      </c>
      <c r="L584" s="1" t="str" cm="1">
        <f t="array" ref="L58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85" spans="1:12" x14ac:dyDescent="0.3">
      <c r="A585">
        <v>584</v>
      </c>
      <c r="B585" s="1" t="s">
        <v>1153</v>
      </c>
      <c r="C585" s="1" t="s">
        <v>92</v>
      </c>
      <c r="D585" s="1" t="s">
        <v>55</v>
      </c>
      <c r="E585">
        <v>2005</v>
      </c>
      <c r="F585" s="1" t="s">
        <v>1154</v>
      </c>
      <c r="G585" s="1">
        <v>10.54</v>
      </c>
      <c r="H585" s="1">
        <v>13.43</v>
      </c>
      <c r="I585" s="1">
        <v>46.92</v>
      </c>
      <c r="J585" s="1">
        <v>12.59</v>
      </c>
      <c r="K585" s="3">
        <v>11200</v>
      </c>
      <c r="L585" s="1" t="str" cm="1">
        <f t="array" ref="L58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586" spans="1:12" x14ac:dyDescent="0.3">
      <c r="A586">
        <v>585</v>
      </c>
      <c r="B586" s="1" t="s">
        <v>1155</v>
      </c>
      <c r="C586" s="1" t="s">
        <v>157</v>
      </c>
      <c r="D586" s="1" t="s">
        <v>13</v>
      </c>
      <c r="E586">
        <v>1806</v>
      </c>
      <c r="F586" s="1" t="s">
        <v>1156</v>
      </c>
      <c r="G586" s="1">
        <v>17.420000000000002</v>
      </c>
      <c r="H586" s="1">
        <v>2.17</v>
      </c>
      <c r="I586" s="1">
        <v>15.04</v>
      </c>
      <c r="J586" s="1">
        <v>68.17</v>
      </c>
      <c r="K586" s="3">
        <v>33800</v>
      </c>
      <c r="L586" s="1" t="str" cm="1">
        <f t="array" ref="L58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87" spans="1:12" x14ac:dyDescent="0.3">
      <c r="A587">
        <v>585</v>
      </c>
      <c r="B587" s="1" t="s">
        <v>1157</v>
      </c>
      <c r="C587" s="1" t="s">
        <v>257</v>
      </c>
      <c r="D587" s="1" t="s">
        <v>55</v>
      </c>
      <c r="E587">
        <v>1989</v>
      </c>
      <c r="F587" s="1" t="s">
        <v>1158</v>
      </c>
      <c r="G587" s="1">
        <v>10.33</v>
      </c>
      <c r="H587" s="1">
        <v>3.52</v>
      </c>
      <c r="I587" s="1">
        <v>31.56</v>
      </c>
      <c r="J587" s="1">
        <v>24.88</v>
      </c>
      <c r="K587" s="3">
        <v>12512</v>
      </c>
      <c r="L587" s="1" t="str" cm="1">
        <f t="array" ref="L58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588" spans="1:12" x14ac:dyDescent="0.3">
      <c r="A588">
        <v>587</v>
      </c>
      <c r="B588" s="1" t="s">
        <v>1159</v>
      </c>
      <c r="C588" s="1" t="s">
        <v>303</v>
      </c>
      <c r="D588" s="1" t="s">
        <v>152</v>
      </c>
      <c r="E588">
        <v>1958</v>
      </c>
      <c r="F588" s="1" t="s">
        <v>1160</v>
      </c>
      <c r="G588" s="1">
        <v>14.74</v>
      </c>
      <c r="H588" s="1">
        <v>2.91</v>
      </c>
      <c r="I588" s="1">
        <v>24.17</v>
      </c>
      <c r="J588" s="1">
        <v>23.75</v>
      </c>
      <c r="K588" s="3" t="s">
        <v>1161</v>
      </c>
      <c r="L588" s="1" t="str" cm="1">
        <f t="array" ref="L58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589" spans="1:12" x14ac:dyDescent="0.3">
      <c r="A589">
        <v>587</v>
      </c>
      <c r="B589" s="1" t="s">
        <v>1162</v>
      </c>
      <c r="C589" s="1" t="s">
        <v>63</v>
      </c>
      <c r="D589" s="1" t="s">
        <v>84</v>
      </c>
      <c r="E589">
        <v>1853</v>
      </c>
      <c r="F589" s="1" t="s">
        <v>1163</v>
      </c>
      <c r="G589" s="1">
        <v>11.31</v>
      </c>
      <c r="H589" s="1">
        <v>29.19</v>
      </c>
      <c r="I589" s="1">
        <v>37.94</v>
      </c>
      <c r="J589" s="1">
        <v>12.95</v>
      </c>
      <c r="K589" s="3" t="s">
        <v>1164</v>
      </c>
      <c r="L589" s="1" t="str" cm="1">
        <f t="array" ref="L58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590" spans="1:12" x14ac:dyDescent="0.3">
      <c r="A590">
        <v>589</v>
      </c>
      <c r="B590" s="1" t="s">
        <v>1165</v>
      </c>
      <c r="C590" s="1" t="s">
        <v>280</v>
      </c>
      <c r="D590" s="1" t="s">
        <v>13</v>
      </c>
      <c r="E590">
        <v>1931</v>
      </c>
      <c r="F590" s="1" t="s">
        <v>3958</v>
      </c>
      <c r="G590" s="1">
        <v>12.78</v>
      </c>
      <c r="H590" s="1">
        <v>1.28</v>
      </c>
      <c r="I590" s="1">
        <v>33.520000000000003</v>
      </c>
      <c r="J590" s="1">
        <v>36.770000000000003</v>
      </c>
      <c r="K590" s="3">
        <v>60000</v>
      </c>
      <c r="L590" s="1" t="str" cm="1">
        <f t="array" ref="L59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91" spans="1:12" x14ac:dyDescent="0.3">
      <c r="A591">
        <v>590</v>
      </c>
      <c r="B591" s="1" t="s">
        <v>1166</v>
      </c>
      <c r="C591" s="1" t="s">
        <v>58</v>
      </c>
      <c r="D591" s="1" t="s">
        <v>17</v>
      </c>
      <c r="E591">
        <v>1992</v>
      </c>
      <c r="F591" s="1" t="s">
        <v>1167</v>
      </c>
      <c r="G591" s="1">
        <v>25.02</v>
      </c>
      <c r="H591" s="1">
        <v>1.57</v>
      </c>
      <c r="I591" s="1">
        <v>126.52</v>
      </c>
      <c r="J591" s="1">
        <v>8.48</v>
      </c>
      <c r="K591" s="3" t="s">
        <v>1168</v>
      </c>
      <c r="L591" s="1" t="str" cm="1">
        <f t="array" ref="L59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592" spans="1:12" x14ac:dyDescent="0.3">
      <c r="A592">
        <v>591</v>
      </c>
      <c r="B592" s="1" t="s">
        <v>1169</v>
      </c>
      <c r="C592" s="1" t="s">
        <v>316</v>
      </c>
      <c r="D592" s="1" t="s">
        <v>17</v>
      </c>
      <c r="E592">
        <v>2002</v>
      </c>
      <c r="F592" s="1" t="s">
        <v>1170</v>
      </c>
      <c r="G592" s="1">
        <v>31.4</v>
      </c>
      <c r="H592" s="1">
        <v>1.43</v>
      </c>
      <c r="I592" s="1">
        <v>43.47</v>
      </c>
      <c r="J592" s="1">
        <v>12.04</v>
      </c>
      <c r="K592" s="3">
        <v>42953</v>
      </c>
      <c r="L592" s="1" t="str" cm="1">
        <f t="array" ref="L59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593" spans="1:12" x14ac:dyDescent="0.3">
      <c r="A593">
        <v>592</v>
      </c>
      <c r="B593" s="1" t="s">
        <v>1171</v>
      </c>
      <c r="C593" s="1" t="s">
        <v>58</v>
      </c>
      <c r="D593" s="1" t="s">
        <v>13</v>
      </c>
      <c r="E593">
        <v>1847</v>
      </c>
      <c r="F593" s="1" t="s">
        <v>3959</v>
      </c>
      <c r="G593" s="1">
        <v>15.64</v>
      </c>
      <c r="H593" s="1">
        <v>2.42</v>
      </c>
      <c r="I593" s="1">
        <v>58.13</v>
      </c>
      <c r="J593" s="1">
        <v>11.58</v>
      </c>
      <c r="K593" s="3">
        <v>28290</v>
      </c>
      <c r="L593" s="1" t="str" cm="1">
        <f t="array" ref="L59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94" spans="1:12" x14ac:dyDescent="0.3">
      <c r="A594">
        <v>592</v>
      </c>
      <c r="B594" s="1" t="s">
        <v>1172</v>
      </c>
      <c r="C594" s="1" t="s">
        <v>316</v>
      </c>
      <c r="D594" s="1" t="s">
        <v>13</v>
      </c>
      <c r="E594">
        <v>1918</v>
      </c>
      <c r="F594" s="1" t="s">
        <v>3960</v>
      </c>
      <c r="G594" s="1">
        <v>15.29</v>
      </c>
      <c r="H594" s="1">
        <v>1.82</v>
      </c>
      <c r="I594" s="1">
        <v>22.4</v>
      </c>
      <c r="J594" s="1">
        <v>35.6</v>
      </c>
      <c r="K594" s="3">
        <v>54640</v>
      </c>
      <c r="L594" s="1" t="str" cm="1">
        <f t="array" ref="L59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95" spans="1:12" x14ac:dyDescent="0.3">
      <c r="A595">
        <v>594</v>
      </c>
      <c r="B595" s="1" t="s">
        <v>1173</v>
      </c>
      <c r="C595" s="1" t="s">
        <v>185</v>
      </c>
      <c r="D595" s="1" t="s">
        <v>140</v>
      </c>
      <c r="E595">
        <v>1976</v>
      </c>
      <c r="F595" s="1" t="s">
        <v>1174</v>
      </c>
      <c r="G595" s="1">
        <v>16.38</v>
      </c>
      <c r="H595" s="1">
        <v>2.63</v>
      </c>
      <c r="I595" s="1">
        <v>25.3</v>
      </c>
      <c r="J595" s="1">
        <v>20.22</v>
      </c>
      <c r="K595" s="3">
        <v>70089</v>
      </c>
      <c r="L595" s="1" t="str" cm="1">
        <f t="array" ref="L59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596" spans="1:12" x14ac:dyDescent="0.3">
      <c r="A596">
        <v>595</v>
      </c>
      <c r="B596" s="1" t="s">
        <v>1175</v>
      </c>
      <c r="C596" s="1" t="s">
        <v>12</v>
      </c>
      <c r="D596" s="1" t="s">
        <v>51</v>
      </c>
      <c r="E596">
        <v>2001</v>
      </c>
      <c r="F596" s="1" t="s">
        <v>1176</v>
      </c>
      <c r="G596" s="1">
        <v>11.47</v>
      </c>
      <c r="H596" s="1">
        <v>2.2000000000000002</v>
      </c>
      <c r="I596" s="1">
        <v>376.18</v>
      </c>
      <c r="J596" s="1">
        <v>9.51</v>
      </c>
      <c r="K596" s="3" t="s">
        <v>1177</v>
      </c>
      <c r="L596" s="1" t="str" cm="1">
        <f t="array" ref="L59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597" spans="1:12" x14ac:dyDescent="0.3">
      <c r="A597">
        <v>596</v>
      </c>
      <c r="B597" s="1" t="s">
        <v>1178</v>
      </c>
      <c r="C597" s="1" t="s">
        <v>551</v>
      </c>
      <c r="D597" s="1" t="s">
        <v>13</v>
      </c>
      <c r="E597">
        <v>1969</v>
      </c>
      <c r="F597" s="1" t="s">
        <v>3961</v>
      </c>
      <c r="G597" s="1">
        <v>60.74</v>
      </c>
      <c r="H597" s="1">
        <v>0.79</v>
      </c>
      <c r="I597" s="1">
        <v>21.43</v>
      </c>
      <c r="J597" s="1">
        <v>45.06</v>
      </c>
      <c r="K597" s="3">
        <v>58000</v>
      </c>
      <c r="L597" s="1" t="str" cm="1">
        <f t="array" ref="L59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598" spans="1:12" x14ac:dyDescent="0.3">
      <c r="A598">
        <v>597</v>
      </c>
      <c r="B598" s="1" t="s">
        <v>1179</v>
      </c>
      <c r="C598" s="1" t="s">
        <v>63</v>
      </c>
      <c r="D598" s="1" t="s">
        <v>186</v>
      </c>
      <c r="E598">
        <v>1975</v>
      </c>
      <c r="F598" s="1" t="s">
        <v>1180</v>
      </c>
      <c r="G598" s="1">
        <v>15.82</v>
      </c>
      <c r="H598" s="1">
        <v>1.0900000000000001</v>
      </c>
      <c r="I598" s="1">
        <v>31.16</v>
      </c>
      <c r="J598" s="1">
        <v>34.21</v>
      </c>
      <c r="K598" s="3">
        <v>27015</v>
      </c>
      <c r="L598" s="1" t="str" cm="1">
        <f t="array" ref="L59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Oceania</v>
      </c>
    </row>
    <row r="599" spans="1:12" x14ac:dyDescent="0.3">
      <c r="A599">
        <v>598</v>
      </c>
      <c r="B599" s="1" t="s">
        <v>1181</v>
      </c>
      <c r="C599" s="1" t="s">
        <v>16</v>
      </c>
      <c r="D599" s="1" t="s">
        <v>123</v>
      </c>
      <c r="E599">
        <v>1856</v>
      </c>
      <c r="F599" s="1" t="s">
        <v>1182</v>
      </c>
      <c r="G599" s="1">
        <v>30.06</v>
      </c>
      <c r="H599" s="1">
        <v>-1.8</v>
      </c>
      <c r="I599" s="1">
        <v>829.54</v>
      </c>
      <c r="J599" s="1">
        <v>18.68</v>
      </c>
      <c r="K599" s="3">
        <v>50110</v>
      </c>
      <c r="L599" s="1" t="str" cm="1">
        <f t="array" ref="L59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600" spans="1:12" x14ac:dyDescent="0.3">
      <c r="A600">
        <v>598</v>
      </c>
      <c r="B600" s="1" t="s">
        <v>1183</v>
      </c>
      <c r="C600" s="1" t="s">
        <v>63</v>
      </c>
      <c r="D600" s="1" t="s">
        <v>119</v>
      </c>
      <c r="E600">
        <v>1960</v>
      </c>
      <c r="F600" s="1" t="s">
        <v>1184</v>
      </c>
      <c r="G600" s="1">
        <v>11.79</v>
      </c>
      <c r="H600" s="1">
        <v>1.27</v>
      </c>
      <c r="I600" s="1">
        <v>44.07</v>
      </c>
      <c r="J600" s="1">
        <v>29.24</v>
      </c>
      <c r="K600" s="3">
        <v>23000</v>
      </c>
      <c r="L600" s="1" t="str" cm="1">
        <f t="array" ref="L60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601" spans="1:12" x14ac:dyDescent="0.3">
      <c r="A601">
        <v>600</v>
      </c>
      <c r="B601" s="1" t="s">
        <v>1185</v>
      </c>
      <c r="C601" s="1" t="s">
        <v>16</v>
      </c>
      <c r="D601" s="1" t="s">
        <v>13</v>
      </c>
      <c r="E601">
        <v>1856</v>
      </c>
      <c r="F601" s="1" t="s">
        <v>3962</v>
      </c>
      <c r="G601" s="1">
        <v>5.89</v>
      </c>
      <c r="H601" s="1">
        <v>1.77</v>
      </c>
      <c r="I601" s="1">
        <v>149.86000000000001</v>
      </c>
      <c r="J601" s="1">
        <v>31.03</v>
      </c>
      <c r="K601" s="3">
        <v>17569</v>
      </c>
      <c r="L601" s="1" t="str" cm="1">
        <f t="array" ref="L60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602" spans="1:12" x14ac:dyDescent="0.3">
      <c r="A602">
        <v>601</v>
      </c>
      <c r="B602" s="1" t="s">
        <v>1186</v>
      </c>
      <c r="C602" s="1" t="s">
        <v>280</v>
      </c>
      <c r="D602" s="1" t="s">
        <v>13</v>
      </c>
      <c r="E602">
        <v>1979</v>
      </c>
      <c r="F602" s="1" t="s">
        <v>3963</v>
      </c>
      <c r="G602" s="1">
        <v>11.89</v>
      </c>
      <c r="H602" s="1">
        <v>1.04</v>
      </c>
      <c r="I602" s="1">
        <v>32.229999999999997</v>
      </c>
      <c r="J602" s="1">
        <v>62.63</v>
      </c>
      <c r="K602" s="3">
        <v>41000</v>
      </c>
      <c r="L602" s="1" t="str" cm="1">
        <f t="array" ref="L60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603" spans="1:12" x14ac:dyDescent="0.3">
      <c r="A603">
        <v>602</v>
      </c>
      <c r="B603" s="1" t="s">
        <v>1187</v>
      </c>
      <c r="C603" s="1" t="s">
        <v>257</v>
      </c>
      <c r="D603" s="1" t="s">
        <v>13</v>
      </c>
      <c r="E603">
        <v>1886</v>
      </c>
      <c r="F603" s="1" t="s">
        <v>3964</v>
      </c>
      <c r="G603" s="1">
        <v>14.9</v>
      </c>
      <c r="H603" s="1">
        <v>0.78</v>
      </c>
      <c r="I603" s="1">
        <v>74.739999999999995</v>
      </c>
      <c r="J603" s="1">
        <v>27.27</v>
      </c>
      <c r="K603" s="3">
        <v>13003</v>
      </c>
      <c r="L603" s="1" t="str" cm="1">
        <f t="array" ref="L60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604" spans="1:12" x14ac:dyDescent="0.3">
      <c r="A604">
        <v>602</v>
      </c>
      <c r="B604" s="1" t="s">
        <v>1188</v>
      </c>
      <c r="C604" s="1" t="s">
        <v>234</v>
      </c>
      <c r="D604" s="1" t="s">
        <v>84</v>
      </c>
      <c r="E604">
        <v>1929</v>
      </c>
      <c r="F604" s="1" t="s">
        <v>1189</v>
      </c>
      <c r="G604" s="1">
        <v>23.37</v>
      </c>
      <c r="H604" s="1">
        <v>3.86</v>
      </c>
      <c r="I604" s="1">
        <v>69.03</v>
      </c>
      <c r="J604" s="1">
        <v>5.07</v>
      </c>
      <c r="K604" s="3" t="s">
        <v>1190</v>
      </c>
      <c r="L604" s="1" t="str" cm="1">
        <f t="array" ref="L60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605" spans="1:12" x14ac:dyDescent="0.3">
      <c r="A605">
        <v>602</v>
      </c>
      <c r="B605" s="1" t="s">
        <v>1191</v>
      </c>
      <c r="C605" s="1" t="s">
        <v>16</v>
      </c>
      <c r="D605" s="1" t="s">
        <v>41</v>
      </c>
      <c r="E605">
        <v>2002</v>
      </c>
      <c r="F605" s="1" t="s">
        <v>1192</v>
      </c>
      <c r="G605" s="1">
        <v>10.67</v>
      </c>
      <c r="H605" s="1">
        <v>1.43</v>
      </c>
      <c r="I605" s="1">
        <v>553.78</v>
      </c>
      <c r="J605" s="1">
        <v>11.81</v>
      </c>
      <c r="K605" s="3">
        <v>22139</v>
      </c>
      <c r="L605" s="1" t="str" cm="1">
        <f t="array" ref="L60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06" spans="1:12" x14ac:dyDescent="0.3">
      <c r="A606">
        <v>605</v>
      </c>
      <c r="B606" s="1" t="s">
        <v>1193</v>
      </c>
      <c r="C606" s="1" t="s">
        <v>257</v>
      </c>
      <c r="D606" s="1" t="s">
        <v>13</v>
      </c>
      <c r="E606">
        <v>1913</v>
      </c>
      <c r="F606" s="1" t="s">
        <v>1194</v>
      </c>
      <c r="G606" s="1">
        <v>11.7</v>
      </c>
      <c r="H606" s="1">
        <v>1.1200000000000001</v>
      </c>
      <c r="I606" s="1">
        <v>59.45</v>
      </c>
      <c r="J606" s="1">
        <v>25.1</v>
      </c>
      <c r="K606" s="3">
        <v>12369</v>
      </c>
      <c r="L606" s="1" t="str" cm="1">
        <f t="array" ref="L60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607" spans="1:12" x14ac:dyDescent="0.3">
      <c r="A607">
        <v>605</v>
      </c>
      <c r="B607" s="1" t="s">
        <v>1195</v>
      </c>
      <c r="C607" s="1" t="s">
        <v>63</v>
      </c>
      <c r="D607" s="1" t="s">
        <v>123</v>
      </c>
      <c r="E607">
        <v>1998</v>
      </c>
      <c r="F607" s="1" t="s">
        <v>1196</v>
      </c>
      <c r="G607" s="1">
        <v>12.23</v>
      </c>
      <c r="H607" s="1">
        <v>2</v>
      </c>
      <c r="I607" s="1">
        <v>27.22</v>
      </c>
      <c r="J607" s="1">
        <v>30.25</v>
      </c>
      <c r="K607" s="3">
        <v>18905</v>
      </c>
      <c r="L607" s="1" t="str" cm="1">
        <f t="array" ref="L60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608" spans="1:12" x14ac:dyDescent="0.3">
      <c r="A608">
        <v>607</v>
      </c>
      <c r="B608" s="1" t="s">
        <v>1197</v>
      </c>
      <c r="C608" s="1" t="s">
        <v>257</v>
      </c>
      <c r="D608" s="1" t="s">
        <v>76</v>
      </c>
      <c r="E608">
        <v>1997</v>
      </c>
      <c r="F608" s="1" t="s">
        <v>1198</v>
      </c>
      <c r="G608" s="1">
        <v>38</v>
      </c>
      <c r="H608" s="1">
        <v>0.43</v>
      </c>
      <c r="I608" s="1">
        <v>98.41</v>
      </c>
      <c r="J608" s="1">
        <v>25.8</v>
      </c>
      <c r="K608" s="3">
        <v>26064</v>
      </c>
      <c r="L608" s="1" t="str" cm="1">
        <f t="array" ref="L60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609" spans="1:12" x14ac:dyDescent="0.3">
      <c r="A609">
        <v>608</v>
      </c>
      <c r="B609" s="1" t="s">
        <v>1199</v>
      </c>
      <c r="C609" s="1" t="s">
        <v>33</v>
      </c>
      <c r="D609" s="1" t="s">
        <v>17</v>
      </c>
      <c r="E609">
        <v>2001</v>
      </c>
      <c r="F609" s="1" t="s">
        <v>1200</v>
      </c>
      <c r="G609" s="1">
        <v>12.99</v>
      </c>
      <c r="H609" s="1">
        <v>2.64</v>
      </c>
      <c r="I609" s="1">
        <v>16.46</v>
      </c>
      <c r="J609" s="1">
        <v>59.33</v>
      </c>
      <c r="K609" s="3">
        <v>52752</v>
      </c>
      <c r="L609" s="1" t="str" cm="1">
        <f t="array" ref="L60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10" spans="1:12" x14ac:dyDescent="0.3">
      <c r="A610">
        <v>609</v>
      </c>
      <c r="B610" s="1" t="s">
        <v>1201</v>
      </c>
      <c r="C610" s="1" t="s">
        <v>234</v>
      </c>
      <c r="D610" s="1" t="s">
        <v>41</v>
      </c>
      <c r="E610">
        <v>1885</v>
      </c>
      <c r="F610" s="1" t="s">
        <v>1202</v>
      </c>
      <c r="G610" s="1">
        <v>19.46</v>
      </c>
      <c r="H610" s="1">
        <v>7.09</v>
      </c>
      <c r="I610" s="1">
        <v>23.65</v>
      </c>
      <c r="J610" s="1">
        <v>12.82</v>
      </c>
      <c r="K610" s="3">
        <v>35057</v>
      </c>
      <c r="L610" s="1" t="str" cm="1">
        <f t="array" ref="L61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11" spans="1:12" x14ac:dyDescent="0.3">
      <c r="A611">
        <v>610</v>
      </c>
      <c r="B611" s="1" t="s">
        <v>1203</v>
      </c>
      <c r="C611" s="1" t="s">
        <v>40</v>
      </c>
      <c r="D611" s="1" t="s">
        <v>13</v>
      </c>
      <c r="E611">
        <v>1843</v>
      </c>
      <c r="F611" s="1" t="s">
        <v>3965</v>
      </c>
      <c r="G611" s="1">
        <v>16.829999999999998</v>
      </c>
      <c r="H611" s="1">
        <v>1.69</v>
      </c>
      <c r="I611" s="1">
        <v>28.18</v>
      </c>
      <c r="J611" s="1">
        <v>21.35</v>
      </c>
      <c r="K611" s="3">
        <v>71300</v>
      </c>
      <c r="L611" s="1" t="str" cm="1">
        <f t="array" ref="L61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612" spans="1:12" x14ac:dyDescent="0.3">
      <c r="A612">
        <v>611</v>
      </c>
      <c r="B612" s="1" t="s">
        <v>1204</v>
      </c>
      <c r="C612" s="1" t="s">
        <v>21</v>
      </c>
      <c r="D612" s="1" t="s">
        <v>13</v>
      </c>
      <c r="E612">
        <v>1906</v>
      </c>
      <c r="F612" s="1" t="s">
        <v>3966</v>
      </c>
      <c r="G612" s="1">
        <v>17.27</v>
      </c>
      <c r="H612" s="1">
        <v>1.5</v>
      </c>
      <c r="I612" s="1">
        <v>23.62</v>
      </c>
      <c r="J612" s="1">
        <v>30.94</v>
      </c>
      <c r="K612" s="3">
        <v>2847</v>
      </c>
      <c r="L612" s="1" t="str" cm="1">
        <f t="array" ref="L61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613" spans="1:12" x14ac:dyDescent="0.3">
      <c r="A613">
        <v>612</v>
      </c>
      <c r="B613" s="1" t="s">
        <v>1205</v>
      </c>
      <c r="C613" s="1" t="s">
        <v>477</v>
      </c>
      <c r="D613" s="1" t="s">
        <v>13</v>
      </c>
      <c r="E613">
        <v>1927</v>
      </c>
      <c r="F613" s="1" t="s">
        <v>1206</v>
      </c>
      <c r="G613" s="1">
        <v>13.86</v>
      </c>
      <c r="H613" s="1">
        <v>1.1000000000000001</v>
      </c>
      <c r="I613" s="1">
        <v>25.55</v>
      </c>
      <c r="J613" s="1">
        <v>58.74</v>
      </c>
      <c r="K613" s="3">
        <v>120000</v>
      </c>
      <c r="L613" s="1" t="str" cm="1">
        <f t="array" ref="L61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614" spans="1:12" x14ac:dyDescent="0.3">
      <c r="A614">
        <v>613</v>
      </c>
      <c r="B614" s="1" t="s">
        <v>3967</v>
      </c>
      <c r="C614" s="1" t="s">
        <v>92</v>
      </c>
      <c r="D614" s="1" t="s">
        <v>13</v>
      </c>
      <c r="E614">
        <v>2022</v>
      </c>
      <c r="F614" s="1" t="s">
        <v>3968</v>
      </c>
      <c r="G614" s="1">
        <v>12.18</v>
      </c>
      <c r="H614" s="1">
        <v>1.02</v>
      </c>
      <c r="I614" s="1">
        <v>34.43</v>
      </c>
      <c r="J614" s="1">
        <v>49.92</v>
      </c>
      <c r="K614" s="3">
        <v>11000</v>
      </c>
      <c r="L614" s="1" t="str" cm="1">
        <f t="array" ref="L61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615" spans="1:12" x14ac:dyDescent="0.3">
      <c r="A615">
        <v>614</v>
      </c>
      <c r="B615" s="1" t="s">
        <v>3969</v>
      </c>
      <c r="C615" s="1" t="s">
        <v>335</v>
      </c>
      <c r="D615" s="1" t="s">
        <v>17</v>
      </c>
      <c r="E615">
        <v>1993</v>
      </c>
      <c r="F615" s="1" t="s">
        <v>1207</v>
      </c>
      <c r="G615" s="1">
        <v>32.049999999999997</v>
      </c>
      <c r="H615" s="1">
        <v>0.66</v>
      </c>
      <c r="I615" s="1">
        <v>32.93</v>
      </c>
      <c r="J615" s="1">
        <v>36.659999999999997</v>
      </c>
      <c r="K615" s="3">
        <v>177129</v>
      </c>
      <c r="L615" s="1" t="str" cm="1">
        <f t="array" ref="L61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16" spans="1:12" x14ac:dyDescent="0.3">
      <c r="A616">
        <v>615</v>
      </c>
      <c r="B616" s="1" t="s">
        <v>1208</v>
      </c>
      <c r="C616" s="1" t="s">
        <v>234</v>
      </c>
      <c r="D616" s="1" t="s">
        <v>13</v>
      </c>
      <c r="E616">
        <v>1925</v>
      </c>
      <c r="F616" s="1" t="s">
        <v>1209</v>
      </c>
      <c r="G616" s="1">
        <v>35.1</v>
      </c>
      <c r="H616" s="1">
        <v>0.52</v>
      </c>
      <c r="I616" s="1">
        <v>73.75</v>
      </c>
      <c r="J616" s="1">
        <v>28.01</v>
      </c>
      <c r="K616" s="3">
        <v>83000</v>
      </c>
      <c r="L616" s="1" t="str" cm="1">
        <f t="array" ref="L61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617" spans="1:12" x14ac:dyDescent="0.3">
      <c r="A617">
        <v>616</v>
      </c>
      <c r="B617" s="1" t="s">
        <v>1210</v>
      </c>
      <c r="C617" s="1" t="s">
        <v>21</v>
      </c>
      <c r="D617" s="1" t="s">
        <v>140</v>
      </c>
      <c r="E617">
        <v>1928</v>
      </c>
      <c r="F617" s="1" t="s">
        <v>1211</v>
      </c>
      <c r="G617" s="1">
        <v>43.2</v>
      </c>
      <c r="H617" s="1">
        <v>2.59</v>
      </c>
      <c r="I617" s="1">
        <v>25.18</v>
      </c>
      <c r="J617" s="1">
        <v>11.16</v>
      </c>
      <c r="K617" s="3">
        <v>32701</v>
      </c>
      <c r="L617" s="1" t="str" cm="1">
        <f t="array" ref="L61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18" spans="1:12" x14ac:dyDescent="0.3">
      <c r="A618">
        <v>617</v>
      </c>
      <c r="B618" s="1" t="s">
        <v>1212</v>
      </c>
      <c r="C618" s="1" t="s">
        <v>21</v>
      </c>
      <c r="D618" s="1" t="s">
        <v>13</v>
      </c>
      <c r="E618">
        <v>1919</v>
      </c>
      <c r="F618" s="1" t="s">
        <v>1213</v>
      </c>
      <c r="G618" s="1">
        <v>16.13</v>
      </c>
      <c r="H618" s="1">
        <v>1.55</v>
      </c>
      <c r="I618" s="1">
        <v>22.07</v>
      </c>
      <c r="J618" s="1">
        <v>33.94</v>
      </c>
      <c r="K618" s="3">
        <v>40000</v>
      </c>
      <c r="L618" s="1" t="str" cm="1">
        <f t="array" ref="L61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619" spans="1:12" x14ac:dyDescent="0.3">
      <c r="A619">
        <v>618</v>
      </c>
      <c r="B619" s="1" t="s">
        <v>1214</v>
      </c>
      <c r="C619" s="1" t="s">
        <v>245</v>
      </c>
      <c r="D619" s="1" t="s">
        <v>17</v>
      </c>
      <c r="E619">
        <v>2008</v>
      </c>
      <c r="F619" s="1" t="s">
        <v>1215</v>
      </c>
      <c r="G619" s="1">
        <v>77.3</v>
      </c>
      <c r="H619" s="1">
        <v>1.3</v>
      </c>
      <c r="I619" s="1">
        <v>85.27</v>
      </c>
      <c r="J619" s="1">
        <v>5.15</v>
      </c>
      <c r="K619" s="3">
        <v>97972</v>
      </c>
      <c r="L619" s="1" t="str" cm="1">
        <f t="array" ref="L61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20" spans="1:12" x14ac:dyDescent="0.3">
      <c r="A620">
        <v>619</v>
      </c>
      <c r="B620" s="1" t="s">
        <v>1216</v>
      </c>
      <c r="C620" s="1" t="s">
        <v>16</v>
      </c>
      <c r="D620" s="1" t="s">
        <v>13</v>
      </c>
      <c r="E620">
        <v>1889</v>
      </c>
      <c r="F620" s="1" t="s">
        <v>3970</v>
      </c>
      <c r="G620" s="1">
        <v>6.57</v>
      </c>
      <c r="H620" s="1">
        <v>1.53</v>
      </c>
      <c r="I620" s="1">
        <v>183.89</v>
      </c>
      <c r="J620" s="1">
        <v>22.08</v>
      </c>
      <c r="K620" s="3">
        <v>21100</v>
      </c>
      <c r="L620" s="1" t="str" cm="1">
        <f t="array" ref="L62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621" spans="1:12" x14ac:dyDescent="0.3">
      <c r="A621">
        <v>620</v>
      </c>
      <c r="B621" s="1" t="s">
        <v>1217</v>
      </c>
      <c r="C621" s="1" t="s">
        <v>245</v>
      </c>
      <c r="D621" s="1" t="s">
        <v>76</v>
      </c>
      <c r="E621">
        <v>1874</v>
      </c>
      <c r="F621" s="1" t="s">
        <v>1218</v>
      </c>
      <c r="G621" s="1">
        <v>22.13</v>
      </c>
      <c r="H621" s="1">
        <v>2.08</v>
      </c>
      <c r="I621" s="1">
        <v>39.31</v>
      </c>
      <c r="J621" s="1">
        <v>10.91</v>
      </c>
      <c r="K621" s="3">
        <v>51209</v>
      </c>
      <c r="L621" s="1" t="str" cm="1">
        <f t="array" ref="L62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622" spans="1:12" x14ac:dyDescent="0.3">
      <c r="A622">
        <v>621</v>
      </c>
      <c r="B622" s="1" t="s">
        <v>1219</v>
      </c>
      <c r="C622" s="1" t="s">
        <v>185</v>
      </c>
      <c r="D622" s="1" t="s">
        <v>152</v>
      </c>
      <c r="E622">
        <v>1971</v>
      </c>
      <c r="F622" s="1" t="s">
        <v>1220</v>
      </c>
      <c r="G622" s="1">
        <v>16.77</v>
      </c>
      <c r="H622" s="1">
        <v>2.2200000000000002</v>
      </c>
      <c r="I622" s="1">
        <v>24.87</v>
      </c>
      <c r="J622" s="1">
        <v>19.809999999999999</v>
      </c>
      <c r="K622" s="3" t="s">
        <v>1221</v>
      </c>
      <c r="L622" s="1" t="str" cm="1">
        <f t="array" ref="L62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23" spans="1:12" x14ac:dyDescent="0.3">
      <c r="A623">
        <v>621</v>
      </c>
      <c r="B623" s="1" t="s">
        <v>1222</v>
      </c>
      <c r="C623" s="1" t="s">
        <v>257</v>
      </c>
      <c r="D623" s="1" t="s">
        <v>13</v>
      </c>
      <c r="E623">
        <v>1996</v>
      </c>
      <c r="F623" s="1" t="s">
        <v>3971</v>
      </c>
      <c r="G623" s="1">
        <v>9.86</v>
      </c>
      <c r="H623" s="1">
        <v>1.22</v>
      </c>
      <c r="I623" s="1">
        <v>48.49</v>
      </c>
      <c r="J623" s="1">
        <v>31.72</v>
      </c>
      <c r="K623" s="3">
        <v>9227</v>
      </c>
      <c r="L623" s="1" t="str" cm="1">
        <f t="array" ref="L62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624" spans="1:12" x14ac:dyDescent="0.3">
      <c r="A624">
        <v>623</v>
      </c>
      <c r="B624" s="1" t="s">
        <v>1223</v>
      </c>
      <c r="C624" s="1" t="s">
        <v>316</v>
      </c>
      <c r="D624" s="1" t="s">
        <v>17</v>
      </c>
      <c r="E624">
        <v>1994</v>
      </c>
      <c r="F624" s="1" t="s">
        <v>1224</v>
      </c>
      <c r="G624" s="1">
        <v>17.59</v>
      </c>
      <c r="H624" s="1">
        <v>2.39</v>
      </c>
      <c r="I624" s="1">
        <v>21.14</v>
      </c>
      <c r="J624" s="1">
        <v>21.93</v>
      </c>
      <c r="K624" s="3">
        <v>24586</v>
      </c>
      <c r="L624" s="1" t="str" cm="1">
        <f t="array" ref="L62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25" spans="1:12" x14ac:dyDescent="0.3">
      <c r="A625">
        <v>624</v>
      </c>
      <c r="B625" s="1" t="s">
        <v>1225</v>
      </c>
      <c r="C625" s="1" t="s">
        <v>157</v>
      </c>
      <c r="D625" s="1" t="s">
        <v>84</v>
      </c>
      <c r="E625">
        <v>1837</v>
      </c>
      <c r="F625" s="1" t="s">
        <v>1226</v>
      </c>
      <c r="G625" s="1">
        <v>10.62</v>
      </c>
      <c r="H625" s="1">
        <v>2.89</v>
      </c>
      <c r="I625" s="1">
        <v>15.75</v>
      </c>
      <c r="J625" s="1">
        <v>138.97999999999999</v>
      </c>
      <c r="K625" s="3">
        <v>17595</v>
      </c>
      <c r="L625" s="1" t="str" cm="1">
        <f t="array" ref="L62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626" spans="1:12" x14ac:dyDescent="0.3">
      <c r="A626">
        <v>625</v>
      </c>
      <c r="B626" s="1" t="s">
        <v>1227</v>
      </c>
      <c r="C626" s="1" t="s">
        <v>185</v>
      </c>
      <c r="D626" s="1" t="s">
        <v>13</v>
      </c>
      <c r="E626">
        <v>1898</v>
      </c>
      <c r="F626" s="1" t="s">
        <v>3972</v>
      </c>
      <c r="G626" s="1">
        <v>21.78</v>
      </c>
      <c r="H626" s="1">
        <v>1.76</v>
      </c>
      <c r="I626" s="1">
        <v>25.24</v>
      </c>
      <c r="J626" s="1">
        <v>17.89</v>
      </c>
      <c r="K626" s="3">
        <v>31000</v>
      </c>
      <c r="L626" s="1" t="str" cm="1">
        <f t="array" ref="L62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627" spans="1:12" x14ac:dyDescent="0.3">
      <c r="A627">
        <v>626</v>
      </c>
      <c r="B627" s="1" t="s">
        <v>1228</v>
      </c>
      <c r="C627" s="1" t="s">
        <v>21</v>
      </c>
      <c r="D627" s="1" t="s">
        <v>1229</v>
      </c>
      <c r="E627">
        <v>1963</v>
      </c>
      <c r="F627" s="1" t="s">
        <v>1230</v>
      </c>
      <c r="G627" s="1">
        <v>38.840000000000003</v>
      </c>
      <c r="H627" s="1">
        <v>1.7</v>
      </c>
      <c r="I627" s="1">
        <v>76.849999999999994</v>
      </c>
      <c r="J627" s="1">
        <v>6.79</v>
      </c>
      <c r="K627" s="3">
        <v>105908</v>
      </c>
      <c r="L627" s="1" t="str" cm="1">
        <f t="array" ref="L62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28" spans="1:12" x14ac:dyDescent="0.3">
      <c r="A628">
        <v>627</v>
      </c>
      <c r="B628" s="1" t="s">
        <v>1231</v>
      </c>
      <c r="C628" s="1" t="s">
        <v>316</v>
      </c>
      <c r="D628" s="1" t="s">
        <v>41</v>
      </c>
      <c r="E628">
        <v>1973</v>
      </c>
      <c r="F628" s="1" t="s">
        <v>1232</v>
      </c>
      <c r="G628" s="1">
        <v>17.07</v>
      </c>
      <c r="H628" s="1">
        <v>1.21</v>
      </c>
      <c r="I628" s="1">
        <v>22.16</v>
      </c>
      <c r="J628" s="1">
        <v>40.47</v>
      </c>
      <c r="K628" s="3" t="s">
        <v>1233</v>
      </c>
      <c r="L628" s="1" t="str" cm="1">
        <f t="array" ref="L62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29" spans="1:12" x14ac:dyDescent="0.3">
      <c r="A629">
        <v>628</v>
      </c>
      <c r="B629" s="1" t="s">
        <v>1234</v>
      </c>
      <c r="C629" s="1" t="s">
        <v>44</v>
      </c>
      <c r="D629" s="1" t="s">
        <v>17</v>
      </c>
      <c r="E629">
        <v>2010</v>
      </c>
      <c r="F629" s="1" t="s">
        <v>1235</v>
      </c>
      <c r="G629" s="1">
        <v>27.79</v>
      </c>
      <c r="H629" s="1">
        <v>-3.65</v>
      </c>
      <c r="I629" s="1">
        <v>37.76</v>
      </c>
      <c r="J629" s="1">
        <v>111.43</v>
      </c>
      <c r="K629" s="3">
        <v>100033</v>
      </c>
      <c r="L629" s="1" t="str" cm="1">
        <f t="array" ref="L62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30" spans="1:12" x14ac:dyDescent="0.3">
      <c r="A630">
        <v>629</v>
      </c>
      <c r="B630" s="1" t="s">
        <v>1236</v>
      </c>
      <c r="C630" s="1" t="s">
        <v>12</v>
      </c>
      <c r="D630" s="1" t="s">
        <v>140</v>
      </c>
      <c r="E630">
        <v>1985</v>
      </c>
      <c r="F630" s="1" t="s">
        <v>1237</v>
      </c>
      <c r="G630" s="1">
        <v>7.92</v>
      </c>
      <c r="H630" s="1">
        <v>1.46</v>
      </c>
      <c r="I630" s="1">
        <v>41.57</v>
      </c>
      <c r="J630" s="1">
        <v>44.83</v>
      </c>
      <c r="K630" s="3">
        <v>73000</v>
      </c>
      <c r="L630" s="1" t="str" cm="1">
        <f t="array" ref="L63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31" spans="1:12" x14ac:dyDescent="0.3">
      <c r="A631">
        <v>630</v>
      </c>
      <c r="B631" s="1" t="s">
        <v>1238</v>
      </c>
      <c r="C631" s="1" t="s">
        <v>185</v>
      </c>
      <c r="D631" s="1" t="s">
        <v>119</v>
      </c>
      <c r="E631">
        <v>1906</v>
      </c>
      <c r="F631" s="1" t="s">
        <v>3973</v>
      </c>
      <c r="G631" s="1">
        <v>10.75</v>
      </c>
      <c r="H631" s="1">
        <v>2.29</v>
      </c>
      <c r="I631" s="1">
        <v>37.5</v>
      </c>
      <c r="J631" s="1">
        <v>19.97</v>
      </c>
      <c r="K631" s="3">
        <v>10600</v>
      </c>
      <c r="L631" s="1" t="str" cm="1">
        <f t="array" ref="L63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632" spans="1:12" x14ac:dyDescent="0.3">
      <c r="A632">
        <v>631</v>
      </c>
      <c r="B632" s="1" t="s">
        <v>1239</v>
      </c>
      <c r="C632" s="1" t="s">
        <v>234</v>
      </c>
      <c r="D632" s="1" t="s">
        <v>13</v>
      </c>
      <c r="E632">
        <v>1967</v>
      </c>
      <c r="F632" s="1" t="s">
        <v>3974</v>
      </c>
      <c r="G632" s="1">
        <v>15.79</v>
      </c>
      <c r="H632" s="1">
        <v>0.98</v>
      </c>
      <c r="I632" s="1">
        <v>38.17</v>
      </c>
      <c r="J632" s="1">
        <v>27.78</v>
      </c>
      <c r="K632" s="3">
        <v>55100</v>
      </c>
      <c r="L632" s="1" t="str" cm="1">
        <f t="array" ref="L63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633" spans="1:12" x14ac:dyDescent="0.3">
      <c r="A633">
        <v>632</v>
      </c>
      <c r="B633" s="1" t="s">
        <v>1240</v>
      </c>
      <c r="C633" s="1" t="s">
        <v>12</v>
      </c>
      <c r="D633" s="1" t="s">
        <v>76</v>
      </c>
      <c r="E633">
        <v>1990</v>
      </c>
      <c r="F633" s="1" t="s">
        <v>1241</v>
      </c>
      <c r="G633" s="1">
        <v>5.26</v>
      </c>
      <c r="H633" s="1">
        <v>1.43</v>
      </c>
      <c r="I633" s="1">
        <v>253.74</v>
      </c>
      <c r="J633" s="1">
        <v>32.229999999999997</v>
      </c>
      <c r="K633" s="3">
        <v>10200</v>
      </c>
      <c r="L633" s="1" t="str" cm="1">
        <f t="array" ref="L63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634" spans="1:12" x14ac:dyDescent="0.3">
      <c r="A634">
        <v>633</v>
      </c>
      <c r="B634" s="1" t="s">
        <v>1242</v>
      </c>
      <c r="C634" s="1" t="s">
        <v>280</v>
      </c>
      <c r="D634" s="1" t="s">
        <v>13</v>
      </c>
      <c r="E634">
        <v>1978</v>
      </c>
      <c r="F634" s="1" t="s">
        <v>1243</v>
      </c>
      <c r="G634" s="1">
        <v>16.12</v>
      </c>
      <c r="H634" s="1">
        <v>2.38</v>
      </c>
      <c r="I634" s="1">
        <v>20.39</v>
      </c>
      <c r="J634" s="1">
        <v>25.02</v>
      </c>
      <c r="K634" s="3">
        <v>75500</v>
      </c>
      <c r="L634" s="1" t="str" cm="1">
        <f t="array" ref="L63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635" spans="1:12" x14ac:dyDescent="0.3">
      <c r="A635">
        <v>634</v>
      </c>
      <c r="B635" s="1" t="s">
        <v>3975</v>
      </c>
      <c r="C635" s="1" t="s">
        <v>63</v>
      </c>
      <c r="D635" s="1" t="s">
        <v>17</v>
      </c>
      <c r="E635">
        <v>2014</v>
      </c>
      <c r="F635" s="1" t="s">
        <v>1244</v>
      </c>
      <c r="G635" s="1">
        <v>13.42</v>
      </c>
      <c r="H635" s="1">
        <v>1.1399999999999999</v>
      </c>
      <c r="I635" s="1">
        <v>50.21</v>
      </c>
      <c r="J635" s="1">
        <v>20.28</v>
      </c>
      <c r="K635" s="3">
        <v>23300</v>
      </c>
      <c r="L635" s="1" t="str" cm="1">
        <f t="array" ref="L63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36" spans="1:12" x14ac:dyDescent="0.3">
      <c r="A636">
        <v>635</v>
      </c>
      <c r="B636" s="1" t="s">
        <v>1245</v>
      </c>
      <c r="C636" s="1" t="s">
        <v>21</v>
      </c>
      <c r="D636" s="1" t="s">
        <v>41</v>
      </c>
      <c r="E636">
        <v>2006</v>
      </c>
      <c r="F636" s="1" t="s">
        <v>1246</v>
      </c>
      <c r="G636" s="1">
        <v>11.32</v>
      </c>
      <c r="H636" s="1">
        <v>2.0299999999999998</v>
      </c>
      <c r="I636" s="1">
        <v>44.79</v>
      </c>
      <c r="J636" s="1">
        <v>17.11</v>
      </c>
      <c r="K636" s="3">
        <v>3189</v>
      </c>
      <c r="L636" s="1" t="str" cm="1">
        <f t="array" ref="L63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37" spans="1:12" x14ac:dyDescent="0.3">
      <c r="A637">
        <v>636</v>
      </c>
      <c r="B637" s="1" t="s">
        <v>1247</v>
      </c>
      <c r="C637" s="1" t="s">
        <v>122</v>
      </c>
      <c r="D637" s="1" t="s">
        <v>55</v>
      </c>
      <c r="E637">
        <v>2016</v>
      </c>
      <c r="F637" s="1" t="s">
        <v>1248</v>
      </c>
      <c r="G637" s="1">
        <v>16.239999999999998</v>
      </c>
      <c r="H637" s="1">
        <v>1.1499999999999999</v>
      </c>
      <c r="I637" s="1">
        <v>33.08</v>
      </c>
      <c r="J637" s="1">
        <v>23.43</v>
      </c>
      <c r="K637" s="3">
        <v>33200</v>
      </c>
      <c r="L637" s="1" t="str" cm="1">
        <f t="array" ref="L63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638" spans="1:12" x14ac:dyDescent="0.3">
      <c r="A638">
        <v>637</v>
      </c>
      <c r="B638" s="1" t="s">
        <v>1249</v>
      </c>
      <c r="C638" s="1" t="s">
        <v>122</v>
      </c>
      <c r="D638" s="1" t="s">
        <v>17</v>
      </c>
      <c r="E638">
        <v>1998</v>
      </c>
      <c r="F638" s="1" t="s">
        <v>1250</v>
      </c>
      <c r="G638" s="1">
        <v>8.48</v>
      </c>
      <c r="H638" s="1">
        <v>3.49</v>
      </c>
      <c r="I638" s="1">
        <v>18.3</v>
      </c>
      <c r="J638" s="1">
        <v>98.98</v>
      </c>
      <c r="K638" s="3">
        <v>25882</v>
      </c>
      <c r="L638" s="1" t="str" cm="1">
        <f t="array" ref="L63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39" spans="1:12" x14ac:dyDescent="0.3">
      <c r="A639">
        <v>638</v>
      </c>
      <c r="B639" s="1" t="s">
        <v>1251</v>
      </c>
      <c r="C639" s="1" t="s">
        <v>245</v>
      </c>
      <c r="D639" s="1" t="s">
        <v>89</v>
      </c>
      <c r="E639">
        <v>2004</v>
      </c>
      <c r="F639" s="1" t="s">
        <v>1252</v>
      </c>
      <c r="G639" s="1">
        <v>21.82</v>
      </c>
      <c r="H639" s="1">
        <v>2.06</v>
      </c>
      <c r="I639" s="1">
        <v>96.97</v>
      </c>
      <c r="J639" s="1">
        <v>2.14</v>
      </c>
      <c r="K639" s="3">
        <v>24334</v>
      </c>
      <c r="L639" s="1" t="str" cm="1">
        <f t="array" ref="L63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40" spans="1:12" x14ac:dyDescent="0.3">
      <c r="A640">
        <v>639</v>
      </c>
      <c r="B640" s="1" t="s">
        <v>1253</v>
      </c>
      <c r="C640" s="1" t="s">
        <v>21</v>
      </c>
      <c r="D640" s="1" t="s">
        <v>41</v>
      </c>
      <c r="E640">
        <v>1911</v>
      </c>
      <c r="F640" s="1" t="s">
        <v>1254</v>
      </c>
      <c r="G640" s="1">
        <v>54.54</v>
      </c>
      <c r="H640" s="1">
        <v>2.21</v>
      </c>
      <c r="I640" s="1">
        <v>38.99</v>
      </c>
      <c r="J640" s="1">
        <v>7.97</v>
      </c>
      <c r="K640" s="3">
        <v>14044</v>
      </c>
      <c r="L640" s="1" t="str" cm="1">
        <f t="array" ref="L64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41" spans="1:12" x14ac:dyDescent="0.3">
      <c r="A641">
        <v>640</v>
      </c>
      <c r="B641" s="1" t="s">
        <v>1255</v>
      </c>
      <c r="C641" s="1" t="s">
        <v>21</v>
      </c>
      <c r="D641" s="1" t="s">
        <v>152</v>
      </c>
      <c r="E641">
        <v>1992</v>
      </c>
      <c r="F641" s="1" t="s">
        <v>1256</v>
      </c>
      <c r="G641" s="1">
        <v>22.2</v>
      </c>
      <c r="H641" s="1">
        <v>1.77</v>
      </c>
      <c r="I641" s="1">
        <v>16.579999999999998</v>
      </c>
      <c r="J641" s="1">
        <v>29.96</v>
      </c>
      <c r="K641" s="3" t="s">
        <v>1257</v>
      </c>
      <c r="L641" s="1" t="str" cm="1">
        <f t="array" ref="L64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42" spans="1:12" x14ac:dyDescent="0.3">
      <c r="A642">
        <v>641</v>
      </c>
      <c r="B642" s="1" t="s">
        <v>1258</v>
      </c>
      <c r="C642" s="1" t="s">
        <v>12</v>
      </c>
      <c r="D642" s="1" t="s">
        <v>13</v>
      </c>
      <c r="E642">
        <v>1994</v>
      </c>
      <c r="F642" s="1" t="s">
        <v>3976</v>
      </c>
      <c r="G642" s="1">
        <v>6.6</v>
      </c>
      <c r="H642" s="1">
        <v>1.46</v>
      </c>
      <c r="I642" s="1">
        <v>39.07</v>
      </c>
      <c r="J642" s="1">
        <v>84.07</v>
      </c>
      <c r="K642" s="3">
        <v>5000</v>
      </c>
      <c r="L642" s="1" t="str" cm="1">
        <f t="array" ref="L64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643" spans="1:12" x14ac:dyDescent="0.3">
      <c r="A643">
        <v>642</v>
      </c>
      <c r="B643" s="1" t="s">
        <v>1259</v>
      </c>
      <c r="C643" s="1" t="s">
        <v>257</v>
      </c>
      <c r="D643" s="1" t="s">
        <v>13</v>
      </c>
      <c r="E643">
        <v>1997</v>
      </c>
      <c r="F643" s="1" t="s">
        <v>3977</v>
      </c>
      <c r="G643" s="1">
        <v>11.41</v>
      </c>
      <c r="H643" s="1">
        <v>1.19</v>
      </c>
      <c r="I643" s="1">
        <v>44.62</v>
      </c>
      <c r="J643" s="1">
        <v>26.27</v>
      </c>
      <c r="K643" s="3">
        <v>12395</v>
      </c>
      <c r="L643" s="1" t="str" cm="1">
        <f t="array" ref="L64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644" spans="1:12" x14ac:dyDescent="0.3">
      <c r="A644">
        <v>643</v>
      </c>
      <c r="B644" s="1" t="s">
        <v>1260</v>
      </c>
      <c r="C644" s="1" t="s">
        <v>157</v>
      </c>
      <c r="D644" s="1" t="s">
        <v>17</v>
      </c>
      <c r="E644">
        <v>1995</v>
      </c>
      <c r="F644" s="1" t="s">
        <v>1261</v>
      </c>
      <c r="G644" s="1">
        <v>27.22</v>
      </c>
      <c r="H644" s="1">
        <v>0.66</v>
      </c>
      <c r="I644" s="1">
        <v>52.18</v>
      </c>
      <c r="J644" s="1">
        <v>21.52</v>
      </c>
      <c r="K644" s="3" t="s">
        <v>1262</v>
      </c>
      <c r="L644" s="1" t="str" cm="1">
        <f t="array" ref="L64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45" spans="1:12" x14ac:dyDescent="0.3">
      <c r="A645">
        <v>644</v>
      </c>
      <c r="B645" s="1" t="s">
        <v>1263</v>
      </c>
      <c r="C645" s="1" t="s">
        <v>185</v>
      </c>
      <c r="D645" s="1" t="s">
        <v>140</v>
      </c>
      <c r="E645">
        <v>1958</v>
      </c>
      <c r="F645" s="1" t="s">
        <v>3978</v>
      </c>
      <c r="G645" s="1">
        <v>24.33</v>
      </c>
      <c r="H645" s="1">
        <v>1.6</v>
      </c>
      <c r="I645" s="1">
        <v>27.45</v>
      </c>
      <c r="J645" s="1">
        <v>15.11</v>
      </c>
      <c r="K645" s="3" t="s">
        <v>1264</v>
      </c>
      <c r="L645" s="1" t="str" cm="1">
        <f t="array" ref="L64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46" spans="1:12" x14ac:dyDescent="0.3">
      <c r="A646">
        <v>645</v>
      </c>
      <c r="B646" s="1" t="s">
        <v>1265</v>
      </c>
      <c r="C646" s="1" t="s">
        <v>16</v>
      </c>
      <c r="D646" s="1" t="s">
        <v>17</v>
      </c>
      <c r="E646">
        <v>1996</v>
      </c>
      <c r="F646" s="1" t="s">
        <v>1266</v>
      </c>
      <c r="G646" s="1">
        <v>8.6999999999999993</v>
      </c>
      <c r="H646" s="1">
        <v>1.44</v>
      </c>
      <c r="I646" s="1">
        <v>218.42</v>
      </c>
      <c r="J646" s="1">
        <v>13.96</v>
      </c>
      <c r="K646" s="3">
        <v>10456</v>
      </c>
      <c r="L646" s="1" t="str" cm="1">
        <f t="array" ref="L64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47" spans="1:12" x14ac:dyDescent="0.3">
      <c r="A647">
        <v>645</v>
      </c>
      <c r="B647" s="1" t="s">
        <v>1267</v>
      </c>
      <c r="C647" s="1" t="s">
        <v>40</v>
      </c>
      <c r="D647" s="1" t="s">
        <v>84</v>
      </c>
      <c r="E647">
        <v>1898</v>
      </c>
      <c r="F647" s="1" t="s">
        <v>827</v>
      </c>
      <c r="G647" s="1">
        <v>54.62</v>
      </c>
      <c r="H647" s="1">
        <v>1.05</v>
      </c>
      <c r="I647" s="1">
        <v>129.34</v>
      </c>
      <c r="J647" s="1">
        <v>7.28</v>
      </c>
      <c r="K647" s="3">
        <v>156466</v>
      </c>
      <c r="L647" s="1" t="str" cm="1">
        <f t="array" ref="L64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648" spans="1:12" x14ac:dyDescent="0.3">
      <c r="A648">
        <v>647</v>
      </c>
      <c r="B648" s="1" t="s">
        <v>1268</v>
      </c>
      <c r="C648" s="1" t="s">
        <v>122</v>
      </c>
      <c r="D648" s="1" t="s">
        <v>710</v>
      </c>
      <c r="E648">
        <v>1998</v>
      </c>
      <c r="F648" s="1" t="s">
        <v>1269</v>
      </c>
      <c r="G648" s="1">
        <v>7.75</v>
      </c>
      <c r="H648" s="1">
        <v>2</v>
      </c>
      <c r="I648" s="1">
        <v>24.22</v>
      </c>
      <c r="J648" s="1">
        <v>108.6</v>
      </c>
      <c r="K648" s="3" t="s">
        <v>668</v>
      </c>
      <c r="L648" s="1" t="str" cm="1">
        <f t="array" ref="L64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49" spans="1:12" x14ac:dyDescent="0.3">
      <c r="A649">
        <v>648</v>
      </c>
      <c r="B649" s="1" t="s">
        <v>1270</v>
      </c>
      <c r="C649" s="1" t="s">
        <v>58</v>
      </c>
      <c r="D649" s="1" t="s">
        <v>13</v>
      </c>
      <c r="E649">
        <v>1950</v>
      </c>
      <c r="F649" s="1" t="s">
        <v>3979</v>
      </c>
      <c r="G649" s="1">
        <v>9.6300000000000008</v>
      </c>
      <c r="H649" s="1">
        <v>2.95</v>
      </c>
      <c r="I649" s="1">
        <v>31.02</v>
      </c>
      <c r="J649" s="1">
        <v>21.93</v>
      </c>
      <c r="K649" s="3">
        <v>5166</v>
      </c>
      <c r="L649" s="1" t="str" cm="1">
        <f t="array" ref="L64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650" spans="1:12" x14ac:dyDescent="0.3">
      <c r="A650">
        <v>649</v>
      </c>
      <c r="B650" s="1" t="s">
        <v>1271</v>
      </c>
      <c r="C650" s="1" t="s">
        <v>245</v>
      </c>
      <c r="D650" s="1" t="s">
        <v>41</v>
      </c>
      <c r="E650">
        <v>1937</v>
      </c>
      <c r="F650" s="1" t="s">
        <v>1272</v>
      </c>
      <c r="G650" s="1">
        <v>12.14</v>
      </c>
      <c r="H650" s="1">
        <v>1.22</v>
      </c>
      <c r="I650" s="1">
        <v>55.32</v>
      </c>
      <c r="J650" s="1">
        <v>19.04</v>
      </c>
      <c r="K650" s="3">
        <v>9982</v>
      </c>
      <c r="L650" s="1" t="str" cm="1">
        <f t="array" ref="L65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51" spans="1:12" x14ac:dyDescent="0.3">
      <c r="A651">
        <v>650</v>
      </c>
      <c r="B651" s="1" t="s">
        <v>1273</v>
      </c>
      <c r="C651" s="1" t="s">
        <v>185</v>
      </c>
      <c r="D651" s="1" t="s">
        <v>13</v>
      </c>
      <c r="E651">
        <v>1847</v>
      </c>
      <c r="F651" s="1" t="s">
        <v>1274</v>
      </c>
      <c r="G651" s="1">
        <v>22.35</v>
      </c>
      <c r="H651" s="1">
        <v>3.75</v>
      </c>
      <c r="I651" s="1">
        <v>19.77</v>
      </c>
      <c r="J651" s="1">
        <v>15.18</v>
      </c>
      <c r="K651" s="3">
        <v>26000</v>
      </c>
      <c r="L651" s="1" t="str" cm="1">
        <f t="array" ref="L65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652" spans="1:12" x14ac:dyDescent="0.3">
      <c r="A652">
        <v>651</v>
      </c>
      <c r="B652" s="1" t="s">
        <v>1275</v>
      </c>
      <c r="C652" s="1" t="s">
        <v>245</v>
      </c>
      <c r="D652" s="1" t="s">
        <v>147</v>
      </c>
      <c r="E652">
        <v>1997</v>
      </c>
      <c r="F652" s="1" t="s">
        <v>1276</v>
      </c>
      <c r="G652" s="1">
        <v>32.9</v>
      </c>
      <c r="H652" s="1">
        <v>3.6</v>
      </c>
      <c r="I652" s="1">
        <v>41.06</v>
      </c>
      <c r="J652" s="1">
        <v>7.03</v>
      </c>
      <c r="K652" s="3">
        <v>122502</v>
      </c>
      <c r="L652" s="1" t="str" cm="1">
        <f t="array" ref="L65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653" spans="1:12" x14ac:dyDescent="0.3">
      <c r="A653">
        <v>652</v>
      </c>
      <c r="B653" s="1" t="s">
        <v>1277</v>
      </c>
      <c r="C653" s="1" t="s">
        <v>257</v>
      </c>
      <c r="D653" s="1" t="s">
        <v>17</v>
      </c>
      <c r="E653">
        <v>2014</v>
      </c>
      <c r="F653" s="1" t="s">
        <v>1278</v>
      </c>
      <c r="G653" s="1">
        <v>12.47</v>
      </c>
      <c r="H653" s="1">
        <v>1.59</v>
      </c>
      <c r="I653" s="1">
        <v>63.56</v>
      </c>
      <c r="J653" s="1">
        <v>13.58</v>
      </c>
      <c r="K653" s="3">
        <v>18248</v>
      </c>
      <c r="L653" s="1" t="str" cm="1">
        <f t="array" ref="L65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54" spans="1:12" x14ac:dyDescent="0.3">
      <c r="A654">
        <v>653</v>
      </c>
      <c r="B654" s="1" t="s">
        <v>1279</v>
      </c>
      <c r="C654" s="1" t="s">
        <v>133</v>
      </c>
      <c r="D654" s="1" t="s">
        <v>152</v>
      </c>
      <c r="E654">
        <v>1984</v>
      </c>
      <c r="F654" s="1" t="s">
        <v>1280</v>
      </c>
      <c r="G654" s="1">
        <v>21.31</v>
      </c>
      <c r="H654" s="1">
        <v>2.29</v>
      </c>
      <c r="I654" s="1">
        <v>24.32</v>
      </c>
      <c r="J654" s="1">
        <v>14.5</v>
      </c>
      <c r="K654" s="3" t="s">
        <v>1281</v>
      </c>
      <c r="L654" s="1" t="str" cm="1">
        <f t="array" ref="L65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55" spans="1:12" x14ac:dyDescent="0.3">
      <c r="A655">
        <v>654</v>
      </c>
      <c r="B655" s="1" t="s">
        <v>1282</v>
      </c>
      <c r="C655" s="1" t="s">
        <v>185</v>
      </c>
      <c r="D655" s="1" t="s">
        <v>41</v>
      </c>
      <c r="E655">
        <v>2002</v>
      </c>
      <c r="F655" s="1" t="s">
        <v>1283</v>
      </c>
      <c r="G655" s="1">
        <v>36.46</v>
      </c>
      <c r="H655" s="1">
        <v>2.4700000000000002</v>
      </c>
      <c r="I655" s="1">
        <v>45.34</v>
      </c>
      <c r="J655" s="1">
        <v>7.25</v>
      </c>
      <c r="K655" s="3">
        <v>64371</v>
      </c>
      <c r="L655" s="1" t="str" cm="1">
        <f t="array" ref="L65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56" spans="1:12" x14ac:dyDescent="0.3">
      <c r="A656">
        <v>655</v>
      </c>
      <c r="B656" s="1" t="s">
        <v>1284</v>
      </c>
      <c r="C656" s="1" t="s">
        <v>257</v>
      </c>
      <c r="D656" s="1" t="s">
        <v>13</v>
      </c>
      <c r="E656">
        <v>1996</v>
      </c>
      <c r="F656" s="1" t="s">
        <v>1285</v>
      </c>
      <c r="G656" s="1">
        <v>15.46</v>
      </c>
      <c r="H656" s="1">
        <v>0.9</v>
      </c>
      <c r="I656" s="1">
        <v>39.72</v>
      </c>
      <c r="J656" s="1">
        <v>26.51</v>
      </c>
      <c r="K656" s="3">
        <v>10300</v>
      </c>
      <c r="L656" s="1" t="str" cm="1">
        <f t="array" ref="L65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657" spans="1:12" x14ac:dyDescent="0.3">
      <c r="A657">
        <v>656</v>
      </c>
      <c r="B657" s="1" t="s">
        <v>1286</v>
      </c>
      <c r="C657" s="1" t="s">
        <v>185</v>
      </c>
      <c r="D657" s="1" t="s">
        <v>17</v>
      </c>
      <c r="E657">
        <v>1994</v>
      </c>
      <c r="F657" s="1" t="s">
        <v>1287</v>
      </c>
      <c r="G657" s="1">
        <v>17.760000000000002</v>
      </c>
      <c r="H657" s="1">
        <v>2.4900000000000002</v>
      </c>
      <c r="I657" s="1">
        <v>29.56</v>
      </c>
      <c r="J657" s="1">
        <v>12.76</v>
      </c>
      <c r="K657" s="3">
        <v>42650</v>
      </c>
      <c r="L657" s="1" t="str" cm="1">
        <f t="array" ref="L65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58" spans="1:12" x14ac:dyDescent="0.3">
      <c r="A658">
        <v>657</v>
      </c>
      <c r="B658" s="1" t="s">
        <v>1288</v>
      </c>
      <c r="C658" s="1" t="s">
        <v>133</v>
      </c>
      <c r="D658" s="1" t="s">
        <v>195</v>
      </c>
      <c r="E658">
        <v>2006</v>
      </c>
      <c r="F658" s="1" t="s">
        <v>1289</v>
      </c>
      <c r="G658" s="1">
        <v>11.06</v>
      </c>
      <c r="H658" s="1">
        <v>1.87</v>
      </c>
      <c r="I658" s="1">
        <v>21.25</v>
      </c>
      <c r="J658" s="1">
        <v>44.83</v>
      </c>
      <c r="K658" s="3">
        <v>31000</v>
      </c>
      <c r="L658" s="1" t="str" cm="1">
        <f t="array" ref="L65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659" spans="1:12" x14ac:dyDescent="0.3">
      <c r="A659">
        <v>658</v>
      </c>
      <c r="B659" s="1" t="s">
        <v>1290</v>
      </c>
      <c r="C659" s="1" t="s">
        <v>33</v>
      </c>
      <c r="D659" s="1" t="s">
        <v>13</v>
      </c>
      <c r="E659">
        <v>1970</v>
      </c>
      <c r="F659" s="1" t="s">
        <v>3980</v>
      </c>
      <c r="G659" s="1">
        <v>18.940000000000001</v>
      </c>
      <c r="H659" s="1">
        <v>1.99</v>
      </c>
      <c r="I659" s="1">
        <v>26.02</v>
      </c>
      <c r="J659" s="1">
        <v>15.48</v>
      </c>
      <c r="K659" s="3">
        <v>65600</v>
      </c>
      <c r="L659" s="1" t="str" cm="1">
        <f t="array" ref="L65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660" spans="1:12" x14ac:dyDescent="0.3">
      <c r="A660">
        <v>659</v>
      </c>
      <c r="B660" s="1" t="s">
        <v>1291</v>
      </c>
      <c r="C660" s="1" t="s">
        <v>335</v>
      </c>
      <c r="D660" s="1" t="s">
        <v>13</v>
      </c>
      <c r="E660">
        <v>1996</v>
      </c>
      <c r="F660" s="1" t="s">
        <v>3981</v>
      </c>
      <c r="G660" s="1">
        <v>10.96</v>
      </c>
      <c r="H660" s="1">
        <v>1.1599999999999999</v>
      </c>
      <c r="I660" s="1">
        <v>23.64</v>
      </c>
      <c r="J660" s="1">
        <v>90.52</v>
      </c>
      <c r="K660" s="3">
        <v>20300</v>
      </c>
      <c r="L660" s="1" t="str" cm="1">
        <f t="array" ref="L66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661" spans="1:12" x14ac:dyDescent="0.3">
      <c r="A661">
        <v>660</v>
      </c>
      <c r="B661" s="1" t="s">
        <v>1292</v>
      </c>
      <c r="C661" s="1" t="s">
        <v>551</v>
      </c>
      <c r="D661" s="1" t="s">
        <v>41</v>
      </c>
      <c r="E661">
        <v>1926</v>
      </c>
      <c r="F661" s="1" t="s">
        <v>1293</v>
      </c>
      <c r="G661" s="1">
        <v>78.17</v>
      </c>
      <c r="H661" s="1">
        <v>0.06</v>
      </c>
      <c r="I661" s="1">
        <v>101</v>
      </c>
      <c r="J661" s="1">
        <v>16.11</v>
      </c>
      <c r="K661" s="3" t="s">
        <v>1294</v>
      </c>
      <c r="L661" s="1" t="str" cm="1">
        <f t="array" ref="L66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62" spans="1:12" x14ac:dyDescent="0.3">
      <c r="A662">
        <v>661</v>
      </c>
      <c r="B662" s="1" t="s">
        <v>1295</v>
      </c>
      <c r="C662" s="1" t="s">
        <v>16</v>
      </c>
      <c r="D662" s="1" t="s">
        <v>13</v>
      </c>
      <c r="E662">
        <v>1985</v>
      </c>
      <c r="F662" s="1" t="s">
        <v>3982</v>
      </c>
      <c r="G662" s="1">
        <v>5.52</v>
      </c>
      <c r="H662" s="1">
        <v>1.54</v>
      </c>
      <c r="I662" s="1">
        <v>187.12</v>
      </c>
      <c r="J662" s="1">
        <v>28.21</v>
      </c>
      <c r="K662" s="3">
        <v>6295</v>
      </c>
      <c r="L662" s="1" t="str" cm="1">
        <f t="array" ref="L66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663" spans="1:12" x14ac:dyDescent="0.3">
      <c r="A663">
        <v>662</v>
      </c>
      <c r="B663" s="1" t="s">
        <v>1296</v>
      </c>
      <c r="C663" s="1" t="s">
        <v>44</v>
      </c>
      <c r="D663" s="1" t="s">
        <v>17</v>
      </c>
      <c r="E663">
        <v>2005</v>
      </c>
      <c r="F663" s="1" t="s">
        <v>1297</v>
      </c>
      <c r="G663" s="1">
        <v>9.67</v>
      </c>
      <c r="H663" s="1">
        <v>2.6</v>
      </c>
      <c r="I663" s="1">
        <v>56.55</v>
      </c>
      <c r="J663" s="1">
        <v>13.52</v>
      </c>
      <c r="K663" s="3">
        <v>87240</v>
      </c>
      <c r="L663" s="1" t="str" cm="1">
        <f t="array" ref="L66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64" spans="1:12" x14ac:dyDescent="0.3">
      <c r="A664">
        <v>663</v>
      </c>
      <c r="B664" s="1" t="s">
        <v>1298</v>
      </c>
      <c r="C664" s="1" t="s">
        <v>316</v>
      </c>
      <c r="D664" s="1" t="s">
        <v>577</v>
      </c>
      <c r="E664">
        <v>1873</v>
      </c>
      <c r="F664" s="1" t="s">
        <v>1299</v>
      </c>
      <c r="G664" s="1">
        <v>12.92</v>
      </c>
      <c r="H664" s="1">
        <v>2.11</v>
      </c>
      <c r="I664" s="1">
        <v>15.1</v>
      </c>
      <c r="J664" s="1">
        <v>61.42</v>
      </c>
      <c r="K664" s="3">
        <v>42862</v>
      </c>
      <c r="L664" s="1" t="str" cm="1">
        <f t="array" ref="L66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665" spans="1:12" x14ac:dyDescent="0.3">
      <c r="A665">
        <v>664</v>
      </c>
      <c r="B665" s="1" t="s">
        <v>1300</v>
      </c>
      <c r="C665" s="1" t="s">
        <v>335</v>
      </c>
      <c r="D665" s="1" t="s">
        <v>13</v>
      </c>
      <c r="E665">
        <v>2006</v>
      </c>
      <c r="F665" s="1" t="s">
        <v>1301</v>
      </c>
      <c r="G665" s="1">
        <v>13.88</v>
      </c>
      <c r="H665" s="1">
        <v>0.42</v>
      </c>
      <c r="I665" s="1">
        <v>82.93</v>
      </c>
      <c r="J665" s="1">
        <v>61.06</v>
      </c>
      <c r="K665" s="3">
        <v>65000</v>
      </c>
      <c r="L665" s="1" t="str" cm="1">
        <f t="array" ref="L66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666" spans="1:12" x14ac:dyDescent="0.3">
      <c r="A666">
        <v>665</v>
      </c>
      <c r="B666" s="1" t="s">
        <v>1302</v>
      </c>
      <c r="C666" s="1" t="s">
        <v>303</v>
      </c>
      <c r="D666" s="1" t="s">
        <v>41</v>
      </c>
      <c r="E666">
        <v>2005</v>
      </c>
      <c r="F666" s="1" t="s">
        <v>1303</v>
      </c>
      <c r="G666" s="1">
        <v>34.61</v>
      </c>
      <c r="H666" s="1">
        <v>1.48</v>
      </c>
      <c r="I666" s="1">
        <v>47.4</v>
      </c>
      <c r="J666" s="1">
        <v>8.74</v>
      </c>
      <c r="K666" s="3">
        <v>69607</v>
      </c>
      <c r="L666" s="1" t="str" cm="1">
        <f t="array" ref="L66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67" spans="1:12" x14ac:dyDescent="0.3">
      <c r="A667">
        <v>666</v>
      </c>
      <c r="B667" s="1" t="s">
        <v>1304</v>
      </c>
      <c r="C667" s="1" t="s">
        <v>257</v>
      </c>
      <c r="D667" s="1" t="s">
        <v>1305</v>
      </c>
      <c r="E667">
        <v>1976</v>
      </c>
      <c r="F667" s="1" t="s">
        <v>1306</v>
      </c>
      <c r="G667" s="1">
        <v>17.86</v>
      </c>
      <c r="H667" s="1">
        <v>0.78</v>
      </c>
      <c r="I667" s="1">
        <v>57.99</v>
      </c>
      <c r="J667" s="1">
        <v>19.63</v>
      </c>
      <c r="K667" s="3">
        <v>12236</v>
      </c>
      <c r="L667" s="1" t="str" cm="1">
        <f t="array" ref="L66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668" spans="1:12" x14ac:dyDescent="0.3">
      <c r="A668">
        <v>666</v>
      </c>
      <c r="B668" s="1" t="s">
        <v>1307</v>
      </c>
      <c r="C668" s="1" t="s">
        <v>33</v>
      </c>
      <c r="D668" s="1" t="s">
        <v>41</v>
      </c>
      <c r="E668">
        <v>1959</v>
      </c>
      <c r="F668" s="1" t="s">
        <v>1308</v>
      </c>
      <c r="G668" s="1">
        <v>16.22</v>
      </c>
      <c r="H668" s="1">
        <v>1.33</v>
      </c>
      <c r="I668" s="1">
        <v>31.04</v>
      </c>
      <c r="J668" s="1">
        <v>19.16</v>
      </c>
      <c r="K668" s="3">
        <v>78490</v>
      </c>
      <c r="L668" s="1" t="str" cm="1">
        <f t="array" ref="L66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69" spans="1:12" x14ac:dyDescent="0.3">
      <c r="A669">
        <v>668</v>
      </c>
      <c r="B669" s="1" t="s">
        <v>1309</v>
      </c>
      <c r="C669" s="1" t="s">
        <v>224</v>
      </c>
      <c r="D669" s="1" t="s">
        <v>17</v>
      </c>
      <c r="E669">
        <v>1998</v>
      </c>
      <c r="F669" s="1" t="s">
        <v>1310</v>
      </c>
      <c r="G669" s="1">
        <v>109.62</v>
      </c>
      <c r="H669" s="1">
        <v>0.95</v>
      </c>
      <c r="I669" s="1">
        <v>94.53</v>
      </c>
      <c r="J669" s="1">
        <v>6.02</v>
      </c>
      <c r="K669" s="3">
        <v>26761</v>
      </c>
      <c r="L669" s="1" t="str" cm="1">
        <f t="array" ref="L66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70" spans="1:12" x14ac:dyDescent="0.3">
      <c r="A670">
        <v>669</v>
      </c>
      <c r="B670" s="1" t="s">
        <v>1311</v>
      </c>
      <c r="C670" s="1" t="s">
        <v>30</v>
      </c>
      <c r="D670" s="1" t="s">
        <v>13</v>
      </c>
      <c r="E670">
        <v>1979</v>
      </c>
      <c r="F670" s="1" t="s">
        <v>3983</v>
      </c>
      <c r="G670" s="1">
        <v>15.6</v>
      </c>
      <c r="H670" s="1">
        <v>2.41</v>
      </c>
      <c r="I670" s="1">
        <v>14.08</v>
      </c>
      <c r="J670" s="1">
        <v>42.88</v>
      </c>
      <c r="K670" s="3">
        <v>100000</v>
      </c>
      <c r="L670" s="1" t="str" cm="1">
        <f t="array" ref="L67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671" spans="1:12" x14ac:dyDescent="0.3">
      <c r="A671">
        <v>670</v>
      </c>
      <c r="B671" s="1" t="s">
        <v>1312</v>
      </c>
      <c r="C671" s="1" t="s">
        <v>58</v>
      </c>
      <c r="D671" s="1" t="s">
        <v>89</v>
      </c>
      <c r="E671">
        <v>1931</v>
      </c>
      <c r="F671" s="1" t="s">
        <v>1313</v>
      </c>
      <c r="G671" s="1">
        <v>40.909999999999997</v>
      </c>
      <c r="H671" s="1">
        <v>0.97</v>
      </c>
      <c r="I671" s="1">
        <v>174.92</v>
      </c>
      <c r="J671" s="1">
        <v>4.3600000000000003</v>
      </c>
      <c r="K671" s="3">
        <v>68446</v>
      </c>
      <c r="L671" s="1" t="str" cm="1">
        <f t="array" ref="L67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72" spans="1:12" x14ac:dyDescent="0.3">
      <c r="A672">
        <v>671</v>
      </c>
      <c r="B672" s="1" t="s">
        <v>1314</v>
      </c>
      <c r="C672" s="1" t="s">
        <v>21</v>
      </c>
      <c r="D672" s="1" t="s">
        <v>119</v>
      </c>
      <c r="E672">
        <v>1881</v>
      </c>
      <c r="F672" s="1" t="s">
        <v>3984</v>
      </c>
      <c r="G672" s="1">
        <v>36.979999999999997</v>
      </c>
      <c r="H672" s="1">
        <v>0.47</v>
      </c>
      <c r="I672" s="1">
        <v>43.43</v>
      </c>
      <c r="J672" s="1">
        <v>34.25</v>
      </c>
      <c r="K672" s="3">
        <v>5938</v>
      </c>
      <c r="L672" s="1" t="str" cm="1">
        <f t="array" ref="L67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673" spans="1:12" x14ac:dyDescent="0.3">
      <c r="A673">
        <v>671</v>
      </c>
      <c r="B673" s="1" t="s">
        <v>1315</v>
      </c>
      <c r="C673" s="1" t="s">
        <v>21</v>
      </c>
      <c r="D673" s="1" t="s">
        <v>548</v>
      </c>
      <c r="E673">
        <v>1948</v>
      </c>
      <c r="F673" s="1" t="s">
        <v>1316</v>
      </c>
      <c r="G673" s="1">
        <v>17.899999999999999</v>
      </c>
      <c r="H673" s="1">
        <v>2.09</v>
      </c>
      <c r="I673" s="1">
        <v>14.19</v>
      </c>
      <c r="J673" s="1">
        <v>36.31</v>
      </c>
      <c r="K673" s="3">
        <v>4845</v>
      </c>
      <c r="L673" s="1" t="str" cm="1">
        <f t="array" ref="L67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674" spans="1:12" x14ac:dyDescent="0.3">
      <c r="A674">
        <v>673</v>
      </c>
      <c r="B674" s="1" t="s">
        <v>1317</v>
      </c>
      <c r="C674" s="1" t="s">
        <v>40</v>
      </c>
      <c r="D674" s="1" t="s">
        <v>76</v>
      </c>
      <c r="E674">
        <v>1930</v>
      </c>
      <c r="F674" s="1" t="s">
        <v>1318</v>
      </c>
      <c r="G674" s="1">
        <v>0.15</v>
      </c>
      <c r="H674" s="1">
        <v>5.4</v>
      </c>
      <c r="I674" s="1">
        <v>47.83</v>
      </c>
      <c r="J674" s="1">
        <v>27.21</v>
      </c>
      <c r="K674" s="3">
        <v>882</v>
      </c>
      <c r="L674" s="1" t="str" cm="1">
        <f t="array" ref="L67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675" spans="1:12" x14ac:dyDescent="0.3">
      <c r="A675">
        <v>674</v>
      </c>
      <c r="B675" s="1" t="s">
        <v>1319</v>
      </c>
      <c r="C675" s="1" t="s">
        <v>30</v>
      </c>
      <c r="D675" s="1" t="s">
        <v>577</v>
      </c>
      <c r="E675">
        <v>1947</v>
      </c>
      <c r="F675" s="1" t="s">
        <v>1320</v>
      </c>
      <c r="G675" s="1">
        <v>23.85</v>
      </c>
      <c r="H675" s="1">
        <v>1.41</v>
      </c>
      <c r="I675" s="1">
        <v>19.63</v>
      </c>
      <c r="J675" s="1">
        <v>22.04</v>
      </c>
      <c r="K675" s="3">
        <v>107375</v>
      </c>
      <c r="L675" s="1" t="str" cm="1">
        <f t="array" ref="L67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676" spans="1:12" x14ac:dyDescent="0.3">
      <c r="A676">
        <v>675</v>
      </c>
      <c r="B676" s="1" t="s">
        <v>1321</v>
      </c>
      <c r="C676" s="1" t="s">
        <v>335</v>
      </c>
      <c r="D676" s="1" t="s">
        <v>55</v>
      </c>
      <c r="E676">
        <v>1903</v>
      </c>
      <c r="F676" s="1" t="s">
        <v>1322</v>
      </c>
      <c r="G676" s="1">
        <v>9.9600000000000009</v>
      </c>
      <c r="H676" s="1">
        <v>2.02</v>
      </c>
      <c r="I676" s="1">
        <v>18.77</v>
      </c>
      <c r="J676" s="1">
        <v>59.18</v>
      </c>
      <c r="K676" s="3">
        <v>33500</v>
      </c>
      <c r="L676" s="1" t="str" cm="1">
        <f t="array" ref="L67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677" spans="1:12" x14ac:dyDescent="0.3">
      <c r="A677">
        <v>676</v>
      </c>
      <c r="B677" s="1" t="s">
        <v>1323</v>
      </c>
      <c r="C677" s="1" t="s">
        <v>257</v>
      </c>
      <c r="D677" s="1" t="s">
        <v>13</v>
      </c>
      <c r="E677">
        <v>1995</v>
      </c>
      <c r="F677" s="1" t="s">
        <v>3985</v>
      </c>
      <c r="G677" s="1">
        <v>20.64</v>
      </c>
      <c r="H677" s="1">
        <v>-0.09</v>
      </c>
      <c r="I677" s="1">
        <v>111.75</v>
      </c>
      <c r="J677" s="1">
        <v>24.11</v>
      </c>
      <c r="K677" s="3">
        <v>26000</v>
      </c>
      <c r="L677" s="1" t="str" cm="1">
        <f t="array" ref="L67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678" spans="1:12" x14ac:dyDescent="0.3">
      <c r="A678">
        <v>677</v>
      </c>
      <c r="B678" s="1" t="s">
        <v>1324</v>
      </c>
      <c r="C678" s="1" t="s">
        <v>335</v>
      </c>
      <c r="D678" s="1" t="s">
        <v>13</v>
      </c>
      <c r="E678">
        <v>1998</v>
      </c>
      <c r="F678" s="1" t="s">
        <v>1325</v>
      </c>
      <c r="G678" s="1">
        <v>11.3</v>
      </c>
      <c r="H678" s="1">
        <v>1.29</v>
      </c>
      <c r="I678" s="1">
        <v>24.96</v>
      </c>
      <c r="J678" s="1">
        <v>41.81</v>
      </c>
      <c r="K678" s="3">
        <v>35000</v>
      </c>
      <c r="L678" s="1" t="str" cm="1">
        <f t="array" ref="L67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679" spans="1:12" x14ac:dyDescent="0.3">
      <c r="A679">
        <v>678</v>
      </c>
      <c r="B679" s="1" t="s">
        <v>1326</v>
      </c>
      <c r="C679" s="1" t="s">
        <v>30</v>
      </c>
      <c r="D679" s="1" t="s">
        <v>13</v>
      </c>
      <c r="E679">
        <v>1982</v>
      </c>
      <c r="F679" s="1" t="s">
        <v>1327</v>
      </c>
      <c r="G679" s="1">
        <v>18.920000000000002</v>
      </c>
      <c r="H679" s="1">
        <v>1.72</v>
      </c>
      <c r="I679" s="1">
        <v>14.62</v>
      </c>
      <c r="J679" s="1">
        <v>36.35</v>
      </c>
      <c r="K679" s="3">
        <v>100000</v>
      </c>
      <c r="L679" s="1" t="str" cm="1">
        <f t="array" ref="L67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680" spans="1:12" x14ac:dyDescent="0.3">
      <c r="A680">
        <v>679</v>
      </c>
      <c r="B680" s="1" t="s">
        <v>1328</v>
      </c>
      <c r="C680" s="1" t="s">
        <v>257</v>
      </c>
      <c r="D680" s="1" t="s">
        <v>13</v>
      </c>
      <c r="E680">
        <v>1981</v>
      </c>
      <c r="F680" s="1" t="s">
        <v>1329</v>
      </c>
      <c r="G680" s="1">
        <v>8.32</v>
      </c>
      <c r="H680" s="1">
        <v>1.3</v>
      </c>
      <c r="I680" s="1">
        <v>39.86</v>
      </c>
      <c r="J680" s="1">
        <v>32.799999999999997</v>
      </c>
      <c r="K680" s="3">
        <v>6938</v>
      </c>
      <c r="L680" s="1" t="str" cm="1">
        <f t="array" ref="L68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681" spans="1:12" x14ac:dyDescent="0.3">
      <c r="A681">
        <v>680</v>
      </c>
      <c r="B681" s="1" t="s">
        <v>1330</v>
      </c>
      <c r="C681" s="1" t="s">
        <v>107</v>
      </c>
      <c r="D681" s="1" t="s">
        <v>13</v>
      </c>
      <c r="E681">
        <v>1971</v>
      </c>
      <c r="F681" s="1" t="s">
        <v>1331</v>
      </c>
      <c r="G681" s="1">
        <v>171.29</v>
      </c>
      <c r="H681" s="1">
        <v>0.56000000000000005</v>
      </c>
      <c r="I681" s="1">
        <v>43.68</v>
      </c>
      <c r="J681" s="1">
        <v>17.059999999999999</v>
      </c>
      <c r="K681" s="3">
        <v>47300</v>
      </c>
      <c r="L681" s="1" t="str" cm="1">
        <f t="array" ref="L68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682" spans="1:12" x14ac:dyDescent="0.3">
      <c r="A682">
        <v>681</v>
      </c>
      <c r="B682" s="1" t="s">
        <v>1332</v>
      </c>
      <c r="C682" s="1" t="s">
        <v>30</v>
      </c>
      <c r="D682" s="1" t="s">
        <v>13</v>
      </c>
      <c r="E682">
        <v>1993</v>
      </c>
      <c r="F682" s="1" t="s">
        <v>1333</v>
      </c>
      <c r="G682" s="1">
        <v>31.9</v>
      </c>
      <c r="H682" s="1">
        <v>1.1499999999999999</v>
      </c>
      <c r="I682" s="1">
        <v>26.67</v>
      </c>
      <c r="J682" s="1">
        <v>14.61</v>
      </c>
      <c r="K682" s="3">
        <v>32647</v>
      </c>
      <c r="L682" s="1" t="str" cm="1">
        <f t="array" ref="L68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683" spans="1:12" x14ac:dyDescent="0.3">
      <c r="A683">
        <v>681</v>
      </c>
      <c r="B683" s="1" t="s">
        <v>1334</v>
      </c>
      <c r="C683" s="1" t="s">
        <v>16</v>
      </c>
      <c r="D683" s="1" t="s">
        <v>152</v>
      </c>
      <c r="E683">
        <v>2001</v>
      </c>
      <c r="F683" s="1" t="s">
        <v>1335</v>
      </c>
      <c r="G683" s="1">
        <v>12.76</v>
      </c>
      <c r="H683" s="1">
        <v>1.25</v>
      </c>
      <c r="I683" s="1">
        <v>125.01</v>
      </c>
      <c r="J683" s="1">
        <v>10.52</v>
      </c>
      <c r="K683" s="3">
        <v>13197</v>
      </c>
      <c r="L683" s="1" t="str" cm="1">
        <f t="array" ref="L68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84" spans="1:12" x14ac:dyDescent="0.3">
      <c r="A684">
        <v>683</v>
      </c>
      <c r="B684" s="1" t="s">
        <v>1336</v>
      </c>
      <c r="C684" s="1" t="s">
        <v>16</v>
      </c>
      <c r="D684" s="1" t="s">
        <v>22</v>
      </c>
      <c r="E684">
        <v>1983</v>
      </c>
      <c r="F684" s="1" t="s">
        <v>1337</v>
      </c>
      <c r="G684" s="1">
        <v>3.23</v>
      </c>
      <c r="H684" s="1">
        <v>1.61</v>
      </c>
      <c r="I684" s="1">
        <v>86.76</v>
      </c>
      <c r="J684" s="1">
        <v>31.76</v>
      </c>
      <c r="K684" s="3" t="s">
        <v>1338</v>
      </c>
      <c r="L684" s="1" t="str" cm="1">
        <f t="array" ref="L68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85" spans="1:12" x14ac:dyDescent="0.3">
      <c r="A685">
        <v>684</v>
      </c>
      <c r="B685" s="1" t="s">
        <v>1339</v>
      </c>
      <c r="C685" s="1" t="s">
        <v>335</v>
      </c>
      <c r="D685" s="1" t="s">
        <v>13</v>
      </c>
      <c r="E685">
        <v>2008</v>
      </c>
      <c r="F685" s="1" t="s">
        <v>1340</v>
      </c>
      <c r="G685" s="1">
        <v>6.35</v>
      </c>
      <c r="H685" s="1">
        <v>5.72</v>
      </c>
      <c r="I685" s="1">
        <v>22.15</v>
      </c>
      <c r="J685" s="1">
        <v>49.81</v>
      </c>
      <c r="K685" s="3">
        <v>24400</v>
      </c>
      <c r="L685" s="1" t="str" cm="1">
        <f t="array" ref="L68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686" spans="1:12" x14ac:dyDescent="0.3">
      <c r="A686">
        <v>684</v>
      </c>
      <c r="B686" s="1" t="s">
        <v>1341</v>
      </c>
      <c r="C686" s="1" t="s">
        <v>21</v>
      </c>
      <c r="D686" s="1" t="s">
        <v>128</v>
      </c>
      <c r="E686">
        <v>1993</v>
      </c>
      <c r="F686" s="1" t="s">
        <v>1342</v>
      </c>
      <c r="G686" s="1">
        <v>14.11</v>
      </c>
      <c r="H686" s="1">
        <v>2.36</v>
      </c>
      <c r="I686" s="1">
        <v>46.08</v>
      </c>
      <c r="J686" s="1">
        <v>10.130000000000001</v>
      </c>
      <c r="K686" s="3">
        <v>595</v>
      </c>
      <c r="L686" s="1" t="str" cm="1">
        <f t="array" ref="L68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687" spans="1:12" x14ac:dyDescent="0.3">
      <c r="A687">
        <v>686</v>
      </c>
      <c r="B687" s="1" t="s">
        <v>1343</v>
      </c>
      <c r="C687" s="1" t="s">
        <v>224</v>
      </c>
      <c r="D687" s="1" t="s">
        <v>55</v>
      </c>
      <c r="E687">
        <v>1887</v>
      </c>
      <c r="F687" s="1" t="s">
        <v>3986</v>
      </c>
      <c r="G687" s="1">
        <v>22.74</v>
      </c>
      <c r="H687" s="1">
        <v>1.86</v>
      </c>
      <c r="I687" s="1">
        <v>14.1</v>
      </c>
      <c r="J687" s="1">
        <v>29.61</v>
      </c>
      <c r="K687" s="3" t="s">
        <v>1344</v>
      </c>
      <c r="L687" s="1" t="str" cm="1">
        <f t="array" ref="L68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688" spans="1:12" x14ac:dyDescent="0.3">
      <c r="A688">
        <v>686</v>
      </c>
      <c r="B688" s="1" t="s">
        <v>1345</v>
      </c>
      <c r="C688" s="1" t="s">
        <v>107</v>
      </c>
      <c r="D688" s="1" t="s">
        <v>13</v>
      </c>
      <c r="E688">
        <v>1982</v>
      </c>
      <c r="F688" s="1" t="s">
        <v>1346</v>
      </c>
      <c r="G688" s="1">
        <v>13.87</v>
      </c>
      <c r="H688" s="1">
        <v>0.97</v>
      </c>
      <c r="I688" s="1">
        <v>24.69</v>
      </c>
      <c r="J688" s="1">
        <v>43.56</v>
      </c>
      <c r="K688" s="3">
        <v>79000</v>
      </c>
      <c r="L688" s="1" t="str" cm="1">
        <f t="array" ref="L68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689" spans="1:12" x14ac:dyDescent="0.3">
      <c r="A689">
        <v>688</v>
      </c>
      <c r="B689" s="1" t="s">
        <v>1347</v>
      </c>
      <c r="C689" s="1" t="s">
        <v>12</v>
      </c>
      <c r="D689" s="1" t="s">
        <v>89</v>
      </c>
      <c r="E689">
        <v>2000</v>
      </c>
      <c r="F689" s="1" t="s">
        <v>1348</v>
      </c>
      <c r="G689" s="1">
        <v>2.7</v>
      </c>
      <c r="H689" s="1">
        <v>1.61</v>
      </c>
      <c r="I689" s="1">
        <v>51.22</v>
      </c>
      <c r="J689" s="1">
        <v>54.13</v>
      </c>
      <c r="K689" s="3">
        <v>2307</v>
      </c>
      <c r="L689" s="1" t="str" cm="1">
        <f t="array" ref="L68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90" spans="1:12" x14ac:dyDescent="0.3">
      <c r="A690">
        <v>689</v>
      </c>
      <c r="B690" s="1" t="s">
        <v>1349</v>
      </c>
      <c r="C690" s="1" t="s">
        <v>303</v>
      </c>
      <c r="D690" s="1" t="s">
        <v>13</v>
      </c>
      <c r="E690">
        <v>1883</v>
      </c>
      <c r="F690" s="1" t="s">
        <v>3987</v>
      </c>
      <c r="G690" s="1">
        <v>17.23</v>
      </c>
      <c r="H690" s="1">
        <v>1.08</v>
      </c>
      <c r="I690" s="1">
        <v>21.89</v>
      </c>
      <c r="J690" s="1">
        <v>31.37</v>
      </c>
      <c r="K690" s="3">
        <v>49300</v>
      </c>
      <c r="L690" s="1" t="str" cm="1">
        <f t="array" ref="L69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691" spans="1:12" x14ac:dyDescent="0.3">
      <c r="A691">
        <v>690</v>
      </c>
      <c r="B691" s="1" t="s">
        <v>1350</v>
      </c>
      <c r="C691" s="1" t="s">
        <v>33</v>
      </c>
      <c r="D691" s="1" t="s">
        <v>17</v>
      </c>
      <c r="E691">
        <v>1984</v>
      </c>
      <c r="F691" s="1" t="s">
        <v>1351</v>
      </c>
      <c r="G691" s="1">
        <v>75.97</v>
      </c>
      <c r="H691" s="1">
        <v>0.89</v>
      </c>
      <c r="I691" s="1">
        <v>106.8</v>
      </c>
      <c r="J691" s="1">
        <v>2.81</v>
      </c>
      <c r="K691" s="3" t="s">
        <v>1352</v>
      </c>
      <c r="L691" s="1" t="str" cm="1">
        <f t="array" ref="L69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92" spans="1:12" x14ac:dyDescent="0.3">
      <c r="A692">
        <v>691</v>
      </c>
      <c r="B692" s="1" t="s">
        <v>1353</v>
      </c>
      <c r="C692" s="1" t="s">
        <v>303</v>
      </c>
      <c r="D692" s="1" t="s">
        <v>13</v>
      </c>
      <c r="E692">
        <v>1923</v>
      </c>
      <c r="F692" s="1" t="s">
        <v>1354</v>
      </c>
      <c r="G692" s="1">
        <v>12.73</v>
      </c>
      <c r="H692" s="1">
        <v>1.1299999999999999</v>
      </c>
      <c r="I692" s="1">
        <v>21.21</v>
      </c>
      <c r="J692" s="1">
        <v>50.16</v>
      </c>
      <c r="K692" s="3">
        <v>47000</v>
      </c>
      <c r="L692" s="1" t="str" cm="1">
        <f t="array" ref="L69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693" spans="1:12" x14ac:dyDescent="0.3">
      <c r="A693">
        <v>691</v>
      </c>
      <c r="B693" s="1" t="s">
        <v>1355</v>
      </c>
      <c r="C693" s="1" t="s">
        <v>107</v>
      </c>
      <c r="D693" s="1" t="s">
        <v>17</v>
      </c>
      <c r="E693">
        <v>2003</v>
      </c>
      <c r="F693" s="1" t="s">
        <v>1356</v>
      </c>
      <c r="G693" s="1">
        <v>80.8</v>
      </c>
      <c r="H693" s="1">
        <v>1.2</v>
      </c>
      <c r="I693" s="1">
        <v>52.63</v>
      </c>
      <c r="J693" s="1">
        <v>6.77</v>
      </c>
      <c r="K693" s="3">
        <v>113234</v>
      </c>
      <c r="L693" s="1" t="str" cm="1">
        <f t="array" ref="L69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94" spans="1:12" x14ac:dyDescent="0.3">
      <c r="A694">
        <v>693</v>
      </c>
      <c r="B694" s="1" t="s">
        <v>1357</v>
      </c>
      <c r="C694" s="1" t="s">
        <v>33</v>
      </c>
      <c r="D694" s="1" t="s">
        <v>17</v>
      </c>
      <c r="E694">
        <v>2004</v>
      </c>
      <c r="F694" s="1" t="s">
        <v>1358</v>
      </c>
      <c r="G694" s="1">
        <v>23.87</v>
      </c>
      <c r="H694" s="1">
        <v>1.03</v>
      </c>
      <c r="I694" s="1">
        <v>18.25</v>
      </c>
      <c r="J694" s="1">
        <v>31.7</v>
      </c>
      <c r="K694" s="3" t="s">
        <v>1359</v>
      </c>
      <c r="L694" s="1" t="str" cm="1">
        <f t="array" ref="L69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95" spans="1:12" x14ac:dyDescent="0.3">
      <c r="A695">
        <v>694</v>
      </c>
      <c r="B695" s="1" t="s">
        <v>1360</v>
      </c>
      <c r="C695" s="1" t="s">
        <v>245</v>
      </c>
      <c r="D695" s="1" t="s">
        <v>17</v>
      </c>
      <c r="E695">
        <v>1996</v>
      </c>
      <c r="F695" s="1" t="s">
        <v>1361</v>
      </c>
      <c r="G695" s="1">
        <v>26.4</v>
      </c>
      <c r="H695" s="1">
        <v>1.33</v>
      </c>
      <c r="I695" s="1">
        <v>85.06</v>
      </c>
      <c r="J695" s="1">
        <v>2.86</v>
      </c>
      <c r="K695" s="3">
        <v>32105</v>
      </c>
      <c r="L695" s="1" t="str" cm="1">
        <f t="array" ref="L69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96" spans="1:12" x14ac:dyDescent="0.3">
      <c r="A696">
        <v>695</v>
      </c>
      <c r="B696" s="1" t="s">
        <v>1362</v>
      </c>
      <c r="C696" s="1" t="s">
        <v>335</v>
      </c>
      <c r="D696" s="1" t="s">
        <v>13</v>
      </c>
      <c r="E696">
        <v>2000</v>
      </c>
      <c r="F696" s="1" t="s">
        <v>1363</v>
      </c>
      <c r="G696" s="1">
        <v>8.52</v>
      </c>
      <c r="H696" s="1">
        <v>0.97</v>
      </c>
      <c r="I696" s="1">
        <v>45.28</v>
      </c>
      <c r="J696" s="1">
        <v>37.869999999999997</v>
      </c>
      <c r="K696" s="3">
        <v>25000</v>
      </c>
      <c r="L696" s="1" t="str" cm="1">
        <f t="array" ref="L69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697" spans="1:12" x14ac:dyDescent="0.3">
      <c r="A697">
        <v>696</v>
      </c>
      <c r="B697" s="1" t="s">
        <v>1364</v>
      </c>
      <c r="C697" s="1" t="s">
        <v>245</v>
      </c>
      <c r="D697" s="1" t="s">
        <v>17</v>
      </c>
      <c r="E697">
        <v>2014</v>
      </c>
      <c r="F697" s="1" t="s">
        <v>776</v>
      </c>
      <c r="G697" s="1">
        <v>49.75</v>
      </c>
      <c r="H697" s="1">
        <v>1.01</v>
      </c>
      <c r="I697" s="1">
        <v>82.98</v>
      </c>
      <c r="J697" s="1">
        <v>4.17</v>
      </c>
      <c r="K697" s="3">
        <v>115325</v>
      </c>
      <c r="L697" s="1" t="str" cm="1">
        <f t="array" ref="L69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698" spans="1:12" x14ac:dyDescent="0.3">
      <c r="A698">
        <v>697</v>
      </c>
      <c r="B698" s="1" t="s">
        <v>1365</v>
      </c>
      <c r="C698" s="1" t="s">
        <v>255</v>
      </c>
      <c r="D698" s="1" t="s">
        <v>84</v>
      </c>
      <c r="E698">
        <v>1984</v>
      </c>
      <c r="F698" s="1" t="s">
        <v>1366</v>
      </c>
      <c r="G698" s="1">
        <v>17.89</v>
      </c>
      <c r="H698" s="1">
        <v>0.05</v>
      </c>
      <c r="I698" s="1">
        <v>47.44</v>
      </c>
      <c r="J698" s="1">
        <v>52.26</v>
      </c>
      <c r="K698" s="3">
        <v>76765</v>
      </c>
      <c r="L698" s="1" t="str" cm="1">
        <f t="array" ref="L69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699" spans="1:12" x14ac:dyDescent="0.3">
      <c r="A699">
        <v>698</v>
      </c>
      <c r="B699" s="1" t="s">
        <v>1367</v>
      </c>
      <c r="C699" s="1" t="s">
        <v>335</v>
      </c>
      <c r="D699" s="1" t="s">
        <v>13</v>
      </c>
      <c r="E699">
        <v>1888</v>
      </c>
      <c r="F699" s="1" t="s">
        <v>3988</v>
      </c>
      <c r="G699" s="1">
        <v>8.3000000000000007</v>
      </c>
      <c r="H699" s="1">
        <v>3.02</v>
      </c>
      <c r="I699" s="1">
        <v>15.03</v>
      </c>
      <c r="J699" s="1">
        <v>131.75</v>
      </c>
      <c r="K699" s="3">
        <v>22850</v>
      </c>
      <c r="L699" s="1" t="str" cm="1">
        <f t="array" ref="L69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700" spans="1:12" x14ac:dyDescent="0.3">
      <c r="A700">
        <v>699</v>
      </c>
      <c r="B700" s="1" t="s">
        <v>1368</v>
      </c>
      <c r="C700" s="1" t="s">
        <v>16</v>
      </c>
      <c r="D700" s="1" t="s">
        <v>13</v>
      </c>
      <c r="E700">
        <v>1866</v>
      </c>
      <c r="F700" s="1" t="s">
        <v>3989</v>
      </c>
      <c r="G700" s="1">
        <v>6.42</v>
      </c>
      <c r="H700" s="1">
        <v>1.22</v>
      </c>
      <c r="I700" s="1">
        <v>176.86</v>
      </c>
      <c r="J700" s="1">
        <v>19.88</v>
      </c>
      <c r="K700" s="3" t="s">
        <v>1369</v>
      </c>
      <c r="L700" s="1" t="str" cm="1">
        <f t="array" ref="L70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701" spans="1:12" x14ac:dyDescent="0.3">
      <c r="A701">
        <v>700</v>
      </c>
      <c r="B701" s="1" t="s">
        <v>1370</v>
      </c>
      <c r="C701" s="1" t="s">
        <v>58</v>
      </c>
      <c r="D701" s="1" t="s">
        <v>817</v>
      </c>
      <c r="E701">
        <v>1995</v>
      </c>
      <c r="F701" s="1" t="s">
        <v>1371</v>
      </c>
      <c r="G701" s="1">
        <v>8.8800000000000008</v>
      </c>
      <c r="H701" s="1">
        <v>2.14</v>
      </c>
      <c r="I701" s="1">
        <v>37.49</v>
      </c>
      <c r="J701" s="1">
        <v>17.86</v>
      </c>
      <c r="K701" s="3">
        <v>5200</v>
      </c>
      <c r="L701" s="1" t="str" cm="1">
        <f t="array" ref="L70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702" spans="1:12" x14ac:dyDescent="0.3">
      <c r="A702">
        <v>701</v>
      </c>
      <c r="B702" s="1" t="s">
        <v>1372</v>
      </c>
      <c r="C702" s="1" t="s">
        <v>12</v>
      </c>
      <c r="D702" s="1" t="s">
        <v>13</v>
      </c>
      <c r="E702">
        <v>0</v>
      </c>
      <c r="F702" s="1" t="s">
        <v>3990</v>
      </c>
      <c r="G702" s="1">
        <v>8.85</v>
      </c>
      <c r="H702" s="1">
        <v>3.44</v>
      </c>
      <c r="I702" s="1">
        <v>375.48</v>
      </c>
      <c r="J702" s="1">
        <v>3.93</v>
      </c>
      <c r="K702" s="3">
        <v>3500</v>
      </c>
      <c r="L702" s="1" t="str" cm="1">
        <f t="array" ref="L70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703" spans="1:12" x14ac:dyDescent="0.3">
      <c r="A703">
        <v>702</v>
      </c>
      <c r="B703" s="1" t="s">
        <v>1373</v>
      </c>
      <c r="C703" s="1" t="s">
        <v>16</v>
      </c>
      <c r="D703" s="1" t="s">
        <v>1374</v>
      </c>
      <c r="E703">
        <v>1902</v>
      </c>
      <c r="F703" s="1" t="s">
        <v>1375</v>
      </c>
      <c r="G703" s="1">
        <v>5.82</v>
      </c>
      <c r="H703" s="1">
        <v>1.87</v>
      </c>
      <c r="I703" s="1">
        <v>210.92</v>
      </c>
      <c r="J703" s="1">
        <v>15.86</v>
      </c>
      <c r="K703" s="3">
        <v>8516</v>
      </c>
      <c r="L703" s="1" t="str" cm="1">
        <f t="array" ref="L70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04" spans="1:12" x14ac:dyDescent="0.3">
      <c r="A704">
        <v>703</v>
      </c>
      <c r="B704" s="1" t="s">
        <v>1376</v>
      </c>
      <c r="C704" s="1" t="s">
        <v>192</v>
      </c>
      <c r="D704" s="1" t="s">
        <v>369</v>
      </c>
      <c r="E704">
        <v>1885</v>
      </c>
      <c r="F704" s="1" t="s">
        <v>3991</v>
      </c>
      <c r="G704" s="1">
        <v>14.14</v>
      </c>
      <c r="H704" s="1">
        <v>1.42</v>
      </c>
      <c r="I704" s="1">
        <v>18.059999999999999</v>
      </c>
      <c r="J704" s="1">
        <v>34.770000000000003</v>
      </c>
      <c r="K704" s="3">
        <v>39557</v>
      </c>
      <c r="L704" s="1" t="str" cm="1">
        <f t="array" ref="L70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705" spans="1:12" x14ac:dyDescent="0.3">
      <c r="A705">
        <v>703</v>
      </c>
      <c r="B705" s="1" t="s">
        <v>1377</v>
      </c>
      <c r="C705" s="1" t="s">
        <v>257</v>
      </c>
      <c r="D705" s="1" t="s">
        <v>84</v>
      </c>
      <c r="E705">
        <v>1853</v>
      </c>
      <c r="F705" s="1" t="s">
        <v>1378</v>
      </c>
      <c r="G705" s="1">
        <v>33.700000000000003</v>
      </c>
      <c r="H705" s="1">
        <v>0.48</v>
      </c>
      <c r="I705" s="1">
        <v>60.36</v>
      </c>
      <c r="J705" s="1">
        <v>21.2</v>
      </c>
      <c r="K705" s="3" t="s">
        <v>1379</v>
      </c>
      <c r="L705" s="1" t="str" cm="1">
        <f t="array" ref="L70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706" spans="1:12" x14ac:dyDescent="0.3">
      <c r="A706">
        <v>705</v>
      </c>
      <c r="B706" s="1" t="s">
        <v>1380</v>
      </c>
      <c r="C706" s="1" t="s">
        <v>30</v>
      </c>
      <c r="D706" s="1" t="s">
        <v>13</v>
      </c>
      <c r="E706">
        <v>1957</v>
      </c>
      <c r="F706" s="1" t="s">
        <v>3992</v>
      </c>
      <c r="G706" s="1">
        <v>13.33</v>
      </c>
      <c r="H706" s="1">
        <v>2.16</v>
      </c>
      <c r="I706" s="1">
        <v>12.39</v>
      </c>
      <c r="J706" s="1">
        <v>46.92</v>
      </c>
      <c r="K706" s="3">
        <v>83636</v>
      </c>
      <c r="L706" s="1" t="str" cm="1">
        <f t="array" ref="L70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707" spans="1:12" x14ac:dyDescent="0.3">
      <c r="A707">
        <v>706</v>
      </c>
      <c r="B707" s="1" t="s">
        <v>1381</v>
      </c>
      <c r="C707" s="1" t="s">
        <v>107</v>
      </c>
      <c r="D707" s="1" t="s">
        <v>13</v>
      </c>
      <c r="E707">
        <v>1978</v>
      </c>
      <c r="F707" s="1" t="s">
        <v>1382</v>
      </c>
      <c r="G707" s="1">
        <v>10.35</v>
      </c>
      <c r="H707" s="1">
        <v>1.56</v>
      </c>
      <c r="I707" s="1">
        <v>23.88</v>
      </c>
      <c r="J707" s="1">
        <v>30.86</v>
      </c>
      <c r="K707" s="3">
        <v>9610</v>
      </c>
      <c r="L707" s="1" t="str" cm="1">
        <f t="array" ref="L70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708" spans="1:12" x14ac:dyDescent="0.3">
      <c r="A708">
        <v>707</v>
      </c>
      <c r="B708" s="1" t="s">
        <v>1383</v>
      </c>
      <c r="C708" s="1" t="s">
        <v>92</v>
      </c>
      <c r="D708" s="1" t="s">
        <v>84</v>
      </c>
      <c r="E708">
        <v>1926</v>
      </c>
      <c r="F708" s="1" t="s">
        <v>1384</v>
      </c>
      <c r="G708" s="1">
        <v>13.87</v>
      </c>
      <c r="H708" s="1">
        <v>1.21</v>
      </c>
      <c r="I708" s="1">
        <v>37.35</v>
      </c>
      <c r="J708" s="1">
        <v>15.81</v>
      </c>
      <c r="K708" s="3" t="s">
        <v>1385</v>
      </c>
      <c r="L708" s="1" t="str" cm="1">
        <f t="array" ref="L70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709" spans="1:12" x14ac:dyDescent="0.3">
      <c r="A709">
        <v>708</v>
      </c>
      <c r="B709" s="1" t="s">
        <v>1386</v>
      </c>
      <c r="C709" s="1" t="s">
        <v>224</v>
      </c>
      <c r="D709" s="1" t="s">
        <v>51</v>
      </c>
      <c r="E709">
        <v>1952</v>
      </c>
      <c r="F709" s="1" t="s">
        <v>1387</v>
      </c>
      <c r="G709" s="1">
        <v>46.14</v>
      </c>
      <c r="H709" s="1">
        <v>0.79</v>
      </c>
      <c r="I709" s="1">
        <v>170.24</v>
      </c>
      <c r="J709" s="1">
        <v>1.7</v>
      </c>
      <c r="K709" s="3">
        <v>4751</v>
      </c>
      <c r="L709" s="1" t="str" cm="1">
        <f t="array" ref="L70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10" spans="1:12" x14ac:dyDescent="0.3">
      <c r="A710">
        <v>709</v>
      </c>
      <c r="B710" s="1" t="s">
        <v>1388</v>
      </c>
      <c r="C710" s="1" t="s">
        <v>303</v>
      </c>
      <c r="D710" s="1" t="s">
        <v>13</v>
      </c>
      <c r="E710">
        <v>2004</v>
      </c>
      <c r="F710" s="1" t="s">
        <v>1389</v>
      </c>
      <c r="G710" s="1">
        <v>12.36</v>
      </c>
      <c r="H710" s="1">
        <v>1.63</v>
      </c>
      <c r="I710" s="1">
        <v>22.04</v>
      </c>
      <c r="J710" s="1">
        <v>24.17</v>
      </c>
      <c r="K710" s="3">
        <v>12525</v>
      </c>
      <c r="L710" s="1" t="str" cm="1">
        <f t="array" ref="L71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711" spans="1:12" x14ac:dyDescent="0.3">
      <c r="A711">
        <v>710</v>
      </c>
      <c r="B711" s="1" t="s">
        <v>1390</v>
      </c>
      <c r="C711" s="1" t="s">
        <v>63</v>
      </c>
      <c r="D711" s="1" t="s">
        <v>140</v>
      </c>
      <c r="E711">
        <v>1995</v>
      </c>
      <c r="F711" s="1" t="s">
        <v>1391</v>
      </c>
      <c r="G711" s="1">
        <v>14.98</v>
      </c>
      <c r="H711" s="1">
        <v>0.41</v>
      </c>
      <c r="I711" s="1">
        <v>48.72</v>
      </c>
      <c r="J711" s="1">
        <v>56.8</v>
      </c>
      <c r="K711" s="3">
        <v>48600</v>
      </c>
      <c r="L711" s="1" t="str" cm="1">
        <f t="array" ref="L71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12" spans="1:12" x14ac:dyDescent="0.3">
      <c r="A712">
        <v>711</v>
      </c>
      <c r="B712" s="1" t="s">
        <v>1392</v>
      </c>
      <c r="C712" s="1" t="s">
        <v>234</v>
      </c>
      <c r="D712" s="1" t="s">
        <v>17</v>
      </c>
      <c r="E712">
        <v>2004</v>
      </c>
      <c r="F712" s="1" t="s">
        <v>1393</v>
      </c>
      <c r="G712" s="1">
        <v>11.83</v>
      </c>
      <c r="H712" s="1">
        <v>1.88</v>
      </c>
      <c r="I712" s="1">
        <v>29.96</v>
      </c>
      <c r="J712" s="1">
        <v>16.04</v>
      </c>
      <c r="K712" s="3">
        <v>96108</v>
      </c>
      <c r="L712" s="1" t="str" cm="1">
        <f t="array" ref="L71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13" spans="1:12" x14ac:dyDescent="0.3">
      <c r="A713">
        <v>712</v>
      </c>
      <c r="B713" s="1" t="s">
        <v>1394</v>
      </c>
      <c r="C713" s="1" t="s">
        <v>44</v>
      </c>
      <c r="D713" s="1" t="s">
        <v>13</v>
      </c>
      <c r="E713">
        <v>2009</v>
      </c>
      <c r="F713" s="1" t="s">
        <v>1395</v>
      </c>
      <c r="G713" s="1">
        <v>17.45</v>
      </c>
      <c r="H713" s="1">
        <v>-0.5</v>
      </c>
      <c r="I713" s="1">
        <v>38.770000000000003</v>
      </c>
      <c r="J713" s="1">
        <v>60.27</v>
      </c>
      <c r="K713" s="3">
        <v>29300</v>
      </c>
      <c r="L713" s="1" t="str" cm="1">
        <f t="array" ref="L71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714" spans="1:12" x14ac:dyDescent="0.3">
      <c r="A714">
        <v>713</v>
      </c>
      <c r="B714" s="1" t="s">
        <v>1396</v>
      </c>
      <c r="C714" s="1" t="s">
        <v>133</v>
      </c>
      <c r="D714" s="1" t="s">
        <v>123</v>
      </c>
      <c r="E714">
        <v>1987</v>
      </c>
      <c r="F714" s="1" t="s">
        <v>1397</v>
      </c>
      <c r="G714" s="1">
        <v>12.78</v>
      </c>
      <c r="H714" s="1">
        <v>2.0099999999999998</v>
      </c>
      <c r="I714" s="1">
        <v>15.54</v>
      </c>
      <c r="J714" s="1">
        <v>34.46</v>
      </c>
      <c r="K714" s="3">
        <v>48254</v>
      </c>
      <c r="L714" s="1" t="str" cm="1">
        <f t="array" ref="L71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715" spans="1:12" x14ac:dyDescent="0.3">
      <c r="A715">
        <v>714</v>
      </c>
      <c r="B715" s="1" t="s">
        <v>1398</v>
      </c>
      <c r="C715" s="1" t="s">
        <v>245</v>
      </c>
      <c r="D715" s="1" t="s">
        <v>17</v>
      </c>
      <c r="E715">
        <v>1988</v>
      </c>
      <c r="F715" s="1" t="s">
        <v>1399</v>
      </c>
      <c r="G715" s="1">
        <v>14.32</v>
      </c>
      <c r="H715" s="1">
        <v>1.34</v>
      </c>
      <c r="I715" s="1">
        <v>71.52</v>
      </c>
      <c r="J715" s="1">
        <v>9.58</v>
      </c>
      <c r="K715" s="3">
        <v>11763</v>
      </c>
      <c r="L715" s="1" t="str" cm="1">
        <f t="array" ref="L71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16" spans="1:12" x14ac:dyDescent="0.3">
      <c r="A716">
        <v>715</v>
      </c>
      <c r="B716" s="1" t="s">
        <v>1400</v>
      </c>
      <c r="C716" s="1" t="s">
        <v>58</v>
      </c>
      <c r="D716" s="1" t="s">
        <v>219</v>
      </c>
      <c r="E716">
        <v>1824</v>
      </c>
      <c r="F716" s="1" t="s">
        <v>1401</v>
      </c>
      <c r="G716" s="1">
        <v>14.42</v>
      </c>
      <c r="H716" s="1">
        <v>1</v>
      </c>
      <c r="I716" s="1">
        <v>125.48</v>
      </c>
      <c r="J716" s="1">
        <v>9.7200000000000006</v>
      </c>
      <c r="K716" s="3">
        <v>10101</v>
      </c>
      <c r="L716" s="1" t="str" cm="1">
        <f t="array" ref="L71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717" spans="1:12" x14ac:dyDescent="0.3">
      <c r="A717">
        <v>716</v>
      </c>
      <c r="B717" s="1" t="s">
        <v>1402</v>
      </c>
      <c r="C717" s="1" t="s">
        <v>33</v>
      </c>
      <c r="D717" s="1" t="s">
        <v>152</v>
      </c>
      <c r="E717">
        <v>1988</v>
      </c>
      <c r="F717" s="1" t="s">
        <v>1403</v>
      </c>
      <c r="G717" s="1">
        <v>40.44</v>
      </c>
      <c r="H717" s="1">
        <v>1.2</v>
      </c>
      <c r="I717" s="1">
        <v>25.94</v>
      </c>
      <c r="J717" s="1">
        <v>11.13</v>
      </c>
      <c r="K717" s="3" t="s">
        <v>1404</v>
      </c>
      <c r="L717" s="1" t="str" cm="1">
        <f t="array" ref="L71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18" spans="1:12" x14ac:dyDescent="0.3">
      <c r="A718">
        <v>717</v>
      </c>
      <c r="B718" s="1" t="s">
        <v>1405</v>
      </c>
      <c r="C718" s="1" t="s">
        <v>551</v>
      </c>
      <c r="D718" s="1" t="s">
        <v>119</v>
      </c>
      <c r="E718">
        <v>1882</v>
      </c>
      <c r="F718" s="1" t="s">
        <v>3993</v>
      </c>
      <c r="G718" s="1">
        <v>43.37</v>
      </c>
      <c r="H718" s="1">
        <v>0.6</v>
      </c>
      <c r="I718" s="1">
        <v>37.270000000000003</v>
      </c>
      <c r="J718" s="1">
        <v>18.04</v>
      </c>
      <c r="K718" s="3">
        <v>215000</v>
      </c>
      <c r="L718" s="1" t="str" cm="1">
        <f t="array" ref="L71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719" spans="1:12" x14ac:dyDescent="0.3">
      <c r="A719">
        <v>717</v>
      </c>
      <c r="B719" s="1" t="s">
        <v>1406</v>
      </c>
      <c r="C719" s="1" t="s">
        <v>12</v>
      </c>
      <c r="D719" s="1" t="s">
        <v>13</v>
      </c>
      <c r="E719">
        <v>1900</v>
      </c>
      <c r="F719" s="1" t="s">
        <v>3994</v>
      </c>
      <c r="G719" s="1">
        <v>10.199999999999999</v>
      </c>
      <c r="H719" s="1">
        <v>2.61</v>
      </c>
      <c r="I719" s="1">
        <v>17.649999999999999</v>
      </c>
      <c r="J719" s="1">
        <v>31.02</v>
      </c>
      <c r="K719" s="3">
        <v>9214</v>
      </c>
      <c r="L719" s="1" t="str" cm="1">
        <f t="array" ref="L71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720" spans="1:12" x14ac:dyDescent="0.3">
      <c r="A720">
        <v>719</v>
      </c>
      <c r="B720" s="1" t="s">
        <v>1407</v>
      </c>
      <c r="C720" s="1" t="s">
        <v>257</v>
      </c>
      <c r="D720" s="1" t="s">
        <v>51</v>
      </c>
      <c r="E720">
        <v>1915</v>
      </c>
      <c r="F720" s="1" t="s">
        <v>1408</v>
      </c>
      <c r="G720" s="1">
        <v>52.9</v>
      </c>
      <c r="H720" s="1">
        <v>-4.6399999999999997</v>
      </c>
      <c r="I720" s="1">
        <v>177.59</v>
      </c>
      <c r="J720" s="1">
        <v>11.11</v>
      </c>
      <c r="K720" s="3" t="s">
        <v>1409</v>
      </c>
      <c r="L720" s="1" t="str" cm="1">
        <f t="array" ref="L72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21" spans="1:12" x14ac:dyDescent="0.3">
      <c r="A721">
        <v>720</v>
      </c>
      <c r="B721" s="1" t="s">
        <v>1410</v>
      </c>
      <c r="C721" s="1" t="s">
        <v>92</v>
      </c>
      <c r="D721" s="1" t="s">
        <v>13</v>
      </c>
      <c r="E721">
        <v>2015</v>
      </c>
      <c r="F721" s="1" t="s">
        <v>1411</v>
      </c>
      <c r="G721" s="1">
        <v>13.59</v>
      </c>
      <c r="H721" s="1">
        <v>1.44</v>
      </c>
      <c r="I721" s="1">
        <v>22.88</v>
      </c>
      <c r="J721" s="1">
        <v>21.51</v>
      </c>
      <c r="K721" s="3">
        <v>9000</v>
      </c>
      <c r="L721" s="1" t="str" cm="1">
        <f t="array" ref="L72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722" spans="1:12" x14ac:dyDescent="0.3">
      <c r="A722">
        <v>721</v>
      </c>
      <c r="B722" s="1" t="s">
        <v>1412</v>
      </c>
      <c r="C722" s="1" t="s">
        <v>316</v>
      </c>
      <c r="D722" s="1" t="s">
        <v>41</v>
      </c>
      <c r="E722">
        <v>1934</v>
      </c>
      <c r="F722" s="1" t="s">
        <v>1413</v>
      </c>
      <c r="G722" s="1">
        <v>34.06</v>
      </c>
      <c r="H722" s="1">
        <v>0.8</v>
      </c>
      <c r="I722" s="1">
        <v>44.43</v>
      </c>
      <c r="J722" s="1">
        <v>11.58</v>
      </c>
      <c r="K722" s="3">
        <v>79974</v>
      </c>
      <c r="L722" s="1" t="str" cm="1">
        <f t="array" ref="L72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23" spans="1:12" x14ac:dyDescent="0.3">
      <c r="A723">
        <v>722</v>
      </c>
      <c r="B723" s="1" t="s">
        <v>1414</v>
      </c>
      <c r="C723" s="1" t="s">
        <v>185</v>
      </c>
      <c r="D723" s="1" t="s">
        <v>13</v>
      </c>
      <c r="E723">
        <v>1993</v>
      </c>
      <c r="F723" s="1" t="s">
        <v>3995</v>
      </c>
      <c r="G723" s="1">
        <v>20.43</v>
      </c>
      <c r="H723" s="1">
        <v>3.89</v>
      </c>
      <c r="I723" s="1">
        <v>13.06</v>
      </c>
      <c r="J723" s="1">
        <v>16.98</v>
      </c>
      <c r="K723" s="3">
        <v>10640</v>
      </c>
      <c r="L723" s="1" t="str" cm="1">
        <f t="array" ref="L72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724" spans="1:12" x14ac:dyDescent="0.3">
      <c r="A724">
        <v>723</v>
      </c>
      <c r="B724" s="1" t="s">
        <v>1415</v>
      </c>
      <c r="C724" s="1" t="s">
        <v>33</v>
      </c>
      <c r="D724" s="1" t="s">
        <v>41</v>
      </c>
      <c r="E724">
        <v>1972</v>
      </c>
      <c r="F724" s="1" t="s">
        <v>1416</v>
      </c>
      <c r="G724" s="1">
        <v>6.43</v>
      </c>
      <c r="H724" s="1">
        <v>2.58</v>
      </c>
      <c r="I724" s="1">
        <v>19.059999999999999</v>
      </c>
      <c r="J724" s="1">
        <v>100.89</v>
      </c>
      <c r="K724" s="3">
        <v>8380</v>
      </c>
      <c r="L724" s="1" t="str" cm="1">
        <f t="array" ref="L72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25" spans="1:12" x14ac:dyDescent="0.3">
      <c r="A725">
        <v>724</v>
      </c>
      <c r="B725" s="1" t="s">
        <v>1417</v>
      </c>
      <c r="C725" s="1" t="s">
        <v>133</v>
      </c>
      <c r="D725" s="1" t="s">
        <v>17</v>
      </c>
      <c r="E725">
        <v>2000</v>
      </c>
      <c r="F725" s="1" t="s">
        <v>1418</v>
      </c>
      <c r="G725" s="1">
        <v>11.76</v>
      </c>
      <c r="H725" s="1">
        <v>1.5</v>
      </c>
      <c r="I725" s="1">
        <v>16.05</v>
      </c>
      <c r="J725" s="1">
        <v>51.73</v>
      </c>
      <c r="K725" s="3">
        <v>46631</v>
      </c>
      <c r="L725" s="1" t="str" cm="1">
        <f t="array" ref="L72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26" spans="1:12" x14ac:dyDescent="0.3">
      <c r="A726">
        <v>725</v>
      </c>
      <c r="B726" s="1" t="s">
        <v>1419</v>
      </c>
      <c r="C726" s="1" t="s">
        <v>157</v>
      </c>
      <c r="D726" s="1" t="s">
        <v>55</v>
      </c>
      <c r="E726">
        <v>1823</v>
      </c>
      <c r="F726" s="1" t="s">
        <v>1420</v>
      </c>
      <c r="G726" s="1">
        <v>18.2</v>
      </c>
      <c r="H726" s="1">
        <v>-0.04</v>
      </c>
      <c r="I726" s="1">
        <v>36.5</v>
      </c>
      <c r="J726" s="1">
        <v>56.35</v>
      </c>
      <c r="K726" s="3">
        <v>52303</v>
      </c>
      <c r="L726" s="1" t="str" cm="1">
        <f t="array" ref="L72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727" spans="1:12" x14ac:dyDescent="0.3">
      <c r="A727">
        <v>726</v>
      </c>
      <c r="B727" s="1" t="s">
        <v>1421</v>
      </c>
      <c r="C727" s="1" t="s">
        <v>185</v>
      </c>
      <c r="D727" s="1" t="s">
        <v>140</v>
      </c>
      <c r="E727">
        <v>1973</v>
      </c>
      <c r="F727" s="1" t="s">
        <v>1422</v>
      </c>
      <c r="G727" s="1">
        <v>14.03</v>
      </c>
      <c r="H727" s="1">
        <v>2.06</v>
      </c>
      <c r="I727" s="1">
        <v>22.3</v>
      </c>
      <c r="J727" s="1">
        <v>16.3</v>
      </c>
      <c r="K727" s="3">
        <v>259016</v>
      </c>
      <c r="L727" s="1" t="str" cm="1">
        <f t="array" ref="L72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28" spans="1:12" x14ac:dyDescent="0.3">
      <c r="A728">
        <v>727</v>
      </c>
      <c r="B728" s="1" t="s">
        <v>1423</v>
      </c>
      <c r="C728" s="1" t="s">
        <v>40</v>
      </c>
      <c r="D728" s="1" t="s">
        <v>41</v>
      </c>
      <c r="E728">
        <v>1949</v>
      </c>
      <c r="F728" s="1" t="s">
        <v>1424</v>
      </c>
      <c r="G728" s="1">
        <v>35.4</v>
      </c>
      <c r="H728" s="1">
        <v>1.51</v>
      </c>
      <c r="I728" s="1">
        <v>34.909999999999997</v>
      </c>
      <c r="J728" s="1">
        <v>8.2100000000000009</v>
      </c>
      <c r="K728" s="3">
        <v>118359</v>
      </c>
      <c r="L728" s="1" t="str" cm="1">
        <f t="array" ref="L72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29" spans="1:12" x14ac:dyDescent="0.3">
      <c r="A729">
        <v>727</v>
      </c>
      <c r="B729" s="1" t="s">
        <v>1425</v>
      </c>
      <c r="C729" s="1" t="s">
        <v>12</v>
      </c>
      <c r="D729" s="1" t="s">
        <v>13</v>
      </c>
      <c r="E729">
        <v>2004</v>
      </c>
      <c r="F729" s="1" t="s">
        <v>1426</v>
      </c>
      <c r="G729" s="1">
        <v>4.7699999999999996</v>
      </c>
      <c r="H729" s="1">
        <v>2.0499999999999998</v>
      </c>
      <c r="I729" s="1">
        <v>36.369999999999997</v>
      </c>
      <c r="J729" s="1">
        <v>42.6</v>
      </c>
      <c r="K729" s="3">
        <v>3030</v>
      </c>
      <c r="L729" s="1" t="str" cm="1">
        <f t="array" ref="L72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730" spans="1:12" x14ac:dyDescent="0.3">
      <c r="A730">
        <v>729</v>
      </c>
      <c r="B730" s="1" t="s">
        <v>1427</v>
      </c>
      <c r="C730" s="1" t="s">
        <v>40</v>
      </c>
      <c r="D730" s="1" t="s">
        <v>140</v>
      </c>
      <c r="E730">
        <v>1945</v>
      </c>
      <c r="F730" s="1" t="s">
        <v>1428</v>
      </c>
      <c r="G730" s="1">
        <v>39.04</v>
      </c>
      <c r="H730" s="1">
        <v>-2.44</v>
      </c>
      <c r="I730" s="1">
        <v>42.32</v>
      </c>
      <c r="J730" s="1">
        <v>22.12</v>
      </c>
      <c r="K730" s="3">
        <v>50837</v>
      </c>
      <c r="L730" s="1" t="str" cm="1">
        <f t="array" ref="L73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31" spans="1:12" x14ac:dyDescent="0.3">
      <c r="A731">
        <v>730</v>
      </c>
      <c r="B731" s="1" t="s">
        <v>1429</v>
      </c>
      <c r="C731" s="1" t="s">
        <v>16</v>
      </c>
      <c r="D731" s="1" t="s">
        <v>41</v>
      </c>
      <c r="E731">
        <v>2001</v>
      </c>
      <c r="F731" s="1" t="s">
        <v>1430</v>
      </c>
      <c r="G731" s="1">
        <v>7.46</v>
      </c>
      <c r="H731" s="1">
        <v>1.4</v>
      </c>
      <c r="I731" s="1">
        <v>662.22</v>
      </c>
      <c r="J731" s="1">
        <v>10.54</v>
      </c>
      <c r="K731" s="3">
        <v>20308</v>
      </c>
      <c r="L731" s="1" t="str" cm="1">
        <f t="array" ref="L73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32" spans="1:12" x14ac:dyDescent="0.3">
      <c r="A732">
        <v>730</v>
      </c>
      <c r="B732" s="1" t="s">
        <v>1431</v>
      </c>
      <c r="C732" s="1" t="s">
        <v>12</v>
      </c>
      <c r="D732" s="1" t="s">
        <v>13</v>
      </c>
      <c r="E732">
        <v>1993</v>
      </c>
      <c r="F732" s="1" t="s">
        <v>3996</v>
      </c>
      <c r="G732" s="1">
        <v>5.12</v>
      </c>
      <c r="H732" s="1">
        <v>2.25</v>
      </c>
      <c r="I732" s="1">
        <v>33.78</v>
      </c>
      <c r="J732" s="1">
        <v>41.33</v>
      </c>
      <c r="K732" s="3">
        <v>3300</v>
      </c>
      <c r="L732" s="1" t="str" cm="1">
        <f t="array" ref="L73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733" spans="1:12" x14ac:dyDescent="0.3">
      <c r="A733">
        <v>732</v>
      </c>
      <c r="B733" s="1" t="s">
        <v>1432</v>
      </c>
      <c r="C733" s="1" t="s">
        <v>16</v>
      </c>
      <c r="D733" s="1" t="s">
        <v>51</v>
      </c>
      <c r="E733">
        <v>1961</v>
      </c>
      <c r="F733" s="1" t="s">
        <v>1433</v>
      </c>
      <c r="G733" s="1">
        <v>9.44</v>
      </c>
      <c r="H733" s="1">
        <v>2.11</v>
      </c>
      <c r="I733" s="1">
        <v>334.87</v>
      </c>
      <c r="J733" s="1">
        <v>6.97</v>
      </c>
      <c r="K733" s="3" t="s">
        <v>1434</v>
      </c>
      <c r="L733" s="1" t="str" cm="1">
        <f t="array" ref="L73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34" spans="1:12" x14ac:dyDescent="0.3">
      <c r="A734">
        <v>733</v>
      </c>
      <c r="B734" s="1" t="s">
        <v>1435</v>
      </c>
      <c r="C734" s="1" t="s">
        <v>257</v>
      </c>
      <c r="D734" s="1" t="s">
        <v>89</v>
      </c>
      <c r="E734">
        <v>1901</v>
      </c>
      <c r="F734" s="1" t="s">
        <v>1436</v>
      </c>
      <c r="G734" s="1">
        <v>10.8</v>
      </c>
      <c r="H734" s="1">
        <v>1.0900000000000001</v>
      </c>
      <c r="I734" s="1">
        <v>30.76</v>
      </c>
      <c r="J734" s="1">
        <v>24.76</v>
      </c>
      <c r="K734" s="3">
        <v>8116</v>
      </c>
      <c r="L734" s="1" t="str" cm="1">
        <f t="array" ref="L73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35" spans="1:12" x14ac:dyDescent="0.3">
      <c r="A735">
        <v>733</v>
      </c>
      <c r="B735" s="1" t="s">
        <v>1437</v>
      </c>
      <c r="C735" s="1" t="s">
        <v>16</v>
      </c>
      <c r="D735" s="1" t="s">
        <v>1438</v>
      </c>
      <c r="E735">
        <v>1952</v>
      </c>
      <c r="F735" s="1" t="s">
        <v>1439</v>
      </c>
      <c r="G735" s="1">
        <v>3.82</v>
      </c>
      <c r="H735" s="1">
        <v>1.22</v>
      </c>
      <c r="I735" s="1">
        <v>110.92</v>
      </c>
      <c r="J735" s="1">
        <v>25.78</v>
      </c>
      <c r="K735" s="3">
        <v>6916</v>
      </c>
      <c r="L735" s="1" t="str" cm="1">
        <f t="array" ref="L73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36" spans="1:12" x14ac:dyDescent="0.3">
      <c r="A736">
        <v>735</v>
      </c>
      <c r="B736" s="1" t="s">
        <v>1440</v>
      </c>
      <c r="C736" s="1" t="s">
        <v>63</v>
      </c>
      <c r="D736" s="1" t="s">
        <v>468</v>
      </c>
      <c r="E736">
        <v>1879</v>
      </c>
      <c r="F736" s="1" t="s">
        <v>1441</v>
      </c>
      <c r="G736" s="1">
        <v>11.84</v>
      </c>
      <c r="H736" s="1">
        <v>0.78</v>
      </c>
      <c r="I736" s="1">
        <v>34.99</v>
      </c>
      <c r="J736" s="1">
        <v>32.06</v>
      </c>
      <c r="K736" s="3" t="s">
        <v>1442</v>
      </c>
      <c r="L736" s="1" t="str" cm="1">
        <f t="array" ref="L73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37" spans="1:12" x14ac:dyDescent="0.3">
      <c r="A737">
        <v>736</v>
      </c>
      <c r="B737" s="1" t="s">
        <v>1443</v>
      </c>
      <c r="C737" s="1" t="s">
        <v>44</v>
      </c>
      <c r="D737" s="1" t="s">
        <v>13</v>
      </c>
      <c r="E737">
        <v>2012</v>
      </c>
      <c r="F737" s="1" t="s">
        <v>1444</v>
      </c>
      <c r="G737" s="1">
        <v>7.84</v>
      </c>
      <c r="H737" s="1">
        <v>3.15</v>
      </c>
      <c r="I737" s="1">
        <v>21.27</v>
      </c>
      <c r="J737" s="1">
        <v>28.64</v>
      </c>
      <c r="K737" s="3">
        <v>3730</v>
      </c>
      <c r="L737" s="1" t="str" cm="1">
        <f t="array" ref="L73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738" spans="1:12" x14ac:dyDescent="0.3">
      <c r="A738">
        <v>737</v>
      </c>
      <c r="B738" s="1" t="s">
        <v>1445</v>
      </c>
      <c r="C738" s="1" t="s">
        <v>257</v>
      </c>
      <c r="D738" s="1" t="s">
        <v>13</v>
      </c>
      <c r="E738">
        <v>1882</v>
      </c>
      <c r="F738" s="1" t="s">
        <v>3997</v>
      </c>
      <c r="G738" s="1">
        <v>8.35</v>
      </c>
      <c r="H738" s="1">
        <v>1.49</v>
      </c>
      <c r="I738" s="1">
        <v>38.479999999999997</v>
      </c>
      <c r="J738" s="1">
        <v>20.04</v>
      </c>
      <c r="K738" s="3">
        <v>12901</v>
      </c>
      <c r="L738" s="1" t="str" cm="1">
        <f t="array" ref="L73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739" spans="1:12" x14ac:dyDescent="0.3">
      <c r="A739">
        <v>738</v>
      </c>
      <c r="B739" s="1" t="s">
        <v>1446</v>
      </c>
      <c r="C739" s="1" t="s">
        <v>185</v>
      </c>
      <c r="D739" s="1" t="s">
        <v>22</v>
      </c>
      <c r="E739">
        <v>1997</v>
      </c>
      <c r="F739" s="1" t="s">
        <v>1447</v>
      </c>
      <c r="G739" s="1">
        <v>7.14</v>
      </c>
      <c r="H739" s="1">
        <v>1.39</v>
      </c>
      <c r="I739" s="1">
        <v>27.52</v>
      </c>
      <c r="J739" s="1">
        <v>44.95</v>
      </c>
      <c r="K739" s="3" t="s">
        <v>1448</v>
      </c>
      <c r="L739" s="1" t="str" cm="1">
        <f t="array" ref="L73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40" spans="1:12" x14ac:dyDescent="0.3">
      <c r="A740">
        <v>739</v>
      </c>
      <c r="B740" s="1" t="s">
        <v>1449</v>
      </c>
      <c r="C740" s="1" t="s">
        <v>12</v>
      </c>
      <c r="D740" s="1" t="s">
        <v>17</v>
      </c>
      <c r="E740">
        <v>1999</v>
      </c>
      <c r="F740" s="1" t="s">
        <v>1450</v>
      </c>
      <c r="G740" s="1">
        <v>10.3</v>
      </c>
      <c r="H740" s="1">
        <v>1.87</v>
      </c>
      <c r="I740" s="1">
        <v>245.44</v>
      </c>
      <c r="J740" s="1">
        <v>6.47</v>
      </c>
      <c r="K740" s="3">
        <v>14723</v>
      </c>
      <c r="L740" s="1" t="str" cm="1">
        <f t="array" ref="L74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41" spans="1:12" x14ac:dyDescent="0.3">
      <c r="A741">
        <v>740</v>
      </c>
      <c r="B741" s="1" t="s">
        <v>1451</v>
      </c>
      <c r="C741" s="1" t="s">
        <v>303</v>
      </c>
      <c r="D741" s="1" t="s">
        <v>41</v>
      </c>
      <c r="E741">
        <v>1931</v>
      </c>
      <c r="F741" s="1" t="s">
        <v>1452</v>
      </c>
      <c r="G741" s="1">
        <v>21.79</v>
      </c>
      <c r="H741" s="1">
        <v>1.28</v>
      </c>
      <c r="I741" s="1">
        <v>28.14</v>
      </c>
      <c r="J741" s="1">
        <v>11.72</v>
      </c>
      <c r="K741" s="3">
        <v>44497</v>
      </c>
      <c r="L741" s="1" t="str" cm="1">
        <f t="array" ref="L74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42" spans="1:12" x14ac:dyDescent="0.3">
      <c r="A742">
        <v>741</v>
      </c>
      <c r="B742" s="1" t="s">
        <v>1453</v>
      </c>
      <c r="C742" s="1" t="s">
        <v>33</v>
      </c>
      <c r="D742" s="1" t="s">
        <v>41</v>
      </c>
      <c r="E742">
        <v>1899</v>
      </c>
      <c r="F742" s="1" t="s">
        <v>1454</v>
      </c>
      <c r="G742" s="1">
        <v>27.72</v>
      </c>
      <c r="H742" s="1">
        <v>1.0900000000000001</v>
      </c>
      <c r="I742" s="1">
        <v>30.64</v>
      </c>
      <c r="J742" s="1">
        <v>10.9</v>
      </c>
      <c r="K742" s="3">
        <v>114714</v>
      </c>
      <c r="L742" s="1" t="str" cm="1">
        <f t="array" ref="L74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43" spans="1:12" x14ac:dyDescent="0.3">
      <c r="A743">
        <v>742</v>
      </c>
      <c r="B743" s="1" t="s">
        <v>1455</v>
      </c>
      <c r="C743" s="1" t="s">
        <v>234</v>
      </c>
      <c r="D743" s="1" t="s">
        <v>13</v>
      </c>
      <c r="E743">
        <v>1968</v>
      </c>
      <c r="F743" s="1" t="s">
        <v>3998</v>
      </c>
      <c r="G743" s="1">
        <v>28.98</v>
      </c>
      <c r="H743" s="1">
        <v>-1.98</v>
      </c>
      <c r="I743" s="1">
        <v>69.040000000000006</v>
      </c>
      <c r="J743" s="1">
        <v>16.809999999999999</v>
      </c>
      <c r="K743" s="3">
        <v>84100</v>
      </c>
      <c r="L743" s="1" t="str" cm="1">
        <f t="array" ref="L74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744" spans="1:12" x14ac:dyDescent="0.3">
      <c r="A744">
        <v>743</v>
      </c>
      <c r="B744" s="1" t="s">
        <v>1456</v>
      </c>
      <c r="C744" s="1" t="s">
        <v>477</v>
      </c>
      <c r="D744" s="1" t="s">
        <v>13</v>
      </c>
      <c r="E744">
        <v>1986</v>
      </c>
      <c r="F744" s="1" t="s">
        <v>3999</v>
      </c>
      <c r="G744" s="1">
        <v>9.68</v>
      </c>
      <c r="H744" s="1">
        <v>1.18</v>
      </c>
      <c r="I744" s="1">
        <v>44.09</v>
      </c>
      <c r="J744" s="1">
        <v>17.88</v>
      </c>
      <c r="K744" s="3">
        <v>59000</v>
      </c>
      <c r="L744" s="1" t="str" cm="1">
        <f t="array" ref="L74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745" spans="1:12" x14ac:dyDescent="0.3">
      <c r="A745">
        <v>744</v>
      </c>
      <c r="B745" s="1" t="s">
        <v>1457</v>
      </c>
      <c r="C745" s="1" t="s">
        <v>185</v>
      </c>
      <c r="D745" s="1" t="s">
        <v>195</v>
      </c>
      <c r="E745">
        <v>1902</v>
      </c>
      <c r="F745" s="1" t="s">
        <v>1458</v>
      </c>
      <c r="G745" s="1">
        <v>10.88</v>
      </c>
      <c r="H745" s="1">
        <v>1.98</v>
      </c>
      <c r="I745" s="1">
        <v>18.21</v>
      </c>
      <c r="J745" s="1">
        <v>28.7</v>
      </c>
      <c r="K745" s="3">
        <v>21358</v>
      </c>
      <c r="L745" s="1" t="str" cm="1">
        <f t="array" ref="L74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746" spans="1:12" x14ac:dyDescent="0.3">
      <c r="A746">
        <v>745</v>
      </c>
      <c r="B746" s="1" t="s">
        <v>1459</v>
      </c>
      <c r="C746" s="1" t="s">
        <v>63</v>
      </c>
      <c r="D746" s="1" t="s">
        <v>718</v>
      </c>
      <c r="E746">
        <v>1965</v>
      </c>
      <c r="F746" s="1" t="s">
        <v>1460</v>
      </c>
      <c r="G746" s="1">
        <v>10.02</v>
      </c>
      <c r="H746" s="1">
        <v>1.73</v>
      </c>
      <c r="I746" s="1">
        <v>19.45</v>
      </c>
      <c r="J746" s="1">
        <v>31.88</v>
      </c>
      <c r="K746" s="3">
        <v>20884</v>
      </c>
      <c r="L746" s="1" t="str" cm="1">
        <f t="array" ref="L74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47" spans="1:12" x14ac:dyDescent="0.3">
      <c r="A747">
        <v>746</v>
      </c>
      <c r="B747" s="1" t="s">
        <v>1461</v>
      </c>
      <c r="C747" s="1" t="s">
        <v>21</v>
      </c>
      <c r="D747" s="1" t="s">
        <v>1462</v>
      </c>
      <c r="E747">
        <v>1999</v>
      </c>
      <c r="F747" s="1" t="s">
        <v>1463</v>
      </c>
      <c r="G747" s="1">
        <v>34.07</v>
      </c>
      <c r="H747" s="1">
        <v>2.63</v>
      </c>
      <c r="I747" s="1">
        <v>26.24</v>
      </c>
      <c r="J747" s="1">
        <v>7.55</v>
      </c>
      <c r="K747" s="3" t="s">
        <v>1464</v>
      </c>
      <c r="L747" s="1" t="str" cm="1">
        <f t="array" ref="L74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748" spans="1:12" x14ac:dyDescent="0.3">
      <c r="A748">
        <v>747</v>
      </c>
      <c r="B748" s="1" t="s">
        <v>1465</v>
      </c>
      <c r="C748" s="1" t="s">
        <v>12</v>
      </c>
      <c r="D748" s="1" t="s">
        <v>17</v>
      </c>
      <c r="E748">
        <v>1999</v>
      </c>
      <c r="F748" s="1" t="s">
        <v>1466</v>
      </c>
      <c r="G748" s="1">
        <v>6.7</v>
      </c>
      <c r="H748" s="1">
        <v>2.02</v>
      </c>
      <c r="I748" s="1">
        <v>113.57</v>
      </c>
      <c r="J748" s="1">
        <v>11.51</v>
      </c>
      <c r="K748" s="3" t="s">
        <v>1467</v>
      </c>
      <c r="L748" s="1" t="str" cm="1">
        <f t="array" ref="L74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49" spans="1:12" x14ac:dyDescent="0.3">
      <c r="A749">
        <v>748</v>
      </c>
      <c r="B749" s="1" t="s">
        <v>1468</v>
      </c>
      <c r="C749" s="1" t="s">
        <v>185</v>
      </c>
      <c r="D749" s="1" t="s">
        <v>174</v>
      </c>
      <c r="E749">
        <v>1905</v>
      </c>
      <c r="F749" s="1" t="s">
        <v>1469</v>
      </c>
      <c r="G749" s="1">
        <v>16.89</v>
      </c>
      <c r="H749" s="1">
        <v>1.4</v>
      </c>
      <c r="I749" s="1">
        <v>19.79</v>
      </c>
      <c r="J749" s="1">
        <v>19.14</v>
      </c>
      <c r="K749" s="3">
        <v>31264</v>
      </c>
      <c r="L749" s="1" t="str" cm="1">
        <f t="array" ref="L74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750" spans="1:12" x14ac:dyDescent="0.3">
      <c r="A750">
        <v>749</v>
      </c>
      <c r="B750" s="1" t="s">
        <v>1470</v>
      </c>
      <c r="C750" s="1" t="s">
        <v>303</v>
      </c>
      <c r="D750" s="1" t="s">
        <v>152</v>
      </c>
      <c r="E750">
        <v>1954</v>
      </c>
      <c r="F750" s="1" t="s">
        <v>1471</v>
      </c>
      <c r="G750" s="1">
        <v>9.8000000000000007</v>
      </c>
      <c r="H750" s="1">
        <v>2.5499999999999998</v>
      </c>
      <c r="I750" s="1">
        <v>19.649999999999999</v>
      </c>
      <c r="J750" s="1">
        <v>23.28</v>
      </c>
      <c r="K750" s="3" t="s">
        <v>1472</v>
      </c>
      <c r="L750" s="1" t="str" cm="1">
        <f t="array" ref="L75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51" spans="1:12" x14ac:dyDescent="0.3">
      <c r="A751">
        <v>750</v>
      </c>
      <c r="B751" s="1" t="s">
        <v>1473</v>
      </c>
      <c r="C751" s="1" t="s">
        <v>257</v>
      </c>
      <c r="D751" s="1" t="s">
        <v>13</v>
      </c>
      <c r="E751">
        <v>1989</v>
      </c>
      <c r="F751" s="1" t="s">
        <v>1474</v>
      </c>
      <c r="G751" s="1">
        <v>26.9</v>
      </c>
      <c r="H751" s="1">
        <v>2.19</v>
      </c>
      <c r="I751" s="1">
        <v>23.18</v>
      </c>
      <c r="J751" s="1">
        <v>9.18</v>
      </c>
      <c r="K751" s="3">
        <v>6635</v>
      </c>
      <c r="L751" s="1" t="str" cm="1">
        <f t="array" ref="L75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752" spans="1:12" x14ac:dyDescent="0.3">
      <c r="A752">
        <v>751</v>
      </c>
      <c r="B752" s="1" t="s">
        <v>1475</v>
      </c>
      <c r="C752" s="1" t="s">
        <v>16</v>
      </c>
      <c r="D752" s="1" t="s">
        <v>981</v>
      </c>
      <c r="E752">
        <v>1966</v>
      </c>
      <c r="F752" s="1" t="s">
        <v>1476</v>
      </c>
      <c r="G752" s="1">
        <v>4.51</v>
      </c>
      <c r="H752" s="1">
        <v>1.36</v>
      </c>
      <c r="I752" s="1">
        <v>111.08</v>
      </c>
      <c r="J752" s="1">
        <v>21.18</v>
      </c>
      <c r="K752" s="3" t="s">
        <v>1477</v>
      </c>
      <c r="L752" s="1" t="str" cm="1">
        <f t="array" ref="L75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53" spans="1:12" x14ac:dyDescent="0.3">
      <c r="A753">
        <v>752</v>
      </c>
      <c r="B753" s="1" t="s">
        <v>1478</v>
      </c>
      <c r="C753" s="1" t="s">
        <v>33</v>
      </c>
      <c r="D753" s="1" t="s">
        <v>17</v>
      </c>
      <c r="E753">
        <v>1981</v>
      </c>
      <c r="F753" s="1" t="s">
        <v>1479</v>
      </c>
      <c r="G753" s="1">
        <v>25.28</v>
      </c>
      <c r="H753" s="1">
        <v>0.93</v>
      </c>
      <c r="I753" s="1">
        <v>48.59</v>
      </c>
      <c r="J753" s="1">
        <v>9.67</v>
      </c>
      <c r="K753" s="3" t="s">
        <v>1480</v>
      </c>
      <c r="L753" s="1" t="str" cm="1">
        <f t="array" ref="L75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54" spans="1:12" x14ac:dyDescent="0.3">
      <c r="A754">
        <v>753</v>
      </c>
      <c r="B754" s="1" t="s">
        <v>1481</v>
      </c>
      <c r="C754" s="1" t="s">
        <v>12</v>
      </c>
      <c r="D754" s="1" t="s">
        <v>17</v>
      </c>
      <c r="E754">
        <v>1990</v>
      </c>
      <c r="F754" s="1" t="s">
        <v>1482</v>
      </c>
      <c r="G754" s="1">
        <v>6.04</v>
      </c>
      <c r="H754" s="1">
        <v>2.06</v>
      </c>
      <c r="I754" s="1">
        <v>126.57</v>
      </c>
      <c r="J754" s="1">
        <v>12.74</v>
      </c>
      <c r="K754" s="3">
        <v>14372</v>
      </c>
      <c r="L754" s="1" t="str" cm="1">
        <f t="array" ref="L75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55" spans="1:12" x14ac:dyDescent="0.3">
      <c r="A755">
        <v>754</v>
      </c>
      <c r="B755" s="1" t="s">
        <v>1483</v>
      </c>
      <c r="C755" s="1" t="s">
        <v>122</v>
      </c>
      <c r="D755" s="1" t="s">
        <v>13</v>
      </c>
      <c r="E755">
        <v>1906</v>
      </c>
      <c r="F755" s="1" t="s">
        <v>1484</v>
      </c>
      <c r="G755" s="1">
        <v>14.18</v>
      </c>
      <c r="H755" s="1">
        <v>1.49</v>
      </c>
      <c r="I755" s="1">
        <v>18.18</v>
      </c>
      <c r="J755" s="1">
        <v>23.53</v>
      </c>
      <c r="K755" s="3">
        <v>31000</v>
      </c>
      <c r="L755" s="1" t="str" cm="1">
        <f t="array" ref="L75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756" spans="1:12" x14ac:dyDescent="0.3">
      <c r="A756">
        <v>755</v>
      </c>
      <c r="B756" s="1" t="s">
        <v>1485</v>
      </c>
      <c r="C756" s="1" t="s">
        <v>122</v>
      </c>
      <c r="D756" s="1" t="s">
        <v>17</v>
      </c>
      <c r="E756">
        <v>0</v>
      </c>
      <c r="F756" s="1" t="s">
        <v>1486</v>
      </c>
      <c r="G756" s="1">
        <v>16.52</v>
      </c>
      <c r="H756" s="1">
        <v>1.38</v>
      </c>
      <c r="I756" s="1">
        <v>12.94</v>
      </c>
      <c r="J756" s="1">
        <v>37.83</v>
      </c>
      <c r="K756" s="3">
        <v>59159</v>
      </c>
      <c r="L756" s="1" t="str" cm="1">
        <f t="array" ref="L75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57" spans="1:12" x14ac:dyDescent="0.3">
      <c r="A757">
        <v>756</v>
      </c>
      <c r="B757" s="1" t="s">
        <v>1487</v>
      </c>
      <c r="C757" s="1" t="s">
        <v>92</v>
      </c>
      <c r="D757" s="1" t="s">
        <v>55</v>
      </c>
      <c r="E757">
        <v>1971</v>
      </c>
      <c r="F757" s="1" t="s">
        <v>1488</v>
      </c>
      <c r="G757" s="1">
        <v>17.600000000000001</v>
      </c>
      <c r="H757" s="1">
        <v>0.88</v>
      </c>
      <c r="I757" s="1">
        <v>38.049999999999997</v>
      </c>
      <c r="J757" s="1">
        <v>14.8</v>
      </c>
      <c r="K757" s="3">
        <v>109382</v>
      </c>
      <c r="L757" s="1" t="str" cm="1">
        <f t="array" ref="L75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758" spans="1:12" x14ac:dyDescent="0.3">
      <c r="A758">
        <v>757</v>
      </c>
      <c r="B758" s="1" t="s">
        <v>1489</v>
      </c>
      <c r="C758" s="1" t="s">
        <v>92</v>
      </c>
      <c r="D758" s="1" t="s">
        <v>13</v>
      </c>
      <c r="E758">
        <v>1986</v>
      </c>
      <c r="F758" s="1" t="s">
        <v>4000</v>
      </c>
      <c r="G758" s="1">
        <v>14.27</v>
      </c>
      <c r="H758" s="1">
        <v>1.29</v>
      </c>
      <c r="I758" s="1">
        <v>26.15</v>
      </c>
      <c r="J758" s="1">
        <v>16.350000000000001</v>
      </c>
      <c r="K758" s="3">
        <v>71700</v>
      </c>
      <c r="L758" s="1" t="str" cm="1">
        <f t="array" ref="L75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759" spans="1:12" x14ac:dyDescent="0.3">
      <c r="A759">
        <v>758</v>
      </c>
      <c r="B759" s="1" t="s">
        <v>1490</v>
      </c>
      <c r="C759" s="1" t="s">
        <v>245</v>
      </c>
      <c r="D759" s="1" t="s">
        <v>41</v>
      </c>
      <c r="E759">
        <v>1960</v>
      </c>
      <c r="F759" s="1" t="s">
        <v>1491</v>
      </c>
      <c r="G759" s="1">
        <v>23.38</v>
      </c>
      <c r="H759" s="1">
        <v>1.39</v>
      </c>
      <c r="I759" s="1">
        <v>24.31</v>
      </c>
      <c r="J759" s="1">
        <v>11.78</v>
      </c>
      <c r="K759" s="3" t="s">
        <v>1492</v>
      </c>
      <c r="L759" s="1" t="str" cm="1">
        <f t="array" ref="L75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60" spans="1:12" x14ac:dyDescent="0.3">
      <c r="A760">
        <v>759</v>
      </c>
      <c r="B760" s="1" t="s">
        <v>1493</v>
      </c>
      <c r="C760" s="1" t="s">
        <v>21</v>
      </c>
      <c r="D760" s="1" t="s">
        <v>13</v>
      </c>
      <c r="E760">
        <v>1983</v>
      </c>
      <c r="F760" s="1" t="s">
        <v>4001</v>
      </c>
      <c r="G760" s="1">
        <v>17.64</v>
      </c>
      <c r="H760" s="1">
        <v>-2.34</v>
      </c>
      <c r="I760" s="1">
        <v>43.11</v>
      </c>
      <c r="J760" s="1">
        <v>34.520000000000003</v>
      </c>
      <c r="K760" s="3">
        <v>1550</v>
      </c>
      <c r="L760" s="1" t="str" cm="1">
        <f t="array" ref="L76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761" spans="1:12" x14ac:dyDescent="0.3">
      <c r="A761">
        <v>760</v>
      </c>
      <c r="B761" s="1" t="s">
        <v>1494</v>
      </c>
      <c r="C761" s="1" t="s">
        <v>316</v>
      </c>
      <c r="D761" s="1" t="s">
        <v>577</v>
      </c>
      <c r="E761">
        <v>1862</v>
      </c>
      <c r="F761" s="1" t="s">
        <v>1495</v>
      </c>
      <c r="G761" s="1">
        <v>11.61</v>
      </c>
      <c r="H761" s="1">
        <v>1.76</v>
      </c>
      <c r="I761" s="1">
        <v>17.86</v>
      </c>
      <c r="J761" s="1">
        <v>26.56</v>
      </c>
      <c r="K761" s="3">
        <v>44133</v>
      </c>
      <c r="L761" s="1" t="str" cm="1">
        <f t="array" ref="L76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762" spans="1:12" x14ac:dyDescent="0.3">
      <c r="A762">
        <v>761</v>
      </c>
      <c r="B762" s="1" t="s">
        <v>1496</v>
      </c>
      <c r="C762" s="1" t="s">
        <v>303</v>
      </c>
      <c r="D762" s="1" t="s">
        <v>492</v>
      </c>
      <c r="E762">
        <v>1913</v>
      </c>
      <c r="F762" s="1" t="s">
        <v>1497</v>
      </c>
      <c r="G762" s="1">
        <v>16.559999999999999</v>
      </c>
      <c r="H762" s="1">
        <v>1.47</v>
      </c>
      <c r="I762" s="1">
        <v>25.78</v>
      </c>
      <c r="J762" s="1">
        <v>12.8</v>
      </c>
      <c r="K762" s="3">
        <v>3666</v>
      </c>
      <c r="L762" s="1" t="str" cm="1">
        <f t="array" ref="L76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63" spans="1:12" x14ac:dyDescent="0.3">
      <c r="A763">
        <v>762</v>
      </c>
      <c r="B763" s="1" t="s">
        <v>1498</v>
      </c>
      <c r="C763" s="1" t="s">
        <v>234</v>
      </c>
      <c r="D763" s="1" t="s">
        <v>41</v>
      </c>
      <c r="E763">
        <v>1987</v>
      </c>
      <c r="F763" s="1" t="s">
        <v>1499</v>
      </c>
      <c r="G763" s="1">
        <v>17.670000000000002</v>
      </c>
      <c r="H763" s="1">
        <v>-3.34</v>
      </c>
      <c r="I763" s="1">
        <v>78.23</v>
      </c>
      <c r="J763" s="1">
        <v>20.309999999999999</v>
      </c>
      <c r="K763" s="3">
        <v>71973</v>
      </c>
      <c r="L763" s="1" t="str" cm="1">
        <f t="array" ref="L76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64" spans="1:12" x14ac:dyDescent="0.3">
      <c r="A764">
        <v>763</v>
      </c>
      <c r="B764" s="1" t="s">
        <v>1500</v>
      </c>
      <c r="C764" s="1" t="s">
        <v>16</v>
      </c>
      <c r="D764" s="1" t="s">
        <v>710</v>
      </c>
      <c r="E764">
        <v>1985</v>
      </c>
      <c r="F764" s="1" t="s">
        <v>1501</v>
      </c>
      <c r="G764" s="1">
        <v>4.2300000000000004</v>
      </c>
      <c r="H764" s="1">
        <v>1.38</v>
      </c>
      <c r="I764" s="1">
        <v>119.87</v>
      </c>
      <c r="J764" s="1">
        <v>19.45</v>
      </c>
      <c r="K764" s="3">
        <v>16924</v>
      </c>
      <c r="L764" s="1" t="str" cm="1">
        <f t="array" ref="L76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65" spans="1:12" x14ac:dyDescent="0.3">
      <c r="A765">
        <v>764</v>
      </c>
      <c r="B765" s="1" t="s">
        <v>1502</v>
      </c>
      <c r="C765" s="1" t="s">
        <v>16</v>
      </c>
      <c r="D765" s="1" t="s">
        <v>17</v>
      </c>
      <c r="E765">
        <v>1997</v>
      </c>
      <c r="F765" s="1" t="s">
        <v>1503</v>
      </c>
      <c r="G765" s="1">
        <v>10.26</v>
      </c>
      <c r="H765" s="1">
        <v>1.7</v>
      </c>
      <c r="I765" s="1">
        <v>217.18</v>
      </c>
      <c r="J765" s="1">
        <v>4.43</v>
      </c>
      <c r="K765" s="3">
        <v>10701</v>
      </c>
      <c r="L765" s="1" t="str" cm="1">
        <f t="array" ref="L76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66" spans="1:12" x14ac:dyDescent="0.3">
      <c r="A766">
        <v>765</v>
      </c>
      <c r="B766" s="1" t="s">
        <v>1504</v>
      </c>
      <c r="C766" s="1" t="s">
        <v>40</v>
      </c>
      <c r="D766" s="1" t="s">
        <v>17</v>
      </c>
      <c r="E766">
        <v>1984</v>
      </c>
      <c r="F766" s="1" t="s">
        <v>1505</v>
      </c>
      <c r="G766" s="1">
        <v>20.52</v>
      </c>
      <c r="H766" s="1">
        <v>1.04</v>
      </c>
      <c r="I766" s="1">
        <v>27.52</v>
      </c>
      <c r="J766" s="1">
        <v>13.08</v>
      </c>
      <c r="K766" s="3">
        <v>77934</v>
      </c>
      <c r="L766" s="1" t="str" cm="1">
        <f t="array" ref="L76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67" spans="1:12" x14ac:dyDescent="0.3">
      <c r="A767">
        <v>766</v>
      </c>
      <c r="B767" s="1" t="s">
        <v>1506</v>
      </c>
      <c r="C767" s="1" t="s">
        <v>12</v>
      </c>
      <c r="D767" s="1" t="s">
        <v>17</v>
      </c>
      <c r="E767">
        <v>1988</v>
      </c>
      <c r="F767" s="1" t="s">
        <v>1507</v>
      </c>
      <c r="G767" s="1">
        <v>7.8</v>
      </c>
      <c r="H767" s="1">
        <v>1.99</v>
      </c>
      <c r="I767" s="1">
        <v>116.88</v>
      </c>
      <c r="J767" s="1">
        <v>9.56</v>
      </c>
      <c r="K767" s="3">
        <v>11631</v>
      </c>
      <c r="L767" s="1" t="str" cm="1">
        <f t="array" ref="L76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68" spans="1:12" x14ac:dyDescent="0.3">
      <c r="A768">
        <v>767</v>
      </c>
      <c r="B768" s="1" t="s">
        <v>1508</v>
      </c>
      <c r="C768" s="1" t="s">
        <v>40</v>
      </c>
      <c r="D768" s="1" t="s">
        <v>17</v>
      </c>
      <c r="E768">
        <v>1969</v>
      </c>
      <c r="F768" s="1" t="s">
        <v>1509</v>
      </c>
      <c r="G768" s="1">
        <v>17.5</v>
      </c>
      <c r="H768" s="1">
        <v>1.76</v>
      </c>
      <c r="I768" s="1">
        <v>50.17</v>
      </c>
      <c r="J768" s="1">
        <v>6.23</v>
      </c>
      <c r="K768" s="3" t="s">
        <v>1510</v>
      </c>
      <c r="L768" s="1" t="str" cm="1">
        <f t="array" ref="L76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69" spans="1:12" x14ac:dyDescent="0.3">
      <c r="A769">
        <v>768</v>
      </c>
      <c r="B769" s="1" t="s">
        <v>1511</v>
      </c>
      <c r="C769" s="1" t="s">
        <v>58</v>
      </c>
      <c r="D769" s="1" t="s">
        <v>17</v>
      </c>
      <c r="E769">
        <v>1996</v>
      </c>
      <c r="F769" s="1" t="s">
        <v>1512</v>
      </c>
      <c r="G769" s="1">
        <v>25.39</v>
      </c>
      <c r="H769" s="1">
        <v>0.99</v>
      </c>
      <c r="I769" s="1">
        <v>75.22</v>
      </c>
      <c r="J769" s="1">
        <v>3.9</v>
      </c>
      <c r="K769" s="3" t="s">
        <v>1513</v>
      </c>
      <c r="L769" s="1" t="str" cm="1">
        <f t="array" ref="L76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70" spans="1:12" x14ac:dyDescent="0.3">
      <c r="A770">
        <v>769</v>
      </c>
      <c r="B770" s="1" t="s">
        <v>1514</v>
      </c>
      <c r="C770" s="1" t="s">
        <v>245</v>
      </c>
      <c r="D770" s="1" t="s">
        <v>89</v>
      </c>
      <c r="E770">
        <v>1976</v>
      </c>
      <c r="F770" s="1" t="s">
        <v>1515</v>
      </c>
      <c r="G770" s="1">
        <v>3.07</v>
      </c>
      <c r="H770" s="1">
        <v>1.7</v>
      </c>
      <c r="I770" s="1">
        <v>70.58</v>
      </c>
      <c r="J770" s="1">
        <v>20.399999999999999</v>
      </c>
      <c r="K770" s="3">
        <v>10059</v>
      </c>
      <c r="L770" s="1" t="str" cm="1">
        <f t="array" ref="L77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71" spans="1:12" x14ac:dyDescent="0.3">
      <c r="A771">
        <v>770</v>
      </c>
      <c r="B771" s="1" t="s">
        <v>1516</v>
      </c>
      <c r="C771" s="1" t="s">
        <v>33</v>
      </c>
      <c r="D771" s="1" t="s">
        <v>51</v>
      </c>
      <c r="E771">
        <v>1970</v>
      </c>
      <c r="F771" s="1" t="s">
        <v>1517</v>
      </c>
      <c r="G771" s="1">
        <v>11.84</v>
      </c>
      <c r="H771" s="1">
        <v>1.02</v>
      </c>
      <c r="I771" s="1">
        <v>21.73</v>
      </c>
      <c r="J771" s="1">
        <v>32.159999999999997</v>
      </c>
      <c r="K771" s="3">
        <v>11315</v>
      </c>
      <c r="L771" s="1" t="str" cm="1">
        <f t="array" ref="L77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72" spans="1:12" x14ac:dyDescent="0.3">
      <c r="A772">
        <v>771</v>
      </c>
      <c r="B772" s="1" t="s">
        <v>1518</v>
      </c>
      <c r="C772" s="1" t="s">
        <v>257</v>
      </c>
      <c r="D772" s="1" t="s">
        <v>119</v>
      </c>
      <c r="E772">
        <v>1987</v>
      </c>
      <c r="F772" s="1" t="s">
        <v>4002</v>
      </c>
      <c r="G772" s="1">
        <v>7.54</v>
      </c>
      <c r="H772" s="1">
        <v>1.03</v>
      </c>
      <c r="I772" s="1">
        <v>46.72</v>
      </c>
      <c r="J772" s="1">
        <v>24.04</v>
      </c>
      <c r="K772" s="3">
        <v>9095</v>
      </c>
      <c r="L772" s="1" t="str" cm="1">
        <f t="array" ref="L77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773" spans="1:12" x14ac:dyDescent="0.3">
      <c r="A773">
        <v>772</v>
      </c>
      <c r="B773" s="1" t="s">
        <v>1519</v>
      </c>
      <c r="C773" s="1" t="s">
        <v>63</v>
      </c>
      <c r="D773" s="1" t="s">
        <v>51</v>
      </c>
      <c r="E773">
        <v>1984</v>
      </c>
      <c r="F773" s="1" t="s">
        <v>1520</v>
      </c>
      <c r="G773" s="1">
        <v>14.63</v>
      </c>
      <c r="H773" s="1">
        <v>2.09</v>
      </c>
      <c r="I773" s="1">
        <v>26</v>
      </c>
      <c r="J773" s="1">
        <v>10.82</v>
      </c>
      <c r="K773" s="3">
        <v>5339</v>
      </c>
      <c r="L773" s="1" t="str" cm="1">
        <f t="array" ref="L77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74" spans="1:12" x14ac:dyDescent="0.3">
      <c r="A774">
        <v>773</v>
      </c>
      <c r="B774" s="1" t="s">
        <v>1521</v>
      </c>
      <c r="C774" s="1" t="s">
        <v>12</v>
      </c>
      <c r="D774" s="1" t="s">
        <v>195</v>
      </c>
      <c r="E774">
        <v>1977</v>
      </c>
      <c r="F774" s="1" t="s">
        <v>1522</v>
      </c>
      <c r="G774" s="1">
        <v>8.68</v>
      </c>
      <c r="H774" s="1">
        <v>5.05</v>
      </c>
      <c r="I774" s="1">
        <v>25.73</v>
      </c>
      <c r="J774" s="1">
        <v>12.8</v>
      </c>
      <c r="K774" s="3" t="s">
        <v>1523</v>
      </c>
      <c r="L774" s="1" t="str" cm="1">
        <f t="array" ref="L77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775" spans="1:12" x14ac:dyDescent="0.3">
      <c r="A775">
        <v>774</v>
      </c>
      <c r="B775" s="1" t="s">
        <v>1524</v>
      </c>
      <c r="C775" s="1" t="s">
        <v>12</v>
      </c>
      <c r="D775" s="1" t="s">
        <v>165</v>
      </c>
      <c r="E775">
        <v>1979</v>
      </c>
      <c r="F775" s="1" t="s">
        <v>1525</v>
      </c>
      <c r="G775" s="1">
        <v>2.72</v>
      </c>
      <c r="H775" s="1">
        <v>0.85</v>
      </c>
      <c r="I775" s="1">
        <v>68.31</v>
      </c>
      <c r="J775" s="1">
        <v>56.14</v>
      </c>
      <c r="K775" s="3" t="s">
        <v>668</v>
      </c>
      <c r="L775" s="1" t="str" cm="1">
        <f t="array" ref="L77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South America</v>
      </c>
    </row>
    <row r="776" spans="1:12" x14ac:dyDescent="0.3">
      <c r="A776">
        <v>775</v>
      </c>
      <c r="B776" s="1" t="s">
        <v>1526</v>
      </c>
      <c r="C776" s="1" t="s">
        <v>21</v>
      </c>
      <c r="D776" s="1" t="s">
        <v>13</v>
      </c>
      <c r="E776">
        <v>1987</v>
      </c>
      <c r="F776" s="1" t="s">
        <v>1527</v>
      </c>
      <c r="G776" s="1">
        <v>20.59</v>
      </c>
      <c r="H776" s="1">
        <v>0.31</v>
      </c>
      <c r="I776" s="1">
        <v>34.99</v>
      </c>
      <c r="J776" s="1">
        <v>31.15</v>
      </c>
      <c r="K776" s="3">
        <v>54000</v>
      </c>
      <c r="L776" s="1" t="str" cm="1">
        <f t="array" ref="L77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777" spans="1:12" x14ac:dyDescent="0.3">
      <c r="A777">
        <v>775</v>
      </c>
      <c r="B777" s="1" t="s">
        <v>1528</v>
      </c>
      <c r="C777" s="1" t="s">
        <v>58</v>
      </c>
      <c r="D777" s="1" t="s">
        <v>13</v>
      </c>
      <c r="E777">
        <v>2016</v>
      </c>
      <c r="F777" s="1" t="s">
        <v>4003</v>
      </c>
      <c r="G777" s="1">
        <v>8.06</v>
      </c>
      <c r="H777" s="1">
        <v>0.91</v>
      </c>
      <c r="I777" s="1">
        <v>33.340000000000003</v>
      </c>
      <c r="J777" s="1">
        <v>37.32</v>
      </c>
      <c r="K777" s="3">
        <v>39000</v>
      </c>
      <c r="L777" s="1" t="str" cm="1">
        <f t="array" ref="L77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778" spans="1:12" x14ac:dyDescent="0.3">
      <c r="A778">
        <v>777</v>
      </c>
      <c r="B778" s="1" t="s">
        <v>1529</v>
      </c>
      <c r="C778" s="1" t="s">
        <v>58</v>
      </c>
      <c r="D778" s="1" t="s">
        <v>817</v>
      </c>
      <c r="E778">
        <v>1999</v>
      </c>
      <c r="F778" s="1" t="s">
        <v>4004</v>
      </c>
      <c r="G778" s="1">
        <v>11.87</v>
      </c>
      <c r="H778" s="1">
        <v>1.36</v>
      </c>
      <c r="I778" s="1">
        <v>35.619999999999997</v>
      </c>
      <c r="J778" s="1">
        <v>12.67</v>
      </c>
      <c r="K778" s="3">
        <v>1947</v>
      </c>
      <c r="L778" s="1" t="str" cm="1">
        <f t="array" ref="L77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779" spans="1:12" x14ac:dyDescent="0.3">
      <c r="A779">
        <v>778</v>
      </c>
      <c r="B779" s="1" t="s">
        <v>1530</v>
      </c>
      <c r="C779" s="1" t="s">
        <v>33</v>
      </c>
      <c r="D779" s="1" t="s">
        <v>13</v>
      </c>
      <c r="E779">
        <v>1932</v>
      </c>
      <c r="F779" s="1" t="s">
        <v>1531</v>
      </c>
      <c r="G779" s="1">
        <v>10.88</v>
      </c>
      <c r="H779" s="1">
        <v>1.59</v>
      </c>
      <c r="I779" s="1">
        <v>14.68</v>
      </c>
      <c r="J779" s="1">
        <v>41.49</v>
      </c>
      <c r="K779" s="3">
        <v>90000</v>
      </c>
      <c r="L779" s="1" t="str" cm="1">
        <f t="array" ref="L77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780" spans="1:12" x14ac:dyDescent="0.3">
      <c r="A780">
        <v>779</v>
      </c>
      <c r="B780" s="1" t="s">
        <v>1532</v>
      </c>
      <c r="C780" s="1" t="s">
        <v>234</v>
      </c>
      <c r="D780" s="1" t="s">
        <v>13</v>
      </c>
      <c r="E780">
        <v>1926</v>
      </c>
      <c r="F780" s="1" t="s">
        <v>1533</v>
      </c>
      <c r="G780" s="1">
        <v>34.770000000000003</v>
      </c>
      <c r="H780" s="1">
        <v>-2.38</v>
      </c>
      <c r="I780" s="1">
        <v>67.400000000000006</v>
      </c>
      <c r="J780" s="1">
        <v>13.1</v>
      </c>
      <c r="K780" s="3">
        <v>123400</v>
      </c>
      <c r="L780" s="1" t="str" cm="1">
        <f t="array" ref="L78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781" spans="1:12" x14ac:dyDescent="0.3">
      <c r="A781">
        <v>780</v>
      </c>
      <c r="B781" s="1" t="s">
        <v>1534</v>
      </c>
      <c r="C781" s="1" t="s">
        <v>133</v>
      </c>
      <c r="D781" s="1" t="s">
        <v>13</v>
      </c>
      <c r="E781">
        <v>1997</v>
      </c>
      <c r="F781" s="1" t="s">
        <v>4005</v>
      </c>
      <c r="G781" s="1">
        <v>8.16</v>
      </c>
      <c r="H781" s="1">
        <v>2.99</v>
      </c>
      <c r="I781" s="1">
        <v>11.68</v>
      </c>
      <c r="J781" s="1">
        <v>48.87</v>
      </c>
      <c r="K781" s="3">
        <v>11300</v>
      </c>
      <c r="L781" s="1" t="str" cm="1">
        <f t="array" ref="L78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782" spans="1:12" x14ac:dyDescent="0.3">
      <c r="A782">
        <v>781</v>
      </c>
      <c r="B782" s="1" t="s">
        <v>1535</v>
      </c>
      <c r="C782" s="1" t="s">
        <v>107</v>
      </c>
      <c r="D782" s="1" t="s">
        <v>41</v>
      </c>
      <c r="E782">
        <v>2005</v>
      </c>
      <c r="F782" s="1" t="s">
        <v>1536</v>
      </c>
      <c r="G782" s="1">
        <v>11.84</v>
      </c>
      <c r="H782" s="1">
        <v>1.0900000000000001</v>
      </c>
      <c r="I782" s="1">
        <v>20.46</v>
      </c>
      <c r="J782" s="1">
        <v>29.26</v>
      </c>
      <c r="K782" s="3">
        <v>15455</v>
      </c>
      <c r="L782" s="1" t="str" cm="1">
        <f t="array" ref="L78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83" spans="1:12" x14ac:dyDescent="0.3">
      <c r="A783">
        <v>782</v>
      </c>
      <c r="B783" s="1" t="s">
        <v>1537</v>
      </c>
      <c r="C783" s="1" t="s">
        <v>107</v>
      </c>
      <c r="D783" s="1" t="s">
        <v>41</v>
      </c>
      <c r="E783">
        <v>1950</v>
      </c>
      <c r="F783" s="1" t="s">
        <v>1538</v>
      </c>
      <c r="G783" s="1">
        <v>13.64</v>
      </c>
      <c r="H783" s="1">
        <v>1.1399999999999999</v>
      </c>
      <c r="I783" s="1">
        <v>24.5</v>
      </c>
      <c r="J783" s="1">
        <v>17.87</v>
      </c>
      <c r="K783" s="3">
        <v>33226</v>
      </c>
      <c r="L783" s="1" t="str" cm="1">
        <f t="array" ref="L78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84" spans="1:12" x14ac:dyDescent="0.3">
      <c r="A784">
        <v>783</v>
      </c>
      <c r="B784" s="1" t="s">
        <v>1539</v>
      </c>
      <c r="C784" s="1" t="s">
        <v>16</v>
      </c>
      <c r="D784" s="1" t="s">
        <v>17</v>
      </c>
      <c r="E784">
        <v>2005</v>
      </c>
      <c r="F784" s="1" t="s">
        <v>1297</v>
      </c>
      <c r="G784" s="1">
        <v>10.56</v>
      </c>
      <c r="H784" s="1">
        <v>1.34</v>
      </c>
      <c r="I784" s="1">
        <v>248.5</v>
      </c>
      <c r="J784" s="1">
        <v>3.01</v>
      </c>
      <c r="K784" s="3">
        <v>11826</v>
      </c>
      <c r="L784" s="1" t="str" cm="1">
        <f t="array" ref="L78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85" spans="1:12" x14ac:dyDescent="0.3">
      <c r="A785">
        <v>784</v>
      </c>
      <c r="B785" s="1" t="s">
        <v>1540</v>
      </c>
      <c r="C785" s="1" t="s">
        <v>16</v>
      </c>
      <c r="D785" s="1" t="s">
        <v>492</v>
      </c>
      <c r="E785">
        <v>1993</v>
      </c>
      <c r="F785" s="1" t="s">
        <v>1541</v>
      </c>
      <c r="G785" s="1">
        <v>8.14</v>
      </c>
      <c r="H785" s="1">
        <v>1.18</v>
      </c>
      <c r="I785" s="1">
        <v>124.31</v>
      </c>
      <c r="J785" s="1">
        <v>10.82</v>
      </c>
      <c r="K785" s="3" t="s">
        <v>1542</v>
      </c>
      <c r="L785" s="1" t="str" cm="1">
        <f t="array" ref="L78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86" spans="1:12" x14ac:dyDescent="0.3">
      <c r="A786">
        <v>785</v>
      </c>
      <c r="B786" s="1" t="s">
        <v>1543</v>
      </c>
      <c r="C786" s="1" t="s">
        <v>16</v>
      </c>
      <c r="D786" s="1" t="s">
        <v>1374</v>
      </c>
      <c r="E786">
        <v>1921</v>
      </c>
      <c r="F786" s="1" t="s">
        <v>1544</v>
      </c>
      <c r="G786" s="1">
        <v>5.64</v>
      </c>
      <c r="H786" s="1">
        <v>1.52</v>
      </c>
      <c r="I786" s="1">
        <v>205.24</v>
      </c>
      <c r="J786" s="1">
        <v>12.88</v>
      </c>
      <c r="K786" s="3">
        <v>8535</v>
      </c>
      <c r="L786" s="1" t="str" cm="1">
        <f t="array" ref="L78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87" spans="1:12" x14ac:dyDescent="0.3">
      <c r="A787">
        <v>786</v>
      </c>
      <c r="B787" s="1" t="s">
        <v>1545</v>
      </c>
      <c r="C787" s="1" t="s">
        <v>21</v>
      </c>
      <c r="D787" s="1" t="s">
        <v>186</v>
      </c>
      <c r="E787">
        <v>1954</v>
      </c>
      <c r="F787" s="1" t="s">
        <v>1546</v>
      </c>
      <c r="G787" s="1">
        <v>7.01</v>
      </c>
      <c r="H787" s="1">
        <v>2.02</v>
      </c>
      <c r="I787" s="1">
        <v>26.47</v>
      </c>
      <c r="J787" s="1">
        <v>22.85</v>
      </c>
      <c r="K787" s="3">
        <v>3684</v>
      </c>
      <c r="L787" s="1" t="str" cm="1">
        <f t="array" ref="L78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Oceania</v>
      </c>
    </row>
    <row r="788" spans="1:12" x14ac:dyDescent="0.3">
      <c r="A788">
        <v>787</v>
      </c>
      <c r="B788" s="1" t="s">
        <v>1547</v>
      </c>
      <c r="C788" s="1" t="s">
        <v>234</v>
      </c>
      <c r="D788" s="1" t="s">
        <v>89</v>
      </c>
      <c r="E788">
        <v>2000</v>
      </c>
      <c r="F788" s="1" t="s">
        <v>1548</v>
      </c>
      <c r="G788" s="1">
        <v>6.07</v>
      </c>
      <c r="H788" s="1">
        <v>1.23</v>
      </c>
      <c r="I788" s="1">
        <v>37.46</v>
      </c>
      <c r="J788" s="1">
        <v>33.32</v>
      </c>
      <c r="K788" s="3">
        <v>31968</v>
      </c>
      <c r="L788" s="1" t="str" cm="1">
        <f t="array" ref="L78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89" spans="1:12" x14ac:dyDescent="0.3">
      <c r="A789">
        <v>788</v>
      </c>
      <c r="B789" s="1" t="s">
        <v>1549</v>
      </c>
      <c r="C789" s="1" t="s">
        <v>21</v>
      </c>
      <c r="D789" s="1" t="s">
        <v>128</v>
      </c>
      <c r="E789">
        <v>1950</v>
      </c>
      <c r="F789" s="1" t="s">
        <v>1550</v>
      </c>
      <c r="G789" s="1">
        <v>17.39</v>
      </c>
      <c r="H789" s="1">
        <v>2.69</v>
      </c>
      <c r="I789" s="1">
        <v>20.03</v>
      </c>
      <c r="J789" s="1">
        <v>10.46</v>
      </c>
      <c r="K789" s="3">
        <v>80560</v>
      </c>
      <c r="L789" s="1" t="str" cm="1">
        <f t="array" ref="L78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790" spans="1:12" x14ac:dyDescent="0.3">
      <c r="A790">
        <v>789</v>
      </c>
      <c r="B790" s="1" t="s">
        <v>1551</v>
      </c>
      <c r="C790" s="1" t="s">
        <v>335</v>
      </c>
      <c r="D790" s="1" t="s">
        <v>140</v>
      </c>
      <c r="E790">
        <v>1986</v>
      </c>
      <c r="F790" s="1" t="s">
        <v>1552</v>
      </c>
      <c r="G790" s="1">
        <v>10.15</v>
      </c>
      <c r="H790" s="1">
        <v>1.86</v>
      </c>
      <c r="I790" s="1">
        <v>106.71</v>
      </c>
      <c r="J790" s="1">
        <v>4.0999999999999996</v>
      </c>
      <c r="K790" s="3" t="s">
        <v>1553</v>
      </c>
      <c r="L790" s="1" t="str" cm="1">
        <f t="array" ref="L79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91" spans="1:12" x14ac:dyDescent="0.3">
      <c r="A791">
        <v>790</v>
      </c>
      <c r="B791" s="1" t="s">
        <v>1554</v>
      </c>
      <c r="C791" s="1" t="s">
        <v>107</v>
      </c>
      <c r="D791" s="1" t="s">
        <v>13</v>
      </c>
      <c r="E791">
        <v>1952</v>
      </c>
      <c r="F791" s="1" t="s">
        <v>4006</v>
      </c>
      <c r="G791" s="1">
        <v>7.78</v>
      </c>
      <c r="H791" s="1">
        <v>2.04</v>
      </c>
      <c r="I791" s="1">
        <v>13.9</v>
      </c>
      <c r="J791" s="1">
        <v>85.74</v>
      </c>
      <c r="K791" s="3">
        <v>12100</v>
      </c>
      <c r="L791" s="1" t="str" cm="1">
        <f t="array" ref="L79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792" spans="1:12" x14ac:dyDescent="0.3">
      <c r="A792">
        <v>791</v>
      </c>
      <c r="B792" s="1" t="s">
        <v>1555</v>
      </c>
      <c r="C792" s="1" t="s">
        <v>107</v>
      </c>
      <c r="D792" s="1" t="s">
        <v>123</v>
      </c>
      <c r="E792">
        <v>1897</v>
      </c>
      <c r="F792" s="1" t="s">
        <v>1556</v>
      </c>
      <c r="G792" s="1">
        <v>5.92</v>
      </c>
      <c r="H792" s="1">
        <v>3.22</v>
      </c>
      <c r="I792" s="1">
        <v>18.32</v>
      </c>
      <c r="J792" s="1">
        <v>48.01</v>
      </c>
      <c r="K792" s="3">
        <v>16218</v>
      </c>
      <c r="L792" s="1" t="str" cm="1">
        <f t="array" ref="L79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793" spans="1:12" x14ac:dyDescent="0.3">
      <c r="A793">
        <v>792</v>
      </c>
      <c r="B793" s="1" t="s">
        <v>1557</v>
      </c>
      <c r="C793" s="1" t="s">
        <v>245</v>
      </c>
      <c r="D793" s="1" t="s">
        <v>84</v>
      </c>
      <c r="E793">
        <v>1992</v>
      </c>
      <c r="F793" s="1" t="s">
        <v>1558</v>
      </c>
      <c r="G793" s="1">
        <v>22.69</v>
      </c>
      <c r="H793" s="1">
        <v>0.92</v>
      </c>
      <c r="I793" s="1">
        <v>38.409999999999997</v>
      </c>
      <c r="J793" s="1">
        <v>9.86</v>
      </c>
      <c r="K793" s="3" t="s">
        <v>1559</v>
      </c>
      <c r="L793" s="1" t="str" cm="1">
        <f t="array" ref="L79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794" spans="1:12" x14ac:dyDescent="0.3">
      <c r="A794">
        <v>792</v>
      </c>
      <c r="B794" s="1" t="s">
        <v>1560</v>
      </c>
      <c r="C794" s="1" t="s">
        <v>303</v>
      </c>
      <c r="D794" s="1" t="s">
        <v>41</v>
      </c>
      <c r="E794">
        <v>1913</v>
      </c>
      <c r="F794" s="1" t="s">
        <v>1561</v>
      </c>
      <c r="G794" s="1">
        <v>24.41</v>
      </c>
      <c r="H794" s="1">
        <v>1.44</v>
      </c>
      <c r="I794" s="1">
        <v>36.729999999999997</v>
      </c>
      <c r="J794" s="1">
        <v>7.08</v>
      </c>
      <c r="K794" s="3">
        <v>34743</v>
      </c>
      <c r="L794" s="1" t="str" cm="1">
        <f t="array" ref="L79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95" spans="1:12" x14ac:dyDescent="0.3">
      <c r="A795">
        <v>794</v>
      </c>
      <c r="B795" s="1" t="s">
        <v>1562</v>
      </c>
      <c r="C795" s="1" t="s">
        <v>107</v>
      </c>
      <c r="D795" s="1" t="s">
        <v>13</v>
      </c>
      <c r="E795">
        <v>1989</v>
      </c>
      <c r="F795" s="1" t="s">
        <v>1563</v>
      </c>
      <c r="G795" s="1">
        <v>7.6</v>
      </c>
      <c r="H795" s="1">
        <v>2.34</v>
      </c>
      <c r="I795" s="1">
        <v>13.43</v>
      </c>
      <c r="J795" s="1">
        <v>68.84</v>
      </c>
      <c r="K795" s="3">
        <v>3900</v>
      </c>
      <c r="L795" s="1" t="str" cm="1">
        <f t="array" ref="L79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796" spans="1:12" x14ac:dyDescent="0.3">
      <c r="A796">
        <v>795</v>
      </c>
      <c r="B796" s="1" t="s">
        <v>1564</v>
      </c>
      <c r="C796" s="1" t="s">
        <v>257</v>
      </c>
      <c r="D796" s="1" t="s">
        <v>13</v>
      </c>
      <c r="E796">
        <v>0</v>
      </c>
      <c r="F796" s="1" t="s">
        <v>1565</v>
      </c>
      <c r="G796" s="1">
        <v>19.649999999999999</v>
      </c>
      <c r="H796" s="1">
        <v>-0.2</v>
      </c>
      <c r="I796" s="1">
        <v>48.09</v>
      </c>
      <c r="J796" s="1">
        <v>20.39</v>
      </c>
      <c r="K796" s="3">
        <v>11696</v>
      </c>
      <c r="L796" s="1" t="str" cm="1">
        <f t="array" ref="L79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797" spans="1:12" x14ac:dyDescent="0.3">
      <c r="A797">
        <v>796</v>
      </c>
      <c r="B797" s="1" t="s">
        <v>1566</v>
      </c>
      <c r="C797" s="1" t="s">
        <v>245</v>
      </c>
      <c r="D797" s="1" t="s">
        <v>17</v>
      </c>
      <c r="E797">
        <v>2000</v>
      </c>
      <c r="F797" s="1" t="s">
        <v>1567</v>
      </c>
      <c r="G797" s="1">
        <v>16.77</v>
      </c>
      <c r="H797" s="1">
        <v>1.18</v>
      </c>
      <c r="I797" s="1">
        <v>67.900000000000006</v>
      </c>
      <c r="J797" s="1">
        <v>4.1900000000000004</v>
      </c>
      <c r="K797" s="3" t="s">
        <v>1568</v>
      </c>
      <c r="L797" s="1" t="str" cm="1">
        <f t="array" ref="L79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798" spans="1:12" x14ac:dyDescent="0.3">
      <c r="A798">
        <v>797</v>
      </c>
      <c r="B798" s="1" t="s">
        <v>1569</v>
      </c>
      <c r="C798" s="1" t="s">
        <v>16</v>
      </c>
      <c r="D798" s="1" t="s">
        <v>788</v>
      </c>
      <c r="E798">
        <v>2010</v>
      </c>
      <c r="F798" s="1" t="s">
        <v>1570</v>
      </c>
      <c r="G798" s="1">
        <v>9.0500000000000007</v>
      </c>
      <c r="H798" s="1">
        <v>1.51</v>
      </c>
      <c r="I798" s="1">
        <v>218.46</v>
      </c>
      <c r="J798" s="1">
        <v>3.98</v>
      </c>
      <c r="K798" s="3">
        <v>46185</v>
      </c>
      <c r="L798" s="1" t="str" cm="1">
        <f t="array" ref="L79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799" spans="1:12" x14ac:dyDescent="0.3">
      <c r="A799">
        <v>798</v>
      </c>
      <c r="B799" s="1" t="s">
        <v>1571</v>
      </c>
      <c r="C799" s="1" t="s">
        <v>40</v>
      </c>
      <c r="D799" s="1" t="s">
        <v>13</v>
      </c>
      <c r="E799">
        <v>1911</v>
      </c>
      <c r="F799" s="1" t="s">
        <v>4007</v>
      </c>
      <c r="G799" s="1">
        <v>21.98</v>
      </c>
      <c r="H799" s="1">
        <v>1.78</v>
      </c>
      <c r="I799" s="1">
        <v>20.28</v>
      </c>
      <c r="J799" s="1">
        <v>10.16</v>
      </c>
      <c r="K799" s="3">
        <v>69000</v>
      </c>
      <c r="L799" s="1" t="str" cm="1">
        <f t="array" ref="L79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800" spans="1:12" x14ac:dyDescent="0.3">
      <c r="A800">
        <v>799</v>
      </c>
      <c r="B800" s="1" t="s">
        <v>1572</v>
      </c>
      <c r="C800" s="1" t="s">
        <v>316</v>
      </c>
      <c r="D800" s="1" t="s">
        <v>76</v>
      </c>
      <c r="E800">
        <v>1866</v>
      </c>
      <c r="F800" s="1" t="s">
        <v>1573</v>
      </c>
      <c r="G800" s="1">
        <v>32.51</v>
      </c>
      <c r="H800" s="1">
        <v>-0.54</v>
      </c>
      <c r="I800" s="1">
        <v>51.25</v>
      </c>
      <c r="J800" s="1">
        <v>14.43</v>
      </c>
      <c r="K800" s="3">
        <v>92000</v>
      </c>
      <c r="L800" s="1" t="str" cm="1">
        <f t="array" ref="L80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801" spans="1:12" x14ac:dyDescent="0.3">
      <c r="A801">
        <v>800</v>
      </c>
      <c r="B801" s="1" t="s">
        <v>1574</v>
      </c>
      <c r="C801" s="1" t="s">
        <v>185</v>
      </c>
      <c r="D801" s="1" t="s">
        <v>13</v>
      </c>
      <c r="E801">
        <v>2015</v>
      </c>
      <c r="F801" s="1" t="s">
        <v>4008</v>
      </c>
      <c r="G801" s="1">
        <v>19.3</v>
      </c>
      <c r="H801" s="1">
        <v>0.87</v>
      </c>
      <c r="I801" s="1">
        <v>29.08</v>
      </c>
      <c r="J801" s="1">
        <v>13.27</v>
      </c>
      <c r="K801" s="3">
        <v>49900</v>
      </c>
      <c r="L801" s="1" t="str" cm="1">
        <f t="array" ref="L80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802" spans="1:12" x14ac:dyDescent="0.3">
      <c r="A802">
        <v>801</v>
      </c>
      <c r="B802" s="1" t="s">
        <v>1575</v>
      </c>
      <c r="C802" s="1" t="s">
        <v>58</v>
      </c>
      <c r="D802" s="1" t="s">
        <v>51</v>
      </c>
      <c r="E802">
        <v>1952</v>
      </c>
      <c r="F802" s="1" t="s">
        <v>1576</v>
      </c>
      <c r="G802" s="1">
        <v>18.34</v>
      </c>
      <c r="H802" s="1">
        <v>0.98</v>
      </c>
      <c r="I802" s="1">
        <v>78.89</v>
      </c>
      <c r="J802" s="1">
        <v>7.36</v>
      </c>
      <c r="K802" s="3" t="s">
        <v>1577</v>
      </c>
      <c r="L802" s="1" t="str" cm="1">
        <f t="array" ref="L80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03" spans="1:12" x14ac:dyDescent="0.3">
      <c r="A803">
        <v>802</v>
      </c>
      <c r="B803" s="1" t="s">
        <v>1578</v>
      </c>
      <c r="C803" s="1" t="s">
        <v>185</v>
      </c>
      <c r="D803" s="1" t="s">
        <v>13</v>
      </c>
      <c r="E803">
        <v>1901</v>
      </c>
      <c r="F803" s="1" t="s">
        <v>4009</v>
      </c>
      <c r="G803" s="1">
        <v>20.440000000000001</v>
      </c>
      <c r="H803" s="1">
        <v>4.17</v>
      </c>
      <c r="I803" s="1">
        <v>17.82</v>
      </c>
      <c r="J803" s="1">
        <v>8.75</v>
      </c>
      <c r="K803" s="3">
        <v>24540</v>
      </c>
      <c r="L803" s="1" t="str" cm="1">
        <f t="array" ref="L80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804" spans="1:12" x14ac:dyDescent="0.3">
      <c r="A804">
        <v>803</v>
      </c>
      <c r="B804" s="1" t="s">
        <v>1579</v>
      </c>
      <c r="C804" s="1" t="s">
        <v>185</v>
      </c>
      <c r="D804" s="1" t="s">
        <v>548</v>
      </c>
      <c r="E804">
        <v>1978</v>
      </c>
      <c r="F804" s="1" t="s">
        <v>1580</v>
      </c>
      <c r="G804" s="1">
        <v>11.6</v>
      </c>
      <c r="H804" s="1">
        <v>1.52</v>
      </c>
      <c r="I804" s="1">
        <v>20.440000000000001</v>
      </c>
      <c r="J804" s="1">
        <v>18.739999999999998</v>
      </c>
      <c r="K804" s="3">
        <v>16966</v>
      </c>
      <c r="L804" s="1" t="str" cm="1">
        <f t="array" ref="L80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805" spans="1:12" x14ac:dyDescent="0.3">
      <c r="A805">
        <v>804</v>
      </c>
      <c r="B805" s="1" t="s">
        <v>1581</v>
      </c>
      <c r="C805" s="1" t="s">
        <v>303</v>
      </c>
      <c r="D805" s="1" t="s">
        <v>152</v>
      </c>
      <c r="E805">
        <v>1965</v>
      </c>
      <c r="F805" s="1" t="s">
        <v>1582</v>
      </c>
      <c r="G805" s="1">
        <v>13.1</v>
      </c>
      <c r="H805" s="1">
        <v>1.37</v>
      </c>
      <c r="I805" s="1">
        <v>21.63</v>
      </c>
      <c r="J805" s="1">
        <v>16.21</v>
      </c>
      <c r="K805" s="3" t="s">
        <v>1583</v>
      </c>
      <c r="L805" s="1" t="str" cm="1">
        <f t="array" ref="L80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06" spans="1:12" x14ac:dyDescent="0.3">
      <c r="A806">
        <v>804</v>
      </c>
      <c r="B806" s="1" t="s">
        <v>1584</v>
      </c>
      <c r="C806" s="1" t="s">
        <v>21</v>
      </c>
      <c r="D806" s="1" t="s">
        <v>51</v>
      </c>
      <c r="E806">
        <v>1962</v>
      </c>
      <c r="F806" s="1" t="s">
        <v>1585</v>
      </c>
      <c r="G806" s="1">
        <v>40.9</v>
      </c>
      <c r="H806" s="1">
        <v>0.27</v>
      </c>
      <c r="I806" s="1">
        <v>41.69</v>
      </c>
      <c r="J806" s="1">
        <v>14.96</v>
      </c>
      <c r="K806" s="3">
        <v>1353</v>
      </c>
      <c r="L806" s="1" t="str" cm="1">
        <f t="array" ref="L80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07" spans="1:12" x14ac:dyDescent="0.3">
      <c r="A807">
        <v>806</v>
      </c>
      <c r="B807" s="1" t="s">
        <v>1586</v>
      </c>
      <c r="C807" s="1" t="s">
        <v>63</v>
      </c>
      <c r="D807" s="1" t="s">
        <v>577</v>
      </c>
      <c r="E807">
        <v>1966</v>
      </c>
      <c r="F807" s="1" t="s">
        <v>1587</v>
      </c>
      <c r="G807" s="1">
        <v>10.29</v>
      </c>
      <c r="H807" s="1">
        <v>1.35</v>
      </c>
      <c r="I807" s="1">
        <v>26.8</v>
      </c>
      <c r="J807" s="1">
        <v>16.489999999999998</v>
      </c>
      <c r="K807" s="3">
        <v>19566</v>
      </c>
      <c r="L807" s="1" t="str" cm="1">
        <f t="array" ref="L80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808" spans="1:12" x14ac:dyDescent="0.3">
      <c r="A808">
        <v>807</v>
      </c>
      <c r="B808" s="1" t="s">
        <v>1588</v>
      </c>
      <c r="C808" s="1" t="s">
        <v>58</v>
      </c>
      <c r="D808" s="1" t="s">
        <v>41</v>
      </c>
      <c r="E808">
        <v>2004</v>
      </c>
      <c r="F808" s="1" t="s">
        <v>1589</v>
      </c>
      <c r="G808" s="1">
        <v>20.27</v>
      </c>
      <c r="H808" s="1">
        <v>0.69</v>
      </c>
      <c r="I808" s="1">
        <v>158.47</v>
      </c>
      <c r="J808" s="1">
        <v>7.85</v>
      </c>
      <c r="K808" s="3">
        <v>12242</v>
      </c>
      <c r="L808" s="1" t="str" cm="1">
        <f t="array" ref="L80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09" spans="1:12" x14ac:dyDescent="0.3">
      <c r="A809">
        <v>808</v>
      </c>
      <c r="B809" s="1" t="s">
        <v>1590</v>
      </c>
      <c r="C809" s="1" t="s">
        <v>58</v>
      </c>
      <c r="D809" s="1" t="s">
        <v>147</v>
      </c>
      <c r="E809">
        <v>1935</v>
      </c>
      <c r="F809" s="1" t="s">
        <v>1591</v>
      </c>
      <c r="G809" s="1">
        <v>23.48</v>
      </c>
      <c r="H809" s="1">
        <v>0.9</v>
      </c>
      <c r="I809" s="1">
        <v>65.7</v>
      </c>
      <c r="J809" s="1">
        <v>6.24</v>
      </c>
      <c r="K809" s="3">
        <v>32341</v>
      </c>
      <c r="L809" s="1" t="str" cm="1">
        <f t="array" ref="L80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810" spans="1:12" x14ac:dyDescent="0.3">
      <c r="A810">
        <v>809</v>
      </c>
      <c r="B810" s="1" t="s">
        <v>1592</v>
      </c>
      <c r="C810" s="1" t="s">
        <v>44</v>
      </c>
      <c r="D810" s="1" t="s">
        <v>140</v>
      </c>
      <c r="E810">
        <v>1976</v>
      </c>
      <c r="F810" s="1" t="s">
        <v>1593</v>
      </c>
      <c r="G810" s="1">
        <v>11.18</v>
      </c>
      <c r="H810" s="1">
        <v>1.49</v>
      </c>
      <c r="I810" s="1">
        <v>11.58</v>
      </c>
      <c r="J810" s="1">
        <v>39.090000000000003</v>
      </c>
      <c r="K810" s="3">
        <v>181919</v>
      </c>
      <c r="L810" s="1" t="str" cm="1">
        <f t="array" ref="L81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11" spans="1:12" x14ac:dyDescent="0.3">
      <c r="A811">
        <v>810</v>
      </c>
      <c r="B811" s="1" t="s">
        <v>1594</v>
      </c>
      <c r="C811" s="1" t="s">
        <v>245</v>
      </c>
      <c r="D811" s="1" t="s">
        <v>41</v>
      </c>
      <c r="E811">
        <v>1949</v>
      </c>
      <c r="F811" s="1" t="s">
        <v>1595</v>
      </c>
      <c r="G811" s="1">
        <v>8.42</v>
      </c>
      <c r="H811" s="1">
        <v>1.29</v>
      </c>
      <c r="I811" s="1">
        <v>49.53</v>
      </c>
      <c r="J811" s="1">
        <v>12.58</v>
      </c>
      <c r="K811" s="3">
        <v>13530</v>
      </c>
      <c r="L811" s="1" t="str" cm="1">
        <f t="array" ref="L81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12" spans="1:12" x14ac:dyDescent="0.3">
      <c r="A812">
        <v>811</v>
      </c>
      <c r="B812" s="1" t="s">
        <v>1596</v>
      </c>
      <c r="C812" s="1" t="s">
        <v>303</v>
      </c>
      <c r="D812" s="1" t="s">
        <v>13</v>
      </c>
      <c r="E812">
        <v>1986</v>
      </c>
      <c r="F812" s="1" t="s">
        <v>1597</v>
      </c>
      <c r="G812" s="1">
        <v>11.78</v>
      </c>
      <c r="H812" s="1">
        <v>2.0099999999999998</v>
      </c>
      <c r="I812" s="1">
        <v>18.46</v>
      </c>
      <c r="J812" s="1">
        <v>16.34</v>
      </c>
      <c r="K812" s="3">
        <v>14550</v>
      </c>
      <c r="L812" s="1" t="str" cm="1">
        <f t="array" ref="L81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813" spans="1:12" x14ac:dyDescent="0.3">
      <c r="A813">
        <v>812</v>
      </c>
      <c r="B813" s="1" t="s">
        <v>1598</v>
      </c>
      <c r="C813" s="1" t="s">
        <v>12</v>
      </c>
      <c r="D813" s="1" t="s">
        <v>13</v>
      </c>
      <c r="E813">
        <v>1990</v>
      </c>
      <c r="F813" s="1" t="s">
        <v>1599</v>
      </c>
      <c r="G813" s="1">
        <v>4.83</v>
      </c>
      <c r="H813" s="1">
        <v>1.83</v>
      </c>
      <c r="I813" s="1">
        <v>30.5</v>
      </c>
      <c r="J813" s="1">
        <v>30.79</v>
      </c>
      <c r="K813" s="3">
        <v>1729</v>
      </c>
      <c r="L813" s="1" t="str" cm="1">
        <f t="array" ref="L81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814" spans="1:12" x14ac:dyDescent="0.3">
      <c r="A814">
        <v>813</v>
      </c>
      <c r="B814" s="1" t="s">
        <v>1600</v>
      </c>
      <c r="C814" s="1" t="s">
        <v>335</v>
      </c>
      <c r="D814" s="1" t="s">
        <v>13</v>
      </c>
      <c r="E814">
        <v>1997</v>
      </c>
      <c r="F814" s="1" t="s">
        <v>1601</v>
      </c>
      <c r="G814" s="1">
        <v>9.7200000000000006</v>
      </c>
      <c r="H814" s="1">
        <v>1.39</v>
      </c>
      <c r="I814" s="1">
        <v>20.85</v>
      </c>
      <c r="J814" s="1">
        <v>22.72</v>
      </c>
      <c r="K814" s="3">
        <v>20400</v>
      </c>
      <c r="L814" s="1" t="str" cm="1">
        <f t="array" ref="L81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815" spans="1:12" x14ac:dyDescent="0.3">
      <c r="A815">
        <v>814</v>
      </c>
      <c r="B815" s="1" t="s">
        <v>1602</v>
      </c>
      <c r="C815" s="1" t="s">
        <v>21</v>
      </c>
      <c r="D815" s="1" t="s">
        <v>13</v>
      </c>
      <c r="E815">
        <v>2007</v>
      </c>
      <c r="F815" s="1" t="s">
        <v>4010</v>
      </c>
      <c r="G815" s="1">
        <v>6.8</v>
      </c>
      <c r="H815" s="1">
        <v>2.1800000000000002</v>
      </c>
      <c r="I815" s="1">
        <v>22.9</v>
      </c>
      <c r="J815" s="1">
        <v>23.08</v>
      </c>
      <c r="K815" s="3">
        <v>870</v>
      </c>
      <c r="L815" s="1" t="str" cm="1">
        <f t="array" ref="L81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816" spans="1:12" x14ac:dyDescent="0.3">
      <c r="A816">
        <v>815</v>
      </c>
      <c r="B816" s="1" t="s">
        <v>1603</v>
      </c>
      <c r="C816" s="1" t="s">
        <v>245</v>
      </c>
      <c r="D816" s="1" t="s">
        <v>13</v>
      </c>
      <c r="E816">
        <v>1853</v>
      </c>
      <c r="F816" s="1" t="s">
        <v>4011</v>
      </c>
      <c r="G816" s="1">
        <v>14.3</v>
      </c>
      <c r="H816" s="1">
        <v>1.25</v>
      </c>
      <c r="I816" s="1">
        <v>12.28</v>
      </c>
      <c r="J816" s="1">
        <v>31.04</v>
      </c>
      <c r="K816" s="3">
        <v>70000</v>
      </c>
      <c r="L816" s="1" t="str" cm="1">
        <f t="array" ref="L81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817" spans="1:12" x14ac:dyDescent="0.3">
      <c r="A817">
        <v>816</v>
      </c>
      <c r="B817" s="1" t="s">
        <v>1604</v>
      </c>
      <c r="C817" s="1" t="s">
        <v>16</v>
      </c>
      <c r="D817" s="1" t="s">
        <v>17</v>
      </c>
      <c r="E817">
        <v>2008</v>
      </c>
      <c r="F817" s="1" t="s">
        <v>1605</v>
      </c>
      <c r="G817" s="1">
        <v>8.68</v>
      </c>
      <c r="H817" s="1">
        <v>1.48</v>
      </c>
      <c r="I817" s="1">
        <v>198.67</v>
      </c>
      <c r="J817" s="1">
        <v>4.46</v>
      </c>
      <c r="K817" s="3">
        <v>14905</v>
      </c>
      <c r="L817" s="1" t="str" cm="1">
        <f t="array" ref="L81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18" spans="1:12" x14ac:dyDescent="0.3">
      <c r="A818">
        <v>817</v>
      </c>
      <c r="B818" s="1" t="s">
        <v>1606</v>
      </c>
      <c r="C818" s="1" t="s">
        <v>185</v>
      </c>
      <c r="D818" s="1" t="s">
        <v>13</v>
      </c>
      <c r="E818">
        <v>1880</v>
      </c>
      <c r="F818" s="1" t="s">
        <v>4012</v>
      </c>
      <c r="G818" s="1">
        <v>13.93</v>
      </c>
      <c r="H818" s="1">
        <v>0.88</v>
      </c>
      <c r="I818" s="1">
        <v>19.71</v>
      </c>
      <c r="J818" s="1">
        <v>27.77</v>
      </c>
      <c r="K818" s="3">
        <v>24300</v>
      </c>
      <c r="L818" s="1" t="str" cm="1">
        <f t="array" ref="L81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819" spans="1:12" x14ac:dyDescent="0.3">
      <c r="A819">
        <v>818</v>
      </c>
      <c r="B819" s="1" t="s">
        <v>1607</v>
      </c>
      <c r="C819" s="1" t="s">
        <v>185</v>
      </c>
      <c r="D819" s="1" t="s">
        <v>548</v>
      </c>
      <c r="E819">
        <v>1996</v>
      </c>
      <c r="F819" s="1" t="s">
        <v>1608</v>
      </c>
      <c r="G819" s="1">
        <v>12.01</v>
      </c>
      <c r="H819" s="1">
        <v>1.49</v>
      </c>
      <c r="I819" s="1">
        <v>21.64</v>
      </c>
      <c r="J819" s="1">
        <v>15.68</v>
      </c>
      <c r="K819" s="3">
        <v>22094</v>
      </c>
      <c r="L819" s="1" t="str" cm="1">
        <f t="array" ref="L81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820" spans="1:12" x14ac:dyDescent="0.3">
      <c r="A820">
        <v>819</v>
      </c>
      <c r="B820" s="1" t="s">
        <v>1609</v>
      </c>
      <c r="C820" s="1" t="s">
        <v>234</v>
      </c>
      <c r="D820" s="1" t="s">
        <v>152</v>
      </c>
      <c r="E820">
        <v>0</v>
      </c>
      <c r="F820" s="1" t="s">
        <v>1610</v>
      </c>
      <c r="G820" s="1">
        <v>11.95</v>
      </c>
      <c r="H820" s="1">
        <v>5.92</v>
      </c>
      <c r="I820" s="1">
        <v>13.89</v>
      </c>
      <c r="J820" s="1">
        <v>15.1</v>
      </c>
      <c r="K820" s="3" t="s">
        <v>668</v>
      </c>
      <c r="L820" s="1" t="str" cm="1">
        <f t="array" ref="L82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21" spans="1:12" x14ac:dyDescent="0.3">
      <c r="A821">
        <v>820</v>
      </c>
      <c r="B821" s="1" t="s">
        <v>1611</v>
      </c>
      <c r="C821" s="1" t="s">
        <v>58</v>
      </c>
      <c r="D821" s="1" t="s">
        <v>55</v>
      </c>
      <c r="E821">
        <v>1857</v>
      </c>
      <c r="F821" s="1" t="s">
        <v>1612</v>
      </c>
      <c r="G821" s="1">
        <v>33.53</v>
      </c>
      <c r="H821" s="1">
        <v>-1.18</v>
      </c>
      <c r="I821" s="1">
        <v>440.48</v>
      </c>
      <c r="J821" s="1">
        <v>7.93</v>
      </c>
      <c r="K821" s="3" t="s">
        <v>1613</v>
      </c>
      <c r="L821" s="1" t="str" cm="1">
        <f t="array" ref="L82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822" spans="1:12" x14ac:dyDescent="0.3">
      <c r="A822">
        <v>821</v>
      </c>
      <c r="B822" s="1" t="s">
        <v>1614</v>
      </c>
      <c r="C822" s="1" t="s">
        <v>44</v>
      </c>
      <c r="D822" s="1" t="s">
        <v>140</v>
      </c>
      <c r="E822">
        <v>1945</v>
      </c>
      <c r="F822" s="1" t="s">
        <v>1615</v>
      </c>
      <c r="G822" s="1">
        <v>10.07</v>
      </c>
      <c r="H822" s="1">
        <v>1.64</v>
      </c>
      <c r="I822" s="1">
        <v>13.69</v>
      </c>
      <c r="J822" s="1">
        <v>38.44</v>
      </c>
      <c r="K822" s="3">
        <v>200000</v>
      </c>
      <c r="L822" s="1" t="str" cm="1">
        <f t="array" ref="L82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23" spans="1:12" x14ac:dyDescent="0.3">
      <c r="A823">
        <v>822</v>
      </c>
      <c r="B823" s="1" t="s">
        <v>1616</v>
      </c>
      <c r="C823" s="1" t="s">
        <v>257</v>
      </c>
      <c r="D823" s="1" t="s">
        <v>140</v>
      </c>
      <c r="E823">
        <v>1989</v>
      </c>
      <c r="F823" s="1" t="s">
        <v>1617</v>
      </c>
      <c r="G823" s="1">
        <v>5.6</v>
      </c>
      <c r="H823" s="1">
        <v>2.19</v>
      </c>
      <c r="I823" s="1">
        <v>34.56</v>
      </c>
      <c r="J823" s="1">
        <v>20.56</v>
      </c>
      <c r="K823" s="3">
        <v>9258</v>
      </c>
      <c r="L823" s="1" t="str" cm="1">
        <f t="array" ref="L82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24" spans="1:12" x14ac:dyDescent="0.3">
      <c r="A824">
        <v>823</v>
      </c>
      <c r="B824" s="1" t="s">
        <v>1618</v>
      </c>
      <c r="C824" s="1" t="s">
        <v>16</v>
      </c>
      <c r="D824" s="1" t="s">
        <v>900</v>
      </c>
      <c r="E824">
        <v>1991</v>
      </c>
      <c r="F824" s="1" t="s">
        <v>1619</v>
      </c>
      <c r="G824" s="1">
        <v>9.0399999999999991</v>
      </c>
      <c r="H824" s="1">
        <v>1.2</v>
      </c>
      <c r="I824" s="1">
        <v>102.81</v>
      </c>
      <c r="J824" s="1">
        <v>8.83</v>
      </c>
      <c r="K824" s="3">
        <v>35267</v>
      </c>
      <c r="L824" s="1" t="str" cm="1">
        <f t="array" ref="L82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Africa</v>
      </c>
    </row>
    <row r="825" spans="1:12" x14ac:dyDescent="0.3">
      <c r="A825">
        <v>823</v>
      </c>
      <c r="B825" s="1" t="s">
        <v>1620</v>
      </c>
      <c r="C825" s="1" t="s">
        <v>185</v>
      </c>
      <c r="D825" s="1" t="s">
        <v>128</v>
      </c>
      <c r="E825">
        <v>1934</v>
      </c>
      <c r="F825" s="1" t="s">
        <v>1621</v>
      </c>
      <c r="G825" s="1">
        <v>16.18</v>
      </c>
      <c r="H825" s="1">
        <v>5.03</v>
      </c>
      <c r="I825" s="1">
        <v>12.16</v>
      </c>
      <c r="J825" s="1">
        <v>12.07</v>
      </c>
      <c r="K825" s="3">
        <v>61700</v>
      </c>
      <c r="L825" s="1" t="str" cm="1">
        <f t="array" ref="L82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826" spans="1:12" x14ac:dyDescent="0.3">
      <c r="A826">
        <v>823</v>
      </c>
      <c r="B826" s="1" t="s">
        <v>1622</v>
      </c>
      <c r="C826" s="1" t="s">
        <v>316</v>
      </c>
      <c r="D826" s="1" t="s">
        <v>41</v>
      </c>
      <c r="E826">
        <v>1911</v>
      </c>
      <c r="F826" s="1" t="s">
        <v>1623</v>
      </c>
      <c r="G826" s="1">
        <v>29.99</v>
      </c>
      <c r="H826" s="1">
        <v>0.96</v>
      </c>
      <c r="I826" s="1">
        <v>31.92</v>
      </c>
      <c r="J826" s="1">
        <v>8.6</v>
      </c>
      <c r="K826" s="3">
        <v>286784</v>
      </c>
      <c r="L826" s="1" t="str" cm="1">
        <f t="array" ref="L82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27" spans="1:12" x14ac:dyDescent="0.3">
      <c r="A827">
        <v>826</v>
      </c>
      <c r="B827" s="1" t="s">
        <v>4013</v>
      </c>
      <c r="C827" s="1" t="s">
        <v>58</v>
      </c>
      <c r="D827" s="1" t="s">
        <v>55</v>
      </c>
      <c r="E827">
        <v>0</v>
      </c>
      <c r="F827" s="1" t="s">
        <v>1624</v>
      </c>
      <c r="G827" s="1">
        <v>24.42</v>
      </c>
      <c r="H827" s="1">
        <v>0.39</v>
      </c>
      <c r="I827" s="1">
        <v>210.82</v>
      </c>
      <c r="J827" s="1">
        <v>9.31</v>
      </c>
      <c r="K827" s="3" t="s">
        <v>1625</v>
      </c>
      <c r="L827" s="1" t="str" cm="1">
        <f t="array" ref="L82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828" spans="1:12" x14ac:dyDescent="0.3">
      <c r="A828">
        <v>827</v>
      </c>
      <c r="B828" s="1" t="s">
        <v>1626</v>
      </c>
      <c r="C828" s="1" t="s">
        <v>245</v>
      </c>
      <c r="D828" s="1" t="s">
        <v>140</v>
      </c>
      <c r="E828">
        <v>1947</v>
      </c>
      <c r="F828" s="1" t="s">
        <v>1627</v>
      </c>
      <c r="G828" s="1">
        <v>12.35</v>
      </c>
      <c r="H828" s="1">
        <v>0.88</v>
      </c>
      <c r="I828" s="1">
        <v>36.94</v>
      </c>
      <c r="J828" s="1">
        <v>14.77</v>
      </c>
      <c r="K828" s="3">
        <v>40910</v>
      </c>
      <c r="L828" s="1" t="str" cm="1">
        <f t="array" ref="L82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29" spans="1:12" x14ac:dyDescent="0.3">
      <c r="A829">
        <v>827</v>
      </c>
      <c r="B829" s="1" t="s">
        <v>1628</v>
      </c>
      <c r="C829" s="1" t="s">
        <v>12</v>
      </c>
      <c r="D829" s="1" t="s">
        <v>55</v>
      </c>
      <c r="E829">
        <v>1920</v>
      </c>
      <c r="F829" s="1" t="s">
        <v>1629</v>
      </c>
      <c r="G829" s="1">
        <v>0.75</v>
      </c>
      <c r="H829" s="1">
        <v>5.58</v>
      </c>
      <c r="I829" s="1">
        <v>24.09</v>
      </c>
      <c r="J829" s="1">
        <v>21.23</v>
      </c>
      <c r="K829" s="3" t="s">
        <v>1630</v>
      </c>
      <c r="L829" s="1" t="str" cm="1">
        <f t="array" ref="L82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830" spans="1:12" x14ac:dyDescent="0.3">
      <c r="A830">
        <v>829</v>
      </c>
      <c r="B830" s="1" t="s">
        <v>1631</v>
      </c>
      <c r="C830" s="1" t="s">
        <v>12</v>
      </c>
      <c r="D830" s="1" t="s">
        <v>152</v>
      </c>
      <c r="E830">
        <v>2002</v>
      </c>
      <c r="F830" s="1" t="s">
        <v>1632</v>
      </c>
      <c r="G830" s="1">
        <v>2.62</v>
      </c>
      <c r="H830" s="1">
        <v>0.92</v>
      </c>
      <c r="I830" s="1">
        <v>150.66</v>
      </c>
      <c r="J830" s="1">
        <v>19.32</v>
      </c>
      <c r="K830" s="3">
        <v>9594</v>
      </c>
      <c r="L830" s="1" t="str" cm="1">
        <f t="array" ref="L83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31" spans="1:12" x14ac:dyDescent="0.3">
      <c r="A831">
        <v>830</v>
      </c>
      <c r="B831" s="1" t="s">
        <v>1633</v>
      </c>
      <c r="C831" s="1" t="s">
        <v>30</v>
      </c>
      <c r="D831" s="1" t="s">
        <v>17</v>
      </c>
      <c r="E831">
        <v>2008</v>
      </c>
      <c r="F831" s="1" t="s">
        <v>1634</v>
      </c>
      <c r="G831" s="1">
        <v>27.15</v>
      </c>
      <c r="H831" s="1">
        <v>1.29</v>
      </c>
      <c r="I831" s="1">
        <v>13.41</v>
      </c>
      <c r="J831" s="1">
        <v>16.05</v>
      </c>
      <c r="K831" s="3" t="s">
        <v>1635</v>
      </c>
      <c r="L831" s="1" t="str" cm="1">
        <f t="array" ref="L83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32" spans="1:12" x14ac:dyDescent="0.3">
      <c r="A832">
        <v>831</v>
      </c>
      <c r="B832" s="1" t="s">
        <v>1636</v>
      </c>
      <c r="C832" s="1" t="s">
        <v>58</v>
      </c>
      <c r="D832" s="1" t="s">
        <v>152</v>
      </c>
      <c r="E832">
        <v>2002</v>
      </c>
      <c r="F832" s="1" t="s">
        <v>1637</v>
      </c>
      <c r="G832" s="1">
        <v>15.59</v>
      </c>
      <c r="H832" s="1">
        <v>0.81</v>
      </c>
      <c r="I832" s="1">
        <v>169.34</v>
      </c>
      <c r="J832" s="1">
        <v>4.88</v>
      </c>
      <c r="K832" s="3">
        <v>16859</v>
      </c>
      <c r="L832" s="1" t="str" cm="1">
        <f t="array" ref="L83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33" spans="1:12" x14ac:dyDescent="0.3">
      <c r="A833">
        <v>832</v>
      </c>
      <c r="B833" s="1" t="s">
        <v>1638</v>
      </c>
      <c r="C833" s="1" t="s">
        <v>257</v>
      </c>
      <c r="D833" s="1" t="s">
        <v>13</v>
      </c>
      <c r="E833">
        <v>1987</v>
      </c>
      <c r="F833" s="1" t="s">
        <v>4014</v>
      </c>
      <c r="G833" s="1">
        <v>7.4</v>
      </c>
      <c r="H833" s="1">
        <v>1.35</v>
      </c>
      <c r="I833" s="1">
        <v>28.75</v>
      </c>
      <c r="J833" s="1">
        <v>20.82</v>
      </c>
      <c r="K833" s="3">
        <v>9778</v>
      </c>
      <c r="L833" s="1" t="str" cm="1">
        <f t="array" ref="L83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834" spans="1:12" x14ac:dyDescent="0.3">
      <c r="A834">
        <v>833</v>
      </c>
      <c r="B834" s="1" t="s">
        <v>1639</v>
      </c>
      <c r="C834" s="1" t="s">
        <v>192</v>
      </c>
      <c r="D834" s="1" t="s">
        <v>1640</v>
      </c>
      <c r="E834">
        <v>1957</v>
      </c>
      <c r="F834" s="1" t="s">
        <v>1641</v>
      </c>
      <c r="G834" s="1">
        <v>8.4600000000000009</v>
      </c>
      <c r="H834" s="1">
        <v>2.4900000000000002</v>
      </c>
      <c r="I834" s="1">
        <v>72.47</v>
      </c>
      <c r="J834" s="1">
        <v>4.84</v>
      </c>
      <c r="K834" s="3">
        <v>21749</v>
      </c>
      <c r="L834" s="1" t="str" cm="1">
        <f t="array" ref="L83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South America</v>
      </c>
    </row>
    <row r="835" spans="1:12" x14ac:dyDescent="0.3">
      <c r="A835">
        <v>834</v>
      </c>
      <c r="B835" s="1" t="s">
        <v>1642</v>
      </c>
      <c r="C835" s="1" t="s">
        <v>303</v>
      </c>
      <c r="D835" s="1" t="s">
        <v>76</v>
      </c>
      <c r="E835">
        <v>2007</v>
      </c>
      <c r="F835" s="1" t="s">
        <v>1643</v>
      </c>
      <c r="G835" s="1">
        <v>18.690000000000001</v>
      </c>
      <c r="H835" s="1">
        <v>0.88</v>
      </c>
      <c r="I835" s="1">
        <v>26.67</v>
      </c>
      <c r="J835" s="1">
        <v>12.57</v>
      </c>
      <c r="K835" s="3">
        <v>33004</v>
      </c>
      <c r="L835" s="1" t="str" cm="1">
        <f t="array" ref="L83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836" spans="1:12" x14ac:dyDescent="0.3">
      <c r="A836">
        <v>835</v>
      </c>
      <c r="B836" s="1" t="s">
        <v>1644</v>
      </c>
      <c r="C836" s="1" t="s">
        <v>44</v>
      </c>
      <c r="D836" s="1" t="s">
        <v>17</v>
      </c>
      <c r="E836">
        <v>2004</v>
      </c>
      <c r="F836" s="1" t="s">
        <v>1645</v>
      </c>
      <c r="G836" s="1">
        <v>2.13</v>
      </c>
      <c r="H836" s="1">
        <v>1.33</v>
      </c>
      <c r="I836" s="1">
        <v>29.03</v>
      </c>
      <c r="J836" s="1">
        <v>41.33</v>
      </c>
      <c r="K836" s="3">
        <v>5696</v>
      </c>
      <c r="L836" s="1" t="str" cm="1">
        <f t="array" ref="L83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37" spans="1:12" x14ac:dyDescent="0.3">
      <c r="A837">
        <v>836</v>
      </c>
      <c r="B837" s="1" t="s">
        <v>1646</v>
      </c>
      <c r="C837" s="1" t="s">
        <v>58</v>
      </c>
      <c r="D837" s="1" t="s">
        <v>186</v>
      </c>
      <c r="E837">
        <v>1886</v>
      </c>
      <c r="F837" s="1" t="s">
        <v>1647</v>
      </c>
      <c r="G837" s="1">
        <v>13.94</v>
      </c>
      <c r="H837" s="1">
        <v>0.75</v>
      </c>
      <c r="I837" s="1">
        <v>43.37</v>
      </c>
      <c r="J837" s="1">
        <v>13.04</v>
      </c>
      <c r="K837" s="3">
        <v>11651</v>
      </c>
      <c r="L837" s="1" t="str" cm="1">
        <f t="array" ref="L83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Oceania</v>
      </c>
    </row>
    <row r="838" spans="1:12" x14ac:dyDescent="0.3">
      <c r="A838">
        <v>837</v>
      </c>
      <c r="B838" s="1" t="s">
        <v>1648</v>
      </c>
      <c r="C838" s="1" t="s">
        <v>257</v>
      </c>
      <c r="D838" s="1" t="s">
        <v>981</v>
      </c>
      <c r="E838">
        <v>1949</v>
      </c>
      <c r="F838" s="1" t="s">
        <v>1649</v>
      </c>
      <c r="G838" s="1">
        <v>12.7</v>
      </c>
      <c r="H838" s="1">
        <v>0.88</v>
      </c>
      <c r="I838" s="1">
        <v>43.83</v>
      </c>
      <c r="J838" s="1">
        <v>11.85</v>
      </c>
      <c r="K838" s="3" t="s">
        <v>1650</v>
      </c>
      <c r="L838" s="1" t="str" cm="1">
        <f t="array" ref="L83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39" spans="1:12" x14ac:dyDescent="0.3">
      <c r="A839">
        <v>838</v>
      </c>
      <c r="B839" s="1" t="s">
        <v>1651</v>
      </c>
      <c r="C839" s="1" t="s">
        <v>44</v>
      </c>
      <c r="D839" s="1" t="s">
        <v>51</v>
      </c>
      <c r="E839">
        <v>1999</v>
      </c>
      <c r="F839" s="1" t="s">
        <v>1652</v>
      </c>
      <c r="G839" s="1">
        <v>6.14</v>
      </c>
      <c r="H839" s="1">
        <v>1.1399999999999999</v>
      </c>
      <c r="I839" s="1">
        <v>28.34</v>
      </c>
      <c r="J839" s="1">
        <v>36.14</v>
      </c>
      <c r="K839" s="3">
        <v>4678</v>
      </c>
      <c r="L839" s="1" t="str" cm="1">
        <f t="array" ref="L83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40" spans="1:12" x14ac:dyDescent="0.3">
      <c r="A840">
        <v>839</v>
      </c>
      <c r="B840" s="1" t="s">
        <v>1653</v>
      </c>
      <c r="C840" s="1" t="s">
        <v>33</v>
      </c>
      <c r="D840" s="1" t="s">
        <v>41</v>
      </c>
      <c r="E840">
        <v>1935</v>
      </c>
      <c r="F840" s="1" t="s">
        <v>1654</v>
      </c>
      <c r="G840" s="1">
        <v>16.260000000000002</v>
      </c>
      <c r="H840" s="1">
        <v>1.1200000000000001</v>
      </c>
      <c r="I840" s="1">
        <v>24.42</v>
      </c>
      <c r="J840" s="1">
        <v>12.01</v>
      </c>
      <c r="K840" s="3">
        <v>129284</v>
      </c>
      <c r="L840" s="1" t="str" cm="1">
        <f t="array" ref="L84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41" spans="1:12" x14ac:dyDescent="0.3">
      <c r="A841">
        <v>840</v>
      </c>
      <c r="B841" s="1" t="s">
        <v>1655</v>
      </c>
      <c r="C841" s="1" t="s">
        <v>12</v>
      </c>
      <c r="D841" s="1" t="s">
        <v>41</v>
      </c>
      <c r="E841">
        <v>1925</v>
      </c>
      <c r="F841" s="1" t="s">
        <v>1656</v>
      </c>
      <c r="G841" s="1">
        <v>12.89</v>
      </c>
      <c r="H841" s="1">
        <v>-0.39</v>
      </c>
      <c r="I841" s="1">
        <v>392.65</v>
      </c>
      <c r="J841" s="1">
        <v>12.09</v>
      </c>
      <c r="K841" s="3">
        <v>26402</v>
      </c>
      <c r="L841" s="1" t="str" cm="1">
        <f t="array" ref="L84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42" spans="1:12" x14ac:dyDescent="0.3">
      <c r="A842">
        <v>841</v>
      </c>
      <c r="B842" s="1" t="s">
        <v>1657</v>
      </c>
      <c r="C842" s="1" t="s">
        <v>245</v>
      </c>
      <c r="D842" s="1" t="s">
        <v>17</v>
      </c>
      <c r="E842">
        <v>1987</v>
      </c>
      <c r="F842" s="1" t="s">
        <v>1658</v>
      </c>
      <c r="G842" s="1">
        <v>15.58</v>
      </c>
      <c r="H842" s="1">
        <v>1.0900000000000001</v>
      </c>
      <c r="I842" s="1">
        <v>61.03</v>
      </c>
      <c r="J842" s="1">
        <v>3.73</v>
      </c>
      <c r="K842" s="3">
        <v>22910</v>
      </c>
      <c r="L842" s="1" t="str" cm="1">
        <f t="array" ref="L84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43" spans="1:12" x14ac:dyDescent="0.3">
      <c r="A843">
        <v>842</v>
      </c>
      <c r="B843" s="1" t="s">
        <v>1659</v>
      </c>
      <c r="C843" s="1" t="s">
        <v>257</v>
      </c>
      <c r="D843" s="1" t="s">
        <v>41</v>
      </c>
      <c r="E843">
        <v>1951</v>
      </c>
      <c r="F843" s="1" t="s">
        <v>1660</v>
      </c>
      <c r="G843" s="1">
        <v>47.93</v>
      </c>
      <c r="H843" s="1">
        <v>0.55000000000000004</v>
      </c>
      <c r="I843" s="1">
        <v>109.05</v>
      </c>
      <c r="J843" s="1">
        <v>5.79</v>
      </c>
      <c r="K843" s="3">
        <v>37891</v>
      </c>
      <c r="L843" s="1" t="str" cm="1">
        <f t="array" ref="L84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44" spans="1:12" x14ac:dyDescent="0.3">
      <c r="A844">
        <v>843</v>
      </c>
      <c r="B844" s="1" t="s">
        <v>1661</v>
      </c>
      <c r="C844" s="1" t="s">
        <v>44</v>
      </c>
      <c r="D844" s="1" t="s">
        <v>13</v>
      </c>
      <c r="E844">
        <v>1984</v>
      </c>
      <c r="F844" s="1" t="s">
        <v>4015</v>
      </c>
      <c r="G844" s="1">
        <v>20.82</v>
      </c>
      <c r="H844" s="1">
        <v>0.99</v>
      </c>
      <c r="I844" s="1">
        <v>13.2</v>
      </c>
      <c r="J844" s="1">
        <v>22.9</v>
      </c>
      <c r="K844" s="3">
        <v>15000</v>
      </c>
      <c r="L844" s="1" t="str" cm="1">
        <f t="array" ref="L84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845" spans="1:12" x14ac:dyDescent="0.3">
      <c r="A845">
        <v>844</v>
      </c>
      <c r="B845" s="1" t="s">
        <v>1662</v>
      </c>
      <c r="C845" s="1" t="s">
        <v>122</v>
      </c>
      <c r="D845" s="1" t="s">
        <v>13</v>
      </c>
      <c r="E845">
        <v>1894</v>
      </c>
      <c r="F845" s="1" t="s">
        <v>1663</v>
      </c>
      <c r="G845" s="1">
        <v>8.9700000000000006</v>
      </c>
      <c r="H845" s="1">
        <v>1.48</v>
      </c>
      <c r="I845" s="1">
        <v>10.41</v>
      </c>
      <c r="J845" s="1">
        <v>46.07</v>
      </c>
      <c r="K845" s="3">
        <v>18990</v>
      </c>
      <c r="L845" s="1" t="str" cm="1">
        <f t="array" ref="L84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846" spans="1:12" x14ac:dyDescent="0.3">
      <c r="A846">
        <v>845</v>
      </c>
      <c r="B846" s="1" t="s">
        <v>1664</v>
      </c>
      <c r="C846" s="1" t="s">
        <v>122</v>
      </c>
      <c r="D846" s="1" t="s">
        <v>140</v>
      </c>
      <c r="E846">
        <v>1910</v>
      </c>
      <c r="F846" s="1" t="s">
        <v>1665</v>
      </c>
      <c r="G846" s="1">
        <v>7.91</v>
      </c>
      <c r="H846" s="1">
        <v>2</v>
      </c>
      <c r="I846" s="1">
        <v>10.039999999999999</v>
      </c>
      <c r="J846" s="1">
        <v>42.06</v>
      </c>
      <c r="K846" s="3">
        <v>26118</v>
      </c>
      <c r="L846" s="1" t="str" cm="1">
        <f t="array" ref="L84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47" spans="1:12" x14ac:dyDescent="0.3">
      <c r="A847">
        <v>845</v>
      </c>
      <c r="B847" s="1" t="s">
        <v>1666</v>
      </c>
      <c r="C847" s="1" t="s">
        <v>21</v>
      </c>
      <c r="D847" s="1" t="s">
        <v>1462</v>
      </c>
      <c r="E847">
        <v>1976</v>
      </c>
      <c r="F847" s="1" t="s">
        <v>1667</v>
      </c>
      <c r="G847" s="1">
        <v>18.29</v>
      </c>
      <c r="H847" s="1">
        <v>1.56</v>
      </c>
      <c r="I847" s="1">
        <v>25.2</v>
      </c>
      <c r="J847" s="1">
        <v>8.57</v>
      </c>
      <c r="K847" s="3">
        <v>24608</v>
      </c>
      <c r="L847" s="1" t="str" cm="1">
        <f t="array" ref="L84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848" spans="1:12" x14ac:dyDescent="0.3">
      <c r="A848">
        <v>847</v>
      </c>
      <c r="B848" s="1" t="s">
        <v>1668</v>
      </c>
      <c r="C848" s="1" t="s">
        <v>63</v>
      </c>
      <c r="D848" s="1" t="s">
        <v>900</v>
      </c>
      <c r="E848">
        <v>1994</v>
      </c>
      <c r="F848" s="1" t="s">
        <v>1669</v>
      </c>
      <c r="G848" s="1">
        <v>12.28</v>
      </c>
      <c r="H848" s="1">
        <v>0.93</v>
      </c>
      <c r="I848" s="1">
        <v>22.92</v>
      </c>
      <c r="J848" s="1">
        <v>19.98</v>
      </c>
      <c r="K848" s="3" t="s">
        <v>1670</v>
      </c>
      <c r="L848" s="1" t="str" cm="1">
        <f t="array" ref="L84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Africa</v>
      </c>
    </row>
    <row r="849" spans="1:12" x14ac:dyDescent="0.3">
      <c r="A849">
        <v>848</v>
      </c>
      <c r="B849" s="1" t="s">
        <v>1671</v>
      </c>
      <c r="C849" s="1" t="s">
        <v>477</v>
      </c>
      <c r="D849" s="1" t="s">
        <v>55</v>
      </c>
      <c r="E849">
        <v>1994</v>
      </c>
      <c r="F849" s="1" t="s">
        <v>1672</v>
      </c>
      <c r="G849" s="1">
        <v>24.5</v>
      </c>
      <c r="H849" s="1">
        <v>0.49</v>
      </c>
      <c r="I849" s="1">
        <v>20.05</v>
      </c>
      <c r="J849" s="1">
        <v>39.01</v>
      </c>
      <c r="K849" s="3" t="s">
        <v>1673</v>
      </c>
      <c r="L849" s="1" t="str" cm="1">
        <f t="array" ref="L84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850" spans="1:12" x14ac:dyDescent="0.3">
      <c r="A850">
        <v>849</v>
      </c>
      <c r="B850" s="1" t="s">
        <v>1674</v>
      </c>
      <c r="C850" s="1" t="s">
        <v>58</v>
      </c>
      <c r="D850" s="1" t="s">
        <v>13</v>
      </c>
      <c r="E850">
        <v>1967</v>
      </c>
      <c r="F850" s="1" t="s">
        <v>4016</v>
      </c>
      <c r="G850" s="1">
        <v>9.4600000000000009</v>
      </c>
      <c r="H850" s="1">
        <v>1.02</v>
      </c>
      <c r="I850" s="1">
        <v>28.49</v>
      </c>
      <c r="J850" s="1">
        <v>18.02</v>
      </c>
      <c r="K850" s="3">
        <v>7681</v>
      </c>
      <c r="L850" s="1" t="str" cm="1">
        <f t="array" ref="L85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851" spans="1:12" x14ac:dyDescent="0.3">
      <c r="A851">
        <v>850</v>
      </c>
      <c r="B851" s="1" t="s">
        <v>1675</v>
      </c>
      <c r="C851" s="1" t="s">
        <v>335</v>
      </c>
      <c r="D851" s="1" t="s">
        <v>13</v>
      </c>
      <c r="E851">
        <v>1909</v>
      </c>
      <c r="F851" s="1" t="s">
        <v>1676</v>
      </c>
      <c r="G851" s="1">
        <v>6.22</v>
      </c>
      <c r="H851" s="1">
        <v>2.21</v>
      </c>
      <c r="I851" s="1">
        <v>14.68</v>
      </c>
      <c r="J851" s="1">
        <v>59.77</v>
      </c>
      <c r="K851" s="3">
        <v>13460</v>
      </c>
      <c r="L851" s="1" t="str" cm="1">
        <f t="array" ref="L85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852" spans="1:12" x14ac:dyDescent="0.3">
      <c r="A852">
        <v>851</v>
      </c>
      <c r="B852" s="1" t="s">
        <v>1677</v>
      </c>
      <c r="C852" s="1" t="s">
        <v>224</v>
      </c>
      <c r="D852" s="1" t="s">
        <v>13</v>
      </c>
      <c r="E852">
        <v>1928</v>
      </c>
      <c r="F852" s="1" t="s">
        <v>4017</v>
      </c>
      <c r="G852" s="1">
        <v>19.7</v>
      </c>
      <c r="H852" s="1">
        <v>0.93</v>
      </c>
      <c r="I852" s="1">
        <v>16.27</v>
      </c>
      <c r="J852" s="1">
        <v>18.97</v>
      </c>
      <c r="K852" s="3">
        <v>52000</v>
      </c>
      <c r="L852" s="1" t="str" cm="1">
        <f t="array" ref="L85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853" spans="1:12" x14ac:dyDescent="0.3">
      <c r="A853">
        <v>852</v>
      </c>
      <c r="B853" s="1" t="s">
        <v>1678</v>
      </c>
      <c r="C853" s="1" t="s">
        <v>234</v>
      </c>
      <c r="D853" s="1" t="s">
        <v>17</v>
      </c>
      <c r="E853">
        <v>2007</v>
      </c>
      <c r="F853" s="1" t="s">
        <v>1679</v>
      </c>
      <c r="G853" s="1">
        <v>4.74</v>
      </c>
      <c r="H853" s="1">
        <v>0.88</v>
      </c>
      <c r="I853" s="1">
        <v>46.43</v>
      </c>
      <c r="J853" s="1">
        <v>37.020000000000003</v>
      </c>
      <c r="K853" s="3">
        <v>57</v>
      </c>
      <c r="L853" s="1" t="str" cm="1">
        <f t="array" ref="L85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54" spans="1:12" x14ac:dyDescent="0.3">
      <c r="A854">
        <v>853</v>
      </c>
      <c r="B854" s="1" t="s">
        <v>1680</v>
      </c>
      <c r="C854" s="1" t="s">
        <v>185</v>
      </c>
      <c r="D854" s="1" t="s">
        <v>17</v>
      </c>
      <c r="E854">
        <v>2001</v>
      </c>
      <c r="F854" s="1" t="s">
        <v>1681</v>
      </c>
      <c r="G854" s="1">
        <v>41.84</v>
      </c>
      <c r="H854" s="1">
        <v>0.75</v>
      </c>
      <c r="I854" s="1">
        <v>30.18</v>
      </c>
      <c r="J854" s="1">
        <v>9.14</v>
      </c>
      <c r="K854" s="3">
        <v>60056</v>
      </c>
      <c r="L854" s="1" t="str" cm="1">
        <f t="array" ref="L85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55" spans="1:12" x14ac:dyDescent="0.3">
      <c r="A855">
        <v>853</v>
      </c>
      <c r="B855" s="1" t="s">
        <v>1682</v>
      </c>
      <c r="C855" s="1" t="s">
        <v>257</v>
      </c>
      <c r="D855" s="1" t="s">
        <v>41</v>
      </c>
      <c r="E855">
        <v>1951</v>
      </c>
      <c r="F855" s="1" t="s">
        <v>1683</v>
      </c>
      <c r="G855" s="1">
        <v>26.01</v>
      </c>
      <c r="H855" s="1">
        <v>0.61</v>
      </c>
      <c r="I855" s="1">
        <v>72.67</v>
      </c>
      <c r="J855" s="1">
        <v>8.41</v>
      </c>
      <c r="K855" s="3">
        <v>31933</v>
      </c>
      <c r="L855" s="1" t="str" cm="1">
        <f t="array" ref="L85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56" spans="1:12" x14ac:dyDescent="0.3">
      <c r="A856">
        <v>855</v>
      </c>
      <c r="B856" s="1" t="s">
        <v>1684</v>
      </c>
      <c r="C856" s="1" t="s">
        <v>12</v>
      </c>
      <c r="D856" s="1" t="s">
        <v>13</v>
      </c>
      <c r="E856">
        <v>1972</v>
      </c>
      <c r="F856" s="1" t="s">
        <v>4018</v>
      </c>
      <c r="G856" s="1">
        <v>3.42</v>
      </c>
      <c r="H856" s="1">
        <v>1.88</v>
      </c>
      <c r="I856" s="1">
        <v>17.38</v>
      </c>
      <c r="J856" s="1">
        <v>70.56</v>
      </c>
      <c r="K856" s="3">
        <v>5800</v>
      </c>
      <c r="L856" s="1" t="str" cm="1">
        <f t="array" ref="L85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857" spans="1:12" x14ac:dyDescent="0.3">
      <c r="A857">
        <v>856</v>
      </c>
      <c r="B857" s="1" t="s">
        <v>1685</v>
      </c>
      <c r="C857" s="1" t="s">
        <v>335</v>
      </c>
      <c r="D857" s="1" t="s">
        <v>17</v>
      </c>
      <c r="E857">
        <v>1984</v>
      </c>
      <c r="F857" s="1" t="s">
        <v>1686</v>
      </c>
      <c r="G857" s="1">
        <v>10.36</v>
      </c>
      <c r="H857" s="1">
        <v>1.08</v>
      </c>
      <c r="I857" s="1">
        <v>8.68</v>
      </c>
      <c r="J857" s="1">
        <v>53.26</v>
      </c>
      <c r="K857" s="3" t="s">
        <v>1687</v>
      </c>
      <c r="L857" s="1" t="str" cm="1">
        <f t="array" ref="L85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58" spans="1:12" x14ac:dyDescent="0.3">
      <c r="A858">
        <v>857</v>
      </c>
      <c r="B858" s="1" t="s">
        <v>1688</v>
      </c>
      <c r="C858" s="1" t="s">
        <v>303</v>
      </c>
      <c r="D858" s="1" t="s">
        <v>123</v>
      </c>
      <c r="E858">
        <v>1910</v>
      </c>
      <c r="F858" s="1" t="s">
        <v>1689</v>
      </c>
      <c r="G858" s="1">
        <v>10.119999999999999</v>
      </c>
      <c r="H858" s="1">
        <v>1.1499999999999999</v>
      </c>
      <c r="I858" s="1">
        <v>11.95</v>
      </c>
      <c r="J858" s="1">
        <v>49.36</v>
      </c>
      <c r="K858" s="3">
        <v>27059</v>
      </c>
      <c r="L858" s="1" t="str" cm="1">
        <f t="array" ref="L85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859" spans="1:12" x14ac:dyDescent="0.3">
      <c r="A859">
        <v>858</v>
      </c>
      <c r="B859" s="1" t="s">
        <v>1690</v>
      </c>
      <c r="C859" s="1" t="s">
        <v>16</v>
      </c>
      <c r="D859" s="1" t="s">
        <v>13</v>
      </c>
      <c r="E859">
        <v>2000</v>
      </c>
      <c r="F859" s="1" t="s">
        <v>4019</v>
      </c>
      <c r="G859" s="1">
        <v>2.48</v>
      </c>
      <c r="H859" s="1">
        <v>1.07</v>
      </c>
      <c r="I859" s="1">
        <v>121.85</v>
      </c>
      <c r="J859" s="1">
        <v>14.95</v>
      </c>
      <c r="K859" s="3">
        <v>1854</v>
      </c>
      <c r="L859" s="1" t="str" cm="1">
        <f t="array" ref="L85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860" spans="1:12" x14ac:dyDescent="0.3">
      <c r="A860">
        <v>859</v>
      </c>
      <c r="B860" s="1" t="s">
        <v>1691</v>
      </c>
      <c r="C860" s="1" t="s">
        <v>12</v>
      </c>
      <c r="D860" s="1" t="s">
        <v>13</v>
      </c>
      <c r="E860">
        <v>1937</v>
      </c>
      <c r="F860" s="1" t="s">
        <v>4020</v>
      </c>
      <c r="G860" s="1">
        <v>7.67</v>
      </c>
      <c r="H860" s="1">
        <v>3</v>
      </c>
      <c r="I860" s="1">
        <v>12.51</v>
      </c>
      <c r="J860" s="1">
        <v>30.58</v>
      </c>
      <c r="K860" s="3">
        <v>7529</v>
      </c>
      <c r="L860" s="1" t="str" cm="1">
        <f t="array" ref="L86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861" spans="1:12" x14ac:dyDescent="0.3">
      <c r="A861">
        <v>860</v>
      </c>
      <c r="B861" s="1" t="s">
        <v>1692</v>
      </c>
      <c r="C861" s="1" t="s">
        <v>157</v>
      </c>
      <c r="D861" s="1" t="s">
        <v>13</v>
      </c>
      <c r="E861">
        <v>1833</v>
      </c>
      <c r="F861" s="1" t="s">
        <v>4021</v>
      </c>
      <c r="G861" s="1">
        <v>11.66</v>
      </c>
      <c r="H861" s="1">
        <v>0.27</v>
      </c>
      <c r="I861" s="1">
        <v>39.659999999999997</v>
      </c>
      <c r="J861" s="1">
        <v>31.74</v>
      </c>
      <c r="K861" s="3">
        <v>24000</v>
      </c>
      <c r="L861" s="1" t="str" cm="1">
        <f t="array" ref="L86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862" spans="1:12" x14ac:dyDescent="0.3">
      <c r="A862">
        <v>861</v>
      </c>
      <c r="B862" s="1" t="s">
        <v>1693</v>
      </c>
      <c r="C862" s="1" t="s">
        <v>234</v>
      </c>
      <c r="D862" s="1" t="s">
        <v>258</v>
      </c>
      <c r="E862">
        <v>1982</v>
      </c>
      <c r="F862" s="1" t="s">
        <v>1694</v>
      </c>
      <c r="G862" s="1">
        <v>6.21</v>
      </c>
      <c r="H862" s="1">
        <v>0.74</v>
      </c>
      <c r="I862" s="1">
        <v>97.97</v>
      </c>
      <c r="J862" s="1">
        <v>20.11</v>
      </c>
      <c r="K862" s="3" t="s">
        <v>1695</v>
      </c>
      <c r="L862" s="1" t="str" cm="1">
        <f t="array" ref="L86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863" spans="1:12" x14ac:dyDescent="0.3">
      <c r="A863">
        <v>862</v>
      </c>
      <c r="B863" s="1" t="s">
        <v>1696</v>
      </c>
      <c r="C863" s="1" t="s">
        <v>192</v>
      </c>
      <c r="D863" s="1" t="s">
        <v>13</v>
      </c>
      <c r="E863">
        <v>1981</v>
      </c>
      <c r="F863" s="1" t="s">
        <v>1697</v>
      </c>
      <c r="G863" s="1">
        <v>6.09</v>
      </c>
      <c r="H863" s="1">
        <v>1.1000000000000001</v>
      </c>
      <c r="I863" s="1">
        <v>23.71</v>
      </c>
      <c r="J863" s="1">
        <v>47.95</v>
      </c>
      <c r="K863" s="3">
        <v>19300</v>
      </c>
      <c r="L863" s="1" t="str" cm="1">
        <f t="array" ref="L86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864" spans="1:12" x14ac:dyDescent="0.3">
      <c r="A864">
        <v>863</v>
      </c>
      <c r="B864" s="1" t="s">
        <v>1698</v>
      </c>
      <c r="C864" s="1" t="s">
        <v>234</v>
      </c>
      <c r="D864" s="1" t="s">
        <v>17</v>
      </c>
      <c r="E864">
        <v>1993</v>
      </c>
      <c r="F864" s="1" t="s">
        <v>1699</v>
      </c>
      <c r="G864" s="1">
        <v>5.18</v>
      </c>
      <c r="H864" s="1">
        <v>2.2799999999999998</v>
      </c>
      <c r="I864" s="1">
        <v>26.8</v>
      </c>
      <c r="J864" s="1">
        <v>21.72</v>
      </c>
      <c r="K864" s="3">
        <v>13546</v>
      </c>
      <c r="L864" s="1" t="str" cm="1">
        <f t="array" ref="L86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65" spans="1:12" x14ac:dyDescent="0.3">
      <c r="A865">
        <v>864</v>
      </c>
      <c r="B865" s="1" t="s">
        <v>1700</v>
      </c>
      <c r="C865" s="1" t="s">
        <v>107</v>
      </c>
      <c r="D865" s="1" t="s">
        <v>41</v>
      </c>
      <c r="E865">
        <v>2005</v>
      </c>
      <c r="F865" s="1" t="s">
        <v>1701</v>
      </c>
      <c r="G865" s="1">
        <v>9.42</v>
      </c>
      <c r="H865" s="1">
        <v>0.86</v>
      </c>
      <c r="I865" s="1">
        <v>18.79</v>
      </c>
      <c r="J865" s="1">
        <v>43.86</v>
      </c>
      <c r="K865" s="3">
        <v>16033</v>
      </c>
      <c r="L865" s="1" t="str" cm="1">
        <f t="array" ref="L86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66" spans="1:12" x14ac:dyDescent="0.3">
      <c r="A866">
        <v>865</v>
      </c>
      <c r="B866" s="1" t="s">
        <v>1702</v>
      </c>
      <c r="C866" s="1" t="s">
        <v>335</v>
      </c>
      <c r="D866" s="1" t="s">
        <v>41</v>
      </c>
      <c r="E866">
        <v>1997</v>
      </c>
      <c r="F866" s="1" t="s">
        <v>1703</v>
      </c>
      <c r="G866" s="1">
        <v>15.31</v>
      </c>
      <c r="H866" s="1">
        <v>-1.22</v>
      </c>
      <c r="I866" s="1">
        <v>146.16</v>
      </c>
      <c r="J866" s="1">
        <v>11.45</v>
      </c>
      <c r="K866" s="3">
        <v>28261</v>
      </c>
      <c r="L866" s="1" t="str" cm="1">
        <f t="array" ref="L86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67" spans="1:12" x14ac:dyDescent="0.3">
      <c r="A867">
        <v>866</v>
      </c>
      <c r="B867" s="1" t="s">
        <v>1704</v>
      </c>
      <c r="C867" s="1" t="s">
        <v>12</v>
      </c>
      <c r="D867" s="1" t="s">
        <v>13</v>
      </c>
      <c r="E867">
        <v>1947</v>
      </c>
      <c r="F867" s="1" t="s">
        <v>4022</v>
      </c>
      <c r="G867" s="1">
        <v>8.7200000000000006</v>
      </c>
      <c r="H867" s="1">
        <v>1.86</v>
      </c>
      <c r="I867" s="1">
        <v>25</v>
      </c>
      <c r="J867" s="1">
        <v>13.25</v>
      </c>
      <c r="K867" s="3">
        <v>10300</v>
      </c>
      <c r="L867" s="1" t="str" cm="1">
        <f t="array" ref="L86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868" spans="1:12" x14ac:dyDescent="0.3">
      <c r="A868">
        <v>867</v>
      </c>
      <c r="B868" s="1" t="s">
        <v>1705</v>
      </c>
      <c r="C868" s="1" t="s">
        <v>16</v>
      </c>
      <c r="D868" s="1" t="s">
        <v>369</v>
      </c>
      <c r="E868">
        <v>1783</v>
      </c>
      <c r="F868" s="1" t="s">
        <v>1706</v>
      </c>
      <c r="G868" s="1">
        <v>8.3699999999999992</v>
      </c>
      <c r="H868" s="1">
        <v>1.1599999999999999</v>
      </c>
      <c r="I868" s="1">
        <v>176.57</v>
      </c>
      <c r="J868" s="1">
        <v>7.83</v>
      </c>
      <c r="K868" s="3">
        <v>8696</v>
      </c>
      <c r="L868" s="1" t="str" cm="1">
        <f t="array" ref="L86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869" spans="1:12" x14ac:dyDescent="0.3">
      <c r="A869">
        <v>868</v>
      </c>
      <c r="B869" s="1" t="s">
        <v>1707</v>
      </c>
      <c r="C869" s="1" t="s">
        <v>234</v>
      </c>
      <c r="D869" s="1" t="s">
        <v>41</v>
      </c>
      <c r="E869">
        <v>1942</v>
      </c>
      <c r="F869" s="1" t="s">
        <v>1708</v>
      </c>
      <c r="G869" s="1">
        <v>10.82</v>
      </c>
      <c r="H869" s="1">
        <v>4.67</v>
      </c>
      <c r="I869" s="1">
        <v>22.2</v>
      </c>
      <c r="J869" s="1">
        <v>8.9</v>
      </c>
      <c r="K869" s="3">
        <v>8571</v>
      </c>
      <c r="L869" s="1" t="str" cm="1">
        <f t="array" ref="L86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70" spans="1:12" x14ac:dyDescent="0.3">
      <c r="A870">
        <v>868</v>
      </c>
      <c r="B870" s="1" t="s">
        <v>1709</v>
      </c>
      <c r="C870" s="1" t="s">
        <v>16</v>
      </c>
      <c r="D870" s="1" t="s">
        <v>22</v>
      </c>
      <c r="E870">
        <v>1978</v>
      </c>
      <c r="F870" s="1" t="s">
        <v>1710</v>
      </c>
      <c r="G870" s="1">
        <v>2.38</v>
      </c>
      <c r="H870" s="1">
        <v>0.85</v>
      </c>
      <c r="I870" s="1">
        <v>72.55</v>
      </c>
      <c r="J870" s="1">
        <v>24.3</v>
      </c>
      <c r="K870" s="3" t="s">
        <v>1711</v>
      </c>
      <c r="L870" s="1" t="str" cm="1">
        <f t="array" ref="L87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71" spans="1:12" x14ac:dyDescent="0.3">
      <c r="A871">
        <v>870</v>
      </c>
      <c r="B871" s="1" t="s">
        <v>1712</v>
      </c>
      <c r="C871" s="1" t="s">
        <v>257</v>
      </c>
      <c r="D871" s="1" t="s">
        <v>13</v>
      </c>
      <c r="E871">
        <v>1902</v>
      </c>
      <c r="F871" s="1" t="s">
        <v>4023</v>
      </c>
      <c r="G871" s="1">
        <v>6.39</v>
      </c>
      <c r="H871" s="1">
        <v>0.99</v>
      </c>
      <c r="I871" s="1">
        <v>35.74</v>
      </c>
      <c r="J871" s="1">
        <v>25</v>
      </c>
      <c r="K871" s="3">
        <v>9116</v>
      </c>
      <c r="L871" s="1" t="str" cm="1">
        <f t="array" ref="L87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872" spans="1:12" x14ac:dyDescent="0.3">
      <c r="A872">
        <v>871</v>
      </c>
      <c r="B872" s="1" t="s">
        <v>1713</v>
      </c>
      <c r="C872" s="1" t="s">
        <v>63</v>
      </c>
      <c r="D872" s="1" t="s">
        <v>152</v>
      </c>
      <c r="E872">
        <v>1996</v>
      </c>
      <c r="F872" s="1" t="s">
        <v>1714</v>
      </c>
      <c r="G872" s="1">
        <v>7.54</v>
      </c>
      <c r="H872" s="1">
        <v>1.28</v>
      </c>
      <c r="I872" s="1">
        <v>18.54</v>
      </c>
      <c r="J872" s="1">
        <v>34.869999999999997</v>
      </c>
      <c r="K872" s="3" t="s">
        <v>1715</v>
      </c>
      <c r="L872" s="1" t="str" cm="1">
        <f t="array" ref="L87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73" spans="1:12" x14ac:dyDescent="0.3">
      <c r="A873">
        <v>872</v>
      </c>
      <c r="B873" s="1" t="s">
        <v>1716</v>
      </c>
      <c r="C873" s="1" t="s">
        <v>316</v>
      </c>
      <c r="D873" s="1" t="s">
        <v>577</v>
      </c>
      <c r="E873">
        <v>1994</v>
      </c>
      <c r="F873" s="1" t="s">
        <v>1717</v>
      </c>
      <c r="G873" s="1">
        <v>11.07</v>
      </c>
      <c r="H873" s="1">
        <v>1.27</v>
      </c>
      <c r="I873" s="1">
        <v>14.36</v>
      </c>
      <c r="J873" s="1">
        <v>29.86</v>
      </c>
      <c r="K873" s="3">
        <v>51000</v>
      </c>
      <c r="L873" s="1" t="str" cm="1">
        <f t="array" ref="L87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874" spans="1:12" x14ac:dyDescent="0.3">
      <c r="A874">
        <v>873</v>
      </c>
      <c r="B874" s="1" t="s">
        <v>1718</v>
      </c>
      <c r="C874" s="1" t="s">
        <v>33</v>
      </c>
      <c r="D874" s="1" t="s">
        <v>17</v>
      </c>
      <c r="E874">
        <v>1985</v>
      </c>
      <c r="F874" s="1" t="s">
        <v>1719</v>
      </c>
      <c r="G874" s="1">
        <v>17.64</v>
      </c>
      <c r="H874" s="1">
        <v>1.05</v>
      </c>
      <c r="I874" s="1">
        <v>26.64</v>
      </c>
      <c r="J874" s="1">
        <v>9.76</v>
      </c>
      <c r="K874" s="3">
        <v>72584</v>
      </c>
      <c r="L874" s="1" t="str" cm="1">
        <f t="array" ref="L87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75" spans="1:12" x14ac:dyDescent="0.3">
      <c r="A875">
        <v>874</v>
      </c>
      <c r="B875" s="1" t="s">
        <v>1720</v>
      </c>
      <c r="C875" s="1" t="s">
        <v>58</v>
      </c>
      <c r="D875" s="1" t="s">
        <v>195</v>
      </c>
      <c r="E875">
        <v>2000</v>
      </c>
      <c r="F875" s="1" t="s">
        <v>4024</v>
      </c>
      <c r="G875" s="1">
        <v>11.72</v>
      </c>
      <c r="H875" s="1">
        <v>1.06</v>
      </c>
      <c r="I875" s="1">
        <v>84.86</v>
      </c>
      <c r="J875" s="1">
        <v>6.61</v>
      </c>
      <c r="K875" s="3">
        <v>2547</v>
      </c>
      <c r="L875" s="1" t="str" cm="1">
        <f t="array" ref="L87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876" spans="1:12" x14ac:dyDescent="0.3">
      <c r="A876">
        <v>875</v>
      </c>
      <c r="B876" s="1" t="s">
        <v>1721</v>
      </c>
      <c r="C876" s="1" t="s">
        <v>122</v>
      </c>
      <c r="D876" s="1" t="s">
        <v>13</v>
      </c>
      <c r="E876">
        <v>1919</v>
      </c>
      <c r="F876" s="1" t="s">
        <v>4025</v>
      </c>
      <c r="G876" s="1">
        <v>11.36</v>
      </c>
      <c r="H876" s="1">
        <v>1.04</v>
      </c>
      <c r="I876" s="1">
        <v>22.5</v>
      </c>
      <c r="J876" s="1">
        <v>17.329999999999998</v>
      </c>
      <c r="K876" s="3">
        <v>18600</v>
      </c>
      <c r="L876" s="1" t="str" cm="1">
        <f t="array" ref="L87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877" spans="1:12" x14ac:dyDescent="0.3">
      <c r="A877">
        <v>876</v>
      </c>
      <c r="B877" s="1" t="s">
        <v>1722</v>
      </c>
      <c r="C877" s="1" t="s">
        <v>16</v>
      </c>
      <c r="D877" s="1" t="s">
        <v>76</v>
      </c>
      <c r="E877">
        <v>1870</v>
      </c>
      <c r="F877" s="1" t="s">
        <v>1723</v>
      </c>
      <c r="G877" s="1">
        <v>14.84</v>
      </c>
      <c r="H877" s="1">
        <v>0.51</v>
      </c>
      <c r="I877" s="1">
        <v>537.95000000000005</v>
      </c>
      <c r="J877" s="1">
        <v>9.18</v>
      </c>
      <c r="K877" s="3">
        <v>46218</v>
      </c>
      <c r="L877" s="1" t="str" cm="1">
        <f t="array" ref="L87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878" spans="1:12" x14ac:dyDescent="0.3">
      <c r="A878">
        <v>877</v>
      </c>
      <c r="B878" s="1" t="s">
        <v>1724</v>
      </c>
      <c r="C878" s="1" t="s">
        <v>192</v>
      </c>
      <c r="D878" s="1" t="s">
        <v>140</v>
      </c>
      <c r="E878">
        <v>2007</v>
      </c>
      <c r="F878" s="1" t="s">
        <v>1725</v>
      </c>
      <c r="G878" s="1">
        <v>8.64</v>
      </c>
      <c r="H878" s="1">
        <v>0.56999999999999995</v>
      </c>
      <c r="I878" s="1">
        <v>41.54</v>
      </c>
      <c r="J878" s="1">
        <v>32.15</v>
      </c>
      <c r="K878" s="3">
        <v>105</v>
      </c>
      <c r="L878" s="1" t="str" cm="1">
        <f t="array" ref="L87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79" spans="1:12" x14ac:dyDescent="0.3">
      <c r="A879">
        <v>878</v>
      </c>
      <c r="B879" s="1" t="s">
        <v>1726</v>
      </c>
      <c r="C879" s="1" t="s">
        <v>185</v>
      </c>
      <c r="D879" s="1" t="s">
        <v>51</v>
      </c>
      <c r="E879">
        <v>1953</v>
      </c>
      <c r="F879" s="1" t="s">
        <v>1727</v>
      </c>
      <c r="G879" s="1">
        <v>19.95</v>
      </c>
      <c r="H879" s="1">
        <v>1.28</v>
      </c>
      <c r="I879" s="1">
        <v>31.16</v>
      </c>
      <c r="J879" s="1">
        <v>4.7300000000000004</v>
      </c>
      <c r="K879" s="3">
        <v>11495</v>
      </c>
      <c r="L879" s="1" t="str" cm="1">
        <f t="array" ref="L87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80" spans="1:12" x14ac:dyDescent="0.3">
      <c r="A880">
        <v>879</v>
      </c>
      <c r="B880" s="1" t="s">
        <v>1728</v>
      </c>
      <c r="C880" s="1" t="s">
        <v>224</v>
      </c>
      <c r="D880" s="1" t="s">
        <v>51</v>
      </c>
      <c r="E880">
        <v>1985</v>
      </c>
      <c r="F880" s="1" t="s">
        <v>1729</v>
      </c>
      <c r="G880" s="1">
        <v>26.09</v>
      </c>
      <c r="H880" s="1">
        <v>1.04</v>
      </c>
      <c r="I880" s="1">
        <v>32.1</v>
      </c>
      <c r="J880" s="1">
        <v>5.38</v>
      </c>
      <c r="K880" s="3">
        <v>27702</v>
      </c>
      <c r="L880" s="1" t="str" cm="1">
        <f t="array" ref="L88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81" spans="1:12" x14ac:dyDescent="0.3">
      <c r="A881">
        <v>880</v>
      </c>
      <c r="B881" s="1" t="s">
        <v>1730</v>
      </c>
      <c r="C881" s="1" t="s">
        <v>63</v>
      </c>
      <c r="D881" s="1" t="s">
        <v>51</v>
      </c>
      <c r="E881">
        <v>1981</v>
      </c>
      <c r="F881" s="1" t="s">
        <v>1731</v>
      </c>
      <c r="G881" s="1">
        <v>21.74</v>
      </c>
      <c r="H881" s="1">
        <v>1.18</v>
      </c>
      <c r="I881" s="1">
        <v>31.26</v>
      </c>
      <c r="J881" s="1">
        <v>6.89</v>
      </c>
      <c r="K881" s="3">
        <v>21759</v>
      </c>
      <c r="L881" s="1" t="str" cm="1">
        <f t="array" ref="L88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82" spans="1:12" x14ac:dyDescent="0.3">
      <c r="A882">
        <v>880</v>
      </c>
      <c r="B882" s="1" t="s">
        <v>1732</v>
      </c>
      <c r="C882" s="1" t="s">
        <v>245</v>
      </c>
      <c r="D882" s="1" t="s">
        <v>17</v>
      </c>
      <c r="E882">
        <v>2010</v>
      </c>
      <c r="F882" s="1" t="s">
        <v>1733</v>
      </c>
      <c r="G882" s="1">
        <v>12.2</v>
      </c>
      <c r="H882" s="1">
        <v>1.53</v>
      </c>
      <c r="I882" s="1">
        <v>44.87</v>
      </c>
      <c r="J882" s="1">
        <v>1.7</v>
      </c>
      <c r="K882" s="3">
        <v>2897</v>
      </c>
      <c r="L882" s="1" t="str" cm="1">
        <f t="array" ref="L88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83" spans="1:12" x14ac:dyDescent="0.3">
      <c r="A883">
        <v>880</v>
      </c>
      <c r="B883" s="1" t="s">
        <v>1734</v>
      </c>
      <c r="C883" s="1" t="s">
        <v>257</v>
      </c>
      <c r="D883" s="1" t="s">
        <v>13</v>
      </c>
      <c r="E883">
        <v>1903</v>
      </c>
      <c r="F883" s="1" t="s">
        <v>1735</v>
      </c>
      <c r="G883" s="1">
        <v>8.73</v>
      </c>
      <c r="H883" s="1">
        <v>-0.65</v>
      </c>
      <c r="I883" s="1">
        <v>49</v>
      </c>
      <c r="J883" s="1">
        <v>37.090000000000003</v>
      </c>
      <c r="K883" s="3">
        <v>12684</v>
      </c>
      <c r="L883" s="1" t="str" cm="1">
        <f t="array" ref="L88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884" spans="1:12" x14ac:dyDescent="0.3">
      <c r="A884">
        <v>883</v>
      </c>
      <c r="B884" s="1" t="s">
        <v>1736</v>
      </c>
      <c r="C884" s="1" t="s">
        <v>185</v>
      </c>
      <c r="D884" s="1" t="s">
        <v>128</v>
      </c>
      <c r="E884">
        <v>2002</v>
      </c>
      <c r="F884" s="1" t="s">
        <v>1737</v>
      </c>
      <c r="G884" s="1">
        <v>14.12</v>
      </c>
      <c r="H884" s="1">
        <v>2.66</v>
      </c>
      <c r="I884" s="1">
        <v>25.84</v>
      </c>
      <c r="J884" s="1">
        <v>4.47</v>
      </c>
      <c r="K884" s="3" t="s">
        <v>668</v>
      </c>
      <c r="L884" s="1" t="str" cm="1">
        <f t="array" ref="L88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885" spans="1:12" x14ac:dyDescent="0.3">
      <c r="A885">
        <v>884</v>
      </c>
      <c r="B885" s="1" t="s">
        <v>1738</v>
      </c>
      <c r="C885" s="1" t="s">
        <v>16</v>
      </c>
      <c r="D885" s="1" t="s">
        <v>1229</v>
      </c>
      <c r="E885">
        <v>1924</v>
      </c>
      <c r="F885" s="1" t="s">
        <v>1739</v>
      </c>
      <c r="G885" s="1">
        <v>12.25</v>
      </c>
      <c r="H885" s="1">
        <v>0.95</v>
      </c>
      <c r="I885" s="1">
        <v>95.42</v>
      </c>
      <c r="J885" s="1">
        <v>3.2</v>
      </c>
      <c r="K885" s="3" t="s">
        <v>1740</v>
      </c>
      <c r="L885" s="1" t="str" cm="1">
        <f t="array" ref="L88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86" spans="1:12" x14ac:dyDescent="0.3">
      <c r="A886">
        <v>885</v>
      </c>
      <c r="B886" s="1" t="s">
        <v>1741</v>
      </c>
      <c r="C886" s="1" t="s">
        <v>234</v>
      </c>
      <c r="D886" s="1" t="s">
        <v>13</v>
      </c>
      <c r="E886">
        <v>1979</v>
      </c>
      <c r="F886" s="1" t="s">
        <v>4026</v>
      </c>
      <c r="G886" s="1">
        <v>16.68</v>
      </c>
      <c r="H886" s="1">
        <v>1.42</v>
      </c>
      <c r="I886" s="1">
        <v>7.61</v>
      </c>
      <c r="J886" s="1">
        <v>16.64</v>
      </c>
      <c r="K886" s="3">
        <v>19070</v>
      </c>
      <c r="L886" s="1" t="str" cm="1">
        <f t="array" ref="L88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887" spans="1:12" x14ac:dyDescent="0.3">
      <c r="A887">
        <v>886</v>
      </c>
      <c r="B887" s="1" t="s">
        <v>1742</v>
      </c>
      <c r="C887" s="1" t="s">
        <v>185</v>
      </c>
      <c r="D887" s="1" t="s">
        <v>410</v>
      </c>
      <c r="E887">
        <v>1961</v>
      </c>
      <c r="F887" s="1" t="s">
        <v>1743</v>
      </c>
      <c r="G887" s="1">
        <v>15.98</v>
      </c>
      <c r="H887" s="1">
        <v>3.8</v>
      </c>
      <c r="I887" s="1">
        <v>17.100000000000001</v>
      </c>
      <c r="J887" s="1">
        <v>8.59</v>
      </c>
      <c r="K887" s="3">
        <v>20142</v>
      </c>
      <c r="L887" s="1" t="str" cm="1">
        <f t="array" ref="L88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888" spans="1:12" x14ac:dyDescent="0.3">
      <c r="A888">
        <v>887</v>
      </c>
      <c r="B888" s="1" t="s">
        <v>1744</v>
      </c>
      <c r="C888" s="1" t="s">
        <v>257</v>
      </c>
      <c r="D888" s="1" t="s">
        <v>1745</v>
      </c>
      <c r="E888">
        <v>1992</v>
      </c>
      <c r="F888" s="1" t="s">
        <v>1746</v>
      </c>
      <c r="G888" s="1">
        <v>10.9</v>
      </c>
      <c r="H888" s="1">
        <v>0.45</v>
      </c>
      <c r="I888" s="1">
        <v>54.13</v>
      </c>
      <c r="J888" s="1">
        <v>23.39</v>
      </c>
      <c r="K888" s="3" t="s">
        <v>1747</v>
      </c>
      <c r="L888" s="1" t="str" cm="1">
        <f t="array" ref="L88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889" spans="1:12" x14ac:dyDescent="0.3">
      <c r="A889">
        <v>888</v>
      </c>
      <c r="B889" s="1" t="s">
        <v>1748</v>
      </c>
      <c r="C889" s="1" t="s">
        <v>40</v>
      </c>
      <c r="D889" s="1" t="s">
        <v>41</v>
      </c>
      <c r="E889">
        <v>1916</v>
      </c>
      <c r="F889" s="1" t="s">
        <v>1313</v>
      </c>
      <c r="G889" s="1">
        <v>21.7</v>
      </c>
      <c r="H889" s="1">
        <v>1.08</v>
      </c>
      <c r="I889" s="1">
        <v>23.6</v>
      </c>
      <c r="J889" s="1">
        <v>9.3000000000000007</v>
      </c>
      <c r="K889" s="3">
        <v>36224</v>
      </c>
      <c r="L889" s="1" t="str" cm="1">
        <f t="array" ref="L88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90" spans="1:12" x14ac:dyDescent="0.3">
      <c r="A890">
        <v>888</v>
      </c>
      <c r="B890" s="1" t="s">
        <v>1749</v>
      </c>
      <c r="C890" s="1" t="s">
        <v>133</v>
      </c>
      <c r="D890" s="1" t="s">
        <v>41</v>
      </c>
      <c r="E890">
        <v>2002</v>
      </c>
      <c r="F890" s="1" t="s">
        <v>1750</v>
      </c>
      <c r="G890" s="1">
        <v>9.0500000000000007</v>
      </c>
      <c r="H890" s="1">
        <v>1.1599999999999999</v>
      </c>
      <c r="I890" s="1">
        <v>20.9</v>
      </c>
      <c r="J890" s="1">
        <v>20.81</v>
      </c>
      <c r="K890" s="3">
        <v>20962</v>
      </c>
      <c r="L890" s="1" t="str" cm="1">
        <f t="array" ref="L89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91" spans="1:12" x14ac:dyDescent="0.3">
      <c r="A891">
        <v>890</v>
      </c>
      <c r="B891" s="1" t="s">
        <v>1751</v>
      </c>
      <c r="C891" s="1" t="s">
        <v>335</v>
      </c>
      <c r="D891" s="1" t="s">
        <v>195</v>
      </c>
      <c r="E891">
        <v>1995</v>
      </c>
      <c r="F891" s="1" t="s">
        <v>4027</v>
      </c>
      <c r="G891" s="1">
        <v>10.050000000000001</v>
      </c>
      <c r="H891" s="1">
        <v>1.05</v>
      </c>
      <c r="I891" s="1">
        <v>13.89</v>
      </c>
      <c r="J891" s="1">
        <v>46.2</v>
      </c>
      <c r="K891" s="3">
        <v>9505</v>
      </c>
      <c r="L891" s="1" t="str" cm="1">
        <f t="array" ref="L89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892" spans="1:12" x14ac:dyDescent="0.3">
      <c r="A892">
        <v>891</v>
      </c>
      <c r="B892" s="1" t="s">
        <v>1752</v>
      </c>
      <c r="C892" s="1" t="s">
        <v>58</v>
      </c>
      <c r="D892" s="1" t="s">
        <v>258</v>
      </c>
      <c r="E892">
        <v>1961</v>
      </c>
      <c r="F892" s="1" t="s">
        <v>1753</v>
      </c>
      <c r="G892" s="1">
        <v>16.89</v>
      </c>
      <c r="H892" s="1">
        <v>0.74</v>
      </c>
      <c r="I892" s="1">
        <v>90.32</v>
      </c>
      <c r="J892" s="1">
        <v>4.08</v>
      </c>
      <c r="K892" s="3">
        <v>11946</v>
      </c>
      <c r="L892" s="1" t="str" cm="1">
        <f t="array" ref="L89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893" spans="1:12" x14ac:dyDescent="0.3">
      <c r="A893">
        <v>892</v>
      </c>
      <c r="B893" s="1" t="s">
        <v>1754</v>
      </c>
      <c r="C893" s="1" t="s">
        <v>12</v>
      </c>
      <c r="D893" s="1" t="s">
        <v>41</v>
      </c>
      <c r="E893">
        <v>1999</v>
      </c>
      <c r="F893" s="1" t="s">
        <v>1755</v>
      </c>
      <c r="G893" s="1">
        <v>5.58</v>
      </c>
      <c r="H893" s="1">
        <v>3.55</v>
      </c>
      <c r="I893" s="1">
        <v>152.47999999999999</v>
      </c>
      <c r="J893" s="1">
        <v>5.49</v>
      </c>
      <c r="K893" s="3">
        <v>9209</v>
      </c>
      <c r="L893" s="1" t="str" cm="1">
        <f t="array" ref="L89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94" spans="1:12" x14ac:dyDescent="0.3">
      <c r="A894">
        <v>893</v>
      </c>
      <c r="B894" s="1" t="s">
        <v>1756</v>
      </c>
      <c r="C894" s="1" t="s">
        <v>40</v>
      </c>
      <c r="D894" s="1" t="s">
        <v>89</v>
      </c>
      <c r="E894">
        <v>1985</v>
      </c>
      <c r="F894" s="1" t="s">
        <v>4028</v>
      </c>
      <c r="G894" s="1">
        <v>13.2</v>
      </c>
      <c r="H894" s="1">
        <v>1.1000000000000001</v>
      </c>
      <c r="I894" s="1">
        <v>13.01</v>
      </c>
      <c r="J894" s="1">
        <v>26.31</v>
      </c>
      <c r="K894" s="3">
        <v>51426</v>
      </c>
      <c r="L894" s="1" t="str" cm="1">
        <f t="array" ref="L89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95" spans="1:12" x14ac:dyDescent="0.3">
      <c r="A895">
        <v>894</v>
      </c>
      <c r="B895" s="1" t="s">
        <v>1757</v>
      </c>
      <c r="C895" s="1" t="s">
        <v>234</v>
      </c>
      <c r="D895" s="1" t="s">
        <v>147</v>
      </c>
      <c r="E895">
        <v>1952</v>
      </c>
      <c r="F895" s="1" t="s">
        <v>1758</v>
      </c>
      <c r="G895" s="1">
        <v>8.01</v>
      </c>
      <c r="H895" s="1">
        <v>1.02</v>
      </c>
      <c r="I895" s="1">
        <v>28.31</v>
      </c>
      <c r="J895" s="1">
        <v>19.21</v>
      </c>
      <c r="K895" s="3">
        <v>18680</v>
      </c>
      <c r="L895" s="1" t="str" cm="1">
        <f t="array" ref="L89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896" spans="1:12" x14ac:dyDescent="0.3">
      <c r="A896">
        <v>895</v>
      </c>
      <c r="B896" s="1" t="s">
        <v>1759</v>
      </c>
      <c r="C896" s="1" t="s">
        <v>16</v>
      </c>
      <c r="D896" s="1" t="s">
        <v>981</v>
      </c>
      <c r="E896">
        <v>1924</v>
      </c>
      <c r="F896" s="1" t="s">
        <v>1760</v>
      </c>
      <c r="G896" s="1">
        <v>5.66</v>
      </c>
      <c r="H896" s="1">
        <v>1.04</v>
      </c>
      <c r="I896" s="1">
        <v>149.28</v>
      </c>
      <c r="J896" s="1">
        <v>12.22</v>
      </c>
      <c r="K896" s="3">
        <v>33265</v>
      </c>
      <c r="L896" s="1" t="str" cm="1">
        <f t="array" ref="L89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97" spans="1:12" x14ac:dyDescent="0.3">
      <c r="A897">
        <v>896</v>
      </c>
      <c r="B897" s="1" t="s">
        <v>1761</v>
      </c>
      <c r="C897" s="1" t="s">
        <v>245</v>
      </c>
      <c r="D897" s="1" t="s">
        <v>548</v>
      </c>
      <c r="E897">
        <v>1910</v>
      </c>
      <c r="F897" s="1" t="s">
        <v>1762</v>
      </c>
      <c r="G897" s="1">
        <v>12.43</v>
      </c>
      <c r="H897" s="1">
        <v>1.2</v>
      </c>
      <c r="I897" s="1">
        <v>11.05</v>
      </c>
      <c r="J897" s="1">
        <v>25.87</v>
      </c>
      <c r="K897" s="3">
        <v>62720</v>
      </c>
      <c r="L897" s="1" t="str" cm="1">
        <f t="array" ref="L89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898" spans="1:12" x14ac:dyDescent="0.3">
      <c r="A898">
        <v>897</v>
      </c>
      <c r="B898" s="1" t="s">
        <v>1763</v>
      </c>
      <c r="C898" s="1" t="s">
        <v>30</v>
      </c>
      <c r="D898" s="1" t="s">
        <v>51</v>
      </c>
      <c r="E898">
        <v>1993</v>
      </c>
      <c r="F898" s="1" t="s">
        <v>1764</v>
      </c>
      <c r="G898" s="1">
        <v>21.77</v>
      </c>
      <c r="H898" s="1">
        <v>1.35</v>
      </c>
      <c r="I898" s="1">
        <v>26.28</v>
      </c>
      <c r="J898" s="1">
        <v>3.08</v>
      </c>
      <c r="K898" s="3">
        <v>24599</v>
      </c>
      <c r="L898" s="1" t="str" cm="1">
        <f t="array" ref="L89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899" spans="1:12" x14ac:dyDescent="0.3">
      <c r="A899">
        <v>898</v>
      </c>
      <c r="B899" s="1" t="s">
        <v>1765</v>
      </c>
      <c r="C899" s="1" t="s">
        <v>12</v>
      </c>
      <c r="D899" s="1" t="s">
        <v>17</v>
      </c>
      <c r="E899">
        <v>1991</v>
      </c>
      <c r="F899" s="1" t="s">
        <v>1766</v>
      </c>
      <c r="G899" s="1">
        <v>5.85</v>
      </c>
      <c r="H899" s="1">
        <v>1.68</v>
      </c>
      <c r="I899" s="1">
        <v>84.08</v>
      </c>
      <c r="J899" s="1">
        <v>9.8699999999999992</v>
      </c>
      <c r="K899" s="3">
        <v>13174</v>
      </c>
      <c r="L899" s="1" t="str" cm="1">
        <f t="array" ref="L89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900" spans="1:12" x14ac:dyDescent="0.3">
      <c r="A900">
        <v>899</v>
      </c>
      <c r="B900" s="1" t="s">
        <v>1767</v>
      </c>
      <c r="C900" s="1" t="s">
        <v>12</v>
      </c>
      <c r="D900" s="1" t="s">
        <v>17</v>
      </c>
      <c r="E900">
        <v>1991</v>
      </c>
      <c r="F900" s="1" t="s">
        <v>1768</v>
      </c>
      <c r="G900" s="1">
        <v>5.7</v>
      </c>
      <c r="H900" s="1">
        <v>1.68</v>
      </c>
      <c r="I900" s="1">
        <v>93.71</v>
      </c>
      <c r="J900" s="1">
        <v>9.86</v>
      </c>
      <c r="K900" s="3">
        <v>12005</v>
      </c>
      <c r="L900" s="1" t="str" cm="1">
        <f t="array" ref="L90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901" spans="1:12" x14ac:dyDescent="0.3">
      <c r="A901">
        <v>900</v>
      </c>
      <c r="B901" s="1" t="s">
        <v>1769</v>
      </c>
      <c r="C901" s="1" t="s">
        <v>12</v>
      </c>
      <c r="D901" s="1" t="s">
        <v>13</v>
      </c>
      <c r="E901">
        <v>1996</v>
      </c>
      <c r="F901" s="1" t="s">
        <v>4029</v>
      </c>
      <c r="G901" s="1">
        <v>0.73</v>
      </c>
      <c r="H901" s="1">
        <v>2.39</v>
      </c>
      <c r="I901" s="1">
        <v>76.760000000000005</v>
      </c>
      <c r="J901" s="1">
        <v>9.5299999999999994</v>
      </c>
      <c r="K901" s="3">
        <v>171</v>
      </c>
      <c r="L901" s="1" t="str" cm="1">
        <f t="array" ref="L90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902" spans="1:12" x14ac:dyDescent="0.3">
      <c r="A902">
        <v>901</v>
      </c>
      <c r="B902" s="1" t="s">
        <v>1770</v>
      </c>
      <c r="C902" s="1" t="s">
        <v>551</v>
      </c>
      <c r="D902" s="1" t="s">
        <v>186</v>
      </c>
      <c r="E902">
        <v>1914</v>
      </c>
      <c r="F902" s="1" t="s">
        <v>1771</v>
      </c>
      <c r="G902" s="1">
        <v>29.38</v>
      </c>
      <c r="H902" s="1">
        <v>0.75</v>
      </c>
      <c r="I902" s="1">
        <v>15.2</v>
      </c>
      <c r="J902" s="1">
        <v>18.260000000000002</v>
      </c>
      <c r="K902" s="3">
        <v>120000</v>
      </c>
      <c r="L902" s="1" t="str" cm="1">
        <f t="array" ref="L90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Oceania</v>
      </c>
    </row>
    <row r="903" spans="1:12" x14ac:dyDescent="0.3">
      <c r="A903">
        <v>902</v>
      </c>
      <c r="B903" s="1" t="s">
        <v>1772</v>
      </c>
      <c r="C903" s="1" t="s">
        <v>234</v>
      </c>
      <c r="D903" s="1" t="s">
        <v>41</v>
      </c>
      <c r="E903">
        <v>1987</v>
      </c>
      <c r="F903" s="1" t="s">
        <v>1773</v>
      </c>
      <c r="G903" s="1">
        <v>8.25</v>
      </c>
      <c r="H903" s="1">
        <v>-0.93</v>
      </c>
      <c r="I903" s="1">
        <v>81.510000000000005</v>
      </c>
      <c r="J903" s="1">
        <v>24.77</v>
      </c>
      <c r="K903" s="3">
        <v>30153</v>
      </c>
      <c r="L903" s="1" t="str" cm="1">
        <f t="array" ref="L90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904" spans="1:12" x14ac:dyDescent="0.3">
      <c r="A904">
        <v>902</v>
      </c>
      <c r="B904" s="1" t="s">
        <v>1774</v>
      </c>
      <c r="C904" s="1" t="s">
        <v>12</v>
      </c>
      <c r="D904" s="1" t="s">
        <v>1229</v>
      </c>
      <c r="E904">
        <v>1966</v>
      </c>
      <c r="F904" s="1" t="s">
        <v>1775</v>
      </c>
      <c r="G904" s="1">
        <v>10.51</v>
      </c>
      <c r="H904" s="1">
        <v>1.35</v>
      </c>
      <c r="I904" s="1">
        <v>61.73</v>
      </c>
      <c r="J904" s="1">
        <v>2.8</v>
      </c>
      <c r="K904" s="3">
        <v>65054</v>
      </c>
      <c r="L904" s="1" t="str" cm="1">
        <f t="array" ref="L90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905" spans="1:12" x14ac:dyDescent="0.3">
      <c r="A905">
        <v>904</v>
      </c>
      <c r="B905" s="1" t="s">
        <v>1776</v>
      </c>
      <c r="C905" s="1" t="s">
        <v>12</v>
      </c>
      <c r="D905" s="1" t="s">
        <v>152</v>
      </c>
      <c r="E905">
        <v>2002</v>
      </c>
      <c r="F905" s="1" t="s">
        <v>1777</v>
      </c>
      <c r="G905" s="1">
        <v>5.77</v>
      </c>
      <c r="H905" s="1">
        <v>1.25</v>
      </c>
      <c r="I905" s="1">
        <v>109.26</v>
      </c>
      <c r="J905" s="1">
        <v>11.06</v>
      </c>
      <c r="K905" s="3">
        <v>14442</v>
      </c>
      <c r="L905" s="1" t="str" cm="1">
        <f t="array" ref="L90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906" spans="1:12" x14ac:dyDescent="0.3">
      <c r="A906">
        <v>905</v>
      </c>
      <c r="B906" s="1" t="s">
        <v>1778</v>
      </c>
      <c r="C906" s="1" t="s">
        <v>12</v>
      </c>
      <c r="D906" s="1" t="s">
        <v>1640</v>
      </c>
      <c r="E906">
        <v>2003</v>
      </c>
      <c r="F906" s="1" t="s">
        <v>1779</v>
      </c>
      <c r="G906" s="1">
        <v>24.9</v>
      </c>
      <c r="H906" s="1">
        <v>1.21</v>
      </c>
      <c r="I906" s="1">
        <v>25.87</v>
      </c>
      <c r="J906" s="1">
        <v>3.49</v>
      </c>
      <c r="K906" s="3">
        <v>17398</v>
      </c>
      <c r="L906" s="1" t="str" cm="1">
        <f t="array" ref="L90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South America</v>
      </c>
    </row>
    <row r="907" spans="1:12" x14ac:dyDescent="0.3">
      <c r="A907">
        <v>906</v>
      </c>
      <c r="B907" s="1" t="s">
        <v>1780</v>
      </c>
      <c r="C907" s="1" t="s">
        <v>234</v>
      </c>
      <c r="D907" s="1" t="s">
        <v>51</v>
      </c>
      <c r="E907">
        <v>0</v>
      </c>
      <c r="F907" s="1" t="s">
        <v>1781</v>
      </c>
      <c r="G907" s="1">
        <v>12.05</v>
      </c>
      <c r="H907" s="1">
        <v>4.58</v>
      </c>
      <c r="I907" s="1">
        <v>15.04</v>
      </c>
      <c r="J907" s="1">
        <v>10.81</v>
      </c>
      <c r="K907" s="3">
        <v>1678</v>
      </c>
      <c r="L907" s="1" t="str" cm="1">
        <f t="array" ref="L90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908" spans="1:12" x14ac:dyDescent="0.3">
      <c r="A908">
        <v>906</v>
      </c>
      <c r="B908" s="1" t="s">
        <v>1782</v>
      </c>
      <c r="C908" s="1" t="s">
        <v>33</v>
      </c>
      <c r="D908" s="1" t="s">
        <v>369</v>
      </c>
      <c r="E908">
        <v>1978</v>
      </c>
      <c r="F908" s="1" t="s">
        <v>1783</v>
      </c>
      <c r="G908" s="1">
        <v>11.98</v>
      </c>
      <c r="H908" s="1">
        <v>1.84</v>
      </c>
      <c r="I908" s="1">
        <v>9.3800000000000008</v>
      </c>
      <c r="J908" s="1">
        <v>18.04</v>
      </c>
      <c r="K908" s="3">
        <v>40000</v>
      </c>
      <c r="L908" s="1" t="str" cm="1">
        <f t="array" ref="L90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909" spans="1:12" x14ac:dyDescent="0.3">
      <c r="A909">
        <v>908</v>
      </c>
      <c r="B909" s="1" t="s">
        <v>1784</v>
      </c>
      <c r="C909" s="1" t="s">
        <v>58</v>
      </c>
      <c r="D909" s="1" t="s">
        <v>13</v>
      </c>
      <c r="E909">
        <v>1929</v>
      </c>
      <c r="F909" s="1" t="s">
        <v>1785</v>
      </c>
      <c r="G909" s="1">
        <v>12</v>
      </c>
      <c r="H909" s="1">
        <v>1.03</v>
      </c>
      <c r="I909" s="1">
        <v>30.13</v>
      </c>
      <c r="J909" s="1">
        <v>11.24</v>
      </c>
      <c r="K909" s="3">
        <v>13313</v>
      </c>
      <c r="L909" s="1" t="str" cm="1">
        <f t="array" ref="L90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910" spans="1:12" x14ac:dyDescent="0.3">
      <c r="A910">
        <v>909</v>
      </c>
      <c r="B910" s="1" t="s">
        <v>1786</v>
      </c>
      <c r="C910" s="1" t="s">
        <v>12</v>
      </c>
      <c r="D910" s="1" t="s">
        <v>17</v>
      </c>
      <c r="E910">
        <v>1994</v>
      </c>
      <c r="F910" s="1" t="s">
        <v>1787</v>
      </c>
      <c r="G910" s="1">
        <v>3.76</v>
      </c>
      <c r="H910" s="1">
        <v>1.37</v>
      </c>
      <c r="I910" s="1">
        <v>56.27</v>
      </c>
      <c r="J910" s="1">
        <v>15.04</v>
      </c>
      <c r="K910" s="3">
        <v>12054</v>
      </c>
      <c r="L910" s="1" t="str" cm="1">
        <f t="array" ref="L91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911" spans="1:12" x14ac:dyDescent="0.3">
      <c r="A911">
        <v>910</v>
      </c>
      <c r="B911" s="1" t="s">
        <v>1788</v>
      </c>
      <c r="C911" s="1" t="s">
        <v>335</v>
      </c>
      <c r="D911" s="1" t="s">
        <v>13</v>
      </c>
      <c r="E911">
        <v>1946</v>
      </c>
      <c r="F911" s="1" t="s">
        <v>4030</v>
      </c>
      <c r="G911" s="1">
        <v>9.31</v>
      </c>
      <c r="H911" s="1">
        <v>1.28</v>
      </c>
      <c r="I911" s="1">
        <v>22.6</v>
      </c>
      <c r="J911" s="1">
        <v>16.03</v>
      </c>
      <c r="K911" s="3">
        <v>21000</v>
      </c>
      <c r="L911" s="1" t="str" cm="1">
        <f t="array" ref="L91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912" spans="1:12" x14ac:dyDescent="0.3">
      <c r="A912">
        <v>911</v>
      </c>
      <c r="B912" s="1" t="s">
        <v>1789</v>
      </c>
      <c r="C912" s="1" t="s">
        <v>185</v>
      </c>
      <c r="D912" s="1" t="s">
        <v>17</v>
      </c>
      <c r="E912">
        <v>1997</v>
      </c>
      <c r="F912" s="1" t="s">
        <v>1790</v>
      </c>
      <c r="G912" s="1">
        <v>68.459999999999994</v>
      </c>
      <c r="H912" s="1">
        <v>0.89</v>
      </c>
      <c r="I912" s="1">
        <v>25.27</v>
      </c>
      <c r="J912" s="1">
        <v>5.72</v>
      </c>
      <c r="K912" s="3" t="s">
        <v>1791</v>
      </c>
      <c r="L912" s="1" t="str" cm="1">
        <f t="array" ref="L91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913" spans="1:12" x14ac:dyDescent="0.3">
      <c r="A913">
        <v>911</v>
      </c>
      <c r="B913" s="1" t="s">
        <v>1792</v>
      </c>
      <c r="C913" s="1" t="s">
        <v>335</v>
      </c>
      <c r="D913" s="1" t="s">
        <v>41</v>
      </c>
      <c r="E913">
        <v>1971</v>
      </c>
      <c r="F913" s="1" t="s">
        <v>1793</v>
      </c>
      <c r="G913" s="1">
        <v>14.05</v>
      </c>
      <c r="H913" s="1">
        <v>0.82</v>
      </c>
      <c r="I913" s="1">
        <v>86.11</v>
      </c>
      <c r="J913" s="1">
        <v>6.49</v>
      </c>
      <c r="K913" s="3">
        <v>3284</v>
      </c>
      <c r="L913" s="1" t="str" cm="1">
        <f t="array" ref="L91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914" spans="1:12" x14ac:dyDescent="0.3">
      <c r="A914">
        <v>913</v>
      </c>
      <c r="B914" s="1" t="s">
        <v>1794</v>
      </c>
      <c r="C914" s="1" t="s">
        <v>185</v>
      </c>
      <c r="D914" s="1" t="s">
        <v>41</v>
      </c>
      <c r="E914">
        <v>1950</v>
      </c>
      <c r="F914" s="1" t="s">
        <v>1795</v>
      </c>
      <c r="G914" s="1">
        <v>10.71</v>
      </c>
      <c r="H914" s="1">
        <v>2</v>
      </c>
      <c r="I914" s="1">
        <v>17.89</v>
      </c>
      <c r="J914" s="1">
        <v>13.03</v>
      </c>
      <c r="K914" s="3">
        <v>7072</v>
      </c>
      <c r="L914" s="1" t="str" cm="1">
        <f t="array" ref="L91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915" spans="1:12" x14ac:dyDescent="0.3">
      <c r="A915">
        <v>914</v>
      </c>
      <c r="B915" s="1" t="s">
        <v>1796</v>
      </c>
      <c r="C915" s="1" t="s">
        <v>33</v>
      </c>
      <c r="D915" s="1" t="s">
        <v>152</v>
      </c>
      <c r="E915">
        <v>1989</v>
      </c>
      <c r="F915" s="1" t="s">
        <v>4031</v>
      </c>
      <c r="G915" s="1">
        <v>19.16</v>
      </c>
      <c r="H915" s="1">
        <v>1.59</v>
      </c>
      <c r="I915" s="1">
        <v>18.22</v>
      </c>
      <c r="J915" s="1">
        <v>9.2200000000000006</v>
      </c>
      <c r="K915" s="3" t="s">
        <v>1797</v>
      </c>
      <c r="L915" s="1" t="str" cm="1">
        <f t="array" ref="L91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916" spans="1:12" x14ac:dyDescent="0.3">
      <c r="A916">
        <v>915</v>
      </c>
      <c r="B916" s="1" t="s">
        <v>1798</v>
      </c>
      <c r="C916" s="1" t="s">
        <v>122</v>
      </c>
      <c r="D916" s="1" t="s">
        <v>55</v>
      </c>
      <c r="E916">
        <v>1935</v>
      </c>
      <c r="F916" s="1" t="s">
        <v>1799</v>
      </c>
      <c r="G916" s="1">
        <v>18.989999999999998</v>
      </c>
      <c r="H916" s="1">
        <v>0.65</v>
      </c>
      <c r="I916" s="1">
        <v>22.78</v>
      </c>
      <c r="J916" s="1">
        <v>16.579999999999998</v>
      </c>
      <c r="K916" s="3">
        <v>128000</v>
      </c>
      <c r="L916" s="1" t="str" cm="1">
        <f t="array" ref="L91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917" spans="1:12" x14ac:dyDescent="0.3">
      <c r="A917">
        <v>915</v>
      </c>
      <c r="B917" s="1" t="s">
        <v>1800</v>
      </c>
      <c r="C917" s="1" t="s">
        <v>257</v>
      </c>
      <c r="D917" s="1" t="s">
        <v>17</v>
      </c>
      <c r="E917">
        <v>2008</v>
      </c>
      <c r="F917" s="1" t="s">
        <v>1801</v>
      </c>
      <c r="G917" s="1">
        <v>9.6</v>
      </c>
      <c r="H917" s="1">
        <v>0.47</v>
      </c>
      <c r="I917" s="1">
        <v>64.27</v>
      </c>
      <c r="J917" s="1">
        <v>22</v>
      </c>
      <c r="K917" s="3" t="s">
        <v>1802</v>
      </c>
      <c r="L917" s="1" t="str" cm="1">
        <f t="array" ref="L91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918" spans="1:12" x14ac:dyDescent="0.3">
      <c r="A918">
        <v>917</v>
      </c>
      <c r="B918" s="1" t="s">
        <v>1803</v>
      </c>
      <c r="C918" s="1" t="s">
        <v>12</v>
      </c>
      <c r="D918" s="1" t="s">
        <v>17</v>
      </c>
      <c r="E918">
        <v>1995</v>
      </c>
      <c r="F918" s="1" t="s">
        <v>1804</v>
      </c>
      <c r="G918" s="1">
        <v>3.61</v>
      </c>
      <c r="H918" s="1">
        <v>1.62</v>
      </c>
      <c r="I918" s="1">
        <v>101.96</v>
      </c>
      <c r="J918" s="1">
        <v>10.029999999999999</v>
      </c>
      <c r="K918" s="3">
        <v>13557</v>
      </c>
      <c r="L918" s="1" t="str" cm="1">
        <f t="array" ref="L91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919" spans="1:12" x14ac:dyDescent="0.3">
      <c r="A919">
        <v>918</v>
      </c>
      <c r="B919" s="1" t="s">
        <v>1805</v>
      </c>
      <c r="C919" s="1" t="s">
        <v>185</v>
      </c>
      <c r="D919" s="1" t="s">
        <v>17</v>
      </c>
      <c r="E919">
        <v>2006</v>
      </c>
      <c r="F919" s="1" t="s">
        <v>1806</v>
      </c>
      <c r="G919" s="1">
        <v>26.77</v>
      </c>
      <c r="H919" s="1">
        <v>0.79</v>
      </c>
      <c r="I919" s="1">
        <v>21.57</v>
      </c>
      <c r="J919" s="1">
        <v>11.4</v>
      </c>
      <c r="K919" s="3">
        <v>11472</v>
      </c>
      <c r="L919" s="1" t="str" cm="1">
        <f t="array" ref="L91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920" spans="1:12" x14ac:dyDescent="0.3">
      <c r="A920">
        <v>919</v>
      </c>
      <c r="B920" s="1" t="s">
        <v>1807</v>
      </c>
      <c r="C920" s="1" t="s">
        <v>12</v>
      </c>
      <c r="D920" s="1" t="s">
        <v>13</v>
      </c>
      <c r="E920">
        <v>1859</v>
      </c>
      <c r="F920" s="1" t="s">
        <v>1808</v>
      </c>
      <c r="G920" s="1">
        <v>11.04</v>
      </c>
      <c r="H920" s="1">
        <v>-0.44</v>
      </c>
      <c r="I920" s="1">
        <v>292.26</v>
      </c>
      <c r="J920" s="1">
        <v>11.77</v>
      </c>
      <c r="K920" s="3">
        <v>7800</v>
      </c>
      <c r="L920" s="1" t="str" cm="1">
        <f t="array" ref="L92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921" spans="1:12" x14ac:dyDescent="0.3">
      <c r="A921">
        <v>920</v>
      </c>
      <c r="B921" s="1" t="s">
        <v>1809</v>
      </c>
      <c r="C921" s="1" t="s">
        <v>303</v>
      </c>
      <c r="D921" s="1" t="s">
        <v>76</v>
      </c>
      <c r="E921">
        <v>2015</v>
      </c>
      <c r="F921" s="1" t="s">
        <v>1810</v>
      </c>
      <c r="G921" s="1">
        <v>18.8</v>
      </c>
      <c r="H921" s="1">
        <v>1.91</v>
      </c>
      <c r="I921" s="1">
        <v>18.03</v>
      </c>
      <c r="J921" s="1">
        <v>8.65</v>
      </c>
      <c r="K921" s="3">
        <v>17909</v>
      </c>
      <c r="L921" s="1" t="str" cm="1">
        <f t="array" ref="L92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922" spans="1:12" x14ac:dyDescent="0.3">
      <c r="A922">
        <v>920</v>
      </c>
      <c r="B922" s="1" t="s">
        <v>1811</v>
      </c>
      <c r="C922" s="1" t="s">
        <v>12</v>
      </c>
      <c r="D922" s="1" t="s">
        <v>55</v>
      </c>
      <c r="E922">
        <v>2018</v>
      </c>
      <c r="F922" s="1" t="s">
        <v>1812</v>
      </c>
      <c r="G922" s="1">
        <v>23.38</v>
      </c>
      <c r="H922" s="1">
        <v>0.11</v>
      </c>
      <c r="I922" s="1">
        <v>294.54000000000002</v>
      </c>
      <c r="J922" s="1">
        <v>6.99</v>
      </c>
      <c r="K922" s="3" t="s">
        <v>668</v>
      </c>
      <c r="L922" s="1" t="str" cm="1">
        <f t="array" ref="L92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923" spans="1:12" x14ac:dyDescent="0.3">
      <c r="A923">
        <v>922</v>
      </c>
      <c r="B923" s="1" t="s">
        <v>1813</v>
      </c>
      <c r="C923" s="1" t="s">
        <v>44</v>
      </c>
      <c r="D923" s="1" t="s">
        <v>119</v>
      </c>
      <c r="E923">
        <v>2006</v>
      </c>
      <c r="F923" s="1" t="s">
        <v>1814</v>
      </c>
      <c r="G923" s="1">
        <v>4.6100000000000003</v>
      </c>
      <c r="H923" s="1">
        <v>2.91</v>
      </c>
      <c r="I923" s="1">
        <v>13.34</v>
      </c>
      <c r="J923" s="1">
        <v>57.93</v>
      </c>
      <c r="K923" s="3" t="s">
        <v>1815</v>
      </c>
      <c r="L923" s="1" t="str" cm="1">
        <f t="array" ref="L92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924" spans="1:12" x14ac:dyDescent="0.3">
      <c r="A924">
        <v>923</v>
      </c>
      <c r="B924" s="1" t="s">
        <v>1816</v>
      </c>
      <c r="C924" s="1" t="s">
        <v>245</v>
      </c>
      <c r="D924" s="1" t="s">
        <v>17</v>
      </c>
      <c r="E924">
        <v>1994</v>
      </c>
      <c r="F924" s="1" t="s">
        <v>1817</v>
      </c>
      <c r="G924" s="1">
        <v>43.4</v>
      </c>
      <c r="H924" s="1">
        <v>0.57999999999999996</v>
      </c>
      <c r="I924" s="1">
        <v>55.51</v>
      </c>
      <c r="J924" s="1">
        <v>4.22</v>
      </c>
      <c r="K924" s="3">
        <v>51369</v>
      </c>
      <c r="L924" s="1" t="str" cm="1">
        <f t="array" ref="L92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925" spans="1:12" x14ac:dyDescent="0.3">
      <c r="A925">
        <v>924</v>
      </c>
      <c r="B925" s="1" t="s">
        <v>1818</v>
      </c>
      <c r="C925" s="1" t="s">
        <v>157</v>
      </c>
      <c r="D925" s="1" t="s">
        <v>577</v>
      </c>
      <c r="E925">
        <v>1929</v>
      </c>
      <c r="F925" s="1" t="s">
        <v>1819</v>
      </c>
      <c r="G925" s="1">
        <v>14.59</v>
      </c>
      <c r="H925" s="1">
        <v>0.8</v>
      </c>
      <c r="I925" s="1">
        <v>19.329999999999998</v>
      </c>
      <c r="J925" s="1">
        <v>19.43</v>
      </c>
      <c r="K925" s="3">
        <v>46000</v>
      </c>
      <c r="L925" s="1" t="str" cm="1">
        <f t="array" ref="L92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926" spans="1:12" x14ac:dyDescent="0.3">
      <c r="A926">
        <v>925</v>
      </c>
      <c r="B926" s="1" t="s">
        <v>1820</v>
      </c>
      <c r="C926" s="1" t="s">
        <v>224</v>
      </c>
      <c r="D926" s="1" t="s">
        <v>13</v>
      </c>
      <c r="E926">
        <v>1927</v>
      </c>
      <c r="F926" s="1" t="s">
        <v>4032</v>
      </c>
      <c r="G926" s="1">
        <v>13.02</v>
      </c>
      <c r="H926" s="1">
        <v>1.04</v>
      </c>
      <c r="I926" s="1">
        <v>6.59</v>
      </c>
      <c r="J926" s="1">
        <v>25.52</v>
      </c>
      <c r="K926" s="3">
        <v>24200</v>
      </c>
      <c r="L926" s="1" t="str" cm="1">
        <f t="array" ref="L92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927" spans="1:12" x14ac:dyDescent="0.3">
      <c r="A927">
        <v>926</v>
      </c>
      <c r="B927" s="1" t="s">
        <v>1821</v>
      </c>
      <c r="C927" s="1" t="s">
        <v>16</v>
      </c>
      <c r="D927" s="1" t="s">
        <v>140</v>
      </c>
      <c r="E927">
        <v>1906</v>
      </c>
      <c r="F927" s="1" t="s">
        <v>1822</v>
      </c>
      <c r="G927" s="1">
        <v>12.68</v>
      </c>
      <c r="H927" s="1">
        <v>0.73</v>
      </c>
      <c r="I927" s="1">
        <v>164.7</v>
      </c>
      <c r="J927" s="1">
        <v>5.53</v>
      </c>
      <c r="K927" s="3">
        <v>88213</v>
      </c>
      <c r="L927" s="1" t="str" cm="1">
        <f t="array" ref="L92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928" spans="1:12" x14ac:dyDescent="0.3">
      <c r="A928">
        <v>927</v>
      </c>
      <c r="B928" s="1" t="s">
        <v>1823</v>
      </c>
      <c r="C928" s="1" t="s">
        <v>107</v>
      </c>
      <c r="D928" s="1" t="s">
        <v>13</v>
      </c>
      <c r="E928">
        <v>1961</v>
      </c>
      <c r="F928" s="1" t="s">
        <v>1824</v>
      </c>
      <c r="G928" s="1">
        <v>17.86</v>
      </c>
      <c r="H928" s="1">
        <v>-1.27</v>
      </c>
      <c r="I928" s="1">
        <v>54.84</v>
      </c>
      <c r="J928" s="1">
        <v>12.43</v>
      </c>
      <c r="K928" s="3">
        <v>37000</v>
      </c>
      <c r="L928" s="1" t="str" cm="1">
        <f t="array" ref="L92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929" spans="1:12" x14ac:dyDescent="0.3">
      <c r="A929">
        <v>928</v>
      </c>
      <c r="B929" s="1" t="s">
        <v>1825</v>
      </c>
      <c r="C929" s="1" t="s">
        <v>257</v>
      </c>
      <c r="D929" s="1" t="s">
        <v>13</v>
      </c>
      <c r="E929">
        <v>1886</v>
      </c>
      <c r="F929" s="1" t="s">
        <v>4033</v>
      </c>
      <c r="G929" s="1">
        <v>3.93</v>
      </c>
      <c r="H929" s="1">
        <v>1.26</v>
      </c>
      <c r="I929" s="1">
        <v>27.01</v>
      </c>
      <c r="J929" s="1">
        <v>29.84</v>
      </c>
      <c r="K929" s="3">
        <v>6400</v>
      </c>
      <c r="L929" s="1" t="str" cm="1">
        <f t="array" ref="L92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930" spans="1:12" x14ac:dyDescent="0.3">
      <c r="A930">
        <v>929</v>
      </c>
      <c r="B930" s="1" t="s">
        <v>1826</v>
      </c>
      <c r="C930" s="1" t="s">
        <v>133</v>
      </c>
      <c r="D930" s="1" t="s">
        <v>152</v>
      </c>
      <c r="E930">
        <v>1980</v>
      </c>
      <c r="F930" s="1" t="s">
        <v>1827</v>
      </c>
      <c r="G930" s="1">
        <v>7.63</v>
      </c>
      <c r="H930" s="1">
        <v>2</v>
      </c>
      <c r="I930" s="1">
        <v>16.79</v>
      </c>
      <c r="J930" s="1">
        <v>20.329999999999998</v>
      </c>
      <c r="K930" s="3" t="s">
        <v>668</v>
      </c>
      <c r="L930" s="1" t="str" cm="1">
        <f t="array" ref="L93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931" spans="1:12" x14ac:dyDescent="0.3">
      <c r="A931">
        <v>930</v>
      </c>
      <c r="B931" s="1" t="s">
        <v>1828</v>
      </c>
      <c r="C931" s="1" t="s">
        <v>157</v>
      </c>
      <c r="D931" s="1" t="s">
        <v>13</v>
      </c>
      <c r="E931">
        <v>1899</v>
      </c>
      <c r="F931" s="1" t="s">
        <v>4034</v>
      </c>
      <c r="G931" s="1">
        <v>11.62</v>
      </c>
      <c r="H931" s="1">
        <v>1.4</v>
      </c>
      <c r="I931" s="1">
        <v>13.54</v>
      </c>
      <c r="J931" s="1">
        <v>21.23</v>
      </c>
      <c r="K931" s="3">
        <v>40000</v>
      </c>
      <c r="L931" s="1" t="str" cm="1">
        <f t="array" ref="L93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932" spans="1:12" x14ac:dyDescent="0.3">
      <c r="A932">
        <v>931</v>
      </c>
      <c r="B932" s="1" t="s">
        <v>1829</v>
      </c>
      <c r="C932" s="1" t="s">
        <v>280</v>
      </c>
      <c r="D932" s="1" t="s">
        <v>13</v>
      </c>
      <c r="E932">
        <v>1995</v>
      </c>
      <c r="F932" s="1" t="s">
        <v>4035</v>
      </c>
      <c r="G932" s="1">
        <v>5.91</v>
      </c>
      <c r="H932" s="1">
        <v>1.64</v>
      </c>
      <c r="I932" s="1">
        <v>13.68</v>
      </c>
      <c r="J932" s="1">
        <v>90.64</v>
      </c>
      <c r="K932" s="3">
        <v>9793</v>
      </c>
      <c r="L932" s="1" t="str" cm="1">
        <f t="array" ref="L93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933" spans="1:12" x14ac:dyDescent="0.3">
      <c r="A933">
        <v>932</v>
      </c>
      <c r="B933" s="1" t="s">
        <v>1830</v>
      </c>
      <c r="C933" s="1" t="s">
        <v>21</v>
      </c>
      <c r="D933" s="1" t="s">
        <v>258</v>
      </c>
      <c r="E933">
        <v>1941</v>
      </c>
      <c r="F933" s="1" t="s">
        <v>1831</v>
      </c>
      <c r="G933" s="1">
        <v>3.9</v>
      </c>
      <c r="H933" s="1">
        <v>1.77</v>
      </c>
      <c r="I933" s="1">
        <v>30.55</v>
      </c>
      <c r="J933" s="1">
        <v>18.32</v>
      </c>
      <c r="K933" s="3" t="s">
        <v>1832</v>
      </c>
      <c r="L933" s="1" t="str" cm="1">
        <f t="array" ref="L93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934" spans="1:12" x14ac:dyDescent="0.3">
      <c r="A934">
        <v>933</v>
      </c>
      <c r="B934" s="1" t="s">
        <v>1833</v>
      </c>
      <c r="C934" s="1" t="s">
        <v>316</v>
      </c>
      <c r="D934" s="1" t="s">
        <v>357</v>
      </c>
      <c r="E934">
        <v>1945</v>
      </c>
      <c r="F934" s="1" t="s">
        <v>1834</v>
      </c>
      <c r="G934" s="1">
        <v>18.420000000000002</v>
      </c>
      <c r="H934" s="1">
        <v>0.2</v>
      </c>
      <c r="I934" s="1">
        <v>22.42</v>
      </c>
      <c r="J934" s="1">
        <v>28.22</v>
      </c>
      <c r="K934" s="3">
        <v>29427</v>
      </c>
      <c r="L934" s="1" t="str" cm="1">
        <f t="array" ref="L93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935" spans="1:12" x14ac:dyDescent="0.3">
      <c r="A935">
        <v>934</v>
      </c>
      <c r="B935" s="1" t="s">
        <v>1835</v>
      </c>
      <c r="C935" s="1" t="s">
        <v>40</v>
      </c>
      <c r="D935" s="1" t="s">
        <v>41</v>
      </c>
      <c r="E935">
        <v>1953</v>
      </c>
      <c r="F935" s="1" t="s">
        <v>1836</v>
      </c>
      <c r="G935" s="1">
        <v>25.15</v>
      </c>
      <c r="H935" s="1">
        <v>0.59</v>
      </c>
      <c r="I935" s="1">
        <v>29.47</v>
      </c>
      <c r="J935" s="1">
        <v>11.61</v>
      </c>
      <c r="K935" s="3">
        <v>36070</v>
      </c>
      <c r="L935" s="1" t="str" cm="1">
        <f t="array" ref="L93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936" spans="1:12" x14ac:dyDescent="0.3">
      <c r="A936">
        <v>935</v>
      </c>
      <c r="B936" s="1" t="s">
        <v>1837</v>
      </c>
      <c r="C936" s="1" t="s">
        <v>245</v>
      </c>
      <c r="D936" s="1" t="s">
        <v>17</v>
      </c>
      <c r="E936">
        <v>1998</v>
      </c>
      <c r="F936" s="1" t="s">
        <v>1838</v>
      </c>
      <c r="G936" s="1">
        <v>14</v>
      </c>
      <c r="H936" s="1">
        <v>0.95</v>
      </c>
      <c r="I936" s="1">
        <v>54.31</v>
      </c>
      <c r="J936" s="1">
        <v>2.46</v>
      </c>
      <c r="K936" s="3">
        <v>46615</v>
      </c>
      <c r="L936" s="1" t="str" cm="1">
        <f t="array" ref="L93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937" spans="1:12" x14ac:dyDescent="0.3">
      <c r="A937">
        <v>936</v>
      </c>
      <c r="B937" s="1" t="s">
        <v>1839</v>
      </c>
      <c r="C937" s="1" t="s">
        <v>122</v>
      </c>
      <c r="D937" s="1" t="s">
        <v>357</v>
      </c>
      <c r="E937">
        <v>1847</v>
      </c>
      <c r="F937" s="1" t="s">
        <v>4036</v>
      </c>
      <c r="G937" s="1">
        <v>10.59</v>
      </c>
      <c r="H937" s="1">
        <v>1.0900000000000001</v>
      </c>
      <c r="I937" s="1">
        <v>19.32</v>
      </c>
      <c r="J937" s="1">
        <v>17.760000000000002</v>
      </c>
      <c r="K937" s="3" t="s">
        <v>1840</v>
      </c>
      <c r="L937" s="1" t="str" cm="1">
        <f t="array" ref="L93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938" spans="1:12" x14ac:dyDescent="0.3">
      <c r="A938">
        <v>937</v>
      </c>
      <c r="B938" s="1" t="s">
        <v>1841</v>
      </c>
      <c r="C938" s="1" t="s">
        <v>245</v>
      </c>
      <c r="D938" s="1" t="s">
        <v>13</v>
      </c>
      <c r="E938">
        <v>1998</v>
      </c>
      <c r="F938" s="1" t="s">
        <v>4037</v>
      </c>
      <c r="G938" s="1">
        <v>19.89</v>
      </c>
      <c r="H938" s="1">
        <v>1.73</v>
      </c>
      <c r="I938" s="1">
        <v>10.71</v>
      </c>
      <c r="J938" s="1">
        <v>10.86</v>
      </c>
      <c r="K938" s="3">
        <v>28000</v>
      </c>
      <c r="L938" s="1" t="str" cm="1">
        <f t="array" ref="L93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939" spans="1:12" x14ac:dyDescent="0.3">
      <c r="A939">
        <v>937</v>
      </c>
      <c r="B939" s="1" t="s">
        <v>1842</v>
      </c>
      <c r="C939" s="1" t="s">
        <v>133</v>
      </c>
      <c r="D939" s="1" t="s">
        <v>17</v>
      </c>
      <c r="E939">
        <v>2000</v>
      </c>
      <c r="F939" s="1" t="s">
        <v>1843</v>
      </c>
      <c r="G939" s="1">
        <v>5.51</v>
      </c>
      <c r="H939" s="1">
        <v>1.67</v>
      </c>
      <c r="I939" s="1">
        <v>36.08</v>
      </c>
      <c r="J939" s="1">
        <v>16.03</v>
      </c>
      <c r="K939" s="3">
        <v>17681</v>
      </c>
      <c r="L939" s="1" t="str" cm="1">
        <f t="array" ref="L93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940" spans="1:12" x14ac:dyDescent="0.3">
      <c r="A940">
        <v>939</v>
      </c>
      <c r="B940" s="1" t="s">
        <v>1844</v>
      </c>
      <c r="C940" s="1" t="s">
        <v>16</v>
      </c>
      <c r="D940" s="1" t="s">
        <v>1462</v>
      </c>
      <c r="E940">
        <v>1919</v>
      </c>
      <c r="F940" s="1" t="s">
        <v>1845</v>
      </c>
      <c r="G940" s="1">
        <v>4.45</v>
      </c>
      <c r="H940" s="1">
        <v>1.26</v>
      </c>
      <c r="I940" s="1">
        <v>103.73</v>
      </c>
      <c r="J940" s="1">
        <v>10.9</v>
      </c>
      <c r="K940" s="3">
        <v>25657</v>
      </c>
      <c r="L940" s="1" t="str" cm="1">
        <f t="array" ref="L94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941" spans="1:12" x14ac:dyDescent="0.3">
      <c r="A941">
        <v>940</v>
      </c>
      <c r="B941" s="1" t="s">
        <v>1846</v>
      </c>
      <c r="C941" s="1" t="s">
        <v>21</v>
      </c>
      <c r="D941" s="1" t="s">
        <v>17</v>
      </c>
      <c r="E941">
        <v>1992</v>
      </c>
      <c r="F941" s="1" t="s">
        <v>1847</v>
      </c>
      <c r="G941" s="1">
        <v>14.44</v>
      </c>
      <c r="H941" s="1">
        <v>1.2</v>
      </c>
      <c r="I941" s="1">
        <v>15.69</v>
      </c>
      <c r="J941" s="1">
        <v>14.99</v>
      </c>
      <c r="K941" s="3" t="s">
        <v>668</v>
      </c>
      <c r="L941" s="1" t="str" cm="1">
        <f t="array" ref="L94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942" spans="1:12" x14ac:dyDescent="0.3">
      <c r="A942">
        <v>941</v>
      </c>
      <c r="B942" s="1" t="s">
        <v>1848</v>
      </c>
      <c r="C942" s="1" t="s">
        <v>122</v>
      </c>
      <c r="D942" s="1" t="s">
        <v>89</v>
      </c>
      <c r="E942">
        <v>2006</v>
      </c>
      <c r="F942" s="1" t="s">
        <v>1849</v>
      </c>
      <c r="G942" s="1">
        <v>27.29</v>
      </c>
      <c r="H942" s="1">
        <v>1.07</v>
      </c>
      <c r="I942" s="1">
        <v>19.41</v>
      </c>
      <c r="J942" s="1">
        <v>8.86</v>
      </c>
      <c r="K942" s="3">
        <v>107000</v>
      </c>
      <c r="L942" s="1" t="str" cm="1">
        <f t="array" ref="L94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943" spans="1:12" x14ac:dyDescent="0.3">
      <c r="A943">
        <v>942</v>
      </c>
      <c r="B943" s="1" t="s">
        <v>1850</v>
      </c>
      <c r="C943" s="1" t="s">
        <v>185</v>
      </c>
      <c r="D943" s="1" t="s">
        <v>55</v>
      </c>
      <c r="E943">
        <v>1860</v>
      </c>
      <c r="F943" s="1" t="s">
        <v>1851</v>
      </c>
      <c r="G943" s="1">
        <v>13.59</v>
      </c>
      <c r="H943" s="1">
        <v>0.95</v>
      </c>
      <c r="I943" s="1">
        <v>17.14</v>
      </c>
      <c r="J943" s="1">
        <v>17.53</v>
      </c>
      <c r="K943" s="3">
        <v>46000</v>
      </c>
      <c r="L943" s="1" t="str" cm="1">
        <f t="array" ref="L94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944" spans="1:12" x14ac:dyDescent="0.3">
      <c r="A944">
        <v>943</v>
      </c>
      <c r="B944" s="1" t="s">
        <v>1852</v>
      </c>
      <c r="C944" s="1" t="s">
        <v>21</v>
      </c>
      <c r="D944" s="1" t="s">
        <v>51</v>
      </c>
      <c r="E944">
        <v>1983</v>
      </c>
      <c r="F944" s="1" t="s">
        <v>1853</v>
      </c>
      <c r="G944" s="1">
        <v>24.03</v>
      </c>
      <c r="H944" s="1">
        <v>0.83</v>
      </c>
      <c r="I944" s="1">
        <v>36.74</v>
      </c>
      <c r="J944" s="1">
        <v>2.8</v>
      </c>
      <c r="K944" s="3">
        <v>4307</v>
      </c>
      <c r="L944" s="1" t="str" cm="1">
        <f t="array" ref="L94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945" spans="1:12" x14ac:dyDescent="0.3">
      <c r="A945">
        <v>944</v>
      </c>
      <c r="B945" s="1" t="s">
        <v>1854</v>
      </c>
      <c r="C945" s="1" t="s">
        <v>192</v>
      </c>
      <c r="D945" s="1" t="s">
        <v>13</v>
      </c>
      <c r="E945">
        <v>1968</v>
      </c>
      <c r="F945" s="1" t="s">
        <v>1855</v>
      </c>
      <c r="G945" s="1">
        <v>8.64</v>
      </c>
      <c r="H945" s="1">
        <v>1.41</v>
      </c>
      <c r="I945" s="1">
        <v>60.04</v>
      </c>
      <c r="J945" s="1">
        <v>7.68</v>
      </c>
      <c r="K945" s="3">
        <v>5556</v>
      </c>
      <c r="L945" s="1" t="str" cm="1">
        <f t="array" ref="L94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946" spans="1:12" x14ac:dyDescent="0.3">
      <c r="A946">
        <v>945</v>
      </c>
      <c r="B946" s="1" t="s">
        <v>1856</v>
      </c>
      <c r="C946" s="1" t="s">
        <v>185</v>
      </c>
      <c r="D946" s="1" t="s">
        <v>128</v>
      </c>
      <c r="E946">
        <v>1955</v>
      </c>
      <c r="F946" s="1" t="s">
        <v>1857</v>
      </c>
      <c r="G946" s="1">
        <v>11.63</v>
      </c>
      <c r="H946" s="1">
        <v>4.07</v>
      </c>
      <c r="I946" s="1">
        <v>8.75</v>
      </c>
      <c r="J946" s="1">
        <v>11.5</v>
      </c>
      <c r="K946" s="3">
        <v>16800</v>
      </c>
      <c r="L946" s="1" t="str" cm="1">
        <f t="array" ref="L94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947" spans="1:12" x14ac:dyDescent="0.3">
      <c r="A947">
        <v>946</v>
      </c>
      <c r="B947" s="1" t="s">
        <v>1858</v>
      </c>
      <c r="C947" s="1" t="s">
        <v>12</v>
      </c>
      <c r="D947" s="1" t="s">
        <v>13</v>
      </c>
      <c r="E947">
        <v>1994</v>
      </c>
      <c r="F947" s="1" t="s">
        <v>4038</v>
      </c>
      <c r="G947" s="1">
        <v>2.11</v>
      </c>
      <c r="H947" s="1">
        <v>0.98</v>
      </c>
      <c r="I947" s="1">
        <v>30.22</v>
      </c>
      <c r="J947" s="1">
        <v>31.96</v>
      </c>
      <c r="K947" s="3">
        <v>559</v>
      </c>
      <c r="L947" s="1" t="str" cm="1">
        <f t="array" ref="L94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948" spans="1:12" x14ac:dyDescent="0.3">
      <c r="A948">
        <v>946</v>
      </c>
      <c r="B948" s="1" t="s">
        <v>1859</v>
      </c>
      <c r="C948" s="1" t="s">
        <v>16</v>
      </c>
      <c r="D948" s="1" t="s">
        <v>123</v>
      </c>
      <c r="E948">
        <v>1890</v>
      </c>
      <c r="F948" s="1" t="s">
        <v>1860</v>
      </c>
      <c r="G948" s="1">
        <v>4.95</v>
      </c>
      <c r="H948" s="1">
        <v>1.18</v>
      </c>
      <c r="I948" s="1">
        <v>127.65</v>
      </c>
      <c r="J948" s="1">
        <v>10.34</v>
      </c>
      <c r="K948" s="3">
        <v>6727</v>
      </c>
      <c r="L948" s="1" t="str" cm="1">
        <f t="array" ref="L94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949" spans="1:12" x14ac:dyDescent="0.3">
      <c r="A949">
        <v>946</v>
      </c>
      <c r="B949" s="1" t="s">
        <v>1861</v>
      </c>
      <c r="C949" s="1" t="s">
        <v>12</v>
      </c>
      <c r="D949" s="1" t="s">
        <v>900</v>
      </c>
      <c r="E949">
        <v>1918</v>
      </c>
      <c r="F949" s="1" t="s">
        <v>1862</v>
      </c>
      <c r="G949" s="1">
        <v>14.42</v>
      </c>
      <c r="H949" s="1">
        <v>0.64</v>
      </c>
      <c r="I949" s="1">
        <v>64.88</v>
      </c>
      <c r="J949" s="1">
        <v>9.09</v>
      </c>
      <c r="K949" s="3">
        <v>21180</v>
      </c>
      <c r="L949" s="1" t="str" cm="1">
        <f t="array" ref="L94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Africa</v>
      </c>
    </row>
    <row r="950" spans="1:12" x14ac:dyDescent="0.3">
      <c r="A950">
        <v>949</v>
      </c>
      <c r="B950" s="1" t="s">
        <v>1863</v>
      </c>
      <c r="C950" s="1" t="s">
        <v>245</v>
      </c>
      <c r="D950" s="1" t="s">
        <v>710</v>
      </c>
      <c r="E950">
        <v>1997</v>
      </c>
      <c r="F950" s="1" t="s">
        <v>1864</v>
      </c>
      <c r="G950" s="1">
        <v>7.86</v>
      </c>
      <c r="H950" s="1">
        <v>1.03</v>
      </c>
      <c r="I950" s="1">
        <v>33.17</v>
      </c>
      <c r="J950" s="1">
        <v>14.07</v>
      </c>
      <c r="K950" s="3">
        <v>6600</v>
      </c>
      <c r="L950" s="1" t="str" cm="1">
        <f t="array" ref="L95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951" spans="1:12" x14ac:dyDescent="0.3">
      <c r="A951">
        <v>950</v>
      </c>
      <c r="B951" s="1" t="s">
        <v>1865</v>
      </c>
      <c r="C951" s="1" t="s">
        <v>16</v>
      </c>
      <c r="D951" s="1" t="s">
        <v>1866</v>
      </c>
      <c r="E951">
        <v>1955</v>
      </c>
      <c r="F951" s="1" t="s">
        <v>1867</v>
      </c>
      <c r="G951" s="1">
        <v>3.91</v>
      </c>
      <c r="H951" s="1">
        <v>0.96</v>
      </c>
      <c r="I951" s="1">
        <v>62.07</v>
      </c>
      <c r="J951" s="1">
        <v>16.940000000000001</v>
      </c>
      <c r="K951" s="3">
        <v>21670</v>
      </c>
      <c r="L951" s="1" t="str" cm="1">
        <f t="array" ref="L95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952" spans="1:12" x14ac:dyDescent="0.3">
      <c r="A952">
        <v>951</v>
      </c>
      <c r="B952" s="1" t="s">
        <v>1868</v>
      </c>
      <c r="C952" s="1" t="s">
        <v>255</v>
      </c>
      <c r="D952" s="1" t="s">
        <v>13</v>
      </c>
      <c r="E952">
        <v>2011</v>
      </c>
      <c r="F952" s="1" t="s">
        <v>4039</v>
      </c>
      <c r="G952" s="1">
        <v>8.17</v>
      </c>
      <c r="H952" s="1">
        <v>1.25</v>
      </c>
      <c r="I952" s="1">
        <v>12.19</v>
      </c>
      <c r="J952" s="1">
        <v>37.700000000000003</v>
      </c>
      <c r="K952" s="3">
        <v>18700</v>
      </c>
      <c r="L952" s="1" t="str" cm="1">
        <f t="array" ref="L95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953" spans="1:12" x14ac:dyDescent="0.3">
      <c r="A953">
        <v>951</v>
      </c>
      <c r="B953" s="1" t="s">
        <v>1869</v>
      </c>
      <c r="C953" s="1" t="s">
        <v>16</v>
      </c>
      <c r="D953" s="1" t="s">
        <v>17</v>
      </c>
      <c r="E953">
        <v>2005</v>
      </c>
      <c r="F953" s="1" t="s">
        <v>1297</v>
      </c>
      <c r="G953" s="1">
        <v>5.77</v>
      </c>
      <c r="H953" s="1">
        <v>1.18</v>
      </c>
      <c r="I953" s="1">
        <v>164.28</v>
      </c>
      <c r="J953" s="1">
        <v>9.2799999999999994</v>
      </c>
      <c r="K953" s="3" t="s">
        <v>668</v>
      </c>
      <c r="L953" s="1" t="str" cm="1">
        <f t="array" ref="L95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954" spans="1:12" x14ac:dyDescent="0.3">
      <c r="A954">
        <v>953</v>
      </c>
      <c r="B954" s="1" t="s">
        <v>1870</v>
      </c>
      <c r="C954" s="1" t="s">
        <v>303</v>
      </c>
      <c r="D954" s="1" t="s">
        <v>165</v>
      </c>
      <c r="E954">
        <v>2002</v>
      </c>
      <c r="F954" s="1" t="s">
        <v>1871</v>
      </c>
      <c r="G954" s="1">
        <v>19.57</v>
      </c>
      <c r="H954" s="1">
        <v>2.59</v>
      </c>
      <c r="I954" s="1">
        <v>16.62</v>
      </c>
      <c r="J954" s="1">
        <v>6.76</v>
      </c>
      <c r="K954" s="3" t="s">
        <v>1872</v>
      </c>
      <c r="L954" s="1" t="str" cm="1">
        <f t="array" ref="L95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South America</v>
      </c>
    </row>
    <row r="955" spans="1:12" x14ac:dyDescent="0.3">
      <c r="A955">
        <v>954</v>
      </c>
      <c r="B955" s="1" t="s">
        <v>1873</v>
      </c>
      <c r="C955" s="1" t="s">
        <v>16</v>
      </c>
      <c r="D955" s="1" t="s">
        <v>140</v>
      </c>
      <c r="E955">
        <v>1957</v>
      </c>
      <c r="F955" s="1" t="s">
        <v>1874</v>
      </c>
      <c r="G955" s="1">
        <v>12.06</v>
      </c>
      <c r="H955" s="1">
        <v>0.69</v>
      </c>
      <c r="I955" s="1">
        <v>167.76</v>
      </c>
      <c r="J955" s="1">
        <v>7.54</v>
      </c>
      <c r="K955" s="3">
        <v>55754</v>
      </c>
      <c r="L955" s="1" t="str" cm="1">
        <f t="array" ref="L95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956" spans="1:12" x14ac:dyDescent="0.3">
      <c r="A956">
        <v>955</v>
      </c>
      <c r="B956" s="1" t="s">
        <v>1875</v>
      </c>
      <c r="C956" s="1" t="s">
        <v>21</v>
      </c>
      <c r="D956" s="1" t="s">
        <v>51</v>
      </c>
      <c r="E956">
        <v>1976</v>
      </c>
      <c r="F956" s="1" t="s">
        <v>4040</v>
      </c>
      <c r="G956" s="1">
        <v>23.98</v>
      </c>
      <c r="H956" s="1">
        <v>1.2</v>
      </c>
      <c r="I956" s="1">
        <v>15.81</v>
      </c>
      <c r="J956" s="1">
        <v>9.91</v>
      </c>
      <c r="K956" s="3">
        <v>3154</v>
      </c>
      <c r="L956" s="1" t="str" cm="1">
        <f t="array" ref="L95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957" spans="1:12" x14ac:dyDescent="0.3">
      <c r="A957">
        <v>956</v>
      </c>
      <c r="B957" s="1" t="s">
        <v>1876</v>
      </c>
      <c r="C957" s="1" t="s">
        <v>30</v>
      </c>
      <c r="D957" s="1" t="s">
        <v>13</v>
      </c>
      <c r="E957">
        <v>1938</v>
      </c>
      <c r="F957" s="1" t="s">
        <v>4041</v>
      </c>
      <c r="G957" s="1">
        <v>12.96</v>
      </c>
      <c r="H957" s="1">
        <v>1</v>
      </c>
      <c r="I957" s="1">
        <v>7.69</v>
      </c>
      <c r="J957" s="1">
        <v>23.18</v>
      </c>
      <c r="K957" s="3">
        <v>46000</v>
      </c>
      <c r="L957" s="1" t="str" cm="1">
        <f t="array" ref="L95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958" spans="1:12" x14ac:dyDescent="0.3">
      <c r="A958">
        <v>957</v>
      </c>
      <c r="B958" s="1" t="s">
        <v>1877</v>
      </c>
      <c r="C958" s="1" t="s">
        <v>58</v>
      </c>
      <c r="D958" s="1" t="s">
        <v>186</v>
      </c>
      <c r="E958">
        <v>1996</v>
      </c>
      <c r="F958" s="1" t="s">
        <v>1878</v>
      </c>
      <c r="G958" s="1">
        <v>9.8800000000000008</v>
      </c>
      <c r="H958" s="1">
        <v>0.7</v>
      </c>
      <c r="I958" s="1">
        <v>72.31</v>
      </c>
      <c r="J958" s="1">
        <v>10.27</v>
      </c>
      <c r="K958" s="3">
        <v>13505</v>
      </c>
      <c r="L958" s="1" t="str" cm="1">
        <f t="array" ref="L95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Oceania</v>
      </c>
    </row>
    <row r="959" spans="1:12" x14ac:dyDescent="0.3">
      <c r="A959">
        <v>958</v>
      </c>
      <c r="B959" s="1" t="s">
        <v>1879</v>
      </c>
      <c r="C959" s="1" t="s">
        <v>21</v>
      </c>
      <c r="D959" s="1" t="s">
        <v>1880</v>
      </c>
      <c r="E959">
        <v>1991</v>
      </c>
      <c r="F959" s="1" t="s">
        <v>1881</v>
      </c>
      <c r="G959" s="1">
        <v>19.64</v>
      </c>
      <c r="H959" s="1">
        <v>1.73</v>
      </c>
      <c r="I959" s="1">
        <v>20.04</v>
      </c>
      <c r="J959" s="1">
        <v>7.08</v>
      </c>
      <c r="K959" s="3" t="s">
        <v>1882</v>
      </c>
      <c r="L959" s="1" t="str" cm="1">
        <f t="array" ref="L95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960" spans="1:12" x14ac:dyDescent="0.3">
      <c r="A960">
        <v>959</v>
      </c>
      <c r="B960" s="1" t="s">
        <v>1883</v>
      </c>
      <c r="C960" s="1" t="s">
        <v>40</v>
      </c>
      <c r="D960" s="1" t="s">
        <v>369</v>
      </c>
      <c r="E960">
        <v>1994</v>
      </c>
      <c r="F960" s="1" t="s">
        <v>4042</v>
      </c>
      <c r="G960" s="1">
        <v>15.62</v>
      </c>
      <c r="H960" s="1">
        <v>0.59</v>
      </c>
      <c r="I960" s="1">
        <v>18.010000000000002</v>
      </c>
      <c r="J960" s="1">
        <v>28.85</v>
      </c>
      <c r="K960" s="3">
        <v>155000</v>
      </c>
      <c r="L960" s="1" t="str" cm="1">
        <f t="array" ref="L96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961" spans="1:12" x14ac:dyDescent="0.3">
      <c r="A961">
        <v>960</v>
      </c>
      <c r="B961" s="1" t="s">
        <v>1884</v>
      </c>
      <c r="C961" s="1" t="s">
        <v>58</v>
      </c>
      <c r="D961" s="1" t="s">
        <v>13</v>
      </c>
      <c r="E961">
        <v>1999</v>
      </c>
      <c r="F961" s="1" t="s">
        <v>4043</v>
      </c>
      <c r="G961" s="1">
        <v>4.2300000000000004</v>
      </c>
      <c r="H961" s="1">
        <v>2.11</v>
      </c>
      <c r="I961" s="1">
        <v>158.53</v>
      </c>
      <c r="J961" s="1">
        <v>7.04</v>
      </c>
      <c r="K961" s="3">
        <v>6000</v>
      </c>
      <c r="L961" s="1" t="str" cm="1">
        <f t="array" ref="L96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962" spans="1:12" x14ac:dyDescent="0.3">
      <c r="A962">
        <v>961</v>
      </c>
      <c r="B962" s="1" t="s">
        <v>1885</v>
      </c>
      <c r="C962" s="1" t="s">
        <v>192</v>
      </c>
      <c r="D962" s="1" t="s">
        <v>51</v>
      </c>
      <c r="E962">
        <v>1966</v>
      </c>
      <c r="F962" s="1" t="s">
        <v>1886</v>
      </c>
      <c r="G962" s="1">
        <v>17.670000000000002</v>
      </c>
      <c r="H962" s="1">
        <v>1.27</v>
      </c>
      <c r="I962" s="1">
        <v>26.24</v>
      </c>
      <c r="J962" s="1">
        <v>3.37</v>
      </c>
      <c r="K962" s="3">
        <v>61</v>
      </c>
      <c r="L962" s="1" t="str" cm="1">
        <f t="array" ref="L96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963" spans="1:12" x14ac:dyDescent="0.3">
      <c r="A963">
        <v>962</v>
      </c>
      <c r="B963" s="1" t="s">
        <v>1887</v>
      </c>
      <c r="C963" s="1" t="s">
        <v>185</v>
      </c>
      <c r="D963" s="1" t="s">
        <v>165</v>
      </c>
      <c r="E963">
        <v>1901</v>
      </c>
      <c r="F963" s="1" t="s">
        <v>1888</v>
      </c>
      <c r="G963" s="1">
        <v>14.52</v>
      </c>
      <c r="H963" s="1">
        <v>2.87</v>
      </c>
      <c r="I963" s="1">
        <v>13.25</v>
      </c>
      <c r="J963" s="1">
        <v>10.16</v>
      </c>
      <c r="K963" s="3" t="s">
        <v>668</v>
      </c>
      <c r="L963" s="1" t="str" cm="1">
        <f t="array" ref="L96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South America</v>
      </c>
    </row>
    <row r="964" spans="1:12" x14ac:dyDescent="0.3">
      <c r="A964">
        <v>963</v>
      </c>
      <c r="B964" s="1" t="s">
        <v>1889</v>
      </c>
      <c r="C964" s="1" t="s">
        <v>12</v>
      </c>
      <c r="D964" s="1" t="s">
        <v>13</v>
      </c>
      <c r="E964">
        <v>1993</v>
      </c>
      <c r="F964" s="1" t="s">
        <v>4044</v>
      </c>
      <c r="G964" s="1">
        <v>2.4300000000000002</v>
      </c>
      <c r="H964" s="1">
        <v>1.33</v>
      </c>
      <c r="I964" s="1">
        <v>21.17</v>
      </c>
      <c r="J964" s="1">
        <v>34.26</v>
      </c>
      <c r="K964" s="3">
        <v>2400</v>
      </c>
      <c r="L964" s="1" t="str" cm="1">
        <f t="array" ref="L96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965" spans="1:12" x14ac:dyDescent="0.3">
      <c r="A965">
        <v>964</v>
      </c>
      <c r="B965" s="1" t="s">
        <v>1890</v>
      </c>
      <c r="C965" s="1" t="s">
        <v>16</v>
      </c>
      <c r="D965" s="1" t="s">
        <v>531</v>
      </c>
      <c r="E965">
        <v>1982</v>
      </c>
      <c r="F965" s="1" t="s">
        <v>1891</v>
      </c>
      <c r="G965" s="1">
        <v>1.82</v>
      </c>
      <c r="H965" s="1">
        <v>1.01</v>
      </c>
      <c r="I965" s="1">
        <v>52.86</v>
      </c>
      <c r="J965" s="1">
        <v>16.399999999999999</v>
      </c>
      <c r="K965" s="3" t="s">
        <v>1892</v>
      </c>
      <c r="L965" s="1" t="str" cm="1">
        <f t="array" ref="L96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966" spans="1:12" x14ac:dyDescent="0.3">
      <c r="A966">
        <v>965</v>
      </c>
      <c r="B966" s="1" t="s">
        <v>1893</v>
      </c>
      <c r="C966" s="1" t="s">
        <v>122</v>
      </c>
      <c r="D966" s="1" t="s">
        <v>13</v>
      </c>
      <c r="E966">
        <v>1891</v>
      </c>
      <c r="F966" s="1" t="s">
        <v>1894</v>
      </c>
      <c r="G966" s="1">
        <v>11.97</v>
      </c>
      <c r="H966" s="1">
        <v>0.93</v>
      </c>
      <c r="I966" s="1">
        <v>12.83</v>
      </c>
      <c r="J966" s="1">
        <v>29.2</v>
      </c>
      <c r="K966" s="3">
        <v>20000</v>
      </c>
      <c r="L966" s="1" t="str" cm="1">
        <f t="array" ref="L96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967" spans="1:12" x14ac:dyDescent="0.3">
      <c r="A967">
        <v>966</v>
      </c>
      <c r="B967" s="1" t="s">
        <v>1895</v>
      </c>
      <c r="C967" s="1" t="s">
        <v>12</v>
      </c>
      <c r="D967" s="1" t="s">
        <v>17</v>
      </c>
      <c r="E967">
        <v>1996</v>
      </c>
      <c r="F967" s="1" t="s">
        <v>1896</v>
      </c>
      <c r="G967" s="1">
        <v>6.81</v>
      </c>
      <c r="H967" s="1">
        <v>1.46</v>
      </c>
      <c r="I967" s="1">
        <v>94.3</v>
      </c>
      <c r="J967" s="1">
        <v>5.46</v>
      </c>
      <c r="K967" s="3">
        <v>11440</v>
      </c>
      <c r="L967" s="1" t="str" cm="1">
        <f t="array" ref="L96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968" spans="1:12" x14ac:dyDescent="0.3">
      <c r="A968">
        <v>967</v>
      </c>
      <c r="B968" s="1" t="s">
        <v>1897</v>
      </c>
      <c r="C968" s="1" t="s">
        <v>58</v>
      </c>
      <c r="D968" s="1" t="s">
        <v>13</v>
      </c>
      <c r="E968">
        <v>1973</v>
      </c>
      <c r="F968" s="1" t="s">
        <v>1898</v>
      </c>
      <c r="G968" s="1">
        <v>16.649999999999999</v>
      </c>
      <c r="H968" s="1">
        <v>0.62</v>
      </c>
      <c r="I968" s="1">
        <v>89.6</v>
      </c>
      <c r="J968" s="1">
        <v>7.59</v>
      </c>
      <c r="K968" s="3">
        <v>3500</v>
      </c>
      <c r="L968" s="1" t="str" cm="1">
        <f t="array" ref="L96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969" spans="1:12" x14ac:dyDescent="0.3">
      <c r="A969">
        <v>968</v>
      </c>
      <c r="B969" s="1" t="s">
        <v>1899</v>
      </c>
      <c r="C969" s="1" t="s">
        <v>280</v>
      </c>
      <c r="D969" s="1" t="s">
        <v>13</v>
      </c>
      <c r="E969">
        <v>1967</v>
      </c>
      <c r="F969" s="1" t="s">
        <v>1900</v>
      </c>
      <c r="G969" s="1">
        <v>10.68</v>
      </c>
      <c r="H969" s="1">
        <v>1.87</v>
      </c>
      <c r="I969" s="1">
        <v>13.44</v>
      </c>
      <c r="J969" s="1">
        <v>16.16</v>
      </c>
      <c r="K969" s="3">
        <v>49000</v>
      </c>
      <c r="L969" s="1" t="str" cm="1">
        <f t="array" ref="L96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970" spans="1:12" x14ac:dyDescent="0.3">
      <c r="A970">
        <v>969</v>
      </c>
      <c r="B970" s="1" t="s">
        <v>1901</v>
      </c>
      <c r="C970" s="1" t="s">
        <v>303</v>
      </c>
      <c r="D970" s="1" t="s">
        <v>219</v>
      </c>
      <c r="E970">
        <v>1863</v>
      </c>
      <c r="F970" s="1" t="s">
        <v>1902</v>
      </c>
      <c r="G970" s="1">
        <v>13.52</v>
      </c>
      <c r="H970" s="1">
        <v>1.1200000000000001</v>
      </c>
      <c r="I970" s="1">
        <v>22.8</v>
      </c>
      <c r="J970" s="1">
        <v>10.119999999999999</v>
      </c>
      <c r="K970" s="3">
        <v>21606</v>
      </c>
      <c r="L970" s="1" t="str" cm="1">
        <f t="array" ref="L97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971" spans="1:12" x14ac:dyDescent="0.3">
      <c r="A971">
        <v>970</v>
      </c>
      <c r="B971" s="1" t="s">
        <v>1903</v>
      </c>
      <c r="C971" s="1" t="s">
        <v>21</v>
      </c>
      <c r="D971" s="1" t="s">
        <v>119</v>
      </c>
      <c r="E971">
        <v>1997</v>
      </c>
      <c r="F971" s="1" t="s">
        <v>4045</v>
      </c>
      <c r="G971" s="1">
        <v>6.95</v>
      </c>
      <c r="H971" s="1">
        <v>0.99</v>
      </c>
      <c r="I971" s="1">
        <v>24.9</v>
      </c>
      <c r="J971" s="1">
        <v>21.29</v>
      </c>
      <c r="K971" s="3">
        <v>2488</v>
      </c>
      <c r="L971" s="1" t="str" cm="1">
        <f t="array" ref="L97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972" spans="1:12" x14ac:dyDescent="0.3">
      <c r="A972">
        <v>971</v>
      </c>
      <c r="B972" s="1" t="s">
        <v>1904</v>
      </c>
      <c r="C972" s="1" t="s">
        <v>16</v>
      </c>
      <c r="D972" s="1" t="s">
        <v>22</v>
      </c>
      <c r="E972">
        <v>1977</v>
      </c>
      <c r="F972" s="1" t="s">
        <v>1905</v>
      </c>
      <c r="G972" s="1">
        <v>2.19</v>
      </c>
      <c r="H972" s="1">
        <v>0.92</v>
      </c>
      <c r="I972" s="1">
        <v>57.48</v>
      </c>
      <c r="J972" s="1">
        <v>17.600000000000001</v>
      </c>
      <c r="K972" s="3">
        <v>2997</v>
      </c>
      <c r="L972" s="1" t="str" cm="1">
        <f t="array" ref="L97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973" spans="1:12" x14ac:dyDescent="0.3">
      <c r="A973">
        <v>972</v>
      </c>
      <c r="B973" s="1" t="s">
        <v>1906</v>
      </c>
      <c r="C973" s="1" t="s">
        <v>316</v>
      </c>
      <c r="D973" s="1" t="s">
        <v>41</v>
      </c>
      <c r="E973">
        <v>1959</v>
      </c>
      <c r="F973" s="1" t="s">
        <v>1907</v>
      </c>
      <c r="G973" s="1">
        <v>6.4</v>
      </c>
      <c r="H973" s="1">
        <v>1.67</v>
      </c>
      <c r="I973" s="1">
        <v>14.77</v>
      </c>
      <c r="J973" s="1">
        <v>33.909999999999997</v>
      </c>
      <c r="K973" s="3">
        <v>20619</v>
      </c>
      <c r="L973" s="1" t="str" cm="1">
        <f t="array" ref="L97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974" spans="1:12" x14ac:dyDescent="0.3">
      <c r="A974">
        <v>973</v>
      </c>
      <c r="B974" s="1" t="s">
        <v>1908</v>
      </c>
      <c r="C974" s="1" t="s">
        <v>303</v>
      </c>
      <c r="D974" s="1" t="s">
        <v>900</v>
      </c>
      <c r="E974">
        <v>1950</v>
      </c>
      <c r="F974" s="1" t="s">
        <v>1909</v>
      </c>
      <c r="G974" s="1">
        <v>15.54</v>
      </c>
      <c r="H974" s="1">
        <v>0.64</v>
      </c>
      <c r="I974" s="1">
        <v>24.7</v>
      </c>
      <c r="J974" s="1">
        <v>15.28</v>
      </c>
      <c r="K974" s="3">
        <v>28949</v>
      </c>
      <c r="L974" s="1" t="str" cm="1">
        <f t="array" ref="L97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Africa</v>
      </c>
    </row>
    <row r="975" spans="1:12" x14ac:dyDescent="0.3">
      <c r="A975">
        <v>974</v>
      </c>
      <c r="B975" s="1" t="s">
        <v>1910</v>
      </c>
      <c r="C975" s="1" t="s">
        <v>122</v>
      </c>
      <c r="D975" s="1" t="s">
        <v>13</v>
      </c>
      <c r="E975">
        <v>1786</v>
      </c>
      <c r="F975" s="1" t="s">
        <v>4046</v>
      </c>
      <c r="G975" s="1">
        <v>10.28</v>
      </c>
      <c r="H975" s="1">
        <v>1.01</v>
      </c>
      <c r="I975" s="1">
        <v>27.62</v>
      </c>
      <c r="J975" s="1">
        <v>11.66</v>
      </c>
      <c r="K975" s="3">
        <v>16300</v>
      </c>
      <c r="L975" s="1" t="str" cm="1">
        <f t="array" ref="L97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976" spans="1:12" x14ac:dyDescent="0.3">
      <c r="A976">
        <v>975</v>
      </c>
      <c r="B976" s="1" t="s">
        <v>1911</v>
      </c>
      <c r="C976" s="1" t="s">
        <v>30</v>
      </c>
      <c r="D976" s="1" t="s">
        <v>13</v>
      </c>
      <c r="E976">
        <v>1929</v>
      </c>
      <c r="F976" s="1" t="s">
        <v>1912</v>
      </c>
      <c r="G976" s="1">
        <v>25.29</v>
      </c>
      <c r="H976" s="1">
        <v>1.43</v>
      </c>
      <c r="I976" s="1">
        <v>18.850000000000001</v>
      </c>
      <c r="J976" s="1">
        <v>6.91</v>
      </c>
      <c r="K976" s="3">
        <v>88857</v>
      </c>
      <c r="L976" s="1" t="str" cm="1">
        <f t="array" ref="L97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977" spans="1:12" x14ac:dyDescent="0.3">
      <c r="A977">
        <v>976</v>
      </c>
      <c r="B977" s="1" t="s">
        <v>1913</v>
      </c>
      <c r="C977" s="1" t="s">
        <v>16</v>
      </c>
      <c r="D977" s="1" t="s">
        <v>614</v>
      </c>
      <c r="E977">
        <v>1945</v>
      </c>
      <c r="F977" s="1" t="s">
        <v>1914</v>
      </c>
      <c r="G977" s="1">
        <v>6.08</v>
      </c>
      <c r="H977" s="1">
        <v>1.0900000000000001</v>
      </c>
      <c r="I977" s="1">
        <v>71.22</v>
      </c>
      <c r="J977" s="1">
        <v>10.89</v>
      </c>
      <c r="K977" s="3">
        <v>29955</v>
      </c>
      <c r="L977" s="1" t="str" cm="1">
        <f t="array" ref="L97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South America</v>
      </c>
    </row>
    <row r="978" spans="1:12" x14ac:dyDescent="0.3">
      <c r="A978">
        <v>976</v>
      </c>
      <c r="B978" s="1" t="s">
        <v>1915</v>
      </c>
      <c r="C978" s="1" t="s">
        <v>335</v>
      </c>
      <c r="D978" s="1" t="s">
        <v>13</v>
      </c>
      <c r="E978">
        <v>1968</v>
      </c>
      <c r="F978" s="1" t="s">
        <v>4047</v>
      </c>
      <c r="G978" s="1">
        <v>7.62</v>
      </c>
      <c r="H978" s="1">
        <v>1.2</v>
      </c>
      <c r="I978" s="1">
        <v>8.17</v>
      </c>
      <c r="J978" s="1">
        <v>41.75</v>
      </c>
      <c r="K978" s="3">
        <v>40000</v>
      </c>
      <c r="L978" s="1" t="str" cm="1">
        <f t="array" ref="L97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979" spans="1:12" x14ac:dyDescent="0.3">
      <c r="A979">
        <v>978</v>
      </c>
      <c r="B979" s="1" t="s">
        <v>1916</v>
      </c>
      <c r="C979" s="1" t="s">
        <v>316</v>
      </c>
      <c r="D979" s="1" t="s">
        <v>17</v>
      </c>
      <c r="E979">
        <v>1980</v>
      </c>
      <c r="F979" s="1" t="s">
        <v>1917</v>
      </c>
      <c r="G979" s="1">
        <v>25.3</v>
      </c>
      <c r="H979" s="1">
        <v>1.03</v>
      </c>
      <c r="I979" s="1">
        <v>24.21</v>
      </c>
      <c r="J979" s="1">
        <v>5.48</v>
      </c>
      <c r="K979" s="3">
        <v>51746</v>
      </c>
      <c r="L979" s="1" t="str" cm="1">
        <f t="array" ref="L97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980" spans="1:12" x14ac:dyDescent="0.3">
      <c r="A980">
        <v>979</v>
      </c>
      <c r="B980" s="1" t="s">
        <v>1918</v>
      </c>
      <c r="C980" s="1" t="s">
        <v>257</v>
      </c>
      <c r="D980" s="1" t="s">
        <v>17</v>
      </c>
      <c r="E980">
        <v>1994</v>
      </c>
      <c r="F980" s="1" t="s">
        <v>1919</v>
      </c>
      <c r="G980" s="1">
        <v>31.47</v>
      </c>
      <c r="H980" s="1">
        <v>-1.99</v>
      </c>
      <c r="I980" s="1">
        <v>78.569999999999993</v>
      </c>
      <c r="J980" s="1">
        <v>7.46</v>
      </c>
      <c r="K980" s="3" t="s">
        <v>1920</v>
      </c>
      <c r="L980" s="1" t="str" cm="1">
        <f t="array" ref="L98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981" spans="1:12" x14ac:dyDescent="0.3">
      <c r="A981">
        <v>979</v>
      </c>
      <c r="B981" s="1" t="s">
        <v>1921</v>
      </c>
      <c r="C981" s="1" t="s">
        <v>477</v>
      </c>
      <c r="D981" s="1" t="s">
        <v>119</v>
      </c>
      <c r="E981">
        <v>2014</v>
      </c>
      <c r="F981" s="1" t="s">
        <v>1922</v>
      </c>
      <c r="G981" s="1">
        <v>5.74</v>
      </c>
      <c r="H981" s="1">
        <v>1.25</v>
      </c>
      <c r="I981" s="1">
        <v>23.25</v>
      </c>
      <c r="J981" s="1">
        <v>27.23</v>
      </c>
      <c r="K981" s="3">
        <v>5700</v>
      </c>
      <c r="L981" s="1" t="str" cm="1">
        <f t="array" ref="L98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982" spans="1:12" x14ac:dyDescent="0.3">
      <c r="A982">
        <v>981</v>
      </c>
      <c r="B982" s="1" t="s">
        <v>1923</v>
      </c>
      <c r="C982" s="1" t="s">
        <v>58</v>
      </c>
      <c r="D982" s="1" t="s">
        <v>1462</v>
      </c>
      <c r="E982">
        <v>1803</v>
      </c>
      <c r="F982" s="1" t="s">
        <v>1924</v>
      </c>
      <c r="G982" s="1">
        <v>10.1</v>
      </c>
      <c r="H982" s="1">
        <v>0.86</v>
      </c>
      <c r="I982" s="1">
        <v>99.32</v>
      </c>
      <c r="J982" s="1">
        <v>6.44</v>
      </c>
      <c r="K982" s="3" t="s">
        <v>1925</v>
      </c>
      <c r="L982" s="1" t="str" cm="1">
        <f t="array" ref="L98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983" spans="1:12" x14ac:dyDescent="0.3">
      <c r="A983">
        <v>982</v>
      </c>
      <c r="B983" s="1" t="s">
        <v>1926</v>
      </c>
      <c r="C983" s="1" t="s">
        <v>157</v>
      </c>
      <c r="D983" s="1" t="s">
        <v>41</v>
      </c>
      <c r="E983">
        <v>1887</v>
      </c>
      <c r="F983" s="1" t="s">
        <v>1927</v>
      </c>
      <c r="G983" s="1">
        <v>12.91</v>
      </c>
      <c r="H983" s="1">
        <v>1</v>
      </c>
      <c r="I983" s="1">
        <v>14.8</v>
      </c>
      <c r="J983" s="1">
        <v>19.190000000000001</v>
      </c>
      <c r="K983" s="3">
        <v>33507</v>
      </c>
      <c r="L983" s="1" t="str" cm="1">
        <f t="array" ref="L98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984" spans="1:12" x14ac:dyDescent="0.3">
      <c r="A984">
        <v>983</v>
      </c>
      <c r="B984" s="1" t="s">
        <v>1928</v>
      </c>
      <c r="C984" s="1" t="s">
        <v>245</v>
      </c>
      <c r="D984" s="1" t="s">
        <v>17</v>
      </c>
      <c r="E984">
        <v>2005</v>
      </c>
      <c r="F984" s="1" t="s">
        <v>1929</v>
      </c>
      <c r="G984" s="1">
        <v>11.52</v>
      </c>
      <c r="H984" s="1">
        <v>1.04</v>
      </c>
      <c r="I984" s="1">
        <v>49.67</v>
      </c>
      <c r="J984" s="1">
        <v>1.85</v>
      </c>
      <c r="K984" s="3">
        <v>98466</v>
      </c>
      <c r="L984" s="1" t="str" cm="1">
        <f t="array" ref="L98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985" spans="1:12" x14ac:dyDescent="0.3">
      <c r="A985">
        <v>984</v>
      </c>
      <c r="B985" s="1" t="s">
        <v>1930</v>
      </c>
      <c r="C985" s="1" t="s">
        <v>224</v>
      </c>
      <c r="D985" s="1" t="s">
        <v>13</v>
      </c>
      <c r="E985">
        <v>1946</v>
      </c>
      <c r="F985" s="1" t="s">
        <v>4048</v>
      </c>
      <c r="G985" s="1">
        <v>34.479999999999997</v>
      </c>
      <c r="H985" s="1">
        <v>1.1100000000000001</v>
      </c>
      <c r="I985" s="1">
        <v>19.54</v>
      </c>
      <c r="J985" s="1">
        <v>7.57</v>
      </c>
      <c r="K985" s="3">
        <v>20700</v>
      </c>
      <c r="L985" s="1" t="str" cm="1">
        <f t="array" ref="L98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986" spans="1:12" x14ac:dyDescent="0.3">
      <c r="A986">
        <v>985</v>
      </c>
      <c r="B986" s="1" t="s">
        <v>1931</v>
      </c>
      <c r="C986" s="1" t="s">
        <v>335</v>
      </c>
      <c r="D986" s="1" t="s">
        <v>17</v>
      </c>
      <c r="E986">
        <v>1997</v>
      </c>
      <c r="F986" s="1" t="s">
        <v>914</v>
      </c>
      <c r="G986" s="1">
        <v>14.88</v>
      </c>
      <c r="H986" s="1">
        <v>0.59</v>
      </c>
      <c r="I986" s="1">
        <v>75.319999999999993</v>
      </c>
      <c r="J986" s="1">
        <v>8.5399999999999991</v>
      </c>
      <c r="K986" s="3">
        <v>24526</v>
      </c>
      <c r="L986" s="1" t="str" cm="1">
        <f t="array" ref="L98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987" spans="1:12" x14ac:dyDescent="0.3">
      <c r="A987">
        <v>985</v>
      </c>
      <c r="B987" s="1" t="s">
        <v>1932</v>
      </c>
      <c r="C987" s="1" t="s">
        <v>280</v>
      </c>
      <c r="D987" s="1" t="s">
        <v>13</v>
      </c>
      <c r="E987">
        <v>1967</v>
      </c>
      <c r="F987" s="1" t="s">
        <v>1933</v>
      </c>
      <c r="G987" s="1">
        <v>19.45</v>
      </c>
      <c r="H987" s="1">
        <v>0.96</v>
      </c>
      <c r="I987" s="1">
        <v>26.65</v>
      </c>
      <c r="J987" s="1">
        <v>7.98</v>
      </c>
      <c r="K987" s="3">
        <v>101100</v>
      </c>
      <c r="L987" s="1" t="str" cm="1">
        <f t="array" ref="L98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988" spans="1:12" x14ac:dyDescent="0.3">
      <c r="A988">
        <v>987</v>
      </c>
      <c r="B988" s="1" t="s">
        <v>1934</v>
      </c>
      <c r="C988" s="1" t="s">
        <v>12</v>
      </c>
      <c r="D988" s="1" t="s">
        <v>614</v>
      </c>
      <c r="E988">
        <v>1994</v>
      </c>
      <c r="F988" s="1" t="s">
        <v>1935</v>
      </c>
      <c r="G988" s="1">
        <v>10.27</v>
      </c>
      <c r="H988" s="1">
        <v>0.88</v>
      </c>
      <c r="I988" s="1">
        <v>90.15</v>
      </c>
      <c r="J988" s="1">
        <v>4.78</v>
      </c>
      <c r="K988" s="3" t="s">
        <v>1936</v>
      </c>
      <c r="L988" s="1" t="str" cm="1">
        <f t="array" ref="L98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South America</v>
      </c>
    </row>
    <row r="989" spans="1:12" x14ac:dyDescent="0.3">
      <c r="A989">
        <v>988</v>
      </c>
      <c r="B989" s="1" t="s">
        <v>1937</v>
      </c>
      <c r="C989" s="1" t="s">
        <v>551</v>
      </c>
      <c r="D989" s="1" t="s">
        <v>492</v>
      </c>
      <c r="E989">
        <v>1988</v>
      </c>
      <c r="F989" s="1" t="s">
        <v>1938</v>
      </c>
      <c r="G989" s="1">
        <v>17.649999999999999</v>
      </c>
      <c r="H989" s="1">
        <v>0.37</v>
      </c>
      <c r="I989" s="1">
        <v>27.9</v>
      </c>
      <c r="J989" s="1">
        <v>17.53</v>
      </c>
      <c r="K989" s="3">
        <v>39047</v>
      </c>
      <c r="L989" s="1" t="str" cm="1">
        <f t="array" ref="L98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990" spans="1:12" x14ac:dyDescent="0.3">
      <c r="A990">
        <v>989</v>
      </c>
      <c r="B990" s="1" t="s">
        <v>1939</v>
      </c>
      <c r="C990" s="1" t="s">
        <v>40</v>
      </c>
      <c r="D990" s="1" t="s">
        <v>89</v>
      </c>
      <c r="E990">
        <v>1973</v>
      </c>
      <c r="F990" s="1" t="s">
        <v>1940</v>
      </c>
      <c r="G990" s="1">
        <v>15.76</v>
      </c>
      <c r="H990" s="1">
        <v>0.73</v>
      </c>
      <c r="I990" s="1">
        <v>21.08</v>
      </c>
      <c r="J990" s="1">
        <v>14.82</v>
      </c>
      <c r="K990" s="3">
        <v>44000</v>
      </c>
      <c r="L990" s="1" t="str" cm="1">
        <f t="array" ref="L99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991" spans="1:12" x14ac:dyDescent="0.3">
      <c r="A991">
        <v>990</v>
      </c>
      <c r="B991" s="1" t="s">
        <v>1941</v>
      </c>
      <c r="C991" s="1" t="s">
        <v>21</v>
      </c>
      <c r="D991" s="1" t="s">
        <v>55</v>
      </c>
      <c r="E991">
        <v>1995</v>
      </c>
      <c r="F991" s="1" t="s">
        <v>1942</v>
      </c>
      <c r="G991" s="1">
        <v>20.28</v>
      </c>
      <c r="H991" s="1">
        <v>0.81</v>
      </c>
      <c r="I991" s="1">
        <v>36.69</v>
      </c>
      <c r="J991" s="1">
        <v>5.96</v>
      </c>
      <c r="K991" s="3">
        <v>21504</v>
      </c>
      <c r="L991" s="1" t="str" cm="1">
        <f t="array" ref="L99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992" spans="1:12" x14ac:dyDescent="0.3">
      <c r="A992">
        <v>990</v>
      </c>
      <c r="B992" s="1" t="s">
        <v>1943</v>
      </c>
      <c r="C992" s="1" t="s">
        <v>16</v>
      </c>
      <c r="D992" s="1" t="s">
        <v>710</v>
      </c>
      <c r="E992">
        <v>1975</v>
      </c>
      <c r="F992" s="1" t="s">
        <v>1944</v>
      </c>
      <c r="G992" s="1">
        <v>3.16</v>
      </c>
      <c r="H992" s="1">
        <v>1.04</v>
      </c>
      <c r="I992" s="1">
        <v>75.98</v>
      </c>
      <c r="J992" s="1">
        <v>12.38</v>
      </c>
      <c r="K992" s="3">
        <v>34389</v>
      </c>
      <c r="L992" s="1" t="str" cm="1">
        <f t="array" ref="L99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993" spans="1:12" x14ac:dyDescent="0.3">
      <c r="A993">
        <v>992</v>
      </c>
      <c r="B993" s="1" t="s">
        <v>1945</v>
      </c>
      <c r="C993" s="1" t="s">
        <v>185</v>
      </c>
      <c r="D993" s="1" t="s">
        <v>165</v>
      </c>
      <c r="E993">
        <v>1924</v>
      </c>
      <c r="F993" s="1" t="s">
        <v>1946</v>
      </c>
      <c r="G993" s="1">
        <v>7.59</v>
      </c>
      <c r="H993" s="1">
        <v>1.6</v>
      </c>
      <c r="I993" s="1">
        <v>21.36</v>
      </c>
      <c r="J993" s="1">
        <v>14.66</v>
      </c>
      <c r="K993" s="3">
        <v>37000</v>
      </c>
      <c r="L993" s="1" t="str" cm="1">
        <f t="array" ref="L99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South America</v>
      </c>
    </row>
    <row r="994" spans="1:12" x14ac:dyDescent="0.3">
      <c r="A994">
        <v>993</v>
      </c>
      <c r="B994" s="1" t="s">
        <v>1947</v>
      </c>
      <c r="C994" s="1" t="s">
        <v>12</v>
      </c>
      <c r="D994" s="1" t="s">
        <v>89</v>
      </c>
      <c r="E994">
        <v>2005</v>
      </c>
      <c r="F994" s="1" t="s">
        <v>1948</v>
      </c>
      <c r="G994" s="1">
        <v>1.47</v>
      </c>
      <c r="H994" s="1">
        <v>1.49</v>
      </c>
      <c r="I994" s="1">
        <v>27.99</v>
      </c>
      <c r="J994" s="1">
        <v>18.28</v>
      </c>
      <c r="K994" s="3">
        <v>1200</v>
      </c>
      <c r="L994" s="1" t="str" cm="1">
        <f t="array" ref="L99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995" spans="1:12" x14ac:dyDescent="0.3">
      <c r="A995">
        <v>994</v>
      </c>
      <c r="B995" s="1" t="s">
        <v>1949</v>
      </c>
      <c r="C995" s="1" t="s">
        <v>477</v>
      </c>
      <c r="D995" s="1" t="s">
        <v>119</v>
      </c>
      <c r="E995">
        <v>1997</v>
      </c>
      <c r="F995" s="1" t="s">
        <v>4049</v>
      </c>
      <c r="G995" s="1">
        <v>6.58</v>
      </c>
      <c r="H995" s="1">
        <v>1.58</v>
      </c>
      <c r="I995" s="1">
        <v>5.97</v>
      </c>
      <c r="J995" s="1">
        <v>35.28</v>
      </c>
      <c r="K995" s="3">
        <v>36000</v>
      </c>
      <c r="L995" s="1" t="str" cm="1">
        <f t="array" ref="L99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996" spans="1:12" x14ac:dyDescent="0.3">
      <c r="A996">
        <v>995</v>
      </c>
      <c r="B996" s="1" t="s">
        <v>1950</v>
      </c>
      <c r="C996" s="1" t="s">
        <v>185</v>
      </c>
      <c r="D996" s="1" t="s">
        <v>119</v>
      </c>
      <c r="E996">
        <v>1983</v>
      </c>
      <c r="F996" s="1" t="s">
        <v>4050</v>
      </c>
      <c r="G996" s="1">
        <v>8.2899999999999991</v>
      </c>
      <c r="H996" s="1">
        <v>0.83</v>
      </c>
      <c r="I996" s="1">
        <v>25.27</v>
      </c>
      <c r="J996" s="1">
        <v>19.43</v>
      </c>
      <c r="K996" s="3">
        <v>26349</v>
      </c>
      <c r="L996" s="1" t="str" cm="1">
        <f t="array" ref="L99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997" spans="1:12" x14ac:dyDescent="0.3">
      <c r="A997">
        <v>996</v>
      </c>
      <c r="B997" s="1" t="s">
        <v>1951</v>
      </c>
      <c r="C997" s="1" t="s">
        <v>335</v>
      </c>
      <c r="D997" s="1" t="s">
        <v>369</v>
      </c>
      <c r="E997">
        <v>1995</v>
      </c>
      <c r="F997" s="1" t="s">
        <v>1952</v>
      </c>
      <c r="G997" s="1">
        <v>4.5199999999999996</v>
      </c>
      <c r="H997" s="1">
        <v>1</v>
      </c>
      <c r="I997" s="1">
        <v>74.569999999999993</v>
      </c>
      <c r="J997" s="1">
        <v>12.59</v>
      </c>
      <c r="K997" s="3">
        <v>736</v>
      </c>
      <c r="L997" s="1" t="str" cm="1">
        <f t="array" ref="L99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998" spans="1:12" x14ac:dyDescent="0.3">
      <c r="A998">
        <v>997</v>
      </c>
      <c r="B998" s="1" t="s">
        <v>1953</v>
      </c>
      <c r="C998" s="1" t="s">
        <v>16</v>
      </c>
      <c r="D998" s="1" t="s">
        <v>13</v>
      </c>
      <c r="E998">
        <v>1864</v>
      </c>
      <c r="F998" s="1" t="s">
        <v>1954</v>
      </c>
      <c r="G998" s="1">
        <v>3.14</v>
      </c>
      <c r="H998" s="1">
        <v>0.96</v>
      </c>
      <c r="I998" s="1">
        <v>88.66</v>
      </c>
      <c r="J998" s="1">
        <v>12.21</v>
      </c>
      <c r="K998" s="3">
        <v>7867</v>
      </c>
      <c r="L998" s="1" t="str" cm="1">
        <f t="array" ref="L99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999" spans="1:12" x14ac:dyDescent="0.3">
      <c r="A999">
        <v>998</v>
      </c>
      <c r="B999" s="1" t="s">
        <v>1955</v>
      </c>
      <c r="C999" s="1" t="s">
        <v>92</v>
      </c>
      <c r="D999" s="1" t="s">
        <v>41</v>
      </c>
      <c r="E999">
        <v>2001</v>
      </c>
      <c r="F999" s="1" t="s">
        <v>1956</v>
      </c>
      <c r="G999" s="1">
        <v>9.8800000000000008</v>
      </c>
      <c r="H999" s="1">
        <v>0.99</v>
      </c>
      <c r="I999" s="1">
        <v>32.31</v>
      </c>
      <c r="J999" s="1">
        <v>10.34</v>
      </c>
      <c r="K999" s="3">
        <v>64832</v>
      </c>
      <c r="L999" s="1" t="str" cm="1">
        <f t="array" ref="L99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00" spans="1:12" x14ac:dyDescent="0.3">
      <c r="A1000">
        <v>998</v>
      </c>
      <c r="B1000" s="1" t="s">
        <v>1957</v>
      </c>
      <c r="C1000" s="1" t="s">
        <v>107</v>
      </c>
      <c r="D1000" s="1" t="s">
        <v>13</v>
      </c>
      <c r="E1000">
        <v>1980</v>
      </c>
      <c r="F1000" s="1" t="s">
        <v>4051</v>
      </c>
      <c r="G1000" s="1">
        <v>27.77</v>
      </c>
      <c r="H1000" s="1">
        <v>0.66</v>
      </c>
      <c r="I1000" s="1">
        <v>12.22</v>
      </c>
      <c r="J1000" s="1">
        <v>19.079999999999998</v>
      </c>
      <c r="K1000" s="3">
        <v>14000</v>
      </c>
      <c r="L1000" s="1" t="str" cm="1">
        <f t="array" ref="L100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001" spans="1:12" x14ac:dyDescent="0.3">
      <c r="A1001">
        <v>1000</v>
      </c>
      <c r="B1001" s="1" t="s">
        <v>1958</v>
      </c>
      <c r="C1001" s="1" t="s">
        <v>16</v>
      </c>
      <c r="D1001" s="1" t="s">
        <v>140</v>
      </c>
      <c r="E1001">
        <v>1919</v>
      </c>
      <c r="F1001" s="1" t="s">
        <v>1959</v>
      </c>
      <c r="G1001" s="1">
        <v>11.28</v>
      </c>
      <c r="H1001" s="1">
        <v>0.67</v>
      </c>
      <c r="I1001" s="1">
        <v>148.94</v>
      </c>
      <c r="J1001" s="1">
        <v>3.62</v>
      </c>
      <c r="K1001" s="3">
        <v>78202</v>
      </c>
      <c r="L1001" s="1" t="str" cm="1">
        <f t="array" ref="L100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02" spans="1:12" x14ac:dyDescent="0.3">
      <c r="A1002">
        <v>1001</v>
      </c>
      <c r="B1002" s="1" t="s">
        <v>1960</v>
      </c>
      <c r="C1002" s="1" t="s">
        <v>157</v>
      </c>
      <c r="D1002" s="1" t="s">
        <v>41</v>
      </c>
      <c r="E1002">
        <v>1926</v>
      </c>
      <c r="F1002" s="1" t="s">
        <v>1961</v>
      </c>
      <c r="G1002" s="1">
        <v>19.72</v>
      </c>
      <c r="H1002" s="1">
        <v>0.98</v>
      </c>
      <c r="I1002" s="1">
        <v>25.73</v>
      </c>
      <c r="J1002" s="1">
        <v>7.77</v>
      </c>
      <c r="K1002" s="3">
        <v>46267</v>
      </c>
      <c r="L1002" s="1" t="str" cm="1">
        <f t="array" ref="L100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03" spans="1:12" x14ac:dyDescent="0.3">
      <c r="A1003">
        <v>1002</v>
      </c>
      <c r="B1003" s="1" t="s">
        <v>1962</v>
      </c>
      <c r="C1003" s="1" t="s">
        <v>44</v>
      </c>
      <c r="D1003" s="1" t="s">
        <v>13</v>
      </c>
      <c r="E1003">
        <v>2009</v>
      </c>
      <c r="F1003" s="1" t="s">
        <v>1963</v>
      </c>
      <c r="G1003" s="1">
        <v>17.66</v>
      </c>
      <c r="H1003" s="1">
        <v>0.17</v>
      </c>
      <c r="I1003" s="1">
        <v>13.93</v>
      </c>
      <c r="J1003" s="1">
        <v>59.56</v>
      </c>
      <c r="K1003" s="3">
        <v>8521</v>
      </c>
      <c r="L1003" s="1" t="str" cm="1">
        <f t="array" ref="L100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004" spans="1:12" x14ac:dyDescent="0.3">
      <c r="A1004">
        <v>1002</v>
      </c>
      <c r="B1004" s="1" t="s">
        <v>1964</v>
      </c>
      <c r="C1004" s="1" t="s">
        <v>257</v>
      </c>
      <c r="D1004" s="1" t="s">
        <v>165</v>
      </c>
      <c r="E1004">
        <v>1962</v>
      </c>
      <c r="F1004" s="1" t="s">
        <v>1965</v>
      </c>
      <c r="G1004" s="1">
        <v>6.97</v>
      </c>
      <c r="H1004" s="1">
        <v>1.05</v>
      </c>
      <c r="I1004" s="1">
        <v>33.42</v>
      </c>
      <c r="J1004" s="1">
        <v>13.42</v>
      </c>
      <c r="K1004" s="3">
        <v>12126</v>
      </c>
      <c r="L1004" s="1" t="str" cm="1">
        <f t="array" ref="L100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South America</v>
      </c>
    </row>
    <row r="1005" spans="1:12" x14ac:dyDescent="0.3">
      <c r="A1005">
        <v>1004</v>
      </c>
      <c r="B1005" s="1" t="s">
        <v>1966</v>
      </c>
      <c r="C1005" s="1" t="s">
        <v>122</v>
      </c>
      <c r="D1005" s="1" t="s">
        <v>89</v>
      </c>
      <c r="E1005">
        <v>2004</v>
      </c>
      <c r="F1005" s="1" t="s">
        <v>1967</v>
      </c>
      <c r="G1005" s="1">
        <v>13.66</v>
      </c>
      <c r="H1005" s="1">
        <v>0.78</v>
      </c>
      <c r="I1005" s="1">
        <v>15.39</v>
      </c>
      <c r="J1005" s="1">
        <v>21.62</v>
      </c>
      <c r="K1005" s="3" t="s">
        <v>1968</v>
      </c>
      <c r="L1005" s="1" t="str" cm="1">
        <f t="array" ref="L100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06" spans="1:12" x14ac:dyDescent="0.3">
      <c r="A1006">
        <v>1005</v>
      </c>
      <c r="B1006" s="1" t="s">
        <v>1969</v>
      </c>
      <c r="C1006" s="1" t="s">
        <v>58</v>
      </c>
      <c r="D1006" s="1" t="s">
        <v>51</v>
      </c>
      <c r="E1006">
        <v>1968</v>
      </c>
      <c r="F1006" s="1" t="s">
        <v>1970</v>
      </c>
      <c r="G1006" s="1">
        <v>14.99</v>
      </c>
      <c r="H1006" s="1">
        <v>0.76</v>
      </c>
      <c r="I1006" s="1">
        <v>53.62</v>
      </c>
      <c r="J1006" s="1">
        <v>3.39</v>
      </c>
      <c r="K1006" s="3">
        <v>4660</v>
      </c>
      <c r="L1006" s="1" t="str" cm="1">
        <f t="array" ref="L100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07" spans="1:12" x14ac:dyDescent="0.3">
      <c r="A1007">
        <v>1006</v>
      </c>
      <c r="B1007" s="1" t="s">
        <v>4052</v>
      </c>
      <c r="C1007" s="1" t="s">
        <v>16</v>
      </c>
      <c r="D1007" s="1" t="s">
        <v>152</v>
      </c>
      <c r="E1007">
        <v>1992</v>
      </c>
      <c r="F1007" s="1" t="s">
        <v>1971</v>
      </c>
      <c r="G1007" s="1">
        <v>3.05</v>
      </c>
      <c r="H1007" s="1">
        <v>0.74</v>
      </c>
      <c r="I1007" s="1">
        <v>116.78</v>
      </c>
      <c r="J1007" s="1">
        <v>15.06</v>
      </c>
      <c r="K1007" s="3" t="s">
        <v>1972</v>
      </c>
      <c r="L1007" s="1" t="str" cm="1">
        <f t="array" ref="L100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08" spans="1:12" x14ac:dyDescent="0.3">
      <c r="A1008">
        <v>1007</v>
      </c>
      <c r="B1008" s="1" t="s">
        <v>1973</v>
      </c>
      <c r="C1008" s="1" t="s">
        <v>16</v>
      </c>
      <c r="D1008" s="1" t="s">
        <v>1880</v>
      </c>
      <c r="E1008">
        <v>1949</v>
      </c>
      <c r="F1008" s="1" t="s">
        <v>1974</v>
      </c>
      <c r="G1008" s="1">
        <v>5.8</v>
      </c>
      <c r="H1008" s="1">
        <v>1.5</v>
      </c>
      <c r="I1008" s="1">
        <v>85.02</v>
      </c>
      <c r="J1008" s="1">
        <v>8.49</v>
      </c>
      <c r="K1008" s="3">
        <v>37866</v>
      </c>
      <c r="L1008" s="1" t="str" cm="1">
        <f t="array" ref="L100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009" spans="1:12" x14ac:dyDescent="0.3">
      <c r="A1009">
        <v>1008</v>
      </c>
      <c r="B1009" s="1" t="s">
        <v>1975</v>
      </c>
      <c r="C1009" s="1" t="s">
        <v>30</v>
      </c>
      <c r="D1009" s="1" t="s">
        <v>1976</v>
      </c>
      <c r="E1009">
        <v>1958</v>
      </c>
      <c r="F1009" s="1" t="s">
        <v>1977</v>
      </c>
      <c r="G1009" s="1">
        <v>8.14</v>
      </c>
      <c r="H1009" s="1">
        <v>0.78</v>
      </c>
      <c r="I1009" s="1">
        <v>26.31</v>
      </c>
      <c r="J1009" s="1">
        <v>20.010000000000002</v>
      </c>
      <c r="K1009" s="3">
        <v>86457</v>
      </c>
      <c r="L1009" s="1" t="str" cm="1">
        <f t="array" ref="L100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10" spans="1:12" x14ac:dyDescent="0.3">
      <c r="A1010">
        <v>1009</v>
      </c>
      <c r="B1010" s="1" t="s">
        <v>1978</v>
      </c>
      <c r="C1010" s="1" t="s">
        <v>335</v>
      </c>
      <c r="D1010" s="1" t="s">
        <v>13</v>
      </c>
      <c r="E1010">
        <v>1995</v>
      </c>
      <c r="F1010" s="1" t="s">
        <v>1979</v>
      </c>
      <c r="G1010" s="1">
        <v>10.9</v>
      </c>
      <c r="H1010" s="1">
        <v>-2.1800000000000002</v>
      </c>
      <c r="I1010" s="1">
        <v>26.63</v>
      </c>
      <c r="J1010" s="1">
        <v>31.24</v>
      </c>
      <c r="K1010" s="3">
        <v>10800</v>
      </c>
      <c r="L1010" s="1" t="str" cm="1">
        <f t="array" ref="L101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011" spans="1:12" x14ac:dyDescent="0.3">
      <c r="A1011">
        <v>1010</v>
      </c>
      <c r="B1011" s="1" t="s">
        <v>1980</v>
      </c>
      <c r="C1011" s="1" t="s">
        <v>280</v>
      </c>
      <c r="D1011" s="1" t="s">
        <v>13</v>
      </c>
      <c r="E1011">
        <v>1958</v>
      </c>
      <c r="F1011" s="1" t="s">
        <v>4053</v>
      </c>
      <c r="G1011" s="1">
        <v>5.23</v>
      </c>
      <c r="H1011" s="1">
        <v>1.5</v>
      </c>
      <c r="I1011" s="1">
        <v>8.5</v>
      </c>
      <c r="J1011" s="1">
        <v>73.55</v>
      </c>
      <c r="K1011" s="3">
        <v>15700</v>
      </c>
      <c r="L1011" s="1" t="str" cm="1">
        <f t="array" ref="L101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012" spans="1:12" x14ac:dyDescent="0.3">
      <c r="A1012">
        <v>1011</v>
      </c>
      <c r="B1012" s="1" t="s">
        <v>1981</v>
      </c>
      <c r="C1012" s="1" t="s">
        <v>16</v>
      </c>
      <c r="D1012" s="1" t="s">
        <v>152</v>
      </c>
      <c r="E1012">
        <v>1946</v>
      </c>
      <c r="F1012" s="1" t="s">
        <v>1982</v>
      </c>
      <c r="G1012" s="1">
        <v>2.67</v>
      </c>
      <c r="H1012" s="1">
        <v>0.74</v>
      </c>
      <c r="I1012" s="1">
        <v>160.26</v>
      </c>
      <c r="J1012" s="1">
        <v>13.41</v>
      </c>
      <c r="K1012" s="3">
        <v>9600</v>
      </c>
      <c r="L1012" s="1" t="str" cm="1">
        <f t="array" ref="L101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13" spans="1:12" x14ac:dyDescent="0.3">
      <c r="A1013">
        <v>1012</v>
      </c>
      <c r="B1013" s="1" t="s">
        <v>1983</v>
      </c>
      <c r="C1013" s="1" t="s">
        <v>122</v>
      </c>
      <c r="D1013" s="1" t="s">
        <v>13</v>
      </c>
      <c r="E1013">
        <v>1945</v>
      </c>
      <c r="F1013" s="1" t="s">
        <v>4054</v>
      </c>
      <c r="G1013" s="1">
        <v>8.82</v>
      </c>
      <c r="H1013" s="1">
        <v>-0.04</v>
      </c>
      <c r="I1013" s="1">
        <v>25.86</v>
      </c>
      <c r="J1013" s="1">
        <v>46.99</v>
      </c>
      <c r="K1013" s="3">
        <v>10000</v>
      </c>
      <c r="L1013" s="1" t="str" cm="1">
        <f t="array" ref="L101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014" spans="1:12" x14ac:dyDescent="0.3">
      <c r="A1014">
        <v>1013</v>
      </c>
      <c r="B1014" s="1" t="s">
        <v>1984</v>
      </c>
      <c r="C1014" s="1" t="s">
        <v>245</v>
      </c>
      <c r="D1014" s="1" t="s">
        <v>89</v>
      </c>
      <c r="E1014">
        <v>2004</v>
      </c>
      <c r="F1014" s="1" t="s">
        <v>1985</v>
      </c>
      <c r="G1014" s="1">
        <v>14.01</v>
      </c>
      <c r="H1014" s="1">
        <v>0.72</v>
      </c>
      <c r="I1014" s="1">
        <v>64.64</v>
      </c>
      <c r="J1014" s="1">
        <v>4.04</v>
      </c>
      <c r="K1014" s="3">
        <v>12825</v>
      </c>
      <c r="L1014" s="1" t="str" cm="1">
        <f t="array" ref="L101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15" spans="1:12" x14ac:dyDescent="0.3">
      <c r="A1015">
        <v>1014</v>
      </c>
      <c r="B1015" s="1" t="s">
        <v>1986</v>
      </c>
      <c r="C1015" s="1" t="s">
        <v>316</v>
      </c>
      <c r="D1015" s="1" t="s">
        <v>41</v>
      </c>
      <c r="E1015">
        <v>1972</v>
      </c>
      <c r="F1015" s="1" t="s">
        <v>1987</v>
      </c>
      <c r="G1015" s="1">
        <v>6.52</v>
      </c>
      <c r="H1015" s="1">
        <v>1.43</v>
      </c>
      <c r="I1015" s="1">
        <v>14.79</v>
      </c>
      <c r="J1015" s="1">
        <v>31.36</v>
      </c>
      <c r="K1015" s="3">
        <v>8256</v>
      </c>
      <c r="L1015" s="1" t="str" cm="1">
        <f t="array" ref="L101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16" spans="1:12" x14ac:dyDescent="0.3">
      <c r="A1016">
        <v>1015</v>
      </c>
      <c r="B1016" s="1" t="s">
        <v>1988</v>
      </c>
      <c r="C1016" s="1" t="s">
        <v>245</v>
      </c>
      <c r="D1016" s="1" t="s">
        <v>17</v>
      </c>
      <c r="E1016">
        <v>0</v>
      </c>
      <c r="F1016" s="1" t="s">
        <v>1989</v>
      </c>
      <c r="G1016" s="1">
        <v>12.62</v>
      </c>
      <c r="H1016" s="1">
        <v>0.83</v>
      </c>
      <c r="I1016" s="1">
        <v>57.93</v>
      </c>
      <c r="J1016" s="1">
        <v>1.66</v>
      </c>
      <c r="K1016" s="3">
        <v>21319</v>
      </c>
      <c r="L1016" s="1" t="str" cm="1">
        <f t="array" ref="L101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17" spans="1:12" x14ac:dyDescent="0.3">
      <c r="A1017">
        <v>1016</v>
      </c>
      <c r="B1017" s="1" t="s">
        <v>1990</v>
      </c>
      <c r="C1017" s="1" t="s">
        <v>316</v>
      </c>
      <c r="D1017" s="1" t="s">
        <v>84</v>
      </c>
      <c r="E1017">
        <v>1860</v>
      </c>
      <c r="F1017" s="1" t="s">
        <v>1991</v>
      </c>
      <c r="G1017" s="1">
        <v>8.27</v>
      </c>
      <c r="H1017" s="1">
        <v>1.07</v>
      </c>
      <c r="I1017" s="1">
        <v>15.95</v>
      </c>
      <c r="J1017" s="1">
        <v>24.35</v>
      </c>
      <c r="K1017" s="3">
        <v>34244</v>
      </c>
      <c r="L1017" s="1" t="str" cm="1">
        <f t="array" ref="L101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018" spans="1:12" x14ac:dyDescent="0.3">
      <c r="A1018">
        <v>1017</v>
      </c>
      <c r="B1018" s="1" t="s">
        <v>1992</v>
      </c>
      <c r="C1018" s="1" t="s">
        <v>107</v>
      </c>
      <c r="D1018" s="1" t="s">
        <v>17</v>
      </c>
      <c r="E1018">
        <v>1994</v>
      </c>
      <c r="F1018" s="1" t="s">
        <v>1993</v>
      </c>
      <c r="G1018" s="1">
        <v>33.36</v>
      </c>
      <c r="H1018" s="1">
        <v>0.79</v>
      </c>
      <c r="I1018" s="1">
        <v>25.64</v>
      </c>
      <c r="J1018" s="1">
        <v>6.02</v>
      </c>
      <c r="K1018" s="3">
        <v>47056</v>
      </c>
      <c r="L1018" s="1" t="str" cm="1">
        <f t="array" ref="L101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19" spans="1:12" x14ac:dyDescent="0.3">
      <c r="A1019">
        <v>1018</v>
      </c>
      <c r="B1019" s="1" t="s">
        <v>1994</v>
      </c>
      <c r="C1019" s="1" t="s">
        <v>303</v>
      </c>
      <c r="D1019" s="1" t="s">
        <v>41</v>
      </c>
      <c r="E1019">
        <v>1907</v>
      </c>
      <c r="F1019" s="1" t="s">
        <v>1995</v>
      </c>
      <c r="G1019" s="1">
        <v>15.45</v>
      </c>
      <c r="H1019" s="1">
        <v>1.1299999999999999</v>
      </c>
      <c r="I1019" s="1">
        <v>23.15</v>
      </c>
      <c r="J1019" s="1">
        <v>8.4700000000000006</v>
      </c>
      <c r="K1019" s="3">
        <v>55999</v>
      </c>
      <c r="L1019" s="1" t="str" cm="1">
        <f t="array" ref="L101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20" spans="1:12" x14ac:dyDescent="0.3">
      <c r="A1020">
        <v>1019</v>
      </c>
      <c r="B1020" s="1" t="s">
        <v>1996</v>
      </c>
      <c r="C1020" s="1" t="s">
        <v>245</v>
      </c>
      <c r="D1020" s="1" t="s">
        <v>17</v>
      </c>
      <c r="E1020">
        <v>0</v>
      </c>
      <c r="F1020" s="1" t="s">
        <v>1997</v>
      </c>
      <c r="G1020" s="1">
        <v>23.76</v>
      </c>
      <c r="H1020" s="1">
        <v>0.72</v>
      </c>
      <c r="I1020" s="1">
        <v>34.619999999999997</v>
      </c>
      <c r="J1020" s="1">
        <v>2.8</v>
      </c>
      <c r="K1020" s="3">
        <v>31708</v>
      </c>
      <c r="L1020" s="1" t="str" cm="1">
        <f t="array" ref="L102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21" spans="1:12" x14ac:dyDescent="0.3">
      <c r="A1021">
        <v>1020</v>
      </c>
      <c r="B1021" s="1" t="s">
        <v>1998</v>
      </c>
      <c r="C1021" s="1" t="s">
        <v>185</v>
      </c>
      <c r="D1021" s="1" t="s">
        <v>17</v>
      </c>
      <c r="E1021">
        <v>1997</v>
      </c>
      <c r="F1021" s="1" t="s">
        <v>1999</v>
      </c>
      <c r="G1021" s="1">
        <v>25.84</v>
      </c>
      <c r="H1021" s="1">
        <v>1.43</v>
      </c>
      <c r="I1021" s="1">
        <v>16.55</v>
      </c>
      <c r="J1021" s="1">
        <v>6.29</v>
      </c>
      <c r="K1021" s="3">
        <v>23628</v>
      </c>
      <c r="L1021" s="1" t="str" cm="1">
        <f t="array" ref="L102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22" spans="1:12" x14ac:dyDescent="0.3">
      <c r="A1022">
        <v>1021</v>
      </c>
      <c r="B1022" s="1" t="s">
        <v>2000</v>
      </c>
      <c r="C1022" s="1" t="s">
        <v>245</v>
      </c>
      <c r="D1022" s="1" t="s">
        <v>186</v>
      </c>
      <c r="E1022">
        <v>1989</v>
      </c>
      <c r="F1022" s="1" t="s">
        <v>2001</v>
      </c>
      <c r="G1022" s="1">
        <v>1.27</v>
      </c>
      <c r="H1022" s="1">
        <v>2.46</v>
      </c>
      <c r="I1022" s="1">
        <v>13.93</v>
      </c>
      <c r="J1022" s="1">
        <v>32.020000000000003</v>
      </c>
      <c r="K1022" s="3">
        <v>941</v>
      </c>
      <c r="L1022" s="1" t="str" cm="1">
        <f t="array" ref="L102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Oceania</v>
      </c>
    </row>
    <row r="1023" spans="1:12" x14ac:dyDescent="0.3">
      <c r="A1023">
        <v>1022</v>
      </c>
      <c r="B1023" s="1" t="s">
        <v>2002</v>
      </c>
      <c r="C1023" s="1" t="s">
        <v>58</v>
      </c>
      <c r="D1023" s="1" t="s">
        <v>119</v>
      </c>
      <c r="E1023">
        <v>1892</v>
      </c>
      <c r="F1023" s="1" t="s">
        <v>2003</v>
      </c>
      <c r="G1023" s="1">
        <v>13.28</v>
      </c>
      <c r="H1023" s="1">
        <v>0.68</v>
      </c>
      <c r="I1023" s="1">
        <v>73.19</v>
      </c>
      <c r="J1023" s="1">
        <v>6.13</v>
      </c>
      <c r="K1023" s="3">
        <v>8300</v>
      </c>
      <c r="L1023" s="1" t="str" cm="1">
        <f t="array" ref="L102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024" spans="1:12" x14ac:dyDescent="0.3">
      <c r="A1024">
        <v>1023</v>
      </c>
      <c r="B1024" s="1" t="s">
        <v>2004</v>
      </c>
      <c r="C1024" s="1" t="s">
        <v>58</v>
      </c>
      <c r="D1024" s="1" t="s">
        <v>13</v>
      </c>
      <c r="E1024">
        <v>1848</v>
      </c>
      <c r="F1024" s="1" t="s">
        <v>2005</v>
      </c>
      <c r="G1024" s="1">
        <v>12.01</v>
      </c>
      <c r="H1024" s="1">
        <v>0.82</v>
      </c>
      <c r="I1024" s="1">
        <v>59.53</v>
      </c>
      <c r="J1024" s="1">
        <v>6.74</v>
      </c>
      <c r="K1024" s="3">
        <v>10300</v>
      </c>
      <c r="L1024" s="1" t="str" cm="1">
        <f t="array" ref="L102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025" spans="1:12" x14ac:dyDescent="0.3">
      <c r="A1025">
        <v>1024</v>
      </c>
      <c r="B1025" s="1" t="s">
        <v>2006</v>
      </c>
      <c r="C1025" s="1" t="s">
        <v>157</v>
      </c>
      <c r="D1025" s="1" t="s">
        <v>17</v>
      </c>
      <c r="E1025">
        <v>1991</v>
      </c>
      <c r="F1025" s="1" t="s">
        <v>2007</v>
      </c>
      <c r="G1025" s="1">
        <v>7.65</v>
      </c>
      <c r="H1025" s="1">
        <v>1.2</v>
      </c>
      <c r="I1025" s="1">
        <v>9.83</v>
      </c>
      <c r="J1025" s="1">
        <v>31.9</v>
      </c>
      <c r="K1025" s="3">
        <v>52000</v>
      </c>
      <c r="L1025" s="1" t="str" cm="1">
        <f t="array" ref="L102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26" spans="1:12" x14ac:dyDescent="0.3">
      <c r="A1026">
        <v>1025</v>
      </c>
      <c r="B1026" s="1" t="s">
        <v>2008</v>
      </c>
      <c r="C1026" s="1" t="s">
        <v>21</v>
      </c>
      <c r="D1026" s="1" t="s">
        <v>13</v>
      </c>
      <c r="E1026">
        <v>1967</v>
      </c>
      <c r="F1026" s="1" t="s">
        <v>4055</v>
      </c>
      <c r="G1026" s="1">
        <v>5.82</v>
      </c>
      <c r="H1026" s="1">
        <v>1.66</v>
      </c>
      <c r="I1026" s="1">
        <v>19</v>
      </c>
      <c r="J1026" s="1">
        <v>21.35</v>
      </c>
      <c r="K1026" s="3">
        <v>1254</v>
      </c>
      <c r="L1026" s="1" t="str" cm="1">
        <f t="array" ref="L102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027" spans="1:12" x14ac:dyDescent="0.3">
      <c r="A1027">
        <v>1026</v>
      </c>
      <c r="B1027" s="1" t="s">
        <v>2009</v>
      </c>
      <c r="C1027" s="1" t="s">
        <v>58</v>
      </c>
      <c r="D1027" s="1" t="s">
        <v>123</v>
      </c>
      <c r="E1027">
        <v>1864</v>
      </c>
      <c r="F1027" s="1" t="s">
        <v>2010</v>
      </c>
      <c r="G1027" s="1">
        <v>11.06</v>
      </c>
      <c r="H1027" s="1">
        <v>0.64</v>
      </c>
      <c r="I1027" s="1">
        <v>97.85</v>
      </c>
      <c r="J1027" s="1">
        <v>8.19</v>
      </c>
      <c r="K1027" s="3">
        <v>7712</v>
      </c>
      <c r="L1027" s="1" t="str" cm="1">
        <f t="array" ref="L102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028" spans="1:12" x14ac:dyDescent="0.3">
      <c r="A1028">
        <v>1027</v>
      </c>
      <c r="B1028" s="1" t="s">
        <v>2011</v>
      </c>
      <c r="C1028" s="1" t="s">
        <v>33</v>
      </c>
      <c r="D1028" s="1" t="s">
        <v>152</v>
      </c>
      <c r="E1028">
        <v>2007</v>
      </c>
      <c r="F1028" s="1" t="s">
        <v>2012</v>
      </c>
      <c r="G1028" s="1">
        <v>45.24</v>
      </c>
      <c r="H1028" s="1">
        <v>0.74</v>
      </c>
      <c r="I1028" s="1">
        <v>24.46</v>
      </c>
      <c r="J1028" s="1">
        <v>6.56</v>
      </c>
      <c r="K1028" s="3" t="s">
        <v>2013</v>
      </c>
      <c r="L1028" s="1" t="str" cm="1">
        <f t="array" ref="L102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29" spans="1:12" x14ac:dyDescent="0.3">
      <c r="A1029">
        <v>1028</v>
      </c>
      <c r="B1029" s="1" t="s">
        <v>2014</v>
      </c>
      <c r="C1029" s="1" t="s">
        <v>245</v>
      </c>
      <c r="D1029" s="1" t="s">
        <v>13</v>
      </c>
      <c r="E1029">
        <v>1783</v>
      </c>
      <c r="F1029" s="1" t="s">
        <v>2015</v>
      </c>
      <c r="G1029" s="1">
        <v>19.489999999999998</v>
      </c>
      <c r="H1029" s="1">
        <v>0.96</v>
      </c>
      <c r="I1029" s="1">
        <v>15.5</v>
      </c>
      <c r="J1029" s="1">
        <v>11.12</v>
      </c>
      <c r="K1029" s="3">
        <v>98200</v>
      </c>
      <c r="L1029" s="1" t="str" cm="1">
        <f t="array" ref="L102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030" spans="1:12" x14ac:dyDescent="0.3">
      <c r="A1030">
        <v>1029</v>
      </c>
      <c r="B1030" s="1" t="s">
        <v>2016</v>
      </c>
      <c r="C1030" s="1" t="s">
        <v>58</v>
      </c>
      <c r="D1030" s="1" t="s">
        <v>13</v>
      </c>
      <c r="E1030">
        <v>1959</v>
      </c>
      <c r="F1030" s="1" t="s">
        <v>4056</v>
      </c>
      <c r="G1030" s="1">
        <v>6.21</v>
      </c>
      <c r="H1030" s="1">
        <v>2</v>
      </c>
      <c r="I1030" s="1">
        <v>24.88</v>
      </c>
      <c r="J1030" s="1">
        <v>12.28</v>
      </c>
      <c r="K1030" s="3">
        <v>6600</v>
      </c>
      <c r="L1030" s="1" t="str" cm="1">
        <f t="array" ref="L103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031" spans="1:12" x14ac:dyDescent="0.3">
      <c r="A1031">
        <v>1029</v>
      </c>
      <c r="B1031" s="1" t="s">
        <v>2017</v>
      </c>
      <c r="C1031" s="1" t="s">
        <v>12</v>
      </c>
      <c r="D1031" s="1" t="s">
        <v>41</v>
      </c>
      <c r="E1031">
        <v>1902</v>
      </c>
      <c r="F1031" s="1" t="s">
        <v>2018</v>
      </c>
      <c r="G1031" s="1">
        <v>5.82</v>
      </c>
      <c r="H1031" s="1">
        <v>1.1599999999999999</v>
      </c>
      <c r="I1031" s="1">
        <v>229.39</v>
      </c>
      <c r="J1031" s="1">
        <v>7.59</v>
      </c>
      <c r="K1031" s="3">
        <v>15096</v>
      </c>
      <c r="L1031" s="1" t="str" cm="1">
        <f t="array" ref="L103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32" spans="1:12" x14ac:dyDescent="0.3">
      <c r="A1032">
        <v>1031</v>
      </c>
      <c r="B1032" s="1" t="s">
        <v>2019</v>
      </c>
      <c r="C1032" s="1" t="s">
        <v>234</v>
      </c>
      <c r="D1032" s="1" t="s">
        <v>76</v>
      </c>
      <c r="E1032">
        <v>1953</v>
      </c>
      <c r="F1032" s="1" t="s">
        <v>2020</v>
      </c>
      <c r="G1032" s="1">
        <v>19.87</v>
      </c>
      <c r="H1032" s="1">
        <v>-2.59</v>
      </c>
      <c r="I1032" s="1">
        <v>49.46</v>
      </c>
      <c r="J1032" s="1">
        <v>9.3000000000000007</v>
      </c>
      <c r="K1032" s="3">
        <v>105290</v>
      </c>
      <c r="L1032" s="1" t="str" cm="1">
        <f t="array" ref="L103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033" spans="1:12" x14ac:dyDescent="0.3">
      <c r="A1033">
        <v>1031</v>
      </c>
      <c r="B1033" s="1" t="s">
        <v>2021</v>
      </c>
      <c r="C1033" s="1" t="s">
        <v>12</v>
      </c>
      <c r="D1033" s="1" t="s">
        <v>13</v>
      </c>
      <c r="E1033">
        <v>1935</v>
      </c>
      <c r="F1033" s="1" t="s">
        <v>2022</v>
      </c>
      <c r="G1033" s="1">
        <v>7.01</v>
      </c>
      <c r="H1033" s="1">
        <v>1.63</v>
      </c>
      <c r="I1033" s="1">
        <v>32.69</v>
      </c>
      <c r="J1033" s="1">
        <v>9.3800000000000008</v>
      </c>
      <c r="K1033" s="3">
        <v>8513</v>
      </c>
      <c r="L1033" s="1" t="str" cm="1">
        <f t="array" ref="L103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034" spans="1:12" x14ac:dyDescent="0.3">
      <c r="A1034">
        <v>1031</v>
      </c>
      <c r="B1034" s="1" t="s">
        <v>2023</v>
      </c>
      <c r="C1034" s="1" t="s">
        <v>12</v>
      </c>
      <c r="D1034" s="1" t="s">
        <v>13</v>
      </c>
      <c r="E1034">
        <v>1971</v>
      </c>
      <c r="F1034" s="1" t="s">
        <v>4057</v>
      </c>
      <c r="G1034" s="1">
        <v>5.77</v>
      </c>
      <c r="H1034" s="1">
        <v>1.17</v>
      </c>
      <c r="I1034" s="1">
        <v>20.82</v>
      </c>
      <c r="J1034" s="1">
        <v>27.43</v>
      </c>
      <c r="K1034" s="3">
        <v>5814</v>
      </c>
      <c r="L1034" s="1" t="str" cm="1">
        <f t="array" ref="L103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035" spans="1:12" x14ac:dyDescent="0.3">
      <c r="A1035">
        <v>1034</v>
      </c>
      <c r="B1035" s="1" t="s">
        <v>2024</v>
      </c>
      <c r="C1035" s="1" t="s">
        <v>316</v>
      </c>
      <c r="D1035" s="1" t="s">
        <v>123</v>
      </c>
      <c r="E1035">
        <v>1874</v>
      </c>
      <c r="F1035" s="1" t="s">
        <v>2025</v>
      </c>
      <c r="G1035" s="1">
        <v>12.29</v>
      </c>
      <c r="H1035" s="1">
        <v>0.91</v>
      </c>
      <c r="I1035" s="1">
        <v>13.14</v>
      </c>
      <c r="J1035" s="1">
        <v>21.51</v>
      </c>
      <c r="K1035" s="3">
        <v>69015</v>
      </c>
      <c r="L1035" s="1" t="str" cm="1">
        <f t="array" ref="L103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036" spans="1:12" x14ac:dyDescent="0.3">
      <c r="A1036">
        <v>1035</v>
      </c>
      <c r="B1036" s="1" t="s">
        <v>2026</v>
      </c>
      <c r="C1036" s="1" t="s">
        <v>16</v>
      </c>
      <c r="D1036" s="1" t="s">
        <v>13</v>
      </c>
      <c r="E1036">
        <v>1849</v>
      </c>
      <c r="F1036" s="1" t="s">
        <v>4058</v>
      </c>
      <c r="G1036" s="1">
        <v>2.95</v>
      </c>
      <c r="H1036" s="1">
        <v>1</v>
      </c>
      <c r="I1036" s="1">
        <v>89.16</v>
      </c>
      <c r="J1036" s="1">
        <v>10.61</v>
      </c>
      <c r="K1036" s="3">
        <v>7611</v>
      </c>
      <c r="L1036" s="1" t="str" cm="1">
        <f t="array" ref="L103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037" spans="1:12" x14ac:dyDescent="0.3">
      <c r="A1037">
        <v>1036</v>
      </c>
      <c r="B1037" s="1" t="s">
        <v>2027</v>
      </c>
      <c r="C1037" s="1" t="s">
        <v>16</v>
      </c>
      <c r="D1037" s="1" t="s">
        <v>1374</v>
      </c>
      <c r="E1037">
        <v>1923</v>
      </c>
      <c r="F1037" s="1" t="s">
        <v>2028</v>
      </c>
      <c r="G1037" s="1">
        <v>4.34</v>
      </c>
      <c r="H1037" s="1">
        <v>0.99</v>
      </c>
      <c r="I1037" s="1">
        <v>126.04</v>
      </c>
      <c r="J1037" s="1">
        <v>9.75</v>
      </c>
      <c r="K1037" s="3">
        <v>7632</v>
      </c>
      <c r="L1037" s="1" t="str" cm="1">
        <f t="array" ref="L103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38" spans="1:12" x14ac:dyDescent="0.3">
      <c r="A1038">
        <v>1037</v>
      </c>
      <c r="B1038" s="1" t="s">
        <v>2029</v>
      </c>
      <c r="C1038" s="1" t="s">
        <v>280</v>
      </c>
      <c r="D1038" s="1" t="s">
        <v>13</v>
      </c>
      <c r="E1038">
        <v>1952</v>
      </c>
      <c r="F1038" s="1" t="s">
        <v>4059</v>
      </c>
      <c r="G1038" s="1">
        <v>2.92</v>
      </c>
      <c r="H1038" s="1">
        <v>4.25</v>
      </c>
      <c r="I1038" s="1">
        <v>17.78</v>
      </c>
      <c r="J1038" s="1">
        <v>15.99</v>
      </c>
      <c r="K1038" s="3">
        <v>7900</v>
      </c>
      <c r="L1038" s="1" t="str" cm="1">
        <f t="array" ref="L103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039" spans="1:12" x14ac:dyDescent="0.3">
      <c r="A1039">
        <v>1038</v>
      </c>
      <c r="B1039" s="1" t="s">
        <v>2030</v>
      </c>
      <c r="C1039" s="1" t="s">
        <v>303</v>
      </c>
      <c r="D1039" s="1" t="s">
        <v>531</v>
      </c>
      <c r="E1039">
        <v>2003</v>
      </c>
      <c r="F1039" s="1" t="s">
        <v>2031</v>
      </c>
      <c r="G1039" s="1">
        <v>4.24</v>
      </c>
      <c r="H1039" s="1">
        <v>2.2400000000000002</v>
      </c>
      <c r="I1039" s="1">
        <v>11.62</v>
      </c>
      <c r="J1039" s="1">
        <v>33.56</v>
      </c>
      <c r="K1039" s="3">
        <v>150000</v>
      </c>
      <c r="L1039" s="1" t="str" cm="1">
        <f t="array" ref="L103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40" spans="1:12" x14ac:dyDescent="0.3">
      <c r="A1040">
        <v>1039</v>
      </c>
      <c r="B1040" s="1" t="s">
        <v>2032</v>
      </c>
      <c r="C1040" s="1" t="s">
        <v>44</v>
      </c>
      <c r="D1040" s="1" t="s">
        <v>51</v>
      </c>
      <c r="E1040">
        <v>1995</v>
      </c>
      <c r="F1040" s="1" t="s">
        <v>2033</v>
      </c>
      <c r="G1040" s="1">
        <v>5.36</v>
      </c>
      <c r="H1040" s="1">
        <v>1.22</v>
      </c>
      <c r="I1040" s="1">
        <v>19.16</v>
      </c>
      <c r="J1040" s="1">
        <v>32.229999999999997</v>
      </c>
      <c r="K1040" s="3">
        <v>3472</v>
      </c>
      <c r="L1040" s="1" t="str" cm="1">
        <f t="array" ref="L104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41" spans="1:12" x14ac:dyDescent="0.3">
      <c r="A1041">
        <v>1040</v>
      </c>
      <c r="B1041" s="1" t="s">
        <v>2034</v>
      </c>
      <c r="C1041" s="1" t="s">
        <v>335</v>
      </c>
      <c r="D1041" s="1" t="s">
        <v>55</v>
      </c>
      <c r="E1041">
        <v>1984</v>
      </c>
      <c r="F1041" s="1" t="s">
        <v>2035</v>
      </c>
      <c r="G1041" s="1">
        <v>7.65</v>
      </c>
      <c r="H1041" s="1">
        <v>1.18</v>
      </c>
      <c r="I1041" s="1">
        <v>14.78</v>
      </c>
      <c r="J1041" s="1">
        <v>26.45</v>
      </c>
      <c r="K1041" s="3">
        <v>18826</v>
      </c>
      <c r="L1041" s="1" t="str" cm="1">
        <f t="array" ref="L104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042" spans="1:12" x14ac:dyDescent="0.3">
      <c r="A1042">
        <v>1041</v>
      </c>
      <c r="B1042" s="1" t="s">
        <v>2036</v>
      </c>
      <c r="C1042" s="1" t="s">
        <v>16</v>
      </c>
      <c r="D1042" s="1" t="s">
        <v>140</v>
      </c>
      <c r="E1042">
        <v>1895</v>
      </c>
      <c r="F1042" s="1" t="s">
        <v>2037</v>
      </c>
      <c r="G1042" s="1">
        <v>12.1</v>
      </c>
      <c r="H1042" s="1">
        <v>0.56999999999999995</v>
      </c>
      <c r="I1042" s="1">
        <v>178.94</v>
      </c>
      <c r="J1042" s="1">
        <v>5.0999999999999996</v>
      </c>
      <c r="K1042" s="3">
        <v>101802</v>
      </c>
      <c r="L1042" s="1" t="str" cm="1">
        <f t="array" ref="L104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43" spans="1:12" x14ac:dyDescent="0.3">
      <c r="A1043">
        <v>1042</v>
      </c>
      <c r="B1043" s="1" t="s">
        <v>2038</v>
      </c>
      <c r="C1043" s="1" t="s">
        <v>33</v>
      </c>
      <c r="D1043" s="1" t="s">
        <v>152</v>
      </c>
      <c r="E1043">
        <v>1975</v>
      </c>
      <c r="F1043" s="1" t="s">
        <v>2039</v>
      </c>
      <c r="G1043" s="1">
        <v>11.27</v>
      </c>
      <c r="H1043" s="1">
        <v>0.96</v>
      </c>
      <c r="I1043" s="1">
        <v>13.2</v>
      </c>
      <c r="J1043" s="1">
        <v>21.84</v>
      </c>
      <c r="K1043" s="3" t="s">
        <v>2040</v>
      </c>
      <c r="L1043" s="1" t="str" cm="1">
        <f t="array" ref="L104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44" spans="1:12" x14ac:dyDescent="0.3">
      <c r="A1044">
        <v>1043</v>
      </c>
      <c r="B1044" s="1" t="s">
        <v>2041</v>
      </c>
      <c r="C1044" s="1" t="s">
        <v>280</v>
      </c>
      <c r="D1044" s="1" t="s">
        <v>123</v>
      </c>
      <c r="E1044">
        <v>1945</v>
      </c>
      <c r="F1044" s="1" t="s">
        <v>4060</v>
      </c>
      <c r="G1044" s="1">
        <v>8.2899999999999991</v>
      </c>
      <c r="H1044" s="1">
        <v>0.38</v>
      </c>
      <c r="I1044" s="1">
        <v>28</v>
      </c>
      <c r="J1044" s="1">
        <v>38.47</v>
      </c>
      <c r="K1044" s="3">
        <v>24389</v>
      </c>
      <c r="L1044" s="1" t="str" cm="1">
        <f t="array" ref="L104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045" spans="1:12" x14ac:dyDescent="0.3">
      <c r="A1045">
        <v>1043</v>
      </c>
      <c r="B1045" s="1" t="s">
        <v>2042</v>
      </c>
      <c r="C1045" s="1" t="s">
        <v>224</v>
      </c>
      <c r="D1045" s="1" t="s">
        <v>13</v>
      </c>
      <c r="E1045">
        <v>1980</v>
      </c>
      <c r="F1045" s="1" t="s">
        <v>4061</v>
      </c>
      <c r="G1045" s="1">
        <v>42.14</v>
      </c>
      <c r="H1045" s="1">
        <v>0.44</v>
      </c>
      <c r="I1045" s="1">
        <v>28.72</v>
      </c>
      <c r="J1045" s="1">
        <v>9.61</v>
      </c>
      <c r="K1045" s="3">
        <v>27000</v>
      </c>
      <c r="L1045" s="1" t="str" cm="1">
        <f t="array" ref="L104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046" spans="1:12" x14ac:dyDescent="0.3">
      <c r="A1046">
        <v>1045</v>
      </c>
      <c r="B1046" s="1" t="s">
        <v>2043</v>
      </c>
      <c r="C1046" s="1" t="s">
        <v>185</v>
      </c>
      <c r="D1046" s="1" t="s">
        <v>55</v>
      </c>
      <c r="E1046">
        <v>1888</v>
      </c>
      <c r="F1046" s="1" t="s">
        <v>2044</v>
      </c>
      <c r="G1046" s="1">
        <v>7.47</v>
      </c>
      <c r="H1046" s="1">
        <v>1.29</v>
      </c>
      <c r="I1046" s="1">
        <v>17.28</v>
      </c>
      <c r="J1046" s="1">
        <v>18.920000000000002</v>
      </c>
      <c r="K1046" s="3">
        <v>27000</v>
      </c>
      <c r="L1046" s="1" t="str" cm="1">
        <f t="array" ref="L104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047" spans="1:12" x14ac:dyDescent="0.3">
      <c r="A1047">
        <v>1045</v>
      </c>
      <c r="B1047" s="1" t="s">
        <v>2045</v>
      </c>
      <c r="C1047" s="1" t="s">
        <v>245</v>
      </c>
      <c r="D1047" s="1" t="s">
        <v>13</v>
      </c>
      <c r="E1047">
        <v>1950</v>
      </c>
      <c r="F1047" s="1" t="s">
        <v>4062</v>
      </c>
      <c r="G1047" s="1">
        <v>13.93</v>
      </c>
      <c r="H1047" s="1">
        <v>1.93</v>
      </c>
      <c r="I1047" s="1">
        <v>13.35</v>
      </c>
      <c r="J1047" s="1">
        <v>10.119999999999999</v>
      </c>
      <c r="K1047" s="3">
        <v>6182</v>
      </c>
      <c r="L1047" s="1" t="str" cm="1">
        <f t="array" ref="L104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048" spans="1:12" x14ac:dyDescent="0.3">
      <c r="A1048">
        <v>1045</v>
      </c>
      <c r="B1048" s="1" t="s">
        <v>2046</v>
      </c>
      <c r="C1048" s="1" t="s">
        <v>234</v>
      </c>
      <c r="D1048" s="1" t="s">
        <v>152</v>
      </c>
      <c r="E1048">
        <v>0</v>
      </c>
      <c r="F1048" s="1" t="s">
        <v>2047</v>
      </c>
      <c r="G1048" s="1">
        <v>8.16</v>
      </c>
      <c r="H1048" s="1">
        <v>3.7</v>
      </c>
      <c r="I1048" s="1">
        <v>9.31</v>
      </c>
      <c r="J1048" s="1">
        <v>13.01</v>
      </c>
      <c r="K1048" s="3" t="s">
        <v>668</v>
      </c>
      <c r="L1048" s="1" t="str" cm="1">
        <f t="array" ref="L104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49" spans="1:12" x14ac:dyDescent="0.3">
      <c r="A1049">
        <v>1048</v>
      </c>
      <c r="B1049" s="1" t="s">
        <v>2048</v>
      </c>
      <c r="C1049" s="1" t="s">
        <v>12</v>
      </c>
      <c r="D1049" s="1" t="s">
        <v>13</v>
      </c>
      <c r="E1049">
        <v>1998</v>
      </c>
      <c r="F1049" s="1" t="s">
        <v>4063</v>
      </c>
      <c r="G1049" s="1">
        <v>6.64</v>
      </c>
      <c r="H1049" s="1">
        <v>0.5</v>
      </c>
      <c r="I1049" s="1">
        <v>27.92</v>
      </c>
      <c r="J1049" s="1">
        <v>67.84</v>
      </c>
      <c r="K1049" s="3">
        <v>10944</v>
      </c>
      <c r="L1049" s="1" t="str" cm="1">
        <f t="array" ref="L104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050" spans="1:12" x14ac:dyDescent="0.3">
      <c r="A1050">
        <v>1048</v>
      </c>
      <c r="B1050" s="1" t="s">
        <v>2049</v>
      </c>
      <c r="C1050" s="1" t="s">
        <v>185</v>
      </c>
      <c r="D1050" s="1" t="s">
        <v>13</v>
      </c>
      <c r="E1050">
        <v>1939</v>
      </c>
      <c r="F1050" s="1" t="s">
        <v>2050</v>
      </c>
      <c r="G1050" s="1">
        <v>14.09</v>
      </c>
      <c r="H1050" s="1">
        <v>1.41</v>
      </c>
      <c r="I1050" s="1">
        <v>9.5399999999999991</v>
      </c>
      <c r="J1050" s="1">
        <v>11.93</v>
      </c>
      <c r="K1050" s="3">
        <v>13700</v>
      </c>
      <c r="L1050" s="1" t="str" cm="1">
        <f t="array" ref="L105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051" spans="1:12" x14ac:dyDescent="0.3">
      <c r="A1051">
        <v>1050</v>
      </c>
      <c r="B1051" s="1" t="s">
        <v>2051</v>
      </c>
      <c r="C1051" s="1" t="s">
        <v>303</v>
      </c>
      <c r="D1051" s="1" t="s">
        <v>492</v>
      </c>
      <c r="E1051">
        <v>1978</v>
      </c>
      <c r="F1051" s="1" t="s">
        <v>2052</v>
      </c>
      <c r="G1051" s="1">
        <v>14.65</v>
      </c>
      <c r="H1051" s="1">
        <v>1.4</v>
      </c>
      <c r="I1051" s="1">
        <v>22.58</v>
      </c>
      <c r="J1051" s="1">
        <v>6.58</v>
      </c>
      <c r="K1051" s="3">
        <v>42000</v>
      </c>
      <c r="L1051" s="1" t="str" cm="1">
        <f t="array" ref="L105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52" spans="1:12" x14ac:dyDescent="0.3">
      <c r="A1052">
        <v>1051</v>
      </c>
      <c r="B1052" s="1" t="s">
        <v>2053</v>
      </c>
      <c r="C1052" s="1" t="s">
        <v>16</v>
      </c>
      <c r="D1052" s="1" t="s">
        <v>147</v>
      </c>
      <c r="E1052">
        <v>1965</v>
      </c>
      <c r="F1052" s="1" t="s">
        <v>2054</v>
      </c>
      <c r="G1052" s="1">
        <v>2.76</v>
      </c>
      <c r="H1052" s="1">
        <v>1.56</v>
      </c>
      <c r="I1052" s="1">
        <v>123.28</v>
      </c>
      <c r="J1052" s="1">
        <v>5.39</v>
      </c>
      <c r="K1052" s="3">
        <v>6138</v>
      </c>
      <c r="L1052" s="1" t="str" cm="1">
        <f t="array" ref="L105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053" spans="1:12" x14ac:dyDescent="0.3">
      <c r="A1053">
        <v>1052</v>
      </c>
      <c r="B1053" s="1" t="s">
        <v>2055</v>
      </c>
      <c r="C1053" s="1" t="s">
        <v>107</v>
      </c>
      <c r="D1053" s="1" t="s">
        <v>1374</v>
      </c>
      <c r="E1053">
        <v>1944</v>
      </c>
      <c r="F1053" s="1" t="s">
        <v>2056</v>
      </c>
      <c r="G1053" s="1">
        <v>15.85</v>
      </c>
      <c r="H1053" s="1">
        <v>0.42</v>
      </c>
      <c r="I1053" s="1">
        <v>47.67</v>
      </c>
      <c r="J1053" s="1">
        <v>10.63</v>
      </c>
      <c r="K1053" s="3">
        <v>37537</v>
      </c>
      <c r="L1053" s="1" t="str" cm="1">
        <f t="array" ref="L105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54" spans="1:12" x14ac:dyDescent="0.3">
      <c r="A1054">
        <v>1053</v>
      </c>
      <c r="B1054" s="1" t="s">
        <v>4064</v>
      </c>
      <c r="C1054" s="1" t="s">
        <v>234</v>
      </c>
      <c r="D1054" s="1" t="s">
        <v>13</v>
      </c>
      <c r="E1054">
        <v>1905</v>
      </c>
      <c r="F1054" s="1" t="s">
        <v>2057</v>
      </c>
      <c r="G1054" s="1">
        <v>23.1</v>
      </c>
      <c r="H1054" s="1">
        <v>0.84</v>
      </c>
      <c r="I1054" s="1">
        <v>7.03</v>
      </c>
      <c r="J1054" s="1">
        <v>13.14</v>
      </c>
      <c r="K1054" s="3">
        <v>16877</v>
      </c>
      <c r="L1054" s="1" t="str" cm="1">
        <f t="array" ref="L105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055" spans="1:12" x14ac:dyDescent="0.3">
      <c r="A1055">
        <v>1054</v>
      </c>
      <c r="B1055" s="1" t="s">
        <v>2058</v>
      </c>
      <c r="C1055" s="1" t="s">
        <v>257</v>
      </c>
      <c r="D1055" s="1" t="s">
        <v>788</v>
      </c>
      <c r="E1055">
        <v>1947</v>
      </c>
      <c r="F1055" s="1" t="s">
        <v>2059</v>
      </c>
      <c r="G1055" s="1">
        <v>5.65</v>
      </c>
      <c r="H1055" s="1">
        <v>1.03</v>
      </c>
      <c r="I1055" s="1">
        <v>19.46</v>
      </c>
      <c r="J1055" s="1">
        <v>35.6</v>
      </c>
      <c r="K1055" s="3">
        <v>3497</v>
      </c>
      <c r="L1055" s="1" t="str" cm="1">
        <f t="array" ref="L105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056" spans="1:12" x14ac:dyDescent="0.3">
      <c r="A1056">
        <v>1055</v>
      </c>
      <c r="B1056" s="1" t="s">
        <v>2060</v>
      </c>
      <c r="C1056" s="1" t="s">
        <v>16</v>
      </c>
      <c r="D1056" s="1" t="s">
        <v>13</v>
      </c>
      <c r="E1056">
        <v>1955</v>
      </c>
      <c r="F1056" s="1" t="s">
        <v>4065</v>
      </c>
      <c r="G1056" s="1">
        <v>2.96</v>
      </c>
      <c r="H1056" s="1">
        <v>1.1200000000000001</v>
      </c>
      <c r="I1056" s="1">
        <v>93.2</v>
      </c>
      <c r="J1056" s="1">
        <v>9.23</v>
      </c>
      <c r="K1056" s="3">
        <v>9685</v>
      </c>
      <c r="L1056" s="1" t="str" cm="1">
        <f t="array" ref="L105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057" spans="1:12" x14ac:dyDescent="0.3">
      <c r="A1057">
        <v>1056</v>
      </c>
      <c r="B1057" s="1" t="s">
        <v>2061</v>
      </c>
      <c r="C1057" s="1" t="s">
        <v>16</v>
      </c>
      <c r="D1057" s="1" t="s">
        <v>17</v>
      </c>
      <c r="E1057">
        <v>1996</v>
      </c>
      <c r="F1057" s="1" t="s">
        <v>2062</v>
      </c>
      <c r="G1057" s="1">
        <v>4.6900000000000004</v>
      </c>
      <c r="H1057" s="1">
        <v>1.07</v>
      </c>
      <c r="I1057" s="1">
        <v>115.52</v>
      </c>
      <c r="J1057" s="1">
        <v>9.08</v>
      </c>
      <c r="K1057" s="3">
        <v>6461</v>
      </c>
      <c r="L1057" s="1" t="str" cm="1">
        <f t="array" ref="L105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58" spans="1:12" x14ac:dyDescent="0.3">
      <c r="A1058">
        <v>1057</v>
      </c>
      <c r="B1058" s="1" t="s">
        <v>2063</v>
      </c>
      <c r="C1058" s="1" t="s">
        <v>12</v>
      </c>
      <c r="D1058" s="1" t="s">
        <v>55</v>
      </c>
      <c r="E1058">
        <v>0</v>
      </c>
      <c r="F1058" s="1" t="s">
        <v>2064</v>
      </c>
      <c r="G1058" s="1">
        <v>0.33</v>
      </c>
      <c r="H1058" s="1">
        <v>3.83</v>
      </c>
      <c r="I1058" s="1">
        <v>16.62</v>
      </c>
      <c r="J1058" s="1">
        <v>16.82</v>
      </c>
      <c r="K1058" s="3">
        <v>234</v>
      </c>
      <c r="L1058" s="1" t="str" cm="1">
        <f t="array" ref="L105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059" spans="1:12" x14ac:dyDescent="0.3">
      <c r="A1059">
        <v>1057</v>
      </c>
      <c r="B1059" s="1" t="s">
        <v>2065</v>
      </c>
      <c r="C1059" s="1" t="s">
        <v>16</v>
      </c>
      <c r="D1059" s="1" t="s">
        <v>22</v>
      </c>
      <c r="E1059">
        <v>2006</v>
      </c>
      <c r="F1059" s="1" t="s">
        <v>2066</v>
      </c>
      <c r="G1059" s="1">
        <v>1.91</v>
      </c>
      <c r="H1059" s="1">
        <v>0.72</v>
      </c>
      <c r="I1059" s="1">
        <v>46.21</v>
      </c>
      <c r="J1059" s="1">
        <v>21.53</v>
      </c>
      <c r="K1059" s="3" t="s">
        <v>2067</v>
      </c>
      <c r="L1059" s="1" t="str" cm="1">
        <f t="array" ref="L105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60" spans="1:12" x14ac:dyDescent="0.3">
      <c r="A1060">
        <v>1059</v>
      </c>
      <c r="B1060" s="1" t="s">
        <v>2068</v>
      </c>
      <c r="C1060" s="1" t="s">
        <v>2069</v>
      </c>
      <c r="D1060" s="1" t="s">
        <v>195</v>
      </c>
      <c r="E1060">
        <v>2018</v>
      </c>
      <c r="F1060" s="1" t="s">
        <v>2070</v>
      </c>
      <c r="G1060" s="1">
        <v>8.2799999999999994</v>
      </c>
      <c r="H1060" s="1">
        <v>0.9</v>
      </c>
      <c r="I1060" s="1">
        <v>25</v>
      </c>
      <c r="J1060" s="1">
        <v>15.03</v>
      </c>
      <c r="K1060" s="3">
        <v>19621</v>
      </c>
      <c r="L1060" s="1" t="str" cm="1">
        <f t="array" ref="L106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061" spans="1:12" x14ac:dyDescent="0.3">
      <c r="A1061">
        <v>1060</v>
      </c>
      <c r="B1061" s="1" t="s">
        <v>2071</v>
      </c>
      <c r="C1061" s="1" t="s">
        <v>21</v>
      </c>
      <c r="D1061" s="1" t="s">
        <v>41</v>
      </c>
      <c r="E1061">
        <v>2015</v>
      </c>
      <c r="F1061" s="1" t="s">
        <v>2072</v>
      </c>
      <c r="G1061" s="1">
        <v>21.95</v>
      </c>
      <c r="H1061" s="1">
        <v>1.36</v>
      </c>
      <c r="I1061" s="1">
        <v>16.899999999999999</v>
      </c>
      <c r="J1061" s="1">
        <v>2.11</v>
      </c>
      <c r="K1061" s="3">
        <v>7086</v>
      </c>
      <c r="L1061" s="1" t="str" cm="1">
        <f t="array" ref="L106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62" spans="1:12" x14ac:dyDescent="0.3">
      <c r="A1062">
        <v>1061</v>
      </c>
      <c r="B1062" s="1" t="s">
        <v>2073</v>
      </c>
      <c r="C1062" s="1" t="s">
        <v>245</v>
      </c>
      <c r="D1062" s="1" t="s">
        <v>17</v>
      </c>
      <c r="E1062">
        <v>1996</v>
      </c>
      <c r="F1062" s="1" t="s">
        <v>2074</v>
      </c>
      <c r="G1062" s="1">
        <v>10.88</v>
      </c>
      <c r="H1062" s="1">
        <v>0.95</v>
      </c>
      <c r="I1062" s="1">
        <v>44.93</v>
      </c>
      <c r="J1062" s="1">
        <v>2.5499999999999998</v>
      </c>
      <c r="K1062" s="3">
        <v>24778</v>
      </c>
      <c r="L1062" s="1" t="str" cm="1">
        <f t="array" ref="L106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63" spans="1:12" x14ac:dyDescent="0.3">
      <c r="A1063">
        <v>1061</v>
      </c>
      <c r="B1063" s="1" t="s">
        <v>2075</v>
      </c>
      <c r="C1063" s="1" t="s">
        <v>122</v>
      </c>
      <c r="D1063" s="1" t="s">
        <v>152</v>
      </c>
      <c r="E1063">
        <v>1967</v>
      </c>
      <c r="F1063" s="1" t="s">
        <v>2076</v>
      </c>
      <c r="G1063" s="1">
        <v>16.95</v>
      </c>
      <c r="H1063" s="1">
        <v>0.71</v>
      </c>
      <c r="I1063" s="1">
        <v>18.579999999999998</v>
      </c>
      <c r="J1063" s="1">
        <v>13.09</v>
      </c>
      <c r="K1063" s="3" t="s">
        <v>2077</v>
      </c>
      <c r="L1063" s="1" t="str" cm="1">
        <f t="array" ref="L106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64" spans="1:12" x14ac:dyDescent="0.3">
      <c r="A1064">
        <v>1063</v>
      </c>
      <c r="B1064" s="1" t="s">
        <v>2078</v>
      </c>
      <c r="C1064" s="1" t="s">
        <v>40</v>
      </c>
      <c r="D1064" s="1" t="s">
        <v>140</v>
      </c>
      <c r="E1064">
        <v>1945</v>
      </c>
      <c r="F1064" s="1" t="s">
        <v>2079</v>
      </c>
      <c r="G1064" s="1">
        <v>11.59</v>
      </c>
      <c r="H1064" s="1">
        <v>0.73</v>
      </c>
      <c r="I1064" s="1">
        <v>22.36</v>
      </c>
      <c r="J1064" s="1">
        <v>14.96</v>
      </c>
      <c r="K1064" s="3">
        <v>61297</v>
      </c>
      <c r="L1064" s="1" t="str" cm="1">
        <f t="array" ref="L106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65" spans="1:12" x14ac:dyDescent="0.3">
      <c r="A1065">
        <v>1064</v>
      </c>
      <c r="B1065" s="1" t="s">
        <v>2080</v>
      </c>
      <c r="C1065" s="1" t="s">
        <v>63</v>
      </c>
      <c r="D1065" s="1" t="s">
        <v>174</v>
      </c>
      <c r="E1065">
        <v>1855</v>
      </c>
      <c r="F1065" s="1" t="s">
        <v>2081</v>
      </c>
      <c r="G1065" s="1">
        <v>12.98</v>
      </c>
      <c r="H1065" s="1">
        <v>0.24</v>
      </c>
      <c r="I1065" s="1">
        <v>25.6</v>
      </c>
      <c r="J1065" s="1">
        <v>20.41</v>
      </c>
      <c r="K1065" s="3" t="s">
        <v>2082</v>
      </c>
      <c r="L1065" s="1" t="str" cm="1">
        <f t="array" ref="L106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066" spans="1:12" x14ac:dyDescent="0.3">
      <c r="A1066">
        <v>1065</v>
      </c>
      <c r="B1066" s="1" t="s">
        <v>2083</v>
      </c>
      <c r="C1066" s="1" t="s">
        <v>107</v>
      </c>
      <c r="D1066" s="1" t="s">
        <v>219</v>
      </c>
      <c r="E1066">
        <v>1928</v>
      </c>
      <c r="F1066" s="1" t="s">
        <v>2084</v>
      </c>
      <c r="G1066" s="1">
        <v>6.83</v>
      </c>
      <c r="H1066" s="1">
        <v>1.25</v>
      </c>
      <c r="I1066" s="1">
        <v>16.16</v>
      </c>
      <c r="J1066" s="1">
        <v>22.35</v>
      </c>
      <c r="K1066" s="3">
        <v>8561</v>
      </c>
      <c r="L1066" s="1" t="str" cm="1">
        <f t="array" ref="L106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067" spans="1:12" x14ac:dyDescent="0.3">
      <c r="A1067">
        <v>1066</v>
      </c>
      <c r="B1067" s="1" t="s">
        <v>2085</v>
      </c>
      <c r="C1067" s="1" t="s">
        <v>92</v>
      </c>
      <c r="D1067" s="1" t="s">
        <v>13</v>
      </c>
      <c r="E1067">
        <v>1930</v>
      </c>
      <c r="F1067" s="1" t="s">
        <v>2086</v>
      </c>
      <c r="G1067" s="1">
        <v>10.24</v>
      </c>
      <c r="H1067" s="1">
        <v>0.95</v>
      </c>
      <c r="I1067" s="1">
        <v>19.91</v>
      </c>
      <c r="J1067" s="1">
        <v>13.81</v>
      </c>
      <c r="K1067" s="3">
        <v>55600</v>
      </c>
      <c r="L1067" s="1" t="str" cm="1">
        <f t="array" ref="L106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068" spans="1:12" x14ac:dyDescent="0.3">
      <c r="A1068">
        <v>1067</v>
      </c>
      <c r="B1068" s="1" t="s">
        <v>2087</v>
      </c>
      <c r="C1068" s="1" t="s">
        <v>303</v>
      </c>
      <c r="D1068" s="1" t="s">
        <v>195</v>
      </c>
      <c r="E1068">
        <v>1969</v>
      </c>
      <c r="F1068" s="1" t="s">
        <v>4066</v>
      </c>
      <c r="G1068" s="1">
        <v>11.44</v>
      </c>
      <c r="H1068" s="1">
        <v>0.89</v>
      </c>
      <c r="I1068" s="1">
        <v>17.41</v>
      </c>
      <c r="J1068" s="1">
        <v>15.61</v>
      </c>
      <c r="K1068" s="3">
        <v>32800</v>
      </c>
      <c r="L1068" s="1" t="str" cm="1">
        <f t="array" ref="L106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069" spans="1:12" x14ac:dyDescent="0.3">
      <c r="A1069">
        <v>1067</v>
      </c>
      <c r="B1069" s="1" t="s">
        <v>2088</v>
      </c>
      <c r="C1069" s="1" t="s">
        <v>303</v>
      </c>
      <c r="D1069" s="1" t="s">
        <v>13</v>
      </c>
      <c r="E1069">
        <v>1918</v>
      </c>
      <c r="F1069" s="1" t="s">
        <v>4067</v>
      </c>
      <c r="G1069" s="1">
        <v>8.5399999999999991</v>
      </c>
      <c r="H1069" s="1">
        <v>1.89</v>
      </c>
      <c r="I1069" s="1">
        <v>11.98</v>
      </c>
      <c r="J1069" s="1">
        <v>15.42</v>
      </c>
      <c r="K1069" s="3">
        <v>8529</v>
      </c>
      <c r="L1069" s="1" t="str" cm="1">
        <f t="array" ref="L106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070" spans="1:12" x14ac:dyDescent="0.3">
      <c r="A1070">
        <v>1069</v>
      </c>
      <c r="B1070" s="1" t="s">
        <v>2089</v>
      </c>
      <c r="C1070" s="1" t="s">
        <v>12</v>
      </c>
      <c r="D1070" s="1" t="s">
        <v>13</v>
      </c>
      <c r="E1070">
        <v>1978</v>
      </c>
      <c r="F1070" s="1" t="s">
        <v>4068</v>
      </c>
      <c r="G1070" s="1">
        <v>2.33</v>
      </c>
      <c r="H1070" s="1">
        <v>1</v>
      </c>
      <c r="I1070" s="1">
        <v>19.899999999999999</v>
      </c>
      <c r="J1070" s="1">
        <v>35.58</v>
      </c>
      <c r="K1070" s="3">
        <v>2927</v>
      </c>
      <c r="L1070" s="1" t="str" cm="1">
        <f t="array" ref="L107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071" spans="1:12" x14ac:dyDescent="0.3">
      <c r="A1071">
        <v>1069</v>
      </c>
      <c r="B1071" s="1" t="s">
        <v>4069</v>
      </c>
      <c r="C1071" s="1" t="s">
        <v>335</v>
      </c>
      <c r="D1071" s="1" t="s">
        <v>195</v>
      </c>
      <c r="E1071">
        <v>1960</v>
      </c>
      <c r="F1071" s="1" t="s">
        <v>4070</v>
      </c>
      <c r="G1071" s="1">
        <v>29.12</v>
      </c>
      <c r="H1071" s="1">
        <v>0.91</v>
      </c>
      <c r="I1071" s="1">
        <v>12.76</v>
      </c>
      <c r="J1071" s="1">
        <v>10.41</v>
      </c>
      <c r="K1071" s="3" t="s">
        <v>2090</v>
      </c>
      <c r="L1071" s="1" t="str" cm="1">
        <f t="array" ref="L107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072" spans="1:12" x14ac:dyDescent="0.3">
      <c r="A1072">
        <v>1071</v>
      </c>
      <c r="B1072" s="1" t="s">
        <v>2091</v>
      </c>
      <c r="C1072" s="1" t="s">
        <v>185</v>
      </c>
      <c r="D1072" s="1" t="s">
        <v>900</v>
      </c>
      <c r="E1072">
        <v>2002</v>
      </c>
      <c r="F1072" s="1" t="s">
        <v>2092</v>
      </c>
      <c r="G1072" s="1">
        <v>11.64</v>
      </c>
      <c r="H1072" s="1">
        <v>2.23</v>
      </c>
      <c r="I1072" s="1">
        <v>9.59</v>
      </c>
      <c r="J1072" s="1">
        <v>10.27</v>
      </c>
      <c r="K1072" s="3">
        <v>84521</v>
      </c>
      <c r="L1072" s="1" t="str" cm="1">
        <f t="array" ref="L107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Africa</v>
      </c>
    </row>
    <row r="1073" spans="1:12" x14ac:dyDescent="0.3">
      <c r="A1073">
        <v>1072</v>
      </c>
      <c r="B1073" s="1" t="s">
        <v>2093</v>
      </c>
      <c r="C1073" s="1" t="s">
        <v>16</v>
      </c>
      <c r="D1073" s="1" t="s">
        <v>152</v>
      </c>
      <c r="E1073">
        <v>2003</v>
      </c>
      <c r="F1073" s="1" t="s">
        <v>2094</v>
      </c>
      <c r="G1073" s="1">
        <v>2.94</v>
      </c>
      <c r="H1073" s="1">
        <v>0.71</v>
      </c>
      <c r="I1073" s="1">
        <v>135.16</v>
      </c>
      <c r="J1073" s="1">
        <v>12.38</v>
      </c>
      <c r="K1073" s="3">
        <v>9925</v>
      </c>
      <c r="L1073" s="1" t="str" cm="1">
        <f t="array" ref="L107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74" spans="1:12" x14ac:dyDescent="0.3">
      <c r="A1074">
        <v>1073</v>
      </c>
      <c r="B1074" s="1" t="s">
        <v>2095</v>
      </c>
      <c r="C1074" s="1" t="s">
        <v>133</v>
      </c>
      <c r="D1074" s="1" t="s">
        <v>13</v>
      </c>
      <c r="E1074">
        <v>1989</v>
      </c>
      <c r="F1074" s="1" t="s">
        <v>2096</v>
      </c>
      <c r="G1074" s="1">
        <v>6.44</v>
      </c>
      <c r="H1074" s="1">
        <v>0.96</v>
      </c>
      <c r="I1074" s="1">
        <v>16.05</v>
      </c>
      <c r="J1074" s="1">
        <v>36.729999999999997</v>
      </c>
      <c r="K1074" s="3">
        <v>19500</v>
      </c>
      <c r="L1074" s="1" t="str" cm="1">
        <f t="array" ref="L107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075" spans="1:12" x14ac:dyDescent="0.3">
      <c r="A1075">
        <v>1074</v>
      </c>
      <c r="B1075" s="1" t="s">
        <v>2097</v>
      </c>
      <c r="C1075" s="1" t="s">
        <v>33</v>
      </c>
      <c r="D1075" s="1" t="s">
        <v>468</v>
      </c>
      <c r="E1075">
        <v>1969</v>
      </c>
      <c r="F1075" s="1" t="s">
        <v>2098</v>
      </c>
      <c r="G1075" s="1">
        <v>25.46</v>
      </c>
      <c r="H1075" s="1">
        <v>1.01</v>
      </c>
      <c r="I1075" s="1">
        <v>18.18</v>
      </c>
      <c r="J1075" s="1">
        <v>7.78</v>
      </c>
      <c r="K1075" s="3">
        <v>167201</v>
      </c>
      <c r="L1075" s="1" t="str" cm="1">
        <f t="array" ref="L107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76" spans="1:12" x14ac:dyDescent="0.3">
      <c r="A1076">
        <v>1074</v>
      </c>
      <c r="B1076" s="1" t="s">
        <v>2099</v>
      </c>
      <c r="C1076" s="1" t="s">
        <v>92</v>
      </c>
      <c r="D1076" s="1" t="s">
        <v>13</v>
      </c>
      <c r="E1076">
        <v>1991</v>
      </c>
      <c r="F1076" s="1" t="s">
        <v>2100</v>
      </c>
      <c r="G1076" s="1">
        <v>11.4</v>
      </c>
      <c r="H1076" s="1">
        <v>0.4</v>
      </c>
      <c r="I1076" s="1">
        <v>44.35</v>
      </c>
      <c r="J1076" s="1">
        <v>14.14</v>
      </c>
      <c r="K1076" s="3">
        <v>6800</v>
      </c>
      <c r="L1076" s="1" t="str" cm="1">
        <f t="array" ref="L107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077" spans="1:12" x14ac:dyDescent="0.3">
      <c r="A1077">
        <v>1076</v>
      </c>
      <c r="B1077" s="1" t="s">
        <v>2101</v>
      </c>
      <c r="C1077" s="1" t="s">
        <v>107</v>
      </c>
      <c r="D1077" s="1" t="s">
        <v>13</v>
      </c>
      <c r="E1077">
        <v>1999</v>
      </c>
      <c r="F1077" s="1" t="s">
        <v>4071</v>
      </c>
      <c r="G1077" s="1">
        <v>6.44</v>
      </c>
      <c r="H1077" s="1">
        <v>1.2</v>
      </c>
      <c r="I1077" s="1">
        <v>10.33</v>
      </c>
      <c r="J1077" s="1">
        <v>36.409999999999997</v>
      </c>
      <c r="K1077" s="3">
        <v>17000</v>
      </c>
      <c r="L1077" s="1" t="str" cm="1">
        <f t="array" ref="L107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078" spans="1:12" x14ac:dyDescent="0.3">
      <c r="A1078">
        <v>1077</v>
      </c>
      <c r="B1078" s="1" t="s">
        <v>2102</v>
      </c>
      <c r="C1078" s="1" t="s">
        <v>40</v>
      </c>
      <c r="D1078" s="1" t="s">
        <v>17</v>
      </c>
      <c r="E1078">
        <v>1997</v>
      </c>
      <c r="F1078" s="1" t="s">
        <v>2103</v>
      </c>
      <c r="G1078" s="1">
        <v>11.74</v>
      </c>
      <c r="H1078" s="1">
        <v>1.1599999999999999</v>
      </c>
      <c r="I1078" s="1">
        <v>24.2</v>
      </c>
      <c r="J1078" s="1">
        <v>8.59</v>
      </c>
      <c r="K1078" s="3" t="s">
        <v>2104</v>
      </c>
      <c r="L1078" s="1" t="str" cm="1">
        <f t="array" ref="L107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79" spans="1:12" x14ac:dyDescent="0.3">
      <c r="A1079">
        <v>1078</v>
      </c>
      <c r="B1079" s="1" t="s">
        <v>2105</v>
      </c>
      <c r="C1079" s="1" t="s">
        <v>257</v>
      </c>
      <c r="D1079" s="1" t="s">
        <v>128</v>
      </c>
      <c r="E1079">
        <v>0</v>
      </c>
      <c r="F1079" s="1" t="s">
        <v>2106</v>
      </c>
      <c r="G1079" s="1">
        <v>14.5</v>
      </c>
      <c r="H1079" s="1">
        <v>0.79</v>
      </c>
      <c r="I1079" s="1">
        <v>38.880000000000003</v>
      </c>
      <c r="J1079" s="1">
        <v>1.62</v>
      </c>
      <c r="K1079" s="3">
        <v>652</v>
      </c>
      <c r="L1079" s="1" t="str" cm="1">
        <f t="array" ref="L107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080" spans="1:12" x14ac:dyDescent="0.3">
      <c r="A1080">
        <v>1079</v>
      </c>
      <c r="B1080" s="1" t="s">
        <v>2107</v>
      </c>
      <c r="C1080" s="1" t="s">
        <v>185</v>
      </c>
      <c r="D1080" s="1" t="s">
        <v>17</v>
      </c>
      <c r="E1080">
        <v>0</v>
      </c>
      <c r="F1080" s="1" t="s">
        <v>2108</v>
      </c>
      <c r="G1080" s="1">
        <v>20.56</v>
      </c>
      <c r="H1080" s="1">
        <v>0.92</v>
      </c>
      <c r="I1080" s="1">
        <v>23.06</v>
      </c>
      <c r="J1080" s="1">
        <v>6.46</v>
      </c>
      <c r="K1080" s="3" t="s">
        <v>2109</v>
      </c>
      <c r="L1080" s="1" t="str" cm="1">
        <f t="array" ref="L108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81" spans="1:12" x14ac:dyDescent="0.3">
      <c r="A1081">
        <v>1080</v>
      </c>
      <c r="B1081" s="1" t="s">
        <v>2110</v>
      </c>
      <c r="C1081" s="1" t="s">
        <v>44</v>
      </c>
      <c r="D1081" s="1" t="s">
        <v>119</v>
      </c>
      <c r="E1081">
        <v>1976</v>
      </c>
      <c r="F1081" s="1" t="s">
        <v>4072</v>
      </c>
      <c r="G1081" s="1">
        <v>9.73</v>
      </c>
      <c r="H1081" s="1">
        <v>1.1100000000000001</v>
      </c>
      <c r="I1081" s="1">
        <v>11.64</v>
      </c>
      <c r="J1081" s="1">
        <v>19.36</v>
      </c>
      <c r="K1081" s="3">
        <v>80000</v>
      </c>
      <c r="L1081" s="1" t="str" cm="1">
        <f t="array" ref="L108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082" spans="1:12" x14ac:dyDescent="0.3">
      <c r="A1082">
        <v>1081</v>
      </c>
      <c r="B1082" s="1" t="s">
        <v>2111</v>
      </c>
      <c r="C1082" s="1" t="s">
        <v>12</v>
      </c>
      <c r="D1082" s="1" t="s">
        <v>17</v>
      </c>
      <c r="E1082">
        <v>2005</v>
      </c>
      <c r="F1082" s="1" t="s">
        <v>2112</v>
      </c>
      <c r="G1082" s="1">
        <v>6.06</v>
      </c>
      <c r="H1082" s="1">
        <v>1.5</v>
      </c>
      <c r="I1082" s="1">
        <v>71.040000000000006</v>
      </c>
      <c r="J1082" s="1">
        <v>7.4</v>
      </c>
      <c r="K1082" s="3">
        <v>11778</v>
      </c>
      <c r="L1082" s="1" t="str" cm="1">
        <f t="array" ref="L108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83" spans="1:12" x14ac:dyDescent="0.3">
      <c r="A1083">
        <v>1081</v>
      </c>
      <c r="B1083" s="1" t="s">
        <v>2113</v>
      </c>
      <c r="C1083" s="1" t="s">
        <v>192</v>
      </c>
      <c r="D1083" s="1" t="s">
        <v>76</v>
      </c>
      <c r="E1083">
        <v>1999</v>
      </c>
      <c r="F1083" s="1" t="s">
        <v>2114</v>
      </c>
      <c r="G1083" s="1">
        <v>42.22</v>
      </c>
      <c r="H1083" s="1">
        <v>0.16</v>
      </c>
      <c r="I1083" s="1">
        <v>40.96</v>
      </c>
      <c r="J1083" s="1">
        <v>4.88</v>
      </c>
      <c r="K1083" s="3">
        <v>101275</v>
      </c>
      <c r="L1083" s="1" t="str" cm="1">
        <f t="array" ref="L108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084" spans="1:12" x14ac:dyDescent="0.3">
      <c r="A1084">
        <v>1083</v>
      </c>
      <c r="B1084" s="1" t="s">
        <v>2115</v>
      </c>
      <c r="C1084" s="1" t="s">
        <v>280</v>
      </c>
      <c r="D1084" s="1" t="s">
        <v>17</v>
      </c>
      <c r="E1084">
        <v>1991</v>
      </c>
      <c r="F1084" s="1" t="s">
        <v>2116</v>
      </c>
      <c r="G1084" s="1">
        <v>4.07</v>
      </c>
      <c r="H1084" s="1">
        <v>1.31</v>
      </c>
      <c r="I1084" s="1">
        <v>6.04</v>
      </c>
      <c r="J1084" s="1">
        <v>56.3</v>
      </c>
      <c r="K1084" s="3">
        <v>14684</v>
      </c>
      <c r="L1084" s="1" t="str" cm="1">
        <f t="array" ref="L108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85" spans="1:12" x14ac:dyDescent="0.3">
      <c r="A1085">
        <v>1084</v>
      </c>
      <c r="B1085" s="1" t="s">
        <v>2117</v>
      </c>
      <c r="C1085" s="1" t="s">
        <v>33</v>
      </c>
      <c r="D1085" s="1" t="s">
        <v>41</v>
      </c>
      <c r="E1085">
        <v>1944</v>
      </c>
      <c r="F1085" s="1" t="s">
        <v>2118</v>
      </c>
      <c r="G1085" s="1">
        <v>5.86</v>
      </c>
      <c r="H1085" s="1">
        <v>1.42</v>
      </c>
      <c r="I1085" s="1">
        <v>8.36</v>
      </c>
      <c r="J1085" s="1">
        <v>36.799999999999997</v>
      </c>
      <c r="K1085" s="3">
        <v>37245</v>
      </c>
      <c r="L1085" s="1" t="str" cm="1">
        <f t="array" ref="L108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86" spans="1:12" x14ac:dyDescent="0.3">
      <c r="A1086">
        <v>1085</v>
      </c>
      <c r="B1086" s="1" t="s">
        <v>2119</v>
      </c>
      <c r="C1086" s="1" t="s">
        <v>122</v>
      </c>
      <c r="D1086" s="1" t="s">
        <v>17</v>
      </c>
      <c r="E1086">
        <v>1995</v>
      </c>
      <c r="F1086" s="1" t="s">
        <v>2120</v>
      </c>
      <c r="G1086" s="1">
        <v>9.07</v>
      </c>
      <c r="H1086" s="1">
        <v>0.96</v>
      </c>
      <c r="I1086" s="1">
        <v>12.9</v>
      </c>
      <c r="J1086" s="1">
        <v>25.56</v>
      </c>
      <c r="K1086" s="3">
        <v>25549</v>
      </c>
      <c r="L1086" s="1" t="str" cm="1">
        <f t="array" ref="L108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87" spans="1:12" x14ac:dyDescent="0.3">
      <c r="A1087">
        <v>1086</v>
      </c>
      <c r="B1087" s="1" t="s">
        <v>2121</v>
      </c>
      <c r="C1087" s="1" t="s">
        <v>16</v>
      </c>
      <c r="D1087" s="1" t="s">
        <v>1438</v>
      </c>
      <c r="E1087">
        <v>1977</v>
      </c>
      <c r="F1087" s="1" t="s">
        <v>2122</v>
      </c>
      <c r="G1087" s="1">
        <v>3.48</v>
      </c>
      <c r="H1087" s="1">
        <v>0.48</v>
      </c>
      <c r="I1087" s="1">
        <v>72.95</v>
      </c>
      <c r="J1087" s="1">
        <v>29.56</v>
      </c>
      <c r="K1087" s="3" t="s">
        <v>616</v>
      </c>
      <c r="L1087" s="1" t="str" cm="1">
        <f t="array" ref="L108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88" spans="1:12" x14ac:dyDescent="0.3">
      <c r="A1088">
        <v>1087</v>
      </c>
      <c r="B1088" s="1" t="s">
        <v>2123</v>
      </c>
      <c r="C1088" s="1" t="s">
        <v>122</v>
      </c>
      <c r="D1088" s="1" t="s">
        <v>391</v>
      </c>
      <c r="E1088">
        <v>1945</v>
      </c>
      <c r="F1088" s="1" t="s">
        <v>2124</v>
      </c>
      <c r="G1088" s="1">
        <v>17.18</v>
      </c>
      <c r="H1088" s="1">
        <v>0.79</v>
      </c>
      <c r="I1088" s="1">
        <v>16.5</v>
      </c>
      <c r="J1088" s="1">
        <v>12.33</v>
      </c>
      <c r="K1088" s="3">
        <v>137542</v>
      </c>
      <c r="L1088" s="1" t="str" cm="1">
        <f t="array" ref="L108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089" spans="1:12" x14ac:dyDescent="0.3">
      <c r="A1089">
        <v>1087</v>
      </c>
      <c r="B1089" s="1" t="s">
        <v>2125</v>
      </c>
      <c r="C1089" s="1" t="s">
        <v>40</v>
      </c>
      <c r="D1089" s="1" t="s">
        <v>13</v>
      </c>
      <c r="E1089">
        <v>1998</v>
      </c>
      <c r="F1089" s="1" t="s">
        <v>2126</v>
      </c>
      <c r="G1089" s="1">
        <v>13.09</v>
      </c>
      <c r="H1089" s="1">
        <v>1.0900000000000001</v>
      </c>
      <c r="I1089" s="1">
        <v>12.61</v>
      </c>
      <c r="J1089" s="1">
        <v>14.07</v>
      </c>
      <c r="K1089" s="3">
        <v>46000</v>
      </c>
      <c r="L1089" s="1" t="str" cm="1">
        <f t="array" ref="L108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090" spans="1:12" x14ac:dyDescent="0.3">
      <c r="A1090">
        <v>1089</v>
      </c>
      <c r="B1090" s="1" t="s">
        <v>2127</v>
      </c>
      <c r="C1090" s="1" t="s">
        <v>257</v>
      </c>
      <c r="D1090" s="1" t="s">
        <v>41</v>
      </c>
      <c r="E1090">
        <v>1951</v>
      </c>
      <c r="F1090" s="1" t="s">
        <v>2128</v>
      </c>
      <c r="G1090" s="1">
        <v>24.12</v>
      </c>
      <c r="H1090" s="1">
        <v>-0.21</v>
      </c>
      <c r="I1090" s="1">
        <v>52.96</v>
      </c>
      <c r="J1090" s="1">
        <v>7.71</v>
      </c>
      <c r="K1090" s="3">
        <v>28238</v>
      </c>
      <c r="L1090" s="1" t="str" cm="1">
        <f t="array" ref="L109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91" spans="1:12" x14ac:dyDescent="0.3">
      <c r="A1091">
        <v>1090</v>
      </c>
      <c r="B1091" s="1" t="s">
        <v>2129</v>
      </c>
      <c r="C1091" s="1" t="s">
        <v>30</v>
      </c>
      <c r="D1091" s="1" t="s">
        <v>13</v>
      </c>
      <c r="E1091">
        <v>1946</v>
      </c>
      <c r="F1091" s="1" t="s">
        <v>4073</v>
      </c>
      <c r="G1091" s="1">
        <v>25.19</v>
      </c>
      <c r="H1091" s="1">
        <v>1.25</v>
      </c>
      <c r="I1091" s="1">
        <v>12.08</v>
      </c>
      <c r="J1091" s="1">
        <v>8.5299999999999994</v>
      </c>
      <c r="K1091" s="3">
        <v>21150</v>
      </c>
      <c r="L1091" s="1" t="str" cm="1">
        <f t="array" ref="L109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092" spans="1:12" x14ac:dyDescent="0.3">
      <c r="A1092">
        <v>1091</v>
      </c>
      <c r="B1092" s="1" t="s">
        <v>2130</v>
      </c>
      <c r="C1092" s="1" t="s">
        <v>192</v>
      </c>
      <c r="D1092" s="1" t="s">
        <v>89</v>
      </c>
      <c r="E1092">
        <v>1816</v>
      </c>
      <c r="F1092" s="1" t="s">
        <v>2131</v>
      </c>
      <c r="G1092" s="1">
        <v>11.68</v>
      </c>
      <c r="H1092" s="1">
        <v>0.64</v>
      </c>
      <c r="I1092" s="1">
        <v>55.96</v>
      </c>
      <c r="J1092" s="1">
        <v>8.52</v>
      </c>
      <c r="K1092" s="3">
        <v>32560</v>
      </c>
      <c r="L1092" s="1" t="str" cm="1">
        <f t="array" ref="L109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93" spans="1:12" x14ac:dyDescent="0.3">
      <c r="A1093">
        <v>1092</v>
      </c>
      <c r="B1093" s="1" t="s">
        <v>2132</v>
      </c>
      <c r="C1093" s="1" t="s">
        <v>16</v>
      </c>
      <c r="D1093" s="1" t="s">
        <v>147</v>
      </c>
      <c r="E1093">
        <v>2011</v>
      </c>
      <c r="F1093" s="1" t="s">
        <v>2133</v>
      </c>
      <c r="G1093" s="1">
        <v>1.69</v>
      </c>
      <c r="H1093" s="1">
        <v>1.32</v>
      </c>
      <c r="I1093" s="1">
        <v>131.4</v>
      </c>
      <c r="J1093" s="1">
        <v>2.68</v>
      </c>
      <c r="K1093" s="3" t="s">
        <v>2134</v>
      </c>
      <c r="L1093" s="1" t="str" cm="1">
        <f t="array" ref="L109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094" spans="1:12" x14ac:dyDescent="0.3">
      <c r="A1094">
        <v>1093</v>
      </c>
      <c r="B1094" s="1" t="s">
        <v>2135</v>
      </c>
      <c r="C1094" s="1" t="s">
        <v>40</v>
      </c>
      <c r="D1094" s="1" t="s">
        <v>41</v>
      </c>
      <c r="E1094">
        <v>1920</v>
      </c>
      <c r="F1094" s="1" t="s">
        <v>2136</v>
      </c>
      <c r="G1094" s="1">
        <v>28.08</v>
      </c>
      <c r="H1094" s="1">
        <v>0.69</v>
      </c>
      <c r="I1094" s="1">
        <v>26.08</v>
      </c>
      <c r="J1094" s="1">
        <v>4.53</v>
      </c>
      <c r="K1094" s="3">
        <v>49786</v>
      </c>
      <c r="L1094" s="1" t="str" cm="1">
        <f t="array" ref="L109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95" spans="1:12" x14ac:dyDescent="0.3">
      <c r="A1095">
        <v>1094</v>
      </c>
      <c r="B1095" s="1" t="s">
        <v>2137</v>
      </c>
      <c r="C1095" s="1" t="s">
        <v>63</v>
      </c>
      <c r="D1095" s="1" t="s">
        <v>258</v>
      </c>
      <c r="E1095">
        <v>1994</v>
      </c>
      <c r="F1095" s="1" t="s">
        <v>2138</v>
      </c>
      <c r="G1095" s="1">
        <v>18.18</v>
      </c>
      <c r="H1095" s="1">
        <v>-10.19</v>
      </c>
      <c r="I1095" s="1">
        <v>78.680000000000007</v>
      </c>
      <c r="J1095" s="1">
        <v>6.56</v>
      </c>
      <c r="K1095" s="3">
        <v>51929</v>
      </c>
      <c r="L1095" s="1" t="str" cm="1">
        <f t="array" ref="L109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096" spans="1:12" x14ac:dyDescent="0.3">
      <c r="A1096">
        <v>1095</v>
      </c>
      <c r="B1096" s="1" t="s">
        <v>2139</v>
      </c>
      <c r="C1096" s="1" t="s">
        <v>12</v>
      </c>
      <c r="D1096" s="1" t="s">
        <v>17</v>
      </c>
      <c r="E1096">
        <v>2007</v>
      </c>
      <c r="F1096" s="1" t="s">
        <v>2140</v>
      </c>
      <c r="G1096" s="1">
        <v>4.9800000000000004</v>
      </c>
      <c r="H1096" s="1">
        <v>1.57</v>
      </c>
      <c r="I1096" s="1">
        <v>87.89</v>
      </c>
      <c r="J1096" s="1">
        <v>5.85</v>
      </c>
      <c r="K1096" s="3">
        <v>12661</v>
      </c>
      <c r="L1096" s="1" t="str" cm="1">
        <f t="array" ref="L109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97" spans="1:12" x14ac:dyDescent="0.3">
      <c r="A1097">
        <v>1096</v>
      </c>
      <c r="B1097" s="1" t="s">
        <v>2141</v>
      </c>
      <c r="C1097" s="1" t="s">
        <v>316</v>
      </c>
      <c r="D1097" s="1" t="s">
        <v>17</v>
      </c>
      <c r="E1097">
        <v>1920</v>
      </c>
      <c r="F1097" s="1" t="s">
        <v>2142</v>
      </c>
      <c r="G1097" s="1">
        <v>5.33</v>
      </c>
      <c r="H1097" s="1">
        <v>0.86</v>
      </c>
      <c r="I1097" s="1">
        <v>155.41999999999999</v>
      </c>
      <c r="J1097" s="1">
        <v>9.49</v>
      </c>
      <c r="K1097" s="3">
        <v>4292</v>
      </c>
      <c r="L1097" s="1" t="str" cm="1">
        <f t="array" ref="L109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98" spans="1:12" x14ac:dyDescent="0.3">
      <c r="A1098">
        <v>1097</v>
      </c>
      <c r="B1098" s="1" t="s">
        <v>2143</v>
      </c>
      <c r="C1098" s="1" t="s">
        <v>234</v>
      </c>
      <c r="D1098" s="1" t="s">
        <v>17</v>
      </c>
      <c r="E1098">
        <v>1988</v>
      </c>
      <c r="F1098" s="1" t="s">
        <v>2144</v>
      </c>
      <c r="G1098" s="1">
        <v>15.76</v>
      </c>
      <c r="H1098" s="1">
        <v>-1.88</v>
      </c>
      <c r="I1098" s="1">
        <v>50.71</v>
      </c>
      <c r="J1098" s="1">
        <v>9.4600000000000009</v>
      </c>
      <c r="K1098" s="3" t="s">
        <v>2145</v>
      </c>
      <c r="L1098" s="1" t="str" cm="1">
        <f t="array" ref="L109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099" spans="1:12" x14ac:dyDescent="0.3">
      <c r="A1099">
        <v>1097</v>
      </c>
      <c r="B1099" s="1" t="s">
        <v>2146</v>
      </c>
      <c r="C1099" s="1" t="s">
        <v>44</v>
      </c>
      <c r="D1099" s="1" t="s">
        <v>84</v>
      </c>
      <c r="E1099">
        <v>1981</v>
      </c>
      <c r="F1099" s="1" t="s">
        <v>2147</v>
      </c>
      <c r="G1099" s="1">
        <v>5.74</v>
      </c>
      <c r="H1099" s="1">
        <v>0.91</v>
      </c>
      <c r="I1099" s="1">
        <v>16.170000000000002</v>
      </c>
      <c r="J1099" s="1">
        <v>56.73</v>
      </c>
      <c r="K1099" s="3">
        <v>20496</v>
      </c>
      <c r="L1099" s="1" t="str" cm="1">
        <f t="array" ref="L109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100" spans="1:12" x14ac:dyDescent="0.3">
      <c r="A1100">
        <v>1099</v>
      </c>
      <c r="B1100" s="1" t="s">
        <v>2148</v>
      </c>
      <c r="C1100" s="1" t="s">
        <v>257</v>
      </c>
      <c r="D1100" s="1" t="s">
        <v>17</v>
      </c>
      <c r="E1100">
        <v>1992</v>
      </c>
      <c r="F1100" s="1" t="s">
        <v>2149</v>
      </c>
      <c r="G1100" s="1">
        <v>23.2</v>
      </c>
      <c r="H1100" s="1">
        <v>0.35</v>
      </c>
      <c r="I1100" s="1">
        <v>59.02</v>
      </c>
      <c r="J1100" s="1">
        <v>7.53</v>
      </c>
      <c r="K1100" s="3">
        <v>32913</v>
      </c>
      <c r="L1100" s="1" t="str" cm="1">
        <f t="array" ref="L110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101" spans="1:12" x14ac:dyDescent="0.3">
      <c r="A1101">
        <v>1100</v>
      </c>
      <c r="B1101" s="1" t="s">
        <v>2150</v>
      </c>
      <c r="C1101" s="1" t="s">
        <v>335</v>
      </c>
      <c r="D1101" s="1" t="s">
        <v>13</v>
      </c>
      <c r="E1101">
        <v>1971</v>
      </c>
      <c r="F1101" s="1" t="s">
        <v>2151</v>
      </c>
      <c r="G1101" s="1">
        <v>4.5</v>
      </c>
      <c r="H1101" s="1">
        <v>1.36</v>
      </c>
      <c r="I1101" s="1">
        <v>10.28</v>
      </c>
      <c r="J1101" s="1">
        <v>47.42</v>
      </c>
      <c r="K1101" s="3">
        <v>15000</v>
      </c>
      <c r="L1101" s="1" t="str" cm="1">
        <f t="array" ref="L110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102" spans="1:12" x14ac:dyDescent="0.3">
      <c r="A1102">
        <v>1101</v>
      </c>
      <c r="B1102" s="1" t="s">
        <v>2152</v>
      </c>
      <c r="C1102" s="1" t="s">
        <v>58</v>
      </c>
      <c r="D1102" s="1" t="s">
        <v>13</v>
      </c>
      <c r="E1102">
        <v>1871</v>
      </c>
      <c r="F1102" s="1" t="s">
        <v>4074</v>
      </c>
      <c r="G1102" s="1">
        <v>7.83</v>
      </c>
      <c r="H1102" s="1">
        <v>0.9</v>
      </c>
      <c r="I1102" s="1">
        <v>83.2</v>
      </c>
      <c r="J1102" s="1">
        <v>1.95</v>
      </c>
      <c r="K1102" s="3">
        <v>2500</v>
      </c>
      <c r="L1102" s="1" t="str" cm="1">
        <f t="array" ref="L110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103" spans="1:12" x14ac:dyDescent="0.3">
      <c r="A1103">
        <v>1101</v>
      </c>
      <c r="B1103" s="1" t="s">
        <v>2153</v>
      </c>
      <c r="C1103" s="1" t="s">
        <v>122</v>
      </c>
      <c r="D1103" s="1" t="s">
        <v>13</v>
      </c>
      <c r="E1103">
        <v>1985</v>
      </c>
      <c r="F1103" s="1" t="s">
        <v>2154</v>
      </c>
      <c r="G1103" s="1">
        <v>5.54</v>
      </c>
      <c r="H1103" s="1">
        <v>1.38</v>
      </c>
      <c r="I1103" s="1">
        <v>7.86</v>
      </c>
      <c r="J1103" s="1">
        <v>45.34</v>
      </c>
      <c r="K1103" s="3">
        <v>4092</v>
      </c>
      <c r="L1103" s="1" t="str" cm="1">
        <f t="array" ref="L110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104" spans="1:12" x14ac:dyDescent="0.3">
      <c r="A1104">
        <v>1103</v>
      </c>
      <c r="B1104" s="1" t="s">
        <v>2155</v>
      </c>
      <c r="C1104" s="1" t="s">
        <v>257</v>
      </c>
      <c r="D1104" s="1" t="s">
        <v>17</v>
      </c>
      <c r="E1104">
        <v>1993</v>
      </c>
      <c r="F1104" s="1" t="s">
        <v>2156</v>
      </c>
      <c r="G1104" s="1">
        <v>5.72</v>
      </c>
      <c r="H1104" s="1">
        <v>0.99</v>
      </c>
      <c r="I1104" s="1">
        <v>29.7</v>
      </c>
      <c r="J1104" s="1">
        <v>16.82</v>
      </c>
      <c r="K1104" s="3">
        <v>8053</v>
      </c>
      <c r="L1104" s="1" t="str" cm="1">
        <f t="array" ref="L110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105" spans="1:12" x14ac:dyDescent="0.3">
      <c r="A1105">
        <v>1104</v>
      </c>
      <c r="B1105" s="1" t="s">
        <v>2157</v>
      </c>
      <c r="C1105" s="1" t="s">
        <v>21</v>
      </c>
      <c r="D1105" s="1" t="s">
        <v>13</v>
      </c>
      <c r="E1105">
        <v>1881</v>
      </c>
      <c r="F1105" s="1" t="s">
        <v>4075</v>
      </c>
      <c r="G1105" s="1">
        <v>10.54</v>
      </c>
      <c r="H1105" s="1">
        <v>1.42</v>
      </c>
      <c r="I1105" s="1">
        <v>14.06</v>
      </c>
      <c r="J1105" s="1">
        <v>13.01</v>
      </c>
      <c r="K1105" s="3">
        <v>1713</v>
      </c>
      <c r="L1105" s="1" t="str" cm="1">
        <f t="array" ref="L110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106" spans="1:12" x14ac:dyDescent="0.3">
      <c r="A1106">
        <v>1105</v>
      </c>
      <c r="B1106" s="1" t="s">
        <v>2158</v>
      </c>
      <c r="C1106" s="1" t="s">
        <v>16</v>
      </c>
      <c r="D1106" s="1" t="s">
        <v>1976</v>
      </c>
      <c r="E1106">
        <v>1967</v>
      </c>
      <c r="F1106" s="1" t="s">
        <v>4076</v>
      </c>
      <c r="G1106" s="1">
        <v>4.28</v>
      </c>
      <c r="H1106" s="1">
        <v>0.9</v>
      </c>
      <c r="I1106" s="1">
        <v>69.48</v>
      </c>
      <c r="J1106" s="1">
        <v>11.32</v>
      </c>
      <c r="K1106" s="3">
        <v>38756</v>
      </c>
      <c r="L1106" s="1" t="str" cm="1">
        <f t="array" ref="L110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107" spans="1:12" x14ac:dyDescent="0.3">
      <c r="A1107">
        <v>1106</v>
      </c>
      <c r="B1107" s="1" t="s">
        <v>2159</v>
      </c>
      <c r="C1107" s="1" t="s">
        <v>30</v>
      </c>
      <c r="D1107" s="1" t="s">
        <v>13</v>
      </c>
      <c r="E1107">
        <v>1991</v>
      </c>
      <c r="F1107" s="1" t="s">
        <v>2160</v>
      </c>
      <c r="G1107" s="1">
        <v>26.69</v>
      </c>
      <c r="H1107" s="1">
        <v>1.5</v>
      </c>
      <c r="I1107" s="1">
        <v>9.36</v>
      </c>
      <c r="J1107" s="1">
        <v>6.53</v>
      </c>
      <c r="K1107" s="3">
        <v>22200</v>
      </c>
      <c r="L1107" s="1" t="str" cm="1">
        <f t="array" ref="L110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108" spans="1:12" x14ac:dyDescent="0.3">
      <c r="A1108">
        <v>1106</v>
      </c>
      <c r="B1108" s="1" t="s">
        <v>2161</v>
      </c>
      <c r="C1108" s="1" t="s">
        <v>245</v>
      </c>
      <c r="D1108" s="1" t="s">
        <v>17</v>
      </c>
      <c r="E1108">
        <v>2007</v>
      </c>
      <c r="F1108" s="1" t="s">
        <v>2162</v>
      </c>
      <c r="G1108" s="1">
        <v>10.86</v>
      </c>
      <c r="H1108" s="1">
        <v>0.84</v>
      </c>
      <c r="I1108" s="1">
        <v>48.93</v>
      </c>
      <c r="J1108" s="1">
        <v>0.45</v>
      </c>
      <c r="K1108" s="3">
        <v>23773</v>
      </c>
      <c r="L1108" s="1" t="str" cm="1">
        <f t="array" ref="L110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109" spans="1:12" x14ac:dyDescent="0.3">
      <c r="A1109">
        <v>1108</v>
      </c>
      <c r="B1109" s="1" t="s">
        <v>2163</v>
      </c>
      <c r="C1109" s="1" t="s">
        <v>21</v>
      </c>
      <c r="D1109" s="1" t="s">
        <v>13</v>
      </c>
      <c r="E1109">
        <v>1989</v>
      </c>
      <c r="F1109" s="1" t="s">
        <v>4077</v>
      </c>
      <c r="G1109" s="1">
        <v>7.32</v>
      </c>
      <c r="H1109" s="1">
        <v>6.33</v>
      </c>
      <c r="I1109" s="1">
        <v>11.01</v>
      </c>
      <c r="J1109" s="1">
        <v>11.08</v>
      </c>
      <c r="K1109" s="3">
        <v>1300</v>
      </c>
      <c r="L1109" s="1" t="str" cm="1">
        <f t="array" ref="L110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110" spans="1:12" x14ac:dyDescent="0.3">
      <c r="A1110">
        <v>1109</v>
      </c>
      <c r="B1110" s="1" t="s">
        <v>4078</v>
      </c>
      <c r="C1110" s="1" t="s">
        <v>234</v>
      </c>
      <c r="D1110" s="1" t="s">
        <v>13</v>
      </c>
      <c r="E1110">
        <v>1961</v>
      </c>
      <c r="F1110" s="1" t="s">
        <v>4079</v>
      </c>
      <c r="G1110" s="1">
        <v>13.04</v>
      </c>
      <c r="H1110" s="1">
        <v>0.86</v>
      </c>
      <c r="I1110" s="1">
        <v>7.03</v>
      </c>
      <c r="J1110" s="1">
        <v>17.760000000000002</v>
      </c>
      <c r="K1110" s="3">
        <v>33045</v>
      </c>
      <c r="L1110" s="1" t="str" cm="1">
        <f t="array" ref="L111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111" spans="1:12" x14ac:dyDescent="0.3">
      <c r="A1111">
        <v>1110</v>
      </c>
      <c r="B1111" s="1" t="s">
        <v>2164</v>
      </c>
      <c r="C1111" s="1" t="s">
        <v>16</v>
      </c>
      <c r="D1111" s="1" t="s">
        <v>258</v>
      </c>
      <c r="E1111">
        <v>1946</v>
      </c>
      <c r="F1111" s="1" t="s">
        <v>2165</v>
      </c>
      <c r="G1111" s="1">
        <v>3.68</v>
      </c>
      <c r="H1111" s="1">
        <v>1.0900000000000001</v>
      </c>
      <c r="I1111" s="1">
        <v>101.32</v>
      </c>
      <c r="J1111" s="1">
        <v>8.4600000000000009</v>
      </c>
      <c r="K1111" s="3" t="s">
        <v>2166</v>
      </c>
      <c r="L1111" s="1" t="str" cm="1">
        <f t="array" ref="L111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112" spans="1:12" x14ac:dyDescent="0.3">
      <c r="A1112">
        <v>1111</v>
      </c>
      <c r="B1112" s="1" t="s">
        <v>2167</v>
      </c>
      <c r="C1112" s="1" t="s">
        <v>16</v>
      </c>
      <c r="D1112" s="1" t="s">
        <v>2168</v>
      </c>
      <c r="E1112">
        <v>1995</v>
      </c>
      <c r="F1112" s="1" t="s">
        <v>2169</v>
      </c>
      <c r="G1112" s="1">
        <v>4.8899999999999997</v>
      </c>
      <c r="H1112" s="1">
        <v>0.92</v>
      </c>
      <c r="I1112" s="1">
        <v>61.35</v>
      </c>
      <c r="J1112" s="1">
        <v>11.7</v>
      </c>
      <c r="K1112" s="3" t="s">
        <v>2170</v>
      </c>
      <c r="L1112" s="1" t="str" cm="1">
        <f t="array" ref="L111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South America</v>
      </c>
    </row>
    <row r="1113" spans="1:12" x14ac:dyDescent="0.3">
      <c r="A1113">
        <v>1112</v>
      </c>
      <c r="B1113" s="1" t="s">
        <v>2171</v>
      </c>
      <c r="C1113" s="1" t="s">
        <v>12</v>
      </c>
      <c r="D1113" s="1" t="s">
        <v>13</v>
      </c>
      <c r="E1113">
        <v>1969</v>
      </c>
      <c r="F1113" s="1" t="s">
        <v>2172</v>
      </c>
      <c r="G1113" s="1">
        <v>2.08</v>
      </c>
      <c r="H1113" s="1">
        <v>0.35</v>
      </c>
      <c r="I1113" s="1">
        <v>43.14</v>
      </c>
      <c r="J1113" s="1">
        <v>43.97</v>
      </c>
      <c r="K1113" s="3">
        <v>371</v>
      </c>
      <c r="L1113" s="1" t="str" cm="1">
        <f t="array" ref="L111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114" spans="1:12" x14ac:dyDescent="0.3">
      <c r="A1114">
        <v>1113</v>
      </c>
      <c r="B1114" s="1" t="s">
        <v>2173</v>
      </c>
      <c r="C1114" s="1" t="s">
        <v>192</v>
      </c>
      <c r="D1114" s="1" t="s">
        <v>89</v>
      </c>
      <c r="E1114">
        <v>1997</v>
      </c>
      <c r="F1114" s="1" t="s">
        <v>2174</v>
      </c>
      <c r="G1114" s="1">
        <v>10.35</v>
      </c>
      <c r="H1114" s="1">
        <v>1.28</v>
      </c>
      <c r="I1114" s="1">
        <v>28.58</v>
      </c>
      <c r="J1114" s="1">
        <v>4.34</v>
      </c>
      <c r="K1114" s="3">
        <v>37000</v>
      </c>
      <c r="L1114" s="1" t="str" cm="1">
        <f t="array" ref="L111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115" spans="1:12" x14ac:dyDescent="0.3">
      <c r="A1115">
        <v>1114</v>
      </c>
      <c r="B1115" s="1" t="s">
        <v>2175</v>
      </c>
      <c r="C1115" s="1" t="s">
        <v>21</v>
      </c>
      <c r="D1115" s="1" t="s">
        <v>13</v>
      </c>
      <c r="E1115">
        <v>1989</v>
      </c>
      <c r="F1115" s="1" t="s">
        <v>4080</v>
      </c>
      <c r="G1115" s="1">
        <v>3.67</v>
      </c>
      <c r="H1115" s="1">
        <v>1.1599999999999999</v>
      </c>
      <c r="I1115" s="1">
        <v>20.27</v>
      </c>
      <c r="J1115" s="1">
        <v>23.49</v>
      </c>
      <c r="K1115" s="3">
        <v>936</v>
      </c>
      <c r="L1115" s="1" t="str" cm="1">
        <f t="array" ref="L111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116" spans="1:12" x14ac:dyDescent="0.3">
      <c r="A1116">
        <v>1115</v>
      </c>
      <c r="B1116" s="1" t="s">
        <v>2176</v>
      </c>
      <c r="C1116" s="1" t="s">
        <v>16</v>
      </c>
      <c r="D1116" s="1" t="s">
        <v>492</v>
      </c>
      <c r="E1116">
        <v>1907</v>
      </c>
      <c r="F1116" s="1" t="s">
        <v>2177</v>
      </c>
      <c r="G1116" s="1">
        <v>5.43</v>
      </c>
      <c r="H1116" s="1">
        <v>1.0900000000000001</v>
      </c>
      <c r="I1116" s="1">
        <v>101.37</v>
      </c>
      <c r="J1116" s="1">
        <v>8.34</v>
      </c>
      <c r="K1116" s="3">
        <v>18198</v>
      </c>
      <c r="L1116" s="1" t="str" cm="1">
        <f t="array" ref="L111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117" spans="1:12" x14ac:dyDescent="0.3">
      <c r="A1117">
        <v>1116</v>
      </c>
      <c r="B1117" s="1" t="s">
        <v>2178</v>
      </c>
      <c r="C1117" s="1" t="s">
        <v>2069</v>
      </c>
      <c r="D1117" s="1" t="s">
        <v>17</v>
      </c>
      <c r="E1117">
        <v>1996</v>
      </c>
      <c r="F1117" s="1" t="s">
        <v>2179</v>
      </c>
      <c r="G1117" s="1">
        <v>4.5999999999999996</v>
      </c>
      <c r="H1117" s="1">
        <v>1.1100000000000001</v>
      </c>
      <c r="I1117" s="1">
        <v>5.16</v>
      </c>
      <c r="J1117" s="1">
        <v>60.71</v>
      </c>
      <c r="K1117" s="3">
        <v>20000</v>
      </c>
      <c r="L1117" s="1" t="str" cm="1">
        <f t="array" ref="L111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118" spans="1:12" x14ac:dyDescent="0.3">
      <c r="A1118">
        <v>1117</v>
      </c>
      <c r="B1118" s="1" t="s">
        <v>2180</v>
      </c>
      <c r="C1118" s="1" t="s">
        <v>224</v>
      </c>
      <c r="D1118" s="1" t="s">
        <v>84</v>
      </c>
      <c r="E1118">
        <v>1971</v>
      </c>
      <c r="F1118" s="1" t="s">
        <v>2181</v>
      </c>
      <c r="G1118" s="1">
        <v>36.130000000000003</v>
      </c>
      <c r="H1118" s="1">
        <v>-0.57999999999999996</v>
      </c>
      <c r="I1118" s="1">
        <v>38.39</v>
      </c>
      <c r="J1118" s="1">
        <v>0.17</v>
      </c>
      <c r="K1118" s="3" t="s">
        <v>2182</v>
      </c>
      <c r="L1118" s="1" t="str" cm="1">
        <f t="array" ref="L111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119" spans="1:12" x14ac:dyDescent="0.3">
      <c r="A1119">
        <v>1118</v>
      </c>
      <c r="B1119" s="1" t="s">
        <v>2183</v>
      </c>
      <c r="C1119" s="1" t="s">
        <v>245</v>
      </c>
      <c r="D1119" s="1" t="s">
        <v>17</v>
      </c>
      <c r="E1119">
        <v>1995</v>
      </c>
      <c r="F1119" s="1" t="s">
        <v>2184</v>
      </c>
      <c r="G1119" s="1">
        <v>15.73</v>
      </c>
      <c r="H1119" s="1">
        <v>0.5</v>
      </c>
      <c r="I1119" s="1">
        <v>81.75</v>
      </c>
      <c r="J1119" s="1">
        <v>4.45</v>
      </c>
      <c r="K1119" s="3">
        <v>10120</v>
      </c>
      <c r="L1119" s="1" t="str" cm="1">
        <f t="array" ref="L111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120" spans="1:12" x14ac:dyDescent="0.3">
      <c r="A1120">
        <v>1119</v>
      </c>
      <c r="B1120" s="1" t="s">
        <v>2185</v>
      </c>
      <c r="C1120" s="1" t="s">
        <v>58</v>
      </c>
      <c r="D1120" s="1" t="s">
        <v>51</v>
      </c>
      <c r="E1120">
        <v>2007</v>
      </c>
      <c r="F1120" s="1" t="s">
        <v>2186</v>
      </c>
      <c r="G1120" s="1">
        <v>10.97</v>
      </c>
      <c r="H1120" s="1">
        <v>0.67</v>
      </c>
      <c r="I1120" s="1">
        <v>68.62</v>
      </c>
      <c r="J1120" s="1">
        <v>3.76</v>
      </c>
      <c r="K1120" s="3">
        <v>20</v>
      </c>
      <c r="L1120" s="1" t="str" cm="1">
        <f t="array" ref="L112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121" spans="1:12" x14ac:dyDescent="0.3">
      <c r="A1121">
        <v>1120</v>
      </c>
      <c r="B1121" s="1" t="s">
        <v>2187</v>
      </c>
      <c r="C1121" s="1" t="s">
        <v>316</v>
      </c>
      <c r="D1121" s="1" t="s">
        <v>17</v>
      </c>
      <c r="E1121">
        <v>0</v>
      </c>
      <c r="F1121" s="1" t="s">
        <v>2188</v>
      </c>
      <c r="G1121" s="1">
        <v>9.39</v>
      </c>
      <c r="H1121" s="1">
        <v>1.1200000000000001</v>
      </c>
      <c r="I1121" s="1">
        <v>19.829999999999998</v>
      </c>
      <c r="J1121" s="1">
        <v>11.1</v>
      </c>
      <c r="K1121" s="3">
        <v>18619</v>
      </c>
      <c r="L1121" s="1" t="str" cm="1">
        <f t="array" ref="L112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122" spans="1:12" x14ac:dyDescent="0.3">
      <c r="A1122">
        <v>1121</v>
      </c>
      <c r="B1122" s="1" t="s">
        <v>2189</v>
      </c>
      <c r="C1122" s="1" t="s">
        <v>316</v>
      </c>
      <c r="D1122" s="1" t="s">
        <v>13</v>
      </c>
      <c r="E1122">
        <v>1903</v>
      </c>
      <c r="F1122" s="1" t="s">
        <v>2190</v>
      </c>
      <c r="G1122" s="1">
        <v>7.29</v>
      </c>
      <c r="H1122" s="1">
        <v>1</v>
      </c>
      <c r="I1122" s="1">
        <v>10.74</v>
      </c>
      <c r="J1122" s="1">
        <v>30.27</v>
      </c>
      <c r="K1122" s="3">
        <v>24500</v>
      </c>
      <c r="L1122" s="1" t="str" cm="1">
        <f t="array" ref="L112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123" spans="1:12" x14ac:dyDescent="0.3">
      <c r="A1123">
        <v>1122</v>
      </c>
      <c r="B1123" s="1" t="s">
        <v>4081</v>
      </c>
      <c r="C1123" s="1" t="s">
        <v>185</v>
      </c>
      <c r="D1123" s="1" t="s">
        <v>119</v>
      </c>
      <c r="E1123">
        <v>0</v>
      </c>
      <c r="F1123" s="1" t="s">
        <v>4082</v>
      </c>
      <c r="G1123" s="1">
        <v>10.49</v>
      </c>
      <c r="H1123" s="1">
        <v>2.93</v>
      </c>
      <c r="I1123" s="1">
        <v>10.43</v>
      </c>
      <c r="J1123" s="1">
        <v>9.23</v>
      </c>
      <c r="K1123" s="3">
        <v>11000</v>
      </c>
      <c r="L1123" s="1" t="str" cm="1">
        <f t="array" ref="L112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124" spans="1:12" x14ac:dyDescent="0.3">
      <c r="A1124">
        <v>1123</v>
      </c>
      <c r="B1124" s="1" t="s">
        <v>2191</v>
      </c>
      <c r="C1124" s="1" t="s">
        <v>58</v>
      </c>
      <c r="D1124" s="1" t="s">
        <v>123</v>
      </c>
      <c r="E1124">
        <v>1996</v>
      </c>
      <c r="F1124" s="1" t="s">
        <v>2192</v>
      </c>
      <c r="G1124" s="1">
        <v>13.76</v>
      </c>
      <c r="H1124" s="1">
        <v>0.54</v>
      </c>
      <c r="I1124" s="1">
        <v>76.84</v>
      </c>
      <c r="J1124" s="1">
        <v>7.14</v>
      </c>
      <c r="K1124" s="3">
        <v>12128</v>
      </c>
      <c r="L1124" s="1" t="str" cm="1">
        <f t="array" ref="L112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125" spans="1:12" x14ac:dyDescent="0.3">
      <c r="A1125">
        <v>1124</v>
      </c>
      <c r="B1125" s="1" t="s">
        <v>2193</v>
      </c>
      <c r="C1125" s="1" t="s">
        <v>40</v>
      </c>
      <c r="D1125" s="1" t="s">
        <v>89</v>
      </c>
      <c r="E1125">
        <v>1929</v>
      </c>
      <c r="F1125" s="1" t="s">
        <v>2194</v>
      </c>
      <c r="G1125" s="1">
        <v>11.55</v>
      </c>
      <c r="H1125" s="1">
        <v>0.95</v>
      </c>
      <c r="I1125" s="1">
        <v>10.18</v>
      </c>
      <c r="J1125" s="1">
        <v>16.649999999999999</v>
      </c>
      <c r="K1125" s="3">
        <v>27900</v>
      </c>
      <c r="L1125" s="1" t="str" cm="1">
        <f t="array" ref="L112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126" spans="1:12" x14ac:dyDescent="0.3">
      <c r="A1126">
        <v>1125</v>
      </c>
      <c r="B1126" s="1" t="s">
        <v>2195</v>
      </c>
      <c r="C1126" s="1" t="s">
        <v>157</v>
      </c>
      <c r="D1126" s="1" t="s">
        <v>123</v>
      </c>
      <c r="E1126">
        <v>1895</v>
      </c>
      <c r="F1126" s="1" t="s">
        <v>2196</v>
      </c>
      <c r="G1126" s="1">
        <v>7.31</v>
      </c>
      <c r="H1126" s="1">
        <v>0.9</v>
      </c>
      <c r="I1126" s="1">
        <v>12.53</v>
      </c>
      <c r="J1126" s="1">
        <v>36.93</v>
      </c>
      <c r="K1126" s="3">
        <v>16842</v>
      </c>
      <c r="L1126" s="1" t="str" cm="1">
        <f t="array" ref="L112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127" spans="1:12" x14ac:dyDescent="0.3">
      <c r="A1127">
        <v>1126</v>
      </c>
      <c r="B1127" s="1" t="s">
        <v>2197</v>
      </c>
      <c r="C1127" s="1" t="s">
        <v>185</v>
      </c>
      <c r="D1127" s="1" t="s">
        <v>128</v>
      </c>
      <c r="E1127">
        <v>2006</v>
      </c>
      <c r="F1127" s="1" t="s">
        <v>2198</v>
      </c>
      <c r="G1127" s="1">
        <v>4.96</v>
      </c>
      <c r="H1127" s="1">
        <v>2.2599999999999998</v>
      </c>
      <c r="I1127" s="1">
        <v>7.93</v>
      </c>
      <c r="J1127" s="1">
        <v>23.38</v>
      </c>
      <c r="K1127" s="3">
        <v>18000</v>
      </c>
      <c r="L1127" s="1" t="str" cm="1">
        <f t="array" ref="L112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128" spans="1:12" x14ac:dyDescent="0.3">
      <c r="A1128">
        <v>1127</v>
      </c>
      <c r="B1128" s="1" t="s">
        <v>2199</v>
      </c>
      <c r="C1128" s="1" t="s">
        <v>30</v>
      </c>
      <c r="D1128" s="1" t="s">
        <v>13</v>
      </c>
      <c r="E1128">
        <v>1998</v>
      </c>
      <c r="F1128" s="1" t="s">
        <v>2200</v>
      </c>
      <c r="G1128" s="1">
        <v>6.26</v>
      </c>
      <c r="H1128" s="1">
        <v>0.98</v>
      </c>
      <c r="I1128" s="1">
        <v>4.9400000000000004</v>
      </c>
      <c r="J1128" s="1">
        <v>46.52</v>
      </c>
      <c r="K1128" s="3">
        <v>29000</v>
      </c>
      <c r="L1128" s="1" t="str" cm="1">
        <f t="array" ref="L112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129" spans="1:12" x14ac:dyDescent="0.3">
      <c r="A1129">
        <v>1128</v>
      </c>
      <c r="B1129" s="1" t="s">
        <v>2201</v>
      </c>
      <c r="C1129" s="1" t="s">
        <v>30</v>
      </c>
      <c r="D1129" s="1" t="s">
        <v>13</v>
      </c>
      <c r="E1129">
        <v>1990</v>
      </c>
      <c r="F1129" s="1" t="s">
        <v>2202</v>
      </c>
      <c r="G1129" s="1">
        <v>11.05</v>
      </c>
      <c r="H1129" s="1">
        <v>1.33</v>
      </c>
      <c r="I1129" s="1">
        <v>6.03</v>
      </c>
      <c r="J1129" s="1">
        <v>12.74</v>
      </c>
      <c r="K1129" s="3">
        <v>56900</v>
      </c>
      <c r="L1129" s="1" t="str" cm="1">
        <f t="array" ref="L112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130" spans="1:12" x14ac:dyDescent="0.3">
      <c r="A1130">
        <v>1128</v>
      </c>
      <c r="B1130" s="1" t="s">
        <v>2203</v>
      </c>
      <c r="C1130" s="1" t="s">
        <v>33</v>
      </c>
      <c r="D1130" s="1" t="s">
        <v>13</v>
      </c>
      <c r="E1130">
        <v>1966</v>
      </c>
      <c r="F1130" s="1" t="s">
        <v>4083</v>
      </c>
      <c r="G1130" s="1">
        <v>30.74</v>
      </c>
      <c r="H1130" s="1">
        <v>0.81</v>
      </c>
      <c r="I1130" s="1">
        <v>17.43</v>
      </c>
      <c r="J1130" s="1">
        <v>8.11</v>
      </c>
      <c r="K1130" s="3">
        <v>238000</v>
      </c>
      <c r="L1130" s="1" t="str" cm="1">
        <f t="array" ref="L113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131" spans="1:12" x14ac:dyDescent="0.3">
      <c r="A1131">
        <v>1130</v>
      </c>
      <c r="B1131" s="1" t="s">
        <v>2204</v>
      </c>
      <c r="C1131" s="1" t="s">
        <v>33</v>
      </c>
      <c r="D1131" s="1" t="s">
        <v>152</v>
      </c>
      <c r="E1131">
        <v>2003</v>
      </c>
      <c r="F1131" s="1" t="s">
        <v>2205</v>
      </c>
      <c r="G1131" s="1">
        <v>12.53</v>
      </c>
      <c r="H1131" s="1">
        <v>2.06</v>
      </c>
      <c r="I1131" s="1">
        <v>16.899999999999999</v>
      </c>
      <c r="J1131" s="1">
        <v>5.52</v>
      </c>
      <c r="K1131" s="3" t="s">
        <v>668</v>
      </c>
      <c r="L1131" s="1" t="str" cm="1">
        <f t="array" ref="L113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132" spans="1:12" x14ac:dyDescent="0.3">
      <c r="A1132">
        <v>1131</v>
      </c>
      <c r="B1132" s="1" t="s">
        <v>2206</v>
      </c>
      <c r="C1132" s="1" t="s">
        <v>12</v>
      </c>
      <c r="D1132" s="1" t="s">
        <v>123</v>
      </c>
      <c r="E1132">
        <v>1996</v>
      </c>
      <c r="F1132" s="1" t="s">
        <v>2207</v>
      </c>
      <c r="G1132" s="1">
        <v>3.2</v>
      </c>
      <c r="H1132" s="1">
        <v>1.6</v>
      </c>
      <c r="I1132" s="1">
        <v>5.3</v>
      </c>
      <c r="J1132" s="1">
        <v>31.4</v>
      </c>
      <c r="K1132" s="3">
        <v>1573</v>
      </c>
      <c r="L1132" s="1" t="str" cm="1">
        <f t="array" ref="L113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133" spans="1:12" x14ac:dyDescent="0.3">
      <c r="A1133">
        <v>1132</v>
      </c>
      <c r="B1133" s="1" t="s">
        <v>2208</v>
      </c>
      <c r="C1133" s="1" t="s">
        <v>122</v>
      </c>
      <c r="D1133" s="1" t="s">
        <v>17</v>
      </c>
      <c r="E1133">
        <v>1573</v>
      </c>
      <c r="F1133" s="1" t="s">
        <v>1567</v>
      </c>
      <c r="G1133" s="1">
        <v>2.92</v>
      </c>
      <c r="H1133" s="1">
        <v>1.21</v>
      </c>
      <c r="I1133" s="1">
        <v>6.78</v>
      </c>
      <c r="J1133" s="1">
        <v>45.69</v>
      </c>
      <c r="K1133" s="3" t="s">
        <v>2209</v>
      </c>
      <c r="L1133" s="1" t="str" cm="1">
        <f t="array" ref="L113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134" spans="1:12" x14ac:dyDescent="0.3">
      <c r="A1134">
        <v>1132</v>
      </c>
      <c r="B1134" s="1" t="s">
        <v>2210</v>
      </c>
      <c r="C1134" s="1" t="s">
        <v>58</v>
      </c>
      <c r="D1134" s="1" t="s">
        <v>84</v>
      </c>
      <c r="E1134">
        <v>1855</v>
      </c>
      <c r="F1134" s="1" t="s">
        <v>2211</v>
      </c>
      <c r="G1134" s="1">
        <v>17.23</v>
      </c>
      <c r="H1134" s="1">
        <v>0.54</v>
      </c>
      <c r="I1134" s="1">
        <v>53.88</v>
      </c>
      <c r="J1134" s="1">
        <v>5.24</v>
      </c>
      <c r="K1134" s="3">
        <v>3590</v>
      </c>
      <c r="L1134" s="1" t="str" cm="1">
        <f t="array" ref="L113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135" spans="1:12" x14ac:dyDescent="0.3">
      <c r="A1135">
        <v>1134</v>
      </c>
      <c r="B1135" s="1" t="s">
        <v>2212</v>
      </c>
      <c r="C1135" s="1" t="s">
        <v>192</v>
      </c>
      <c r="D1135" s="1" t="s">
        <v>13</v>
      </c>
      <c r="E1135">
        <v>1955</v>
      </c>
      <c r="F1135" s="1" t="s">
        <v>2213</v>
      </c>
      <c r="G1135" s="1">
        <v>8.09</v>
      </c>
      <c r="H1135" s="1">
        <v>1.1200000000000001</v>
      </c>
      <c r="I1135" s="1">
        <v>10.5</v>
      </c>
      <c r="J1135" s="1">
        <v>20.61</v>
      </c>
      <c r="K1135" s="3">
        <v>25000</v>
      </c>
      <c r="L1135" s="1" t="str" cm="1">
        <f t="array" ref="L113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136" spans="1:12" x14ac:dyDescent="0.3">
      <c r="A1136">
        <v>1135</v>
      </c>
      <c r="B1136" s="1" t="s">
        <v>2214</v>
      </c>
      <c r="C1136" s="1" t="s">
        <v>16</v>
      </c>
      <c r="D1136" s="1" t="s">
        <v>13</v>
      </c>
      <c r="E1136">
        <v>1998</v>
      </c>
      <c r="F1136" s="1" t="s">
        <v>2215</v>
      </c>
      <c r="G1136" s="1">
        <v>1.91</v>
      </c>
      <c r="H1136" s="1">
        <v>0.91</v>
      </c>
      <c r="I1136" s="1">
        <v>62.24</v>
      </c>
      <c r="J1136" s="1">
        <v>11.02</v>
      </c>
      <c r="K1136" s="3">
        <v>3100</v>
      </c>
      <c r="L1136" s="1" t="str" cm="1">
        <f t="array" ref="L113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137" spans="1:12" x14ac:dyDescent="0.3">
      <c r="A1137">
        <v>1136</v>
      </c>
      <c r="B1137" s="1" t="s">
        <v>2216</v>
      </c>
      <c r="C1137" s="1" t="s">
        <v>551</v>
      </c>
      <c r="D1137" s="1" t="s">
        <v>55</v>
      </c>
      <c r="E1137">
        <v>1922</v>
      </c>
      <c r="F1137" s="1" t="s">
        <v>2217</v>
      </c>
      <c r="G1137" s="1">
        <v>40.82</v>
      </c>
      <c r="H1137" s="1">
        <v>0.39</v>
      </c>
      <c r="I1137" s="1">
        <v>34.619999999999997</v>
      </c>
      <c r="J1137" s="1">
        <v>7.17</v>
      </c>
      <c r="K1137" s="3" t="s">
        <v>2218</v>
      </c>
      <c r="L1137" s="1" t="str" cm="1">
        <f t="array" ref="L113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138" spans="1:12" x14ac:dyDescent="0.3">
      <c r="A1138">
        <v>1137</v>
      </c>
      <c r="B1138" s="1" t="s">
        <v>2219</v>
      </c>
      <c r="C1138" s="1" t="s">
        <v>245</v>
      </c>
      <c r="D1138" s="1" t="s">
        <v>17</v>
      </c>
      <c r="E1138">
        <v>1999</v>
      </c>
      <c r="F1138" s="1" t="s">
        <v>2220</v>
      </c>
      <c r="G1138" s="1">
        <v>9.5500000000000007</v>
      </c>
      <c r="H1138" s="1">
        <v>0.85</v>
      </c>
      <c r="I1138" s="1">
        <v>49.39</v>
      </c>
      <c r="J1138" s="1">
        <v>0.75</v>
      </c>
      <c r="K1138" s="3">
        <v>17100</v>
      </c>
      <c r="L1138" s="1" t="str" cm="1">
        <f t="array" ref="L113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139" spans="1:12" x14ac:dyDescent="0.3">
      <c r="A1139">
        <v>1138</v>
      </c>
      <c r="B1139" s="1" t="s">
        <v>2221</v>
      </c>
      <c r="C1139" s="1" t="s">
        <v>12</v>
      </c>
      <c r="D1139" s="1" t="s">
        <v>17</v>
      </c>
      <c r="E1139">
        <v>1999</v>
      </c>
      <c r="F1139" s="1" t="s">
        <v>3882</v>
      </c>
      <c r="G1139" s="1">
        <v>11.24</v>
      </c>
      <c r="H1139" s="1">
        <v>0.06</v>
      </c>
      <c r="I1139" s="1">
        <v>246.09</v>
      </c>
      <c r="J1139" s="1">
        <v>3.89</v>
      </c>
      <c r="K1139" s="3">
        <v>10904</v>
      </c>
      <c r="L1139" s="1" t="str" cm="1">
        <f t="array" ref="L113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140" spans="1:12" x14ac:dyDescent="0.3">
      <c r="A1140">
        <v>1139</v>
      </c>
      <c r="B1140" s="1" t="s">
        <v>2222</v>
      </c>
      <c r="C1140" s="1" t="s">
        <v>33</v>
      </c>
      <c r="D1140" s="1" t="s">
        <v>152</v>
      </c>
      <c r="E1140">
        <v>1996</v>
      </c>
      <c r="F1140" s="1" t="s">
        <v>2223</v>
      </c>
      <c r="G1140" s="1">
        <v>13.27</v>
      </c>
      <c r="H1140" s="1">
        <v>2.2000000000000002</v>
      </c>
      <c r="I1140" s="1">
        <v>15.35</v>
      </c>
      <c r="J1140" s="1">
        <v>6.04</v>
      </c>
      <c r="K1140" s="3" t="s">
        <v>668</v>
      </c>
      <c r="L1140" s="1" t="str" cm="1">
        <f t="array" ref="L114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141" spans="1:12" x14ac:dyDescent="0.3">
      <c r="A1141">
        <v>1139</v>
      </c>
      <c r="B1141" s="1" t="s">
        <v>2224</v>
      </c>
      <c r="C1141" s="1" t="s">
        <v>30</v>
      </c>
      <c r="D1141" s="1" t="s">
        <v>13</v>
      </c>
      <c r="E1141">
        <v>1990</v>
      </c>
      <c r="F1141" s="1" t="s">
        <v>2225</v>
      </c>
      <c r="G1141" s="1">
        <v>8.6300000000000008</v>
      </c>
      <c r="H1141" s="1">
        <v>0.99</v>
      </c>
      <c r="I1141" s="1">
        <v>5.34</v>
      </c>
      <c r="J1141" s="1">
        <v>21.23</v>
      </c>
      <c r="K1141" s="3">
        <v>40500</v>
      </c>
      <c r="L1141" s="1" t="str" cm="1">
        <f t="array" ref="L114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142" spans="1:12" x14ac:dyDescent="0.3">
      <c r="A1142">
        <v>1141</v>
      </c>
      <c r="B1142" s="1" t="s">
        <v>2226</v>
      </c>
      <c r="C1142" s="1" t="s">
        <v>12</v>
      </c>
      <c r="D1142" s="1" t="s">
        <v>51</v>
      </c>
      <c r="E1142">
        <v>1968</v>
      </c>
      <c r="F1142" s="1" t="s">
        <v>2227</v>
      </c>
      <c r="G1142" s="1">
        <v>3.06</v>
      </c>
      <c r="H1142" s="1">
        <v>1.54</v>
      </c>
      <c r="I1142" s="1">
        <v>69.010000000000005</v>
      </c>
      <c r="J1142" s="1">
        <v>3.51</v>
      </c>
      <c r="K1142" s="3">
        <v>51</v>
      </c>
      <c r="L1142" s="1" t="str" cm="1">
        <f t="array" ref="L114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143" spans="1:12" x14ac:dyDescent="0.3">
      <c r="A1143">
        <v>1142</v>
      </c>
      <c r="B1143" s="1" t="s">
        <v>2228</v>
      </c>
      <c r="C1143" s="1" t="s">
        <v>192</v>
      </c>
      <c r="D1143" s="1" t="s">
        <v>165</v>
      </c>
      <c r="E1143">
        <v>1966</v>
      </c>
      <c r="F1143" s="1" t="s">
        <v>2229</v>
      </c>
      <c r="G1143" s="1">
        <v>1.51</v>
      </c>
      <c r="H1143" s="1">
        <v>2.2599999999999998</v>
      </c>
      <c r="I1143" s="1">
        <v>15.44</v>
      </c>
      <c r="J1143" s="1">
        <v>18.420000000000002</v>
      </c>
      <c r="K1143" s="3" t="s">
        <v>2230</v>
      </c>
      <c r="L1143" s="1" t="str" cm="1">
        <f t="array" ref="L114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South America</v>
      </c>
    </row>
    <row r="1144" spans="1:12" x14ac:dyDescent="0.3">
      <c r="A1144">
        <v>1143</v>
      </c>
      <c r="B1144" s="1" t="s">
        <v>2231</v>
      </c>
      <c r="C1144" s="1" t="s">
        <v>40</v>
      </c>
      <c r="D1144" s="1" t="s">
        <v>17</v>
      </c>
      <c r="E1144">
        <v>1958</v>
      </c>
      <c r="F1144" s="1" t="s">
        <v>2232</v>
      </c>
      <c r="G1144" s="1">
        <v>27.27</v>
      </c>
      <c r="H1144" s="1">
        <v>0.6</v>
      </c>
      <c r="I1144" s="1">
        <v>28.38</v>
      </c>
      <c r="J1144" s="1">
        <v>2.48</v>
      </c>
      <c r="K1144" s="3">
        <v>18694</v>
      </c>
      <c r="L1144" s="1" t="str" cm="1">
        <f t="array" ref="L114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145" spans="1:12" x14ac:dyDescent="0.3">
      <c r="A1145">
        <v>1144</v>
      </c>
      <c r="B1145" s="1" t="s">
        <v>2233</v>
      </c>
      <c r="C1145" s="1" t="s">
        <v>63</v>
      </c>
      <c r="D1145" s="1" t="s">
        <v>147</v>
      </c>
      <c r="E1145">
        <v>2008</v>
      </c>
      <c r="F1145" s="1" t="s">
        <v>2234</v>
      </c>
      <c r="G1145" s="1">
        <v>2.99</v>
      </c>
      <c r="H1145" s="1">
        <v>-0.42</v>
      </c>
      <c r="I1145" s="1">
        <v>47.53</v>
      </c>
      <c r="J1145" s="1">
        <v>32.979999999999997</v>
      </c>
      <c r="K1145" s="3">
        <v>2877</v>
      </c>
      <c r="L1145" s="1" t="str" cm="1">
        <f t="array" ref="L114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146" spans="1:12" x14ac:dyDescent="0.3">
      <c r="A1146">
        <v>1145</v>
      </c>
      <c r="B1146" s="1" t="s">
        <v>2235</v>
      </c>
      <c r="C1146" s="1" t="s">
        <v>257</v>
      </c>
      <c r="D1146" s="1" t="s">
        <v>13</v>
      </c>
      <c r="E1146">
        <v>1981</v>
      </c>
      <c r="F1146" s="1" t="s">
        <v>2236</v>
      </c>
      <c r="G1146" s="1">
        <v>11.14</v>
      </c>
      <c r="H1146" s="1">
        <v>-0.41</v>
      </c>
      <c r="I1146" s="1">
        <v>32.96</v>
      </c>
      <c r="J1146" s="1">
        <v>15.01</v>
      </c>
      <c r="K1146" s="3">
        <v>8450</v>
      </c>
      <c r="L1146" s="1" t="str" cm="1">
        <f t="array" ref="L114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147" spans="1:12" x14ac:dyDescent="0.3">
      <c r="A1147">
        <v>1145</v>
      </c>
      <c r="B1147" s="1" t="s">
        <v>2237</v>
      </c>
      <c r="C1147" s="1" t="s">
        <v>185</v>
      </c>
      <c r="D1147" s="1" t="s">
        <v>55</v>
      </c>
      <c r="E1147">
        <v>1992</v>
      </c>
      <c r="F1147" s="1" t="s">
        <v>2238</v>
      </c>
      <c r="G1147" s="1">
        <v>13.49</v>
      </c>
      <c r="H1147" s="1">
        <v>3.04</v>
      </c>
      <c r="I1147" s="1">
        <v>9.85</v>
      </c>
      <c r="J1147" s="1">
        <v>1.52</v>
      </c>
      <c r="K1147" s="3">
        <v>71591</v>
      </c>
      <c r="L1147" s="1" t="str" cm="1">
        <f t="array" ref="L114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148" spans="1:12" x14ac:dyDescent="0.3">
      <c r="A1148">
        <v>1145</v>
      </c>
      <c r="B1148" s="1" t="s">
        <v>2239</v>
      </c>
      <c r="C1148" s="1" t="s">
        <v>255</v>
      </c>
      <c r="D1148" s="1" t="s">
        <v>258</v>
      </c>
      <c r="E1148">
        <v>1948</v>
      </c>
      <c r="F1148" s="1" t="s">
        <v>2240</v>
      </c>
      <c r="G1148" s="1">
        <v>16.71</v>
      </c>
      <c r="H1148" s="1">
        <v>0.69</v>
      </c>
      <c r="I1148" s="1">
        <v>32.270000000000003</v>
      </c>
      <c r="J1148" s="1">
        <v>6.26</v>
      </c>
      <c r="K1148" s="3">
        <v>50413</v>
      </c>
      <c r="L1148" s="1" t="str" cm="1">
        <f t="array" ref="L114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149" spans="1:12" x14ac:dyDescent="0.3">
      <c r="A1149">
        <v>1148</v>
      </c>
      <c r="B1149" s="1" t="s">
        <v>2241</v>
      </c>
      <c r="C1149" s="1" t="s">
        <v>185</v>
      </c>
      <c r="D1149" s="1" t="s">
        <v>900</v>
      </c>
      <c r="E1149">
        <v>1967</v>
      </c>
      <c r="F1149" s="1" t="s">
        <v>2242</v>
      </c>
      <c r="G1149" s="1">
        <v>8.59</v>
      </c>
      <c r="H1149" s="1">
        <v>2.42</v>
      </c>
      <c r="I1149" s="1">
        <v>8.89</v>
      </c>
      <c r="J1149" s="1">
        <v>11.04</v>
      </c>
      <c r="K1149" s="3">
        <v>59908</v>
      </c>
      <c r="L1149" s="1" t="str" cm="1">
        <f t="array" ref="L114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Africa</v>
      </c>
    </row>
    <row r="1150" spans="1:12" x14ac:dyDescent="0.3">
      <c r="A1150">
        <v>1149</v>
      </c>
      <c r="B1150" s="1" t="s">
        <v>2243</v>
      </c>
      <c r="C1150" s="1" t="s">
        <v>303</v>
      </c>
      <c r="D1150" s="1" t="s">
        <v>51</v>
      </c>
      <c r="E1150">
        <v>1976</v>
      </c>
      <c r="F1150" s="1" t="s">
        <v>2244</v>
      </c>
      <c r="G1150" s="1">
        <v>15.82</v>
      </c>
      <c r="H1150" s="1">
        <v>1.18</v>
      </c>
      <c r="I1150" s="1">
        <v>19.239999999999998</v>
      </c>
      <c r="J1150" s="1">
        <v>5.41</v>
      </c>
      <c r="K1150" s="3">
        <v>4644</v>
      </c>
      <c r="L1150" s="1" t="str" cm="1">
        <f t="array" ref="L115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151" spans="1:12" x14ac:dyDescent="0.3">
      <c r="A1151">
        <v>1150</v>
      </c>
      <c r="B1151" s="1" t="s">
        <v>2245</v>
      </c>
      <c r="C1151" s="1" t="s">
        <v>122</v>
      </c>
      <c r="D1151" s="1" t="s">
        <v>17</v>
      </c>
      <c r="E1151">
        <v>1995</v>
      </c>
      <c r="F1151" s="1" t="s">
        <v>2246</v>
      </c>
      <c r="G1151" s="1">
        <v>3.84</v>
      </c>
      <c r="H1151" s="1">
        <v>1.03</v>
      </c>
      <c r="I1151" s="1">
        <v>5.23</v>
      </c>
      <c r="J1151" s="1">
        <v>58.05</v>
      </c>
      <c r="K1151" s="3">
        <v>6678</v>
      </c>
      <c r="L1151" s="1" t="str" cm="1">
        <f t="array" ref="L115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152" spans="1:12" x14ac:dyDescent="0.3">
      <c r="A1152">
        <v>1151</v>
      </c>
      <c r="B1152" s="1" t="s">
        <v>2247</v>
      </c>
      <c r="C1152" s="1" t="s">
        <v>255</v>
      </c>
      <c r="D1152" s="1" t="s">
        <v>55</v>
      </c>
      <c r="E1152">
        <v>1906</v>
      </c>
      <c r="F1152" s="1" t="s">
        <v>2248</v>
      </c>
      <c r="G1152" s="1">
        <v>15.43</v>
      </c>
      <c r="H1152" s="1">
        <v>0.22</v>
      </c>
      <c r="I1152" s="1">
        <v>38.840000000000003</v>
      </c>
      <c r="J1152" s="1">
        <v>9.84</v>
      </c>
      <c r="K1152" s="3">
        <v>44000</v>
      </c>
      <c r="L1152" s="1" t="str" cm="1">
        <f t="array" ref="L115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153" spans="1:12" x14ac:dyDescent="0.3">
      <c r="A1153">
        <v>1152</v>
      </c>
      <c r="B1153" s="1" t="s">
        <v>2249</v>
      </c>
      <c r="C1153" s="1" t="s">
        <v>335</v>
      </c>
      <c r="D1153" s="1" t="s">
        <v>84</v>
      </c>
      <c r="E1153">
        <v>1966</v>
      </c>
      <c r="F1153" s="1" t="s">
        <v>2250</v>
      </c>
      <c r="G1153" s="1">
        <v>22.33</v>
      </c>
      <c r="H1153" s="1">
        <v>0.52</v>
      </c>
      <c r="I1153" s="1">
        <v>22.07</v>
      </c>
      <c r="J1153" s="1">
        <v>11.33</v>
      </c>
      <c r="K1153" s="3">
        <v>412088</v>
      </c>
      <c r="L1153" s="1" t="str" cm="1">
        <f t="array" ref="L115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154" spans="1:12" x14ac:dyDescent="0.3">
      <c r="A1154">
        <v>1153</v>
      </c>
      <c r="B1154" s="1" t="s">
        <v>2251</v>
      </c>
      <c r="C1154" s="1" t="s">
        <v>92</v>
      </c>
      <c r="D1154" s="1" t="s">
        <v>13</v>
      </c>
      <c r="E1154">
        <v>2001</v>
      </c>
      <c r="F1154" s="1" t="s">
        <v>4084</v>
      </c>
      <c r="G1154" s="1">
        <v>10.09</v>
      </c>
      <c r="H1154" s="1">
        <v>0.99</v>
      </c>
      <c r="I1154" s="1">
        <v>34.04</v>
      </c>
      <c r="J1154" s="1">
        <v>5.13</v>
      </c>
      <c r="K1154" s="3">
        <v>9000</v>
      </c>
      <c r="L1154" s="1" t="str" cm="1">
        <f t="array" ref="L115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155" spans="1:12" x14ac:dyDescent="0.3">
      <c r="A1155">
        <v>1153</v>
      </c>
      <c r="B1155" s="1" t="s">
        <v>2252</v>
      </c>
      <c r="C1155" s="1" t="s">
        <v>16</v>
      </c>
      <c r="D1155" s="1" t="s">
        <v>718</v>
      </c>
      <c r="E1155">
        <v>1946</v>
      </c>
      <c r="F1155" s="1" t="s">
        <v>2253</v>
      </c>
      <c r="G1155" s="1">
        <v>4.82</v>
      </c>
      <c r="H1155" s="1">
        <v>0.76</v>
      </c>
      <c r="I1155" s="1">
        <v>67.7</v>
      </c>
      <c r="J1155" s="1">
        <v>12.13</v>
      </c>
      <c r="K1155" s="3">
        <v>27177</v>
      </c>
      <c r="L1155" s="1" t="str" cm="1">
        <f t="array" ref="L115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156" spans="1:12" x14ac:dyDescent="0.3">
      <c r="A1156">
        <v>1155</v>
      </c>
      <c r="B1156" s="1" t="s">
        <v>2254</v>
      </c>
      <c r="C1156" s="1" t="s">
        <v>280</v>
      </c>
      <c r="D1156" s="1" t="s">
        <v>13</v>
      </c>
      <c r="E1156">
        <v>2000</v>
      </c>
      <c r="F1156" s="1" t="s">
        <v>4085</v>
      </c>
      <c r="G1156" s="1">
        <v>11.62</v>
      </c>
      <c r="H1156" s="1">
        <v>0.98</v>
      </c>
      <c r="I1156" s="1">
        <v>17.87</v>
      </c>
      <c r="J1156" s="1">
        <v>10.73</v>
      </c>
      <c r="K1156" s="3">
        <v>69000</v>
      </c>
      <c r="L1156" s="1" t="str" cm="1">
        <f t="array" ref="L115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157" spans="1:12" x14ac:dyDescent="0.3">
      <c r="A1157">
        <v>1156</v>
      </c>
      <c r="B1157" s="1" t="s">
        <v>2255</v>
      </c>
      <c r="C1157" s="1" t="s">
        <v>12</v>
      </c>
      <c r="D1157" s="1" t="s">
        <v>900</v>
      </c>
      <c r="E1157">
        <v>2017</v>
      </c>
      <c r="F1157" s="1" t="s">
        <v>2256</v>
      </c>
      <c r="G1157" s="1">
        <v>16.760000000000002</v>
      </c>
      <c r="H1157" s="1">
        <v>0.45</v>
      </c>
      <c r="I1157" s="1">
        <v>65.19</v>
      </c>
      <c r="J1157" s="1">
        <v>3.74</v>
      </c>
      <c r="K1157" s="3" t="s">
        <v>2257</v>
      </c>
      <c r="L1157" s="1" t="str" cm="1">
        <f t="array" ref="L115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Africa</v>
      </c>
    </row>
    <row r="1158" spans="1:12" x14ac:dyDescent="0.3">
      <c r="A1158">
        <v>1156</v>
      </c>
      <c r="B1158" s="1" t="s">
        <v>2258</v>
      </c>
      <c r="C1158" s="1" t="s">
        <v>477</v>
      </c>
      <c r="D1158" s="1" t="s">
        <v>17</v>
      </c>
      <c r="E1158">
        <v>1987</v>
      </c>
      <c r="F1158" s="1" t="s">
        <v>2259</v>
      </c>
      <c r="G1158" s="1">
        <v>9.85</v>
      </c>
      <c r="H1158" s="1">
        <v>0.99</v>
      </c>
      <c r="I1158" s="1">
        <v>13.22</v>
      </c>
      <c r="J1158" s="1">
        <v>17.420000000000002</v>
      </c>
      <c r="K1158" s="3">
        <v>450000</v>
      </c>
      <c r="L1158" s="1" t="str" cm="1">
        <f t="array" ref="L115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159" spans="1:12" x14ac:dyDescent="0.3">
      <c r="A1159">
        <v>1158</v>
      </c>
      <c r="B1159" s="1" t="s">
        <v>2260</v>
      </c>
      <c r="C1159" s="1" t="s">
        <v>30</v>
      </c>
      <c r="D1159" s="1" t="s">
        <v>13</v>
      </c>
      <c r="E1159">
        <v>1992</v>
      </c>
      <c r="F1159" s="1" t="s">
        <v>4086</v>
      </c>
      <c r="G1159" s="1">
        <v>25.56</v>
      </c>
      <c r="H1159" s="1">
        <v>1.19</v>
      </c>
      <c r="I1159" s="1">
        <v>14.16</v>
      </c>
      <c r="J1159" s="1">
        <v>7.44</v>
      </c>
      <c r="K1159" s="3">
        <v>26891</v>
      </c>
      <c r="L1159" s="1" t="str" cm="1">
        <f t="array" ref="L115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160" spans="1:12" x14ac:dyDescent="0.3">
      <c r="A1160">
        <v>1158</v>
      </c>
      <c r="B1160" s="1" t="s">
        <v>2261</v>
      </c>
      <c r="C1160" s="1" t="s">
        <v>40</v>
      </c>
      <c r="D1160" s="1" t="s">
        <v>41</v>
      </c>
      <c r="E1160">
        <v>1918</v>
      </c>
      <c r="F1160" s="1" t="s">
        <v>2262</v>
      </c>
      <c r="G1160" s="1">
        <v>16.5</v>
      </c>
      <c r="H1160" s="1">
        <v>1.42</v>
      </c>
      <c r="I1160" s="1">
        <v>15.92</v>
      </c>
      <c r="J1160" s="1">
        <v>7.4</v>
      </c>
      <c r="K1160" s="3">
        <v>51249</v>
      </c>
      <c r="L1160" s="1" t="str" cm="1">
        <f t="array" ref="L116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161" spans="1:12" x14ac:dyDescent="0.3">
      <c r="A1161">
        <v>1160</v>
      </c>
      <c r="B1161" s="1" t="s">
        <v>2263</v>
      </c>
      <c r="C1161" s="1" t="s">
        <v>30</v>
      </c>
      <c r="D1161" s="1" t="s">
        <v>55</v>
      </c>
      <c r="E1161">
        <v>1982</v>
      </c>
      <c r="F1161" s="1" t="s">
        <v>2264</v>
      </c>
      <c r="G1161" s="1">
        <v>18.12</v>
      </c>
      <c r="H1161" s="1">
        <v>1.1599999999999999</v>
      </c>
      <c r="I1161" s="1">
        <v>16.57</v>
      </c>
      <c r="J1161" s="1">
        <v>6.77</v>
      </c>
      <c r="K1161" s="3">
        <v>82019</v>
      </c>
      <c r="L1161" s="1" t="str" cm="1">
        <f t="array" ref="L116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162" spans="1:12" x14ac:dyDescent="0.3">
      <c r="A1162">
        <v>1161</v>
      </c>
      <c r="B1162" s="1" t="s">
        <v>2265</v>
      </c>
      <c r="C1162" s="1" t="s">
        <v>58</v>
      </c>
      <c r="D1162" s="1" t="s">
        <v>174</v>
      </c>
      <c r="E1162">
        <v>1982</v>
      </c>
      <c r="F1162" s="1" t="s">
        <v>2266</v>
      </c>
      <c r="G1162" s="1">
        <v>13.77</v>
      </c>
      <c r="H1162" s="1">
        <v>0.36</v>
      </c>
      <c r="I1162" s="1">
        <v>87.86</v>
      </c>
      <c r="J1162" s="1">
        <v>4.54</v>
      </c>
      <c r="K1162" s="3">
        <v>1901</v>
      </c>
      <c r="L1162" s="1" t="str" cm="1">
        <f t="array" ref="L116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163" spans="1:12" x14ac:dyDescent="0.3">
      <c r="A1163">
        <v>1162</v>
      </c>
      <c r="B1163" s="1" t="s">
        <v>2267</v>
      </c>
      <c r="C1163" s="1" t="s">
        <v>477</v>
      </c>
      <c r="D1163" s="1" t="s">
        <v>13</v>
      </c>
      <c r="E1163">
        <v>1968</v>
      </c>
      <c r="F1163" s="1" t="s">
        <v>2268</v>
      </c>
      <c r="G1163" s="1">
        <v>9.31</v>
      </c>
      <c r="H1163" s="1">
        <v>1.04</v>
      </c>
      <c r="I1163" s="1">
        <v>10.199999999999999</v>
      </c>
      <c r="J1163" s="1">
        <v>16.72</v>
      </c>
      <c r="K1163" s="3">
        <v>156883</v>
      </c>
      <c r="L1163" s="1" t="str" cm="1">
        <f t="array" ref="L116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164" spans="1:12" x14ac:dyDescent="0.3">
      <c r="A1164">
        <v>1163</v>
      </c>
      <c r="B1164" s="1" t="s">
        <v>2269</v>
      </c>
      <c r="C1164" s="1" t="s">
        <v>21</v>
      </c>
      <c r="D1164" s="1" t="s">
        <v>13</v>
      </c>
      <c r="E1164">
        <v>1920</v>
      </c>
      <c r="F1164" s="1" t="s">
        <v>4087</v>
      </c>
      <c r="G1164" s="1">
        <v>7.72</v>
      </c>
      <c r="H1164" s="1">
        <v>0.56000000000000005</v>
      </c>
      <c r="I1164" s="1">
        <v>20.52</v>
      </c>
      <c r="J1164" s="1">
        <v>32.97</v>
      </c>
      <c r="K1164" s="3">
        <v>1545</v>
      </c>
      <c r="L1164" s="1" t="str" cm="1">
        <f t="array" ref="L116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165" spans="1:12" x14ac:dyDescent="0.3">
      <c r="A1165">
        <v>1164</v>
      </c>
      <c r="B1165" s="1" t="s">
        <v>2270</v>
      </c>
      <c r="C1165" s="1" t="s">
        <v>122</v>
      </c>
      <c r="D1165" s="1" t="s">
        <v>51</v>
      </c>
      <c r="E1165">
        <v>1953</v>
      </c>
      <c r="F1165" s="1" t="s">
        <v>2271</v>
      </c>
      <c r="G1165" s="1">
        <v>30.11</v>
      </c>
      <c r="H1165" s="1">
        <v>0.24</v>
      </c>
      <c r="I1165" s="1">
        <v>35.29</v>
      </c>
      <c r="J1165" s="1">
        <v>2.39</v>
      </c>
      <c r="K1165" s="3">
        <v>59</v>
      </c>
      <c r="L1165" s="1" t="str" cm="1">
        <f t="array" ref="L116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166" spans="1:12" x14ac:dyDescent="0.3">
      <c r="A1166">
        <v>1165</v>
      </c>
      <c r="B1166" s="1" t="s">
        <v>2272</v>
      </c>
      <c r="C1166" s="1" t="s">
        <v>30</v>
      </c>
      <c r="D1166" s="1" t="s">
        <v>1640</v>
      </c>
      <c r="E1166">
        <v>1937</v>
      </c>
      <c r="F1166" s="1" t="s">
        <v>2273</v>
      </c>
      <c r="G1166" s="1">
        <v>15.1</v>
      </c>
      <c r="H1166" s="1">
        <v>0.86</v>
      </c>
      <c r="I1166" s="1">
        <v>25.16</v>
      </c>
      <c r="J1166" s="1">
        <v>7.27</v>
      </c>
      <c r="K1166" s="3" t="s">
        <v>2274</v>
      </c>
      <c r="L1166" s="1" t="str" cm="1">
        <f t="array" ref="L116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South America</v>
      </c>
    </row>
    <row r="1167" spans="1:12" x14ac:dyDescent="0.3">
      <c r="A1167">
        <v>1166</v>
      </c>
      <c r="B1167" s="1" t="s">
        <v>2275</v>
      </c>
      <c r="C1167" s="1" t="s">
        <v>30</v>
      </c>
      <c r="D1167" s="1" t="s">
        <v>51</v>
      </c>
      <c r="E1167">
        <v>2010</v>
      </c>
      <c r="F1167" s="1" t="s">
        <v>1297</v>
      </c>
      <c r="G1167" s="1">
        <v>18.41</v>
      </c>
      <c r="H1167" s="1">
        <v>-1.54</v>
      </c>
      <c r="I1167" s="1">
        <v>8.64</v>
      </c>
      <c r="J1167" s="1">
        <v>24.7</v>
      </c>
      <c r="K1167" s="3">
        <v>68000</v>
      </c>
      <c r="L1167" s="1" t="str" cm="1">
        <f t="array" ref="L116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168" spans="1:12" x14ac:dyDescent="0.3">
      <c r="A1168">
        <v>1167</v>
      </c>
      <c r="B1168" s="1" t="s">
        <v>2276</v>
      </c>
      <c r="C1168" s="1" t="s">
        <v>245</v>
      </c>
      <c r="D1168" s="1" t="s">
        <v>468</v>
      </c>
      <c r="E1168">
        <v>2000</v>
      </c>
      <c r="F1168" s="1" t="s">
        <v>2277</v>
      </c>
      <c r="G1168" s="1">
        <v>1.83</v>
      </c>
      <c r="H1168" s="1">
        <v>1</v>
      </c>
      <c r="I1168" s="1">
        <v>27.92</v>
      </c>
      <c r="J1168" s="1">
        <v>15.2</v>
      </c>
      <c r="K1168" s="3">
        <v>10000</v>
      </c>
      <c r="L1168" s="1" t="str" cm="1">
        <f t="array" ref="L116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169" spans="1:12" x14ac:dyDescent="0.3">
      <c r="A1169">
        <v>1167</v>
      </c>
      <c r="B1169" s="1" t="s">
        <v>2278</v>
      </c>
      <c r="C1169" s="1" t="s">
        <v>245</v>
      </c>
      <c r="D1169" s="1" t="s">
        <v>577</v>
      </c>
      <c r="E1169">
        <v>2005</v>
      </c>
      <c r="F1169" s="1" t="s">
        <v>2279</v>
      </c>
      <c r="G1169" s="1">
        <v>1.04</v>
      </c>
      <c r="H1169" s="1">
        <v>2.16</v>
      </c>
      <c r="I1169" s="1">
        <v>25.43</v>
      </c>
      <c r="J1169" s="1">
        <v>9.99</v>
      </c>
      <c r="K1169" s="3">
        <v>1040</v>
      </c>
      <c r="L1169" s="1" t="str" cm="1">
        <f t="array" ref="L116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170" spans="1:12" x14ac:dyDescent="0.3">
      <c r="A1170">
        <v>1169</v>
      </c>
      <c r="B1170" s="1" t="s">
        <v>2280</v>
      </c>
      <c r="C1170" s="1" t="s">
        <v>12</v>
      </c>
      <c r="D1170" s="1" t="s">
        <v>13</v>
      </c>
      <c r="E1170">
        <v>1970</v>
      </c>
      <c r="F1170" s="1" t="s">
        <v>2281</v>
      </c>
      <c r="G1170" s="1">
        <v>4.7300000000000004</v>
      </c>
      <c r="H1170" s="1">
        <v>0.34</v>
      </c>
      <c r="I1170" s="1">
        <v>34.909999999999997</v>
      </c>
      <c r="J1170" s="1">
        <v>43.1</v>
      </c>
      <c r="K1170" s="3">
        <v>464</v>
      </c>
      <c r="L1170" s="1" t="str" cm="1">
        <f t="array" ref="L117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171" spans="1:12" x14ac:dyDescent="0.3">
      <c r="A1171">
        <v>1170</v>
      </c>
      <c r="B1171" s="1" t="s">
        <v>2282</v>
      </c>
      <c r="C1171" s="1" t="s">
        <v>245</v>
      </c>
      <c r="D1171" s="1" t="s">
        <v>41</v>
      </c>
      <c r="E1171">
        <v>1840</v>
      </c>
      <c r="F1171" s="1" t="s">
        <v>2283</v>
      </c>
      <c r="G1171" s="1">
        <v>18.21</v>
      </c>
      <c r="H1171" s="1">
        <v>0.94</v>
      </c>
      <c r="I1171" s="1">
        <v>19.62</v>
      </c>
      <c r="J1171" s="1">
        <v>5.64</v>
      </c>
      <c r="K1171" s="3">
        <v>18905</v>
      </c>
      <c r="L1171" s="1" t="str" cm="1">
        <f t="array" ref="L117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172" spans="1:12" x14ac:dyDescent="0.3">
      <c r="A1172">
        <v>1171</v>
      </c>
      <c r="B1172" s="1" t="s">
        <v>2284</v>
      </c>
      <c r="C1172" s="1" t="s">
        <v>185</v>
      </c>
      <c r="D1172" s="1" t="s">
        <v>140</v>
      </c>
      <c r="E1172">
        <v>1954</v>
      </c>
      <c r="F1172" s="1" t="s">
        <v>2285</v>
      </c>
      <c r="G1172" s="1">
        <v>12.98</v>
      </c>
      <c r="H1172" s="1">
        <v>1.79</v>
      </c>
      <c r="I1172" s="1">
        <v>15.87</v>
      </c>
      <c r="J1172" s="1">
        <v>5.48</v>
      </c>
      <c r="K1172" s="3">
        <v>130999</v>
      </c>
      <c r="L1172" s="1" t="str" cm="1">
        <f t="array" ref="L117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173" spans="1:12" x14ac:dyDescent="0.3">
      <c r="A1173">
        <v>1172</v>
      </c>
      <c r="B1173" s="1" t="s">
        <v>2286</v>
      </c>
      <c r="C1173" s="1" t="s">
        <v>477</v>
      </c>
      <c r="D1173" s="1" t="s">
        <v>13</v>
      </c>
      <c r="E1173">
        <v>1937</v>
      </c>
      <c r="F1173" s="1" t="s">
        <v>2287</v>
      </c>
      <c r="G1173" s="1">
        <v>9.48</v>
      </c>
      <c r="H1173" s="1">
        <v>-1.02</v>
      </c>
      <c r="I1173" s="1">
        <v>38.03</v>
      </c>
      <c r="J1173" s="1">
        <v>14.26</v>
      </c>
      <c r="K1173" s="3">
        <v>49000</v>
      </c>
      <c r="L1173" s="1" t="str" cm="1">
        <f t="array" ref="L117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174" spans="1:12" x14ac:dyDescent="0.3">
      <c r="A1174">
        <v>1173</v>
      </c>
      <c r="B1174" s="1" t="s">
        <v>2288</v>
      </c>
      <c r="C1174" s="1" t="s">
        <v>245</v>
      </c>
      <c r="D1174" s="1" t="s">
        <v>89</v>
      </c>
      <c r="E1174">
        <v>1970</v>
      </c>
      <c r="F1174" s="1" t="s">
        <v>2289</v>
      </c>
      <c r="G1174" s="1">
        <v>8.85</v>
      </c>
      <c r="H1174" s="1">
        <v>0.2</v>
      </c>
      <c r="I1174" s="1">
        <v>82.05</v>
      </c>
      <c r="J1174" s="1">
        <v>9.9600000000000009</v>
      </c>
      <c r="K1174" s="3">
        <v>30000</v>
      </c>
      <c r="L1174" s="1" t="str" cm="1">
        <f t="array" ref="L117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175" spans="1:12" x14ac:dyDescent="0.3">
      <c r="A1175">
        <v>1174</v>
      </c>
      <c r="B1175" s="1" t="s">
        <v>2290</v>
      </c>
      <c r="C1175" s="1" t="s">
        <v>192</v>
      </c>
      <c r="D1175" s="1" t="s">
        <v>13</v>
      </c>
      <c r="E1175">
        <v>1923</v>
      </c>
      <c r="F1175" s="1" t="s">
        <v>4088</v>
      </c>
      <c r="G1175" s="1">
        <v>12.38</v>
      </c>
      <c r="H1175" s="1">
        <v>0.75</v>
      </c>
      <c r="I1175" s="1">
        <v>15.83</v>
      </c>
      <c r="J1175" s="1">
        <v>14.69</v>
      </c>
      <c r="K1175" s="3">
        <v>33000</v>
      </c>
      <c r="L1175" s="1" t="str" cm="1">
        <f t="array" ref="L117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176" spans="1:12" x14ac:dyDescent="0.3">
      <c r="A1176">
        <v>1175</v>
      </c>
      <c r="B1176" s="1" t="s">
        <v>2291</v>
      </c>
      <c r="C1176" s="1" t="s">
        <v>245</v>
      </c>
      <c r="D1176" s="1" t="s">
        <v>391</v>
      </c>
      <c r="E1176">
        <v>1906</v>
      </c>
      <c r="F1176" s="1" t="s">
        <v>2292</v>
      </c>
      <c r="G1176" s="1">
        <v>14.65</v>
      </c>
      <c r="H1176" s="1">
        <v>0.8</v>
      </c>
      <c r="I1176" s="1">
        <v>26.65</v>
      </c>
      <c r="J1176" s="1">
        <v>6.69</v>
      </c>
      <c r="K1176" s="3">
        <v>46206</v>
      </c>
      <c r="L1176" s="1" t="str" cm="1">
        <f t="array" ref="L117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177" spans="1:12" x14ac:dyDescent="0.3">
      <c r="A1177">
        <v>1176</v>
      </c>
      <c r="B1177" s="1" t="s">
        <v>2293</v>
      </c>
      <c r="C1177" s="1" t="s">
        <v>192</v>
      </c>
      <c r="D1177" s="1" t="s">
        <v>577</v>
      </c>
      <c r="E1177">
        <v>1969</v>
      </c>
      <c r="F1177" s="1" t="s">
        <v>2294</v>
      </c>
      <c r="G1177" s="1">
        <v>5.13</v>
      </c>
      <c r="H1177" s="1">
        <v>0.95</v>
      </c>
      <c r="I1177" s="1">
        <v>16.03</v>
      </c>
      <c r="J1177" s="1">
        <v>36.39</v>
      </c>
      <c r="K1177" s="3">
        <v>22097</v>
      </c>
      <c r="L1177" s="1" t="str" cm="1">
        <f t="array" ref="L117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178" spans="1:12" x14ac:dyDescent="0.3">
      <c r="A1178">
        <v>1177</v>
      </c>
      <c r="B1178" s="1" t="s">
        <v>2295</v>
      </c>
      <c r="C1178" s="1" t="s">
        <v>234</v>
      </c>
      <c r="D1178" s="1" t="s">
        <v>1374</v>
      </c>
      <c r="E1178">
        <v>1945</v>
      </c>
      <c r="F1178" s="1" t="s">
        <v>2296</v>
      </c>
      <c r="G1178" s="1">
        <v>10.73</v>
      </c>
      <c r="H1178" s="1">
        <v>4.6399999999999997</v>
      </c>
      <c r="I1178" s="1">
        <v>9.84</v>
      </c>
      <c r="J1178" s="1">
        <v>6.53</v>
      </c>
      <c r="K1178" s="3">
        <v>5931</v>
      </c>
      <c r="L1178" s="1" t="str" cm="1">
        <f t="array" ref="L117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179" spans="1:12" x14ac:dyDescent="0.3">
      <c r="A1179">
        <v>1178</v>
      </c>
      <c r="B1179" s="1" t="s">
        <v>2297</v>
      </c>
      <c r="C1179" s="1" t="s">
        <v>245</v>
      </c>
      <c r="D1179" s="1" t="s">
        <v>17</v>
      </c>
      <c r="E1179">
        <v>1953</v>
      </c>
      <c r="F1179" s="1" t="s">
        <v>2298</v>
      </c>
      <c r="G1179" s="1">
        <v>20.54</v>
      </c>
      <c r="H1179" s="1">
        <v>0.57999999999999996</v>
      </c>
      <c r="I1179" s="1">
        <v>25.21</v>
      </c>
      <c r="J1179" s="1">
        <v>8.52</v>
      </c>
      <c r="K1179" s="3">
        <v>44173</v>
      </c>
      <c r="L1179" s="1" t="str" cm="1">
        <f t="array" ref="L117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180" spans="1:12" x14ac:dyDescent="0.3">
      <c r="A1180">
        <v>1179</v>
      </c>
      <c r="B1180" s="1" t="s">
        <v>2299</v>
      </c>
      <c r="C1180" s="1" t="s">
        <v>224</v>
      </c>
      <c r="D1180" s="1" t="s">
        <v>13</v>
      </c>
      <c r="E1180">
        <v>1967</v>
      </c>
      <c r="F1180" s="1" t="s">
        <v>4089</v>
      </c>
      <c r="G1180" s="1">
        <v>6.3</v>
      </c>
      <c r="H1180" s="1">
        <v>0.98</v>
      </c>
      <c r="I1180" s="1">
        <v>4.47</v>
      </c>
      <c r="J1180" s="1">
        <v>32.78</v>
      </c>
      <c r="K1180" s="3">
        <v>20507</v>
      </c>
      <c r="L1180" s="1" t="str" cm="1">
        <f t="array" ref="L118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181" spans="1:12" x14ac:dyDescent="0.3">
      <c r="A1181">
        <v>1180</v>
      </c>
      <c r="B1181" s="1" t="s">
        <v>2300</v>
      </c>
      <c r="C1181" s="1" t="s">
        <v>107</v>
      </c>
      <c r="D1181" s="1" t="s">
        <v>17</v>
      </c>
      <c r="E1181">
        <v>1995</v>
      </c>
      <c r="F1181" s="1" t="s">
        <v>2301</v>
      </c>
      <c r="G1181" s="1">
        <v>4.74</v>
      </c>
      <c r="H1181" s="1">
        <v>1.58</v>
      </c>
      <c r="I1181" s="1">
        <v>4.71</v>
      </c>
      <c r="J1181" s="1">
        <v>25.21</v>
      </c>
      <c r="K1181" s="3">
        <v>2972</v>
      </c>
      <c r="L1181" s="1" t="str" cm="1">
        <f t="array" ref="L118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182" spans="1:12" x14ac:dyDescent="0.3">
      <c r="A1182">
        <v>1180</v>
      </c>
      <c r="B1182" s="1" t="s">
        <v>2302</v>
      </c>
      <c r="C1182" s="1" t="s">
        <v>335</v>
      </c>
      <c r="D1182" s="1" t="s">
        <v>41</v>
      </c>
      <c r="E1182">
        <v>1962</v>
      </c>
      <c r="F1182" s="1" t="s">
        <v>2303</v>
      </c>
      <c r="G1182" s="1">
        <v>9.5500000000000007</v>
      </c>
      <c r="H1182" s="1">
        <v>0.85</v>
      </c>
      <c r="I1182" s="1">
        <v>16.25</v>
      </c>
      <c r="J1182" s="1">
        <v>15.22</v>
      </c>
      <c r="K1182" s="3">
        <v>59436</v>
      </c>
      <c r="L1182" s="1" t="str" cm="1">
        <f t="array" ref="L118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183" spans="1:12" x14ac:dyDescent="0.3">
      <c r="A1183">
        <v>1182</v>
      </c>
      <c r="B1183" s="1" t="s">
        <v>2304</v>
      </c>
      <c r="C1183" s="1" t="s">
        <v>185</v>
      </c>
      <c r="D1183" s="1" t="s">
        <v>17</v>
      </c>
      <c r="E1183">
        <v>1997</v>
      </c>
      <c r="F1183" s="1" t="s">
        <v>2305</v>
      </c>
      <c r="G1183" s="1">
        <v>21.02</v>
      </c>
      <c r="H1183" s="1">
        <v>1.07</v>
      </c>
      <c r="I1183" s="1">
        <v>15.3</v>
      </c>
      <c r="J1183" s="1">
        <v>4.3499999999999996</v>
      </c>
      <c r="K1183" s="3">
        <v>30412</v>
      </c>
      <c r="L1183" s="1" t="str" cm="1">
        <f t="array" ref="L118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184" spans="1:12" x14ac:dyDescent="0.3">
      <c r="A1184">
        <v>1182</v>
      </c>
      <c r="B1184" s="1" t="s">
        <v>2306</v>
      </c>
      <c r="C1184" s="1" t="s">
        <v>245</v>
      </c>
      <c r="D1184" s="1" t="s">
        <v>17</v>
      </c>
      <c r="E1184">
        <v>2001</v>
      </c>
      <c r="F1184" s="1" t="s">
        <v>2307</v>
      </c>
      <c r="G1184" s="1">
        <v>39.15</v>
      </c>
      <c r="H1184" s="1">
        <v>-1.41</v>
      </c>
      <c r="I1184" s="1">
        <v>29.45</v>
      </c>
      <c r="J1184" s="1">
        <v>1.92</v>
      </c>
      <c r="K1184" s="3" t="s">
        <v>668</v>
      </c>
      <c r="L1184" s="1" t="str" cm="1">
        <f t="array" ref="L118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185" spans="1:12" x14ac:dyDescent="0.3">
      <c r="A1185">
        <v>1184</v>
      </c>
      <c r="B1185" s="1" t="s">
        <v>2308</v>
      </c>
      <c r="C1185" s="1" t="s">
        <v>44</v>
      </c>
      <c r="D1185" s="1" t="s">
        <v>13</v>
      </c>
      <c r="E1185">
        <v>2011</v>
      </c>
      <c r="F1185" s="1" t="s">
        <v>4090</v>
      </c>
      <c r="G1185" s="1">
        <v>4.0999999999999996</v>
      </c>
      <c r="H1185" s="1">
        <v>1.38</v>
      </c>
      <c r="I1185" s="1">
        <v>7.55</v>
      </c>
      <c r="J1185" s="1">
        <v>29.96</v>
      </c>
      <c r="K1185" s="3">
        <v>6787</v>
      </c>
      <c r="L1185" s="1" t="str" cm="1">
        <f t="array" ref="L118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186" spans="1:12" x14ac:dyDescent="0.3">
      <c r="A1186">
        <v>1185</v>
      </c>
      <c r="B1186" s="1" t="s">
        <v>2309</v>
      </c>
      <c r="C1186" s="1" t="s">
        <v>185</v>
      </c>
      <c r="D1186" s="1" t="s">
        <v>128</v>
      </c>
      <c r="E1186">
        <v>1932</v>
      </c>
      <c r="F1186" s="1" t="s">
        <v>2310</v>
      </c>
      <c r="G1186" s="1">
        <v>11.86</v>
      </c>
      <c r="H1186" s="1">
        <v>3.12</v>
      </c>
      <c r="I1186" s="1">
        <v>9.77</v>
      </c>
      <c r="J1186" s="1">
        <v>6.07</v>
      </c>
      <c r="K1186" s="3" t="s">
        <v>668</v>
      </c>
      <c r="L1186" s="1" t="str" cm="1">
        <f t="array" ref="L118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187" spans="1:12" x14ac:dyDescent="0.3">
      <c r="A1187">
        <v>1186</v>
      </c>
      <c r="B1187" s="1" t="s">
        <v>2311</v>
      </c>
      <c r="C1187" s="1" t="s">
        <v>245</v>
      </c>
      <c r="D1187" s="1" t="s">
        <v>13</v>
      </c>
      <c r="E1187">
        <v>0</v>
      </c>
      <c r="F1187" s="1" t="s">
        <v>2312</v>
      </c>
      <c r="G1187" s="1">
        <v>8.74</v>
      </c>
      <c r="H1187" s="1">
        <v>1.24</v>
      </c>
      <c r="I1187" s="1">
        <v>5.83</v>
      </c>
      <c r="J1187" s="1">
        <v>14.39</v>
      </c>
      <c r="K1187" s="3">
        <v>6600</v>
      </c>
      <c r="L1187" s="1" t="str" cm="1">
        <f t="array" ref="L118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188" spans="1:12" x14ac:dyDescent="0.3">
      <c r="A1188">
        <v>1187</v>
      </c>
      <c r="B1188" s="1" t="s">
        <v>2313</v>
      </c>
      <c r="C1188" s="1" t="s">
        <v>257</v>
      </c>
      <c r="D1188" s="1" t="s">
        <v>13</v>
      </c>
      <c r="E1188">
        <v>1909</v>
      </c>
      <c r="F1188" s="1" t="s">
        <v>4091</v>
      </c>
      <c r="G1188" s="1">
        <v>5.59</v>
      </c>
      <c r="H1188" s="1">
        <v>0.88</v>
      </c>
      <c r="I1188" s="1">
        <v>28.52</v>
      </c>
      <c r="J1188" s="1">
        <v>16.36</v>
      </c>
      <c r="K1188" s="3">
        <v>4930</v>
      </c>
      <c r="L1188" s="1" t="str" cm="1">
        <f t="array" ref="L118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189" spans="1:12" x14ac:dyDescent="0.3">
      <c r="A1189">
        <v>1188</v>
      </c>
      <c r="B1189" s="1" t="s">
        <v>2314</v>
      </c>
      <c r="C1189" s="1" t="s">
        <v>245</v>
      </c>
      <c r="D1189" s="1" t="s">
        <v>710</v>
      </c>
      <c r="E1189">
        <v>2013</v>
      </c>
      <c r="F1189" s="1" t="s">
        <v>2315</v>
      </c>
      <c r="G1189" s="1">
        <v>5.13</v>
      </c>
      <c r="H1189" s="1">
        <v>0.87</v>
      </c>
      <c r="I1189" s="1">
        <v>12.89</v>
      </c>
      <c r="J1189" s="1">
        <v>74.92</v>
      </c>
      <c r="K1189" s="3" t="s">
        <v>668</v>
      </c>
      <c r="L1189" s="1" t="str" cm="1">
        <f t="array" ref="L118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190" spans="1:12" x14ac:dyDescent="0.3">
      <c r="A1190">
        <v>1188</v>
      </c>
      <c r="B1190" s="1" t="s">
        <v>2316</v>
      </c>
      <c r="C1190" s="1" t="s">
        <v>122</v>
      </c>
      <c r="D1190" s="1" t="s">
        <v>41</v>
      </c>
      <c r="E1190">
        <v>1907</v>
      </c>
      <c r="F1190" s="1" t="s">
        <v>2317</v>
      </c>
      <c r="G1190" s="1">
        <v>16.579999999999998</v>
      </c>
      <c r="H1190" s="1">
        <v>0.54</v>
      </c>
      <c r="I1190" s="1">
        <v>21.47</v>
      </c>
      <c r="J1190" s="1">
        <v>11.79</v>
      </c>
      <c r="K1190" s="3">
        <v>29515</v>
      </c>
      <c r="L1190" s="1" t="str" cm="1">
        <f t="array" ref="L119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191" spans="1:12" x14ac:dyDescent="0.3">
      <c r="A1191">
        <v>1190</v>
      </c>
      <c r="B1191" s="1" t="s">
        <v>2318</v>
      </c>
      <c r="C1191" s="1" t="s">
        <v>16</v>
      </c>
      <c r="D1191" s="1" t="s">
        <v>17</v>
      </c>
      <c r="E1191">
        <v>1997</v>
      </c>
      <c r="F1191" s="1" t="s">
        <v>2319</v>
      </c>
      <c r="G1191" s="1">
        <v>5.66</v>
      </c>
      <c r="H1191" s="1">
        <v>0.94</v>
      </c>
      <c r="I1191" s="1">
        <v>121.72</v>
      </c>
      <c r="J1191" s="1">
        <v>4.83</v>
      </c>
      <c r="K1191" s="3">
        <v>7618</v>
      </c>
      <c r="L1191" s="1" t="str" cm="1">
        <f t="array" ref="L119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192" spans="1:12" x14ac:dyDescent="0.3">
      <c r="A1192">
        <v>1190</v>
      </c>
      <c r="B1192" s="1" t="s">
        <v>2320</v>
      </c>
      <c r="C1192" s="1" t="s">
        <v>185</v>
      </c>
      <c r="D1192" s="1" t="s">
        <v>788</v>
      </c>
      <c r="E1192">
        <v>1938</v>
      </c>
      <c r="F1192" s="1" t="s">
        <v>2321</v>
      </c>
      <c r="G1192" s="1">
        <v>16.77</v>
      </c>
      <c r="H1192" s="1">
        <v>1.04</v>
      </c>
      <c r="I1192" s="1">
        <v>17.850000000000001</v>
      </c>
      <c r="J1192" s="1">
        <v>4.8499999999999996</v>
      </c>
      <c r="K1192" s="3">
        <v>47357</v>
      </c>
      <c r="L1192" s="1" t="str" cm="1">
        <f t="array" ref="L119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193" spans="1:12" x14ac:dyDescent="0.3">
      <c r="A1193">
        <v>1192</v>
      </c>
      <c r="B1193" s="1" t="s">
        <v>2322</v>
      </c>
      <c r="C1193" s="1" t="s">
        <v>107</v>
      </c>
      <c r="D1193" s="1" t="s">
        <v>89</v>
      </c>
      <c r="E1193">
        <v>1938</v>
      </c>
      <c r="F1193" s="1" t="s">
        <v>2323</v>
      </c>
      <c r="G1193" s="1">
        <v>30.47</v>
      </c>
      <c r="H1193" s="1">
        <v>0.48</v>
      </c>
      <c r="I1193" s="1">
        <v>31.88</v>
      </c>
      <c r="J1193" s="1">
        <v>3.19</v>
      </c>
      <c r="K1193" s="3" t="s">
        <v>668</v>
      </c>
      <c r="L1193" s="1" t="str" cm="1">
        <f t="array" ref="L119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194" spans="1:12" x14ac:dyDescent="0.3">
      <c r="A1194">
        <v>1193</v>
      </c>
      <c r="B1194" s="1" t="s">
        <v>2324</v>
      </c>
      <c r="C1194" s="1" t="s">
        <v>44</v>
      </c>
      <c r="D1194" s="1" t="s">
        <v>17</v>
      </c>
      <c r="E1194">
        <v>2014</v>
      </c>
      <c r="F1194" s="1" t="s">
        <v>2325</v>
      </c>
      <c r="G1194" s="1">
        <v>12.58</v>
      </c>
      <c r="H1194" s="1">
        <v>-12.05</v>
      </c>
      <c r="I1194" s="1">
        <v>14.52</v>
      </c>
      <c r="J1194" s="1">
        <v>32.25</v>
      </c>
      <c r="K1194" s="3">
        <v>28098</v>
      </c>
      <c r="L1194" s="1" t="str" cm="1">
        <f t="array" ref="L119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195" spans="1:12" x14ac:dyDescent="0.3">
      <c r="A1195">
        <v>1194</v>
      </c>
      <c r="B1195" s="1" t="s">
        <v>2326</v>
      </c>
      <c r="C1195" s="1" t="s">
        <v>245</v>
      </c>
      <c r="D1195" s="1" t="s">
        <v>17</v>
      </c>
      <c r="E1195">
        <v>2005</v>
      </c>
      <c r="F1195" s="1" t="s">
        <v>2327</v>
      </c>
      <c r="G1195" s="1">
        <v>18.91</v>
      </c>
      <c r="H1195" s="1">
        <v>0.45</v>
      </c>
      <c r="I1195" s="1">
        <v>44.93</v>
      </c>
      <c r="J1195" s="1">
        <v>1.73</v>
      </c>
      <c r="K1195" s="3">
        <v>46447</v>
      </c>
      <c r="L1195" s="1" t="str" cm="1">
        <f t="array" ref="L119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196" spans="1:12" x14ac:dyDescent="0.3">
      <c r="A1196">
        <v>1195</v>
      </c>
      <c r="B1196" s="1" t="s">
        <v>4092</v>
      </c>
      <c r="C1196" s="1" t="s">
        <v>30</v>
      </c>
      <c r="D1196" s="1" t="s">
        <v>17</v>
      </c>
      <c r="E1196">
        <v>1996</v>
      </c>
      <c r="F1196" s="1" t="s">
        <v>2328</v>
      </c>
      <c r="G1196" s="1">
        <v>28.6</v>
      </c>
      <c r="H1196" s="1">
        <v>-1.9</v>
      </c>
      <c r="I1196" s="1">
        <v>32.44</v>
      </c>
      <c r="J1196" s="1">
        <v>4.71</v>
      </c>
      <c r="K1196" s="3">
        <v>45598</v>
      </c>
      <c r="L1196" s="1" t="str" cm="1">
        <f t="array" ref="L119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197" spans="1:12" x14ac:dyDescent="0.3">
      <c r="A1197">
        <v>1196</v>
      </c>
      <c r="B1197" s="1" t="s">
        <v>2329</v>
      </c>
      <c r="C1197" s="1" t="s">
        <v>16</v>
      </c>
      <c r="D1197" s="1" t="s">
        <v>2330</v>
      </c>
      <c r="E1197">
        <v>1841</v>
      </c>
      <c r="F1197" s="1" t="s">
        <v>4093</v>
      </c>
      <c r="G1197" s="1">
        <v>2.65</v>
      </c>
      <c r="H1197" s="1">
        <v>1.02</v>
      </c>
      <c r="I1197" s="1">
        <v>95.48</v>
      </c>
      <c r="J1197" s="1">
        <v>4</v>
      </c>
      <c r="K1197" s="3">
        <v>7346</v>
      </c>
      <c r="L1197" s="1" t="str" cm="1">
        <f t="array" ref="L119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198" spans="1:12" x14ac:dyDescent="0.3">
      <c r="A1198">
        <v>1197</v>
      </c>
      <c r="B1198" s="1" t="s">
        <v>2331</v>
      </c>
      <c r="C1198" s="1" t="s">
        <v>21</v>
      </c>
      <c r="D1198" s="1" t="s">
        <v>13</v>
      </c>
      <c r="E1198">
        <v>2005</v>
      </c>
      <c r="F1198" s="1" t="s">
        <v>4094</v>
      </c>
      <c r="G1198" s="1">
        <v>17.440000000000001</v>
      </c>
      <c r="H1198" s="1">
        <v>7.0000000000000007E-2</v>
      </c>
      <c r="I1198" s="1">
        <v>16.41</v>
      </c>
      <c r="J1198" s="1">
        <v>17.39</v>
      </c>
      <c r="K1198" s="3">
        <v>2430</v>
      </c>
      <c r="L1198" s="1" t="str" cm="1">
        <f t="array" ref="L119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199" spans="1:12" x14ac:dyDescent="0.3">
      <c r="A1199">
        <v>1198</v>
      </c>
      <c r="B1199" s="1" t="s">
        <v>2332</v>
      </c>
      <c r="C1199" s="1" t="s">
        <v>33</v>
      </c>
      <c r="D1199" s="1" t="s">
        <v>41</v>
      </c>
      <c r="E1199">
        <v>1968</v>
      </c>
      <c r="F1199" s="1" t="s">
        <v>2333</v>
      </c>
      <c r="G1199" s="1">
        <v>7.71</v>
      </c>
      <c r="H1199" s="1">
        <v>0.9</v>
      </c>
      <c r="I1199" s="1">
        <v>11.23</v>
      </c>
      <c r="J1199" s="1">
        <v>23.96</v>
      </c>
      <c r="K1199" s="3">
        <v>31653</v>
      </c>
      <c r="L1199" s="1" t="str" cm="1">
        <f t="array" ref="L119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00" spans="1:12" x14ac:dyDescent="0.3">
      <c r="A1200">
        <v>1198</v>
      </c>
      <c r="B1200" s="1" t="s">
        <v>2334</v>
      </c>
      <c r="C1200" s="1" t="s">
        <v>185</v>
      </c>
      <c r="D1200" s="1" t="s">
        <v>219</v>
      </c>
      <c r="E1200">
        <v>1904</v>
      </c>
      <c r="F1200" s="1" t="s">
        <v>2335</v>
      </c>
      <c r="G1200" s="1">
        <v>28.43</v>
      </c>
      <c r="H1200" s="1">
        <v>0.73</v>
      </c>
      <c r="I1200" s="1">
        <v>10.45</v>
      </c>
      <c r="J1200" s="1">
        <v>9.69</v>
      </c>
      <c r="K1200" s="3">
        <v>11050</v>
      </c>
      <c r="L1200" s="1" t="str" cm="1">
        <f t="array" ref="L120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201" spans="1:12" x14ac:dyDescent="0.3">
      <c r="A1201">
        <v>1200</v>
      </c>
      <c r="B1201" s="1" t="s">
        <v>2336</v>
      </c>
      <c r="C1201" s="1" t="s">
        <v>335</v>
      </c>
      <c r="D1201" s="1" t="s">
        <v>13</v>
      </c>
      <c r="E1201">
        <v>1996</v>
      </c>
      <c r="F1201" s="1" t="s">
        <v>4095</v>
      </c>
      <c r="G1201" s="1">
        <v>8.6</v>
      </c>
      <c r="H1201" s="1">
        <v>0.01</v>
      </c>
      <c r="I1201" s="1">
        <v>21.55</v>
      </c>
      <c r="J1201" s="1">
        <v>28.29</v>
      </c>
      <c r="K1201" s="3">
        <v>14800</v>
      </c>
      <c r="L1201" s="1" t="str" cm="1">
        <f t="array" ref="L120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202" spans="1:12" x14ac:dyDescent="0.3">
      <c r="A1202">
        <v>1200</v>
      </c>
      <c r="B1202" s="1" t="s">
        <v>2337</v>
      </c>
      <c r="C1202" s="1" t="s">
        <v>12</v>
      </c>
      <c r="D1202" s="1" t="s">
        <v>152</v>
      </c>
      <c r="E1202">
        <v>1919</v>
      </c>
      <c r="F1202" s="1" t="s">
        <v>2338</v>
      </c>
      <c r="G1202" s="1">
        <v>2.54</v>
      </c>
      <c r="H1202" s="1">
        <v>0.62</v>
      </c>
      <c r="I1202" s="1">
        <v>125.09</v>
      </c>
      <c r="J1202" s="1">
        <v>10.67</v>
      </c>
      <c r="K1202" s="3">
        <v>10782</v>
      </c>
      <c r="L1202" s="1" t="str" cm="1">
        <f t="array" ref="L120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03" spans="1:12" x14ac:dyDescent="0.3">
      <c r="A1203">
        <v>1202</v>
      </c>
      <c r="B1203" s="1" t="s">
        <v>2339</v>
      </c>
      <c r="C1203" s="1" t="s">
        <v>122</v>
      </c>
      <c r="D1203" s="1" t="s">
        <v>17</v>
      </c>
      <c r="E1203">
        <v>2002</v>
      </c>
      <c r="F1203" s="1" t="s">
        <v>2340</v>
      </c>
      <c r="G1203" s="1">
        <v>3.06</v>
      </c>
      <c r="H1203" s="1">
        <v>1.1499999999999999</v>
      </c>
      <c r="I1203" s="1">
        <v>8.6999999999999993</v>
      </c>
      <c r="J1203" s="1">
        <v>32.79</v>
      </c>
      <c r="K1203" s="3">
        <v>15831</v>
      </c>
      <c r="L1203" s="1" t="str" cm="1">
        <f t="array" ref="L120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04" spans="1:12" x14ac:dyDescent="0.3">
      <c r="A1204">
        <v>1202</v>
      </c>
      <c r="B1204" s="1" t="s">
        <v>2341</v>
      </c>
      <c r="C1204" s="1" t="s">
        <v>122</v>
      </c>
      <c r="D1204" s="1" t="s">
        <v>369</v>
      </c>
      <c r="E1204">
        <v>1972</v>
      </c>
      <c r="F1204" s="1" t="s">
        <v>2342</v>
      </c>
      <c r="G1204" s="1">
        <v>8.69</v>
      </c>
      <c r="H1204" s="1">
        <v>0.9</v>
      </c>
      <c r="I1204" s="1">
        <v>12.96</v>
      </c>
      <c r="J1204" s="1">
        <v>19.39</v>
      </c>
      <c r="K1204" s="3">
        <v>22000</v>
      </c>
      <c r="L1204" s="1" t="str" cm="1">
        <f t="array" ref="L120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205" spans="1:12" x14ac:dyDescent="0.3">
      <c r="A1205">
        <v>1204</v>
      </c>
      <c r="B1205" s="1" t="s">
        <v>2343</v>
      </c>
      <c r="C1205" s="1" t="s">
        <v>157</v>
      </c>
      <c r="D1205" s="1" t="s">
        <v>76</v>
      </c>
      <c r="E1205">
        <v>1882</v>
      </c>
      <c r="F1205" s="1" t="s">
        <v>2344</v>
      </c>
      <c r="G1205" s="1">
        <v>9.02</v>
      </c>
      <c r="H1205" s="1">
        <v>0.75</v>
      </c>
      <c r="I1205" s="1">
        <v>13</v>
      </c>
      <c r="J1205" s="1">
        <v>23.47</v>
      </c>
      <c r="K1205" s="3">
        <v>20567</v>
      </c>
      <c r="L1205" s="1" t="str" cm="1">
        <f t="array" ref="L120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206" spans="1:12" x14ac:dyDescent="0.3">
      <c r="A1206">
        <v>1205</v>
      </c>
      <c r="B1206" s="1" t="s">
        <v>2345</v>
      </c>
      <c r="C1206" s="1" t="s">
        <v>255</v>
      </c>
      <c r="D1206" s="1" t="s">
        <v>13</v>
      </c>
      <c r="E1206">
        <v>1969</v>
      </c>
      <c r="F1206" s="1" t="s">
        <v>2346</v>
      </c>
      <c r="G1206" s="1">
        <v>13.74</v>
      </c>
      <c r="H1206" s="1">
        <v>0.75</v>
      </c>
      <c r="I1206" s="1">
        <v>13.26</v>
      </c>
      <c r="J1206" s="1">
        <v>14.76</v>
      </c>
      <c r="K1206" s="3">
        <v>43000</v>
      </c>
      <c r="L1206" s="1" t="str" cm="1">
        <f t="array" ref="L120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207" spans="1:12" x14ac:dyDescent="0.3">
      <c r="A1207">
        <v>1206</v>
      </c>
      <c r="B1207" s="1" t="s">
        <v>2347</v>
      </c>
      <c r="C1207" s="1" t="s">
        <v>303</v>
      </c>
      <c r="D1207" s="1" t="s">
        <v>13</v>
      </c>
      <c r="E1207">
        <v>1920</v>
      </c>
      <c r="F1207" s="1" t="s">
        <v>4096</v>
      </c>
      <c r="G1207" s="1">
        <v>10.48</v>
      </c>
      <c r="H1207" s="1">
        <v>0.86</v>
      </c>
      <c r="I1207" s="1">
        <v>15.52</v>
      </c>
      <c r="J1207" s="1">
        <v>13.72</v>
      </c>
      <c r="K1207" s="3">
        <v>14000</v>
      </c>
      <c r="L1207" s="1" t="str" cm="1">
        <f t="array" ref="L120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208" spans="1:12" x14ac:dyDescent="0.3">
      <c r="A1208">
        <v>1207</v>
      </c>
      <c r="B1208" s="1" t="s">
        <v>2348</v>
      </c>
      <c r="C1208" s="1" t="s">
        <v>257</v>
      </c>
      <c r="D1208" s="1" t="s">
        <v>13</v>
      </c>
      <c r="E1208">
        <v>0</v>
      </c>
      <c r="F1208" s="1" t="s">
        <v>4097</v>
      </c>
      <c r="G1208" s="1">
        <v>13.28</v>
      </c>
      <c r="H1208" s="1">
        <v>-1.27</v>
      </c>
      <c r="I1208" s="1">
        <v>30.45</v>
      </c>
      <c r="J1208" s="1">
        <v>11.18</v>
      </c>
      <c r="K1208" s="3">
        <v>5060</v>
      </c>
      <c r="L1208" s="1" t="str" cm="1">
        <f t="array" ref="L120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209" spans="1:12" x14ac:dyDescent="0.3">
      <c r="A1209">
        <v>1208</v>
      </c>
      <c r="B1209" s="1" t="s">
        <v>2349</v>
      </c>
      <c r="C1209" s="1" t="s">
        <v>257</v>
      </c>
      <c r="D1209" s="1" t="s">
        <v>41</v>
      </c>
      <c r="E1209">
        <v>1951</v>
      </c>
      <c r="F1209" s="1" t="s">
        <v>2350</v>
      </c>
      <c r="G1209" s="1">
        <v>19.52</v>
      </c>
      <c r="H1209" s="1">
        <v>-0.17</v>
      </c>
      <c r="I1209" s="1">
        <v>40.14</v>
      </c>
      <c r="J1209" s="1">
        <v>2.83</v>
      </c>
      <c r="K1209" s="3">
        <v>24717</v>
      </c>
      <c r="L1209" s="1" t="str" cm="1">
        <f t="array" ref="L120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10" spans="1:12" x14ac:dyDescent="0.3">
      <c r="A1210">
        <v>1209</v>
      </c>
      <c r="B1210" s="1" t="s">
        <v>2351</v>
      </c>
      <c r="C1210" s="1" t="s">
        <v>58</v>
      </c>
      <c r="D1210" s="1" t="s">
        <v>258</v>
      </c>
      <c r="E1210">
        <v>1997</v>
      </c>
      <c r="F1210" s="1" t="s">
        <v>2352</v>
      </c>
      <c r="G1210" s="1">
        <v>6.44</v>
      </c>
      <c r="H1210" s="1">
        <v>0.84</v>
      </c>
      <c r="I1210" s="1">
        <v>83.53</v>
      </c>
      <c r="J1210" s="1">
        <v>5.7</v>
      </c>
      <c r="K1210" s="3">
        <v>3318</v>
      </c>
      <c r="L1210" s="1" t="str" cm="1">
        <f t="array" ref="L121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211" spans="1:12" x14ac:dyDescent="0.3">
      <c r="A1211">
        <v>1210</v>
      </c>
      <c r="B1211" s="1" t="s">
        <v>2353</v>
      </c>
      <c r="C1211" s="1" t="s">
        <v>257</v>
      </c>
      <c r="D1211" s="1" t="s">
        <v>1462</v>
      </c>
      <c r="E1211">
        <v>1990</v>
      </c>
      <c r="F1211" s="1" t="s">
        <v>2354</v>
      </c>
      <c r="G1211" s="1">
        <v>12</v>
      </c>
      <c r="H1211" s="1">
        <v>1.08</v>
      </c>
      <c r="I1211" s="1">
        <v>21.65</v>
      </c>
      <c r="J1211" s="1">
        <v>3.94</v>
      </c>
      <c r="K1211" s="3" t="s">
        <v>2355</v>
      </c>
      <c r="L1211" s="1" t="str" cm="1">
        <f t="array" ref="L121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212" spans="1:12" x14ac:dyDescent="0.3">
      <c r="A1212">
        <v>1211</v>
      </c>
      <c r="B1212" s="1" t="s">
        <v>2356</v>
      </c>
      <c r="C1212" s="1" t="s">
        <v>255</v>
      </c>
      <c r="D1212" s="1" t="s">
        <v>13</v>
      </c>
      <c r="E1212">
        <v>2003</v>
      </c>
      <c r="F1212" s="1" t="s">
        <v>4098</v>
      </c>
      <c r="G1212" s="1">
        <v>4.88</v>
      </c>
      <c r="H1212" s="1">
        <v>0.75</v>
      </c>
      <c r="I1212" s="1">
        <v>19.239999999999998</v>
      </c>
      <c r="J1212" s="1">
        <v>34.61</v>
      </c>
      <c r="K1212" s="3">
        <v>13300</v>
      </c>
      <c r="L1212" s="1" t="str" cm="1">
        <f t="array" ref="L121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213" spans="1:12" x14ac:dyDescent="0.3">
      <c r="A1213">
        <v>1212</v>
      </c>
      <c r="B1213" s="1" t="s">
        <v>2357</v>
      </c>
      <c r="C1213" s="1" t="s">
        <v>335</v>
      </c>
      <c r="D1213" s="1" t="s">
        <v>369</v>
      </c>
      <c r="E1213">
        <v>1980</v>
      </c>
      <c r="F1213" s="1" t="s">
        <v>2358</v>
      </c>
      <c r="G1213" s="1">
        <v>5.94</v>
      </c>
      <c r="H1213" s="1">
        <v>0.99</v>
      </c>
      <c r="I1213" s="1">
        <v>10.39</v>
      </c>
      <c r="J1213" s="1">
        <v>32.22</v>
      </c>
      <c r="K1213" s="3">
        <v>17800</v>
      </c>
      <c r="L1213" s="1" t="str" cm="1">
        <f t="array" ref="L121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214" spans="1:12" x14ac:dyDescent="0.3">
      <c r="A1214">
        <v>1212</v>
      </c>
      <c r="B1214" s="1" t="s">
        <v>2359</v>
      </c>
      <c r="C1214" s="1" t="s">
        <v>12</v>
      </c>
      <c r="D1214" s="1" t="s">
        <v>51</v>
      </c>
      <c r="E1214">
        <v>1999</v>
      </c>
      <c r="F1214" s="1" t="s">
        <v>2360</v>
      </c>
      <c r="G1214" s="1">
        <v>3.5</v>
      </c>
      <c r="H1214" s="1">
        <v>1.01</v>
      </c>
      <c r="I1214" s="1">
        <v>91.39</v>
      </c>
      <c r="J1214" s="1">
        <v>3.98</v>
      </c>
      <c r="K1214" s="3">
        <v>3809</v>
      </c>
      <c r="L1214" s="1" t="str" cm="1">
        <f t="array" ref="L121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15" spans="1:12" x14ac:dyDescent="0.3">
      <c r="A1215">
        <v>1214</v>
      </c>
      <c r="B1215" s="1" t="s">
        <v>2361</v>
      </c>
      <c r="C1215" s="1" t="s">
        <v>12</v>
      </c>
      <c r="D1215" s="1" t="s">
        <v>577</v>
      </c>
      <c r="E1215">
        <v>2011</v>
      </c>
      <c r="F1215" s="1" t="s">
        <v>2362</v>
      </c>
      <c r="G1215" s="1">
        <v>1.8</v>
      </c>
      <c r="H1215" s="1">
        <v>1.07</v>
      </c>
      <c r="I1215" s="1">
        <v>4.43</v>
      </c>
      <c r="J1215" s="1">
        <v>35.06</v>
      </c>
      <c r="K1215" s="3">
        <v>1160</v>
      </c>
      <c r="L1215" s="1" t="str" cm="1">
        <f t="array" ref="L121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216" spans="1:12" x14ac:dyDescent="0.3">
      <c r="A1216">
        <v>1215</v>
      </c>
      <c r="B1216" s="1" t="s">
        <v>2363</v>
      </c>
      <c r="C1216" s="1" t="s">
        <v>21</v>
      </c>
      <c r="D1216" s="1" t="s">
        <v>140</v>
      </c>
      <c r="E1216">
        <v>1984</v>
      </c>
      <c r="F1216" s="1" t="s">
        <v>2364</v>
      </c>
      <c r="G1216" s="1">
        <v>10.98</v>
      </c>
      <c r="H1216" s="1">
        <v>1.53</v>
      </c>
      <c r="I1216" s="1">
        <v>12.03</v>
      </c>
      <c r="J1216" s="1">
        <v>9.52</v>
      </c>
      <c r="K1216" s="3">
        <v>18084</v>
      </c>
      <c r="L1216" s="1" t="str" cm="1">
        <f t="array" ref="L121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17" spans="1:12" x14ac:dyDescent="0.3">
      <c r="A1217">
        <v>1216</v>
      </c>
      <c r="B1217" s="1" t="s">
        <v>2365</v>
      </c>
      <c r="C1217" s="1" t="s">
        <v>185</v>
      </c>
      <c r="D1217" s="1" t="s">
        <v>17</v>
      </c>
      <c r="E1217">
        <v>1999</v>
      </c>
      <c r="F1217" s="1" t="s">
        <v>2366</v>
      </c>
      <c r="G1217" s="1">
        <v>13.21</v>
      </c>
      <c r="H1217" s="1">
        <v>0.44</v>
      </c>
      <c r="I1217" s="1">
        <v>23.22</v>
      </c>
      <c r="J1217" s="1">
        <v>14.12</v>
      </c>
      <c r="K1217" s="3">
        <v>27018</v>
      </c>
      <c r="L1217" s="1" t="str" cm="1">
        <f t="array" ref="L121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18" spans="1:12" x14ac:dyDescent="0.3">
      <c r="A1218">
        <v>1217</v>
      </c>
      <c r="B1218" s="1" t="s">
        <v>2367</v>
      </c>
      <c r="C1218" s="1" t="s">
        <v>21</v>
      </c>
      <c r="D1218" s="1" t="s">
        <v>89</v>
      </c>
      <c r="E1218">
        <v>1982</v>
      </c>
      <c r="F1218" s="1" t="s">
        <v>2368</v>
      </c>
      <c r="G1218" s="1">
        <v>6.89</v>
      </c>
      <c r="H1218" s="1">
        <v>0.65</v>
      </c>
      <c r="I1218" s="1">
        <v>21.56</v>
      </c>
      <c r="J1218" s="1">
        <v>21.31</v>
      </c>
      <c r="K1218" s="3">
        <v>2106</v>
      </c>
      <c r="L1218" s="1" t="str" cm="1">
        <f t="array" ref="L121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19" spans="1:12" x14ac:dyDescent="0.3">
      <c r="A1219">
        <v>1218</v>
      </c>
      <c r="B1219" s="1" t="s">
        <v>4099</v>
      </c>
      <c r="C1219" s="1" t="s">
        <v>133</v>
      </c>
      <c r="D1219" s="1" t="s">
        <v>13</v>
      </c>
      <c r="E1219">
        <v>1999</v>
      </c>
      <c r="F1219" s="1" t="s">
        <v>2369</v>
      </c>
      <c r="G1219" s="1">
        <v>6.74</v>
      </c>
      <c r="H1219" s="1">
        <v>1.01</v>
      </c>
      <c r="I1219" s="1">
        <v>9.6300000000000008</v>
      </c>
      <c r="J1219" s="1">
        <v>22.49</v>
      </c>
      <c r="K1219" s="3">
        <v>30000</v>
      </c>
      <c r="L1219" s="1" t="str" cm="1">
        <f t="array" ref="L121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220" spans="1:12" x14ac:dyDescent="0.3">
      <c r="A1220">
        <v>1218</v>
      </c>
      <c r="B1220" s="1" t="s">
        <v>2370</v>
      </c>
      <c r="C1220" s="1" t="s">
        <v>257</v>
      </c>
      <c r="D1220" s="1" t="s">
        <v>258</v>
      </c>
      <c r="E1220">
        <v>1999</v>
      </c>
      <c r="F1220" s="1" t="s">
        <v>2371</v>
      </c>
      <c r="G1220" s="1">
        <v>3.08</v>
      </c>
      <c r="H1220" s="1">
        <v>0.95</v>
      </c>
      <c r="I1220" s="1">
        <v>23.81</v>
      </c>
      <c r="J1220" s="1">
        <v>16.920000000000002</v>
      </c>
      <c r="K1220" s="3" t="s">
        <v>2372</v>
      </c>
      <c r="L1220" s="1" t="str" cm="1">
        <f t="array" ref="L122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221" spans="1:12" x14ac:dyDescent="0.3">
      <c r="A1221">
        <v>1220</v>
      </c>
      <c r="B1221" s="1" t="s">
        <v>2373</v>
      </c>
      <c r="C1221" s="1" t="s">
        <v>477</v>
      </c>
      <c r="D1221" s="1" t="s">
        <v>13</v>
      </c>
      <c r="E1221">
        <v>1972</v>
      </c>
      <c r="F1221" s="1" t="s">
        <v>4100</v>
      </c>
      <c r="G1221" s="1">
        <v>3.51</v>
      </c>
      <c r="H1221" s="1">
        <v>-9.42</v>
      </c>
      <c r="I1221" s="1">
        <v>53.28</v>
      </c>
      <c r="J1221" s="1">
        <v>21.46</v>
      </c>
      <c r="K1221" s="3" t="s">
        <v>2374</v>
      </c>
      <c r="L1221" s="1" t="str" cm="1">
        <f t="array" ref="L122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222" spans="1:12" x14ac:dyDescent="0.3">
      <c r="A1222">
        <v>1221</v>
      </c>
      <c r="B1222" s="1" t="s">
        <v>2375</v>
      </c>
      <c r="C1222" s="1" t="s">
        <v>12</v>
      </c>
      <c r="D1222" s="1" t="s">
        <v>13</v>
      </c>
      <c r="E1222">
        <v>2016</v>
      </c>
      <c r="F1222" s="1" t="s">
        <v>2376</v>
      </c>
      <c r="G1222" s="1">
        <v>1.51</v>
      </c>
      <c r="H1222" s="1">
        <v>1.01</v>
      </c>
      <c r="I1222" s="1">
        <v>17.600000000000001</v>
      </c>
      <c r="J1222" s="1">
        <v>22.21</v>
      </c>
      <c r="K1222" s="3">
        <v>152</v>
      </c>
      <c r="L1222" s="1" t="str" cm="1">
        <f t="array" ref="L122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223" spans="1:12" x14ac:dyDescent="0.3">
      <c r="A1223">
        <v>1222</v>
      </c>
      <c r="B1223" s="1" t="s">
        <v>2377</v>
      </c>
      <c r="C1223" s="1" t="s">
        <v>477</v>
      </c>
      <c r="D1223" s="1" t="s">
        <v>13</v>
      </c>
      <c r="E1223">
        <v>1993</v>
      </c>
      <c r="F1223" s="1" t="s">
        <v>4101</v>
      </c>
      <c r="G1223" s="1">
        <v>7.55</v>
      </c>
      <c r="H1223" s="1">
        <v>0.65</v>
      </c>
      <c r="I1223" s="1">
        <v>7.64</v>
      </c>
      <c r="J1223" s="1">
        <v>41.49</v>
      </c>
      <c r="K1223" s="3">
        <v>97660</v>
      </c>
      <c r="L1223" s="1" t="str" cm="1">
        <f t="array" ref="L122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224" spans="1:12" x14ac:dyDescent="0.3">
      <c r="A1224">
        <v>1223</v>
      </c>
      <c r="B1224" s="1" t="s">
        <v>2378</v>
      </c>
      <c r="C1224" s="1" t="s">
        <v>335</v>
      </c>
      <c r="D1224" s="1" t="s">
        <v>41</v>
      </c>
      <c r="E1224">
        <v>1900</v>
      </c>
      <c r="F1224" s="1" t="s">
        <v>2379</v>
      </c>
      <c r="G1224" s="1">
        <v>13.82</v>
      </c>
      <c r="H1224" s="1">
        <v>0.98</v>
      </c>
      <c r="I1224" s="1">
        <v>20.32</v>
      </c>
      <c r="J1224" s="1">
        <v>5.57</v>
      </c>
      <c r="K1224" s="3">
        <v>52401</v>
      </c>
      <c r="L1224" s="1" t="str" cm="1">
        <f t="array" ref="L122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25" spans="1:12" x14ac:dyDescent="0.3">
      <c r="A1225">
        <v>1224</v>
      </c>
      <c r="B1225" s="1" t="s">
        <v>2380</v>
      </c>
      <c r="C1225" s="1" t="s">
        <v>316</v>
      </c>
      <c r="D1225" s="1" t="s">
        <v>17</v>
      </c>
      <c r="E1225">
        <v>2004</v>
      </c>
      <c r="F1225" s="1" t="s">
        <v>2381</v>
      </c>
      <c r="G1225" s="1">
        <v>19.89</v>
      </c>
      <c r="H1225" s="1">
        <v>-1.56</v>
      </c>
      <c r="I1225" s="1">
        <v>31.74</v>
      </c>
      <c r="J1225" s="1">
        <v>8.2100000000000009</v>
      </c>
      <c r="K1225" s="3">
        <v>39015</v>
      </c>
      <c r="L1225" s="1" t="str" cm="1">
        <f t="array" ref="L122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26" spans="1:12" x14ac:dyDescent="0.3">
      <c r="A1226">
        <v>1224</v>
      </c>
      <c r="B1226" s="1" t="s">
        <v>2382</v>
      </c>
      <c r="C1226" s="1" t="s">
        <v>234</v>
      </c>
      <c r="D1226" s="1" t="s">
        <v>1229</v>
      </c>
      <c r="E1226">
        <v>1933</v>
      </c>
      <c r="F1226" s="1" t="s">
        <v>2383</v>
      </c>
      <c r="G1226" s="1">
        <v>10.91</v>
      </c>
      <c r="H1226" s="1">
        <v>0.92</v>
      </c>
      <c r="I1226" s="1">
        <v>26.64</v>
      </c>
      <c r="J1226" s="1">
        <v>3.72</v>
      </c>
      <c r="K1226" s="3" t="s">
        <v>2384</v>
      </c>
      <c r="L1226" s="1" t="str" cm="1">
        <f t="array" ref="L122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27" spans="1:12" x14ac:dyDescent="0.3">
      <c r="A1227">
        <v>1226</v>
      </c>
      <c r="B1227" s="1" t="s">
        <v>2385</v>
      </c>
      <c r="C1227" s="1" t="s">
        <v>40</v>
      </c>
      <c r="D1227" s="1" t="s">
        <v>258</v>
      </c>
      <c r="E1227">
        <v>1947</v>
      </c>
      <c r="F1227" s="1" t="s">
        <v>2386</v>
      </c>
      <c r="G1227" s="1">
        <v>5.05</v>
      </c>
      <c r="H1227" s="1">
        <v>0.98</v>
      </c>
      <c r="I1227" s="1">
        <v>7.8</v>
      </c>
      <c r="J1227" s="1">
        <v>39.04</v>
      </c>
      <c r="K1227" s="3">
        <v>4609</v>
      </c>
      <c r="L1227" s="1" t="str" cm="1">
        <f t="array" ref="L122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228" spans="1:12" x14ac:dyDescent="0.3">
      <c r="A1228">
        <v>1227</v>
      </c>
      <c r="B1228" s="1" t="s">
        <v>2387</v>
      </c>
      <c r="C1228" s="1" t="s">
        <v>58</v>
      </c>
      <c r="D1228" s="1" t="s">
        <v>13</v>
      </c>
      <c r="E1228">
        <v>1887</v>
      </c>
      <c r="F1228" s="1" t="s">
        <v>4102</v>
      </c>
      <c r="G1228" s="1">
        <v>9.34</v>
      </c>
      <c r="H1228" s="1">
        <v>1.53</v>
      </c>
      <c r="I1228" s="1">
        <v>20.38</v>
      </c>
      <c r="J1228" s="1">
        <v>7.34</v>
      </c>
      <c r="K1228" s="3">
        <v>9600</v>
      </c>
      <c r="L1228" s="1" t="str" cm="1">
        <f t="array" ref="L122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229" spans="1:12" x14ac:dyDescent="0.3">
      <c r="A1229">
        <v>1228</v>
      </c>
      <c r="B1229" s="1" t="s">
        <v>2388</v>
      </c>
      <c r="C1229" s="1" t="s">
        <v>551</v>
      </c>
      <c r="D1229" s="1" t="s">
        <v>1305</v>
      </c>
      <c r="E1229">
        <v>1792</v>
      </c>
      <c r="F1229" s="1" t="s">
        <v>2389</v>
      </c>
      <c r="G1229" s="1">
        <v>24.69</v>
      </c>
      <c r="H1229" s="1">
        <v>0.55000000000000004</v>
      </c>
      <c r="I1229" s="1">
        <v>11.79</v>
      </c>
      <c r="J1229" s="1">
        <v>13.7</v>
      </c>
      <c r="K1229" s="3">
        <v>123458</v>
      </c>
      <c r="L1229" s="1" t="str" cm="1">
        <f t="array" ref="L122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230" spans="1:12" x14ac:dyDescent="0.3">
      <c r="A1230">
        <v>1229</v>
      </c>
      <c r="B1230" s="1" t="s">
        <v>2390</v>
      </c>
      <c r="C1230" s="1" t="s">
        <v>280</v>
      </c>
      <c r="D1230" s="1" t="s">
        <v>13</v>
      </c>
      <c r="E1230">
        <v>1927</v>
      </c>
      <c r="F1230" s="1" t="s">
        <v>4103</v>
      </c>
      <c r="G1230" s="1">
        <v>7.84</v>
      </c>
      <c r="H1230" s="1">
        <v>0.4</v>
      </c>
      <c r="I1230" s="1">
        <v>23.46</v>
      </c>
      <c r="J1230" s="1">
        <v>26.31</v>
      </c>
      <c r="K1230" s="3">
        <v>19500</v>
      </c>
      <c r="L1230" s="1" t="str" cm="1">
        <f t="array" ref="L123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231" spans="1:12" x14ac:dyDescent="0.3">
      <c r="A1231">
        <v>1230</v>
      </c>
      <c r="B1231" s="1" t="s">
        <v>2391</v>
      </c>
      <c r="C1231" s="1" t="s">
        <v>185</v>
      </c>
      <c r="D1231" s="1" t="s">
        <v>13</v>
      </c>
      <c r="E1231">
        <v>1888</v>
      </c>
      <c r="F1231" s="1" t="s">
        <v>2392</v>
      </c>
      <c r="G1231" s="1">
        <v>12.82</v>
      </c>
      <c r="H1231" s="1">
        <v>0.72</v>
      </c>
      <c r="I1231" s="1">
        <v>15.99</v>
      </c>
      <c r="J1231" s="1">
        <v>12.42</v>
      </c>
      <c r="K1231" s="3">
        <v>12200</v>
      </c>
      <c r="L1231" s="1" t="str" cm="1">
        <f t="array" ref="L123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232" spans="1:12" x14ac:dyDescent="0.3">
      <c r="A1232">
        <v>1231</v>
      </c>
      <c r="B1232" s="1" t="s">
        <v>2393</v>
      </c>
      <c r="C1232" s="1" t="s">
        <v>21</v>
      </c>
      <c r="D1232" s="1" t="s">
        <v>186</v>
      </c>
      <c r="E1232">
        <v>1954</v>
      </c>
      <c r="F1232" s="1" t="s">
        <v>2394</v>
      </c>
      <c r="G1232" s="1">
        <v>4.82</v>
      </c>
      <c r="H1232" s="1">
        <v>0.66</v>
      </c>
      <c r="I1232" s="1">
        <v>31.12</v>
      </c>
      <c r="J1232" s="1">
        <v>19.97</v>
      </c>
      <c r="K1232" s="3">
        <v>3786</v>
      </c>
      <c r="L1232" s="1" t="str" cm="1">
        <f t="array" ref="L123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Oceania</v>
      </c>
    </row>
    <row r="1233" spans="1:12" x14ac:dyDescent="0.3">
      <c r="A1233">
        <v>1232</v>
      </c>
      <c r="B1233" s="1" t="s">
        <v>2395</v>
      </c>
      <c r="C1233" s="1" t="s">
        <v>316</v>
      </c>
      <c r="D1233" s="1" t="s">
        <v>84</v>
      </c>
      <c r="E1233">
        <v>1928</v>
      </c>
      <c r="F1233" s="1" t="s">
        <v>2396</v>
      </c>
      <c r="G1233" s="1">
        <v>15.19</v>
      </c>
      <c r="H1233" s="1">
        <v>7.0000000000000007E-2</v>
      </c>
      <c r="I1233" s="1">
        <v>35.15</v>
      </c>
      <c r="J1233" s="1">
        <v>8.76</v>
      </c>
      <c r="K1233" s="3">
        <v>71692</v>
      </c>
      <c r="L1233" s="1" t="str" cm="1">
        <f t="array" ref="L123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234" spans="1:12" x14ac:dyDescent="0.3">
      <c r="A1234">
        <v>1233</v>
      </c>
      <c r="B1234" s="1" t="s">
        <v>2397</v>
      </c>
      <c r="C1234" s="1" t="s">
        <v>257</v>
      </c>
      <c r="D1234" s="1" t="s">
        <v>41</v>
      </c>
      <c r="E1234">
        <v>1951</v>
      </c>
      <c r="F1234" s="1" t="s">
        <v>2398</v>
      </c>
      <c r="G1234" s="1">
        <v>16.22</v>
      </c>
      <c r="H1234" s="1">
        <v>0.12</v>
      </c>
      <c r="I1234" s="1">
        <v>45.89</v>
      </c>
      <c r="J1234" s="1">
        <v>3.06</v>
      </c>
      <c r="K1234" s="3">
        <v>21273</v>
      </c>
      <c r="L1234" s="1" t="str" cm="1">
        <f t="array" ref="L123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35" spans="1:12" x14ac:dyDescent="0.3">
      <c r="A1235">
        <v>1234</v>
      </c>
      <c r="B1235" s="1" t="s">
        <v>2399</v>
      </c>
      <c r="C1235" s="1" t="s">
        <v>40</v>
      </c>
      <c r="D1235" s="1" t="s">
        <v>13</v>
      </c>
      <c r="E1235">
        <v>1898</v>
      </c>
      <c r="F1235" s="1" t="s">
        <v>4104</v>
      </c>
      <c r="G1235" s="1">
        <v>17.48</v>
      </c>
      <c r="H1235" s="1">
        <v>0.76</v>
      </c>
      <c r="I1235" s="1">
        <v>21.4</v>
      </c>
      <c r="J1235" s="1">
        <v>3.72</v>
      </c>
      <c r="K1235" s="3">
        <v>72000</v>
      </c>
      <c r="L1235" s="1" t="str" cm="1">
        <f t="array" ref="L123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236" spans="1:12" x14ac:dyDescent="0.3">
      <c r="A1236">
        <v>1234</v>
      </c>
      <c r="B1236" s="1" t="s">
        <v>2400</v>
      </c>
      <c r="C1236" s="1" t="s">
        <v>185</v>
      </c>
      <c r="D1236" s="1" t="s">
        <v>410</v>
      </c>
      <c r="E1236">
        <v>2001</v>
      </c>
      <c r="F1236" s="1" t="s">
        <v>2401</v>
      </c>
      <c r="G1236" s="1">
        <v>6.54</v>
      </c>
      <c r="H1236" s="1">
        <v>1.1100000000000001</v>
      </c>
      <c r="I1236" s="1">
        <v>14.45</v>
      </c>
      <c r="J1236" s="1">
        <v>18.55</v>
      </c>
      <c r="K1236" s="3">
        <v>22776</v>
      </c>
      <c r="L1236" s="1" t="str" cm="1">
        <f t="array" ref="L123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237" spans="1:12" x14ac:dyDescent="0.3">
      <c r="A1237">
        <v>1236</v>
      </c>
      <c r="B1237" s="1" t="s">
        <v>2402</v>
      </c>
      <c r="C1237" s="1" t="s">
        <v>185</v>
      </c>
      <c r="D1237" s="1" t="s">
        <v>186</v>
      </c>
      <c r="E1237">
        <v>2002</v>
      </c>
      <c r="F1237" s="1" t="s">
        <v>2403</v>
      </c>
      <c r="G1237" s="1">
        <v>12.36</v>
      </c>
      <c r="H1237" s="1">
        <v>1.88</v>
      </c>
      <c r="I1237" s="1">
        <v>10.76</v>
      </c>
      <c r="J1237" s="1">
        <v>7.74</v>
      </c>
      <c r="K1237" s="3">
        <v>6000</v>
      </c>
      <c r="L1237" s="1" t="str" cm="1">
        <f t="array" ref="L123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Oceania</v>
      </c>
    </row>
    <row r="1238" spans="1:12" x14ac:dyDescent="0.3">
      <c r="A1238">
        <v>1236</v>
      </c>
      <c r="B1238" s="1" t="s">
        <v>2404</v>
      </c>
      <c r="C1238" s="1" t="s">
        <v>303</v>
      </c>
      <c r="D1238" s="1" t="s">
        <v>981</v>
      </c>
      <c r="E1238">
        <v>1998</v>
      </c>
      <c r="F1238" s="1" t="s">
        <v>2405</v>
      </c>
      <c r="G1238" s="1">
        <v>5.56</v>
      </c>
      <c r="H1238" s="1">
        <v>1.77</v>
      </c>
      <c r="I1238" s="1">
        <v>11.52</v>
      </c>
      <c r="J1238" s="1">
        <v>19.05</v>
      </c>
      <c r="K1238" s="3">
        <v>4585</v>
      </c>
      <c r="L1238" s="1" t="str" cm="1">
        <f t="array" ref="L123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39" spans="1:12" x14ac:dyDescent="0.3">
      <c r="A1239">
        <v>1238</v>
      </c>
      <c r="B1239" s="1" t="s">
        <v>2406</v>
      </c>
      <c r="C1239" s="1" t="s">
        <v>107</v>
      </c>
      <c r="D1239" s="1" t="s">
        <v>13</v>
      </c>
      <c r="E1239">
        <v>1998</v>
      </c>
      <c r="F1239" s="1" t="s">
        <v>4105</v>
      </c>
      <c r="G1239" s="1">
        <v>4.53</v>
      </c>
      <c r="H1239" s="1">
        <v>0.76</v>
      </c>
      <c r="I1239" s="1">
        <v>15.22</v>
      </c>
      <c r="J1239" s="1">
        <v>50.69</v>
      </c>
      <c r="K1239" s="3">
        <v>9800</v>
      </c>
      <c r="L1239" s="1" t="str" cm="1">
        <f t="array" ref="L123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240" spans="1:12" x14ac:dyDescent="0.3">
      <c r="A1240">
        <v>1238</v>
      </c>
      <c r="B1240" s="1" t="s">
        <v>2407</v>
      </c>
      <c r="C1240" s="1" t="s">
        <v>44</v>
      </c>
      <c r="D1240" s="1" t="s">
        <v>13</v>
      </c>
      <c r="E1240">
        <v>1986</v>
      </c>
      <c r="F1240" s="1" t="s">
        <v>4106</v>
      </c>
      <c r="G1240" s="1">
        <v>4.5</v>
      </c>
      <c r="H1240" s="1">
        <v>0.91</v>
      </c>
      <c r="I1240" s="1">
        <v>8.9</v>
      </c>
      <c r="J1240" s="1">
        <v>43.63</v>
      </c>
      <c r="K1240" s="3">
        <v>16361</v>
      </c>
      <c r="L1240" s="1" t="str" cm="1">
        <f t="array" ref="L124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241" spans="1:12" x14ac:dyDescent="0.3">
      <c r="A1241">
        <v>1240</v>
      </c>
      <c r="B1241" s="1" t="s">
        <v>2408</v>
      </c>
      <c r="C1241" s="1" t="s">
        <v>257</v>
      </c>
      <c r="D1241" s="1" t="s">
        <v>17</v>
      </c>
      <c r="E1241">
        <v>1994</v>
      </c>
      <c r="F1241" s="1" t="s">
        <v>2409</v>
      </c>
      <c r="G1241" s="1">
        <v>15.84</v>
      </c>
      <c r="H1241" s="1">
        <v>-1.67</v>
      </c>
      <c r="I1241" s="1">
        <v>46.46</v>
      </c>
      <c r="J1241" s="1">
        <v>3.02</v>
      </c>
      <c r="K1241" s="3" t="s">
        <v>2410</v>
      </c>
      <c r="L1241" s="1" t="str" cm="1">
        <f t="array" ref="L124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42" spans="1:12" x14ac:dyDescent="0.3">
      <c r="A1242">
        <v>1241</v>
      </c>
      <c r="B1242" s="1" t="s">
        <v>2411</v>
      </c>
      <c r="C1242" s="1" t="s">
        <v>21</v>
      </c>
      <c r="D1242" s="1" t="s">
        <v>1976</v>
      </c>
      <c r="E1242">
        <v>2008</v>
      </c>
      <c r="F1242" s="1" t="s">
        <v>4107</v>
      </c>
      <c r="G1242" s="1">
        <v>17.34</v>
      </c>
      <c r="H1242" s="1">
        <v>0.04</v>
      </c>
      <c r="I1242" s="1">
        <v>41.25</v>
      </c>
      <c r="J1242" s="1">
        <v>0.74</v>
      </c>
      <c r="K1242" s="3" t="s">
        <v>2412</v>
      </c>
      <c r="L1242" s="1" t="str" cm="1">
        <f t="array" ref="L124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43" spans="1:12" x14ac:dyDescent="0.3">
      <c r="A1243">
        <v>1242</v>
      </c>
      <c r="B1243" s="1" t="s">
        <v>2413</v>
      </c>
      <c r="C1243" s="1" t="s">
        <v>303</v>
      </c>
      <c r="D1243" s="1" t="s">
        <v>84</v>
      </c>
      <c r="E1243">
        <v>2004</v>
      </c>
      <c r="F1243" s="1" t="s">
        <v>2414</v>
      </c>
      <c r="G1243" s="1">
        <v>11.25</v>
      </c>
      <c r="H1243" s="1">
        <v>1.55</v>
      </c>
      <c r="I1243" s="1">
        <v>13.99</v>
      </c>
      <c r="J1243" s="1">
        <v>8.6199999999999992</v>
      </c>
      <c r="K1243" s="3">
        <v>20030</v>
      </c>
      <c r="L1243" s="1" t="str" cm="1">
        <f t="array" ref="L124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244" spans="1:12" x14ac:dyDescent="0.3">
      <c r="A1244">
        <v>1243</v>
      </c>
      <c r="B1244" s="1" t="s">
        <v>2415</v>
      </c>
      <c r="C1244" s="1" t="s">
        <v>303</v>
      </c>
      <c r="D1244" s="1" t="s">
        <v>41</v>
      </c>
      <c r="E1244">
        <v>1881</v>
      </c>
      <c r="F1244" s="1" t="s">
        <v>2416</v>
      </c>
      <c r="G1244" s="1">
        <v>9.23</v>
      </c>
      <c r="H1244" s="1">
        <v>0.62</v>
      </c>
      <c r="I1244" s="1">
        <v>16.98</v>
      </c>
      <c r="J1244" s="1">
        <v>19.29</v>
      </c>
      <c r="K1244" s="3">
        <v>30247</v>
      </c>
      <c r="L1244" s="1" t="str" cm="1">
        <f t="array" ref="L124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45" spans="1:12" x14ac:dyDescent="0.3">
      <c r="A1245">
        <v>1244</v>
      </c>
      <c r="B1245" s="1" t="s">
        <v>2417</v>
      </c>
      <c r="C1245" s="1" t="s">
        <v>185</v>
      </c>
      <c r="D1245" s="1" t="s">
        <v>41</v>
      </c>
      <c r="E1245">
        <v>1905</v>
      </c>
      <c r="F1245" s="1" t="s">
        <v>2418</v>
      </c>
      <c r="G1245" s="1">
        <v>18.010000000000002</v>
      </c>
      <c r="H1245" s="1">
        <v>0.67</v>
      </c>
      <c r="I1245" s="1">
        <v>23.19</v>
      </c>
      <c r="J1245" s="1">
        <v>1.76</v>
      </c>
      <c r="K1245" s="3">
        <v>40517</v>
      </c>
      <c r="L1245" s="1" t="str" cm="1">
        <f t="array" ref="L124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46" spans="1:12" x14ac:dyDescent="0.3">
      <c r="A1246">
        <v>1245</v>
      </c>
      <c r="B1246" s="1" t="s">
        <v>2419</v>
      </c>
      <c r="C1246" s="1" t="s">
        <v>16</v>
      </c>
      <c r="D1246" s="1" t="s">
        <v>2330</v>
      </c>
      <c r="E1246">
        <v>1927</v>
      </c>
      <c r="F1246" s="1" t="s">
        <v>2420</v>
      </c>
      <c r="G1246" s="1">
        <v>1.1200000000000001</v>
      </c>
      <c r="H1246" s="1">
        <v>0.75</v>
      </c>
      <c r="I1246" s="1">
        <v>224.16</v>
      </c>
      <c r="J1246" s="1">
        <v>0.38</v>
      </c>
      <c r="K1246" s="3">
        <v>1882</v>
      </c>
      <c r="L1246" s="1" t="str" cm="1">
        <f t="array" ref="L124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247" spans="1:12" x14ac:dyDescent="0.3">
      <c r="A1247">
        <v>1246</v>
      </c>
      <c r="B1247" s="1" t="s">
        <v>2421</v>
      </c>
      <c r="C1247" s="1" t="s">
        <v>16</v>
      </c>
      <c r="D1247" s="1" t="s">
        <v>17</v>
      </c>
      <c r="E1247">
        <v>1997</v>
      </c>
      <c r="F1247" s="1" t="s">
        <v>2422</v>
      </c>
      <c r="G1247" s="1">
        <v>4.72</v>
      </c>
      <c r="H1247" s="1">
        <v>0.92</v>
      </c>
      <c r="I1247" s="1">
        <v>92.4</v>
      </c>
      <c r="J1247" s="1">
        <v>3.56</v>
      </c>
      <c r="K1247" s="3">
        <v>6594</v>
      </c>
      <c r="L1247" s="1" t="str" cm="1">
        <f t="array" ref="L124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48" spans="1:12" x14ac:dyDescent="0.3">
      <c r="A1248">
        <v>1246</v>
      </c>
      <c r="B1248" s="1" t="s">
        <v>2423</v>
      </c>
      <c r="C1248" s="1" t="s">
        <v>316</v>
      </c>
      <c r="D1248" s="1" t="s">
        <v>51</v>
      </c>
      <c r="E1248">
        <v>1972</v>
      </c>
      <c r="F1248" s="1" t="s">
        <v>2424</v>
      </c>
      <c r="G1248" s="1">
        <v>24.86</v>
      </c>
      <c r="H1248" s="1">
        <v>-0.12</v>
      </c>
      <c r="I1248" s="1">
        <v>30.13</v>
      </c>
      <c r="J1248" s="1">
        <v>3.35</v>
      </c>
      <c r="K1248" s="3" t="s">
        <v>2425</v>
      </c>
      <c r="L1248" s="1" t="str" cm="1">
        <f t="array" ref="L124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49" spans="1:12" x14ac:dyDescent="0.3">
      <c r="A1249">
        <v>1248</v>
      </c>
      <c r="B1249" s="1" t="s">
        <v>2426</v>
      </c>
      <c r="C1249" s="1" t="s">
        <v>234</v>
      </c>
      <c r="D1249" s="1" t="s">
        <v>55</v>
      </c>
      <c r="E1249">
        <v>2013</v>
      </c>
      <c r="F1249" s="1" t="s">
        <v>2427</v>
      </c>
      <c r="G1249" s="1">
        <v>17.84</v>
      </c>
      <c r="H1249" s="1">
        <v>1.2</v>
      </c>
      <c r="I1249" s="1">
        <v>13.71</v>
      </c>
      <c r="J1249" s="1">
        <v>4.45</v>
      </c>
      <c r="K1249" s="3">
        <v>174812</v>
      </c>
      <c r="L1249" s="1" t="str" cm="1">
        <f t="array" ref="L124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250" spans="1:12" x14ac:dyDescent="0.3">
      <c r="A1250">
        <v>1249</v>
      </c>
      <c r="B1250" s="1" t="s">
        <v>2428</v>
      </c>
      <c r="C1250" s="1" t="s">
        <v>280</v>
      </c>
      <c r="D1250" s="1" t="s">
        <v>410</v>
      </c>
      <c r="E1250">
        <v>2012</v>
      </c>
      <c r="F1250" s="1" t="s">
        <v>4108</v>
      </c>
      <c r="G1250" s="1">
        <v>7.94</v>
      </c>
      <c r="H1250" s="1">
        <v>0.92</v>
      </c>
      <c r="I1250" s="1">
        <v>10.61</v>
      </c>
      <c r="J1250" s="1">
        <v>18.47</v>
      </c>
      <c r="K1250" s="3">
        <v>57992</v>
      </c>
      <c r="L1250" s="1" t="str" cm="1">
        <f t="array" ref="L125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251" spans="1:12" x14ac:dyDescent="0.3">
      <c r="A1251">
        <v>1250</v>
      </c>
      <c r="B1251" s="1" t="s">
        <v>2429</v>
      </c>
      <c r="C1251" s="1" t="s">
        <v>12</v>
      </c>
      <c r="D1251" s="1" t="s">
        <v>577</v>
      </c>
      <c r="E1251">
        <v>1944</v>
      </c>
      <c r="F1251" s="1" t="s">
        <v>2430</v>
      </c>
      <c r="G1251" s="1">
        <v>3.43</v>
      </c>
      <c r="H1251" s="1">
        <v>1.32</v>
      </c>
      <c r="I1251" s="1">
        <v>22.37</v>
      </c>
      <c r="J1251" s="1">
        <v>12.1</v>
      </c>
      <c r="K1251" s="3" t="s">
        <v>2431</v>
      </c>
      <c r="L1251" s="1" t="str" cm="1">
        <f t="array" ref="L125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252" spans="1:12" x14ac:dyDescent="0.3">
      <c r="A1252">
        <v>1251</v>
      </c>
      <c r="B1252" s="1" t="s">
        <v>2432</v>
      </c>
      <c r="C1252" s="1" t="s">
        <v>245</v>
      </c>
      <c r="D1252" s="1" t="s">
        <v>17</v>
      </c>
      <c r="E1252">
        <v>1994</v>
      </c>
      <c r="F1252" s="1" t="s">
        <v>2433</v>
      </c>
      <c r="G1252" s="1">
        <v>12.41</v>
      </c>
      <c r="H1252" s="1">
        <v>-1.38</v>
      </c>
      <c r="I1252" s="1">
        <v>63.68</v>
      </c>
      <c r="J1252" s="1">
        <v>1.4</v>
      </c>
      <c r="K1252" s="3" t="s">
        <v>2434</v>
      </c>
      <c r="L1252" s="1" t="str" cm="1">
        <f t="array" ref="L125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53" spans="1:12" x14ac:dyDescent="0.3">
      <c r="A1253">
        <v>1252</v>
      </c>
      <c r="B1253" s="1" t="s">
        <v>2435</v>
      </c>
      <c r="C1253" s="1" t="s">
        <v>257</v>
      </c>
      <c r="D1253" s="1" t="s">
        <v>89</v>
      </c>
      <c r="E1253">
        <v>1995</v>
      </c>
      <c r="F1253" s="1" t="s">
        <v>2436</v>
      </c>
      <c r="G1253" s="1">
        <v>10.53</v>
      </c>
      <c r="H1253" s="1">
        <v>1.22</v>
      </c>
      <c r="I1253" s="1">
        <v>19.88</v>
      </c>
      <c r="J1253" s="1">
        <v>6.41</v>
      </c>
      <c r="K1253" s="3" t="s">
        <v>2437</v>
      </c>
      <c r="L1253" s="1" t="str" cm="1">
        <f t="array" ref="L125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54" spans="1:12" x14ac:dyDescent="0.3">
      <c r="A1254">
        <v>1252</v>
      </c>
      <c r="B1254" s="1" t="s">
        <v>2438</v>
      </c>
      <c r="C1254" s="1" t="s">
        <v>122</v>
      </c>
      <c r="D1254" s="1" t="s">
        <v>17</v>
      </c>
      <c r="E1254">
        <v>0</v>
      </c>
      <c r="F1254" s="1" t="s">
        <v>2439</v>
      </c>
      <c r="G1254" s="1">
        <v>2.62</v>
      </c>
      <c r="H1254" s="1">
        <v>0.84</v>
      </c>
      <c r="I1254" s="1">
        <v>4.07</v>
      </c>
      <c r="J1254" s="1">
        <v>48.91</v>
      </c>
      <c r="K1254" s="3">
        <v>12614</v>
      </c>
      <c r="L1254" s="1" t="str" cm="1">
        <f t="array" ref="L125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55" spans="1:12" x14ac:dyDescent="0.3">
      <c r="A1255">
        <v>1254</v>
      </c>
      <c r="B1255" s="1" t="s">
        <v>2440</v>
      </c>
      <c r="C1255" s="1" t="s">
        <v>280</v>
      </c>
      <c r="D1255" s="1" t="s">
        <v>13</v>
      </c>
      <c r="E1255">
        <v>1985</v>
      </c>
      <c r="F1255" s="1" t="s">
        <v>4109</v>
      </c>
      <c r="G1255" s="1">
        <v>5.49</v>
      </c>
      <c r="H1255" s="1">
        <v>1.72</v>
      </c>
      <c r="I1255" s="1">
        <v>9.2799999999999994</v>
      </c>
      <c r="J1255" s="1">
        <v>18.579999999999998</v>
      </c>
      <c r="K1255" s="3">
        <v>6705</v>
      </c>
      <c r="L1255" s="1" t="str" cm="1">
        <f t="array" ref="L125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256" spans="1:12" x14ac:dyDescent="0.3">
      <c r="A1256">
        <v>1255</v>
      </c>
      <c r="B1256" s="1" t="s">
        <v>4110</v>
      </c>
      <c r="C1256" s="1" t="s">
        <v>16</v>
      </c>
      <c r="D1256" s="1" t="s">
        <v>13</v>
      </c>
      <c r="E1256">
        <v>1995</v>
      </c>
      <c r="F1256" s="1" t="s">
        <v>4111</v>
      </c>
      <c r="G1256" s="1">
        <v>2.2599999999999998</v>
      </c>
      <c r="H1256" s="1">
        <v>0.95</v>
      </c>
      <c r="I1256" s="1">
        <v>60.58</v>
      </c>
      <c r="J1256" s="1">
        <v>8.35</v>
      </c>
      <c r="K1256" s="3">
        <v>3139</v>
      </c>
      <c r="L1256" s="1" t="str" cm="1">
        <f t="array" ref="L125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257" spans="1:12" x14ac:dyDescent="0.3">
      <c r="A1257">
        <v>1256</v>
      </c>
      <c r="B1257" s="1" t="s">
        <v>2441</v>
      </c>
      <c r="C1257" s="1" t="s">
        <v>224</v>
      </c>
      <c r="D1257" s="1" t="s">
        <v>17</v>
      </c>
      <c r="E1257">
        <v>1992</v>
      </c>
      <c r="F1257" s="1" t="s">
        <v>2442</v>
      </c>
      <c r="G1257" s="1">
        <v>87.29</v>
      </c>
      <c r="H1257" s="1">
        <v>0.39</v>
      </c>
      <c r="I1257" s="1">
        <v>20.38</v>
      </c>
      <c r="J1257" s="1">
        <v>3.94</v>
      </c>
      <c r="K1257" s="3" t="s">
        <v>2443</v>
      </c>
      <c r="L1257" s="1" t="str" cm="1">
        <f t="array" ref="L125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58" spans="1:12" x14ac:dyDescent="0.3">
      <c r="A1258">
        <v>1257</v>
      </c>
      <c r="B1258" s="1" t="s">
        <v>2444</v>
      </c>
      <c r="C1258" s="1" t="s">
        <v>551</v>
      </c>
      <c r="D1258" s="1" t="s">
        <v>119</v>
      </c>
      <c r="E1258">
        <v>1947</v>
      </c>
      <c r="F1258" s="1" t="s">
        <v>2445</v>
      </c>
      <c r="G1258" s="1">
        <v>14.61</v>
      </c>
      <c r="H1258" s="1">
        <v>0.68</v>
      </c>
      <c r="I1258" s="1">
        <v>10.78</v>
      </c>
      <c r="J1258" s="1">
        <v>13.23</v>
      </c>
      <c r="K1258" s="3">
        <v>90000</v>
      </c>
      <c r="L1258" s="1" t="str" cm="1">
        <f t="array" ref="L125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259" spans="1:12" x14ac:dyDescent="0.3">
      <c r="A1259">
        <v>1258</v>
      </c>
      <c r="B1259" s="1" t="s">
        <v>2446</v>
      </c>
      <c r="C1259" s="1" t="s">
        <v>30</v>
      </c>
      <c r="D1259" s="1" t="s">
        <v>165</v>
      </c>
      <c r="E1259">
        <v>0</v>
      </c>
      <c r="F1259" s="1" t="s">
        <v>2447</v>
      </c>
      <c r="G1259" s="1">
        <v>30.14</v>
      </c>
      <c r="H1259" s="1">
        <v>0.62</v>
      </c>
      <c r="I1259" s="1">
        <v>18.86</v>
      </c>
      <c r="J1259" s="1">
        <v>1.36</v>
      </c>
      <c r="K1259" s="3">
        <v>29350</v>
      </c>
      <c r="L1259" s="1" t="str" cm="1">
        <f t="array" ref="L125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South America</v>
      </c>
    </row>
    <row r="1260" spans="1:12" x14ac:dyDescent="0.3">
      <c r="A1260">
        <v>1259</v>
      </c>
      <c r="B1260" s="1" t="s">
        <v>2448</v>
      </c>
      <c r="C1260" s="1" t="s">
        <v>234</v>
      </c>
      <c r="D1260" s="1" t="s">
        <v>13</v>
      </c>
      <c r="E1260">
        <v>1934</v>
      </c>
      <c r="F1260" s="1" t="s">
        <v>4112</v>
      </c>
      <c r="G1260" s="1">
        <v>5.26</v>
      </c>
      <c r="H1260" s="1">
        <v>1.03</v>
      </c>
      <c r="I1260" s="1">
        <v>4.82</v>
      </c>
      <c r="J1260" s="1">
        <v>30.9</v>
      </c>
      <c r="K1260" s="3">
        <v>23663</v>
      </c>
      <c r="L1260" s="1" t="str" cm="1">
        <f t="array" ref="L126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261" spans="1:12" x14ac:dyDescent="0.3">
      <c r="A1261">
        <v>1260</v>
      </c>
      <c r="B1261" s="1" t="s">
        <v>2449</v>
      </c>
      <c r="C1261" s="1" t="s">
        <v>16</v>
      </c>
      <c r="D1261" s="1" t="s">
        <v>1374</v>
      </c>
      <c r="E1261">
        <v>1935</v>
      </c>
      <c r="F1261" s="1" t="s">
        <v>2450</v>
      </c>
      <c r="G1261" s="1">
        <v>3.86</v>
      </c>
      <c r="H1261" s="1">
        <v>0.86</v>
      </c>
      <c r="I1261" s="1">
        <v>107.66</v>
      </c>
      <c r="J1261" s="1">
        <v>7.54</v>
      </c>
      <c r="K1261" s="3">
        <v>8899</v>
      </c>
      <c r="L1261" s="1" t="str" cm="1">
        <f t="array" ref="L126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62" spans="1:12" x14ac:dyDescent="0.3">
      <c r="A1262">
        <v>1261</v>
      </c>
      <c r="B1262" s="1" t="s">
        <v>2451</v>
      </c>
      <c r="C1262" s="1" t="s">
        <v>16</v>
      </c>
      <c r="D1262" s="1" t="s">
        <v>492</v>
      </c>
      <c r="E1262">
        <v>1993</v>
      </c>
      <c r="F1262" s="1" t="s">
        <v>2452</v>
      </c>
      <c r="G1262" s="1">
        <v>5.42</v>
      </c>
      <c r="H1262" s="1">
        <v>0.82</v>
      </c>
      <c r="I1262" s="1">
        <v>130.65</v>
      </c>
      <c r="J1262" s="1">
        <v>7.45</v>
      </c>
      <c r="K1262" s="3">
        <v>3314</v>
      </c>
      <c r="L1262" s="1" t="str" cm="1">
        <f t="array" ref="L126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63" spans="1:12" x14ac:dyDescent="0.3">
      <c r="A1263">
        <v>1262</v>
      </c>
      <c r="B1263" s="1" t="s">
        <v>2453</v>
      </c>
      <c r="C1263" s="1" t="s">
        <v>16</v>
      </c>
      <c r="D1263" s="1" t="s">
        <v>1229</v>
      </c>
      <c r="E1263">
        <v>1948</v>
      </c>
      <c r="F1263" s="1" t="s">
        <v>2454</v>
      </c>
      <c r="G1263" s="1">
        <v>5.97</v>
      </c>
      <c r="H1263" s="1">
        <v>0.95</v>
      </c>
      <c r="I1263" s="1">
        <v>61.91</v>
      </c>
      <c r="J1263" s="1">
        <v>3.22</v>
      </c>
      <c r="K1263" s="3">
        <v>12459</v>
      </c>
      <c r="L1263" s="1" t="str" cm="1">
        <f t="array" ref="L126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64" spans="1:12" x14ac:dyDescent="0.3">
      <c r="A1264">
        <v>1263</v>
      </c>
      <c r="B1264" s="1" t="s">
        <v>2455</v>
      </c>
      <c r="C1264" s="1" t="s">
        <v>303</v>
      </c>
      <c r="D1264" s="1" t="s">
        <v>41</v>
      </c>
      <c r="E1264">
        <v>1997</v>
      </c>
      <c r="F1264" s="1" t="s">
        <v>2456</v>
      </c>
      <c r="G1264" s="1">
        <v>13.83</v>
      </c>
      <c r="H1264" s="1">
        <v>1.1399999999999999</v>
      </c>
      <c r="I1264" s="1">
        <v>16.12</v>
      </c>
      <c r="J1264" s="1">
        <v>4.41</v>
      </c>
      <c r="K1264" s="3">
        <v>18051</v>
      </c>
      <c r="L1264" s="1" t="str" cm="1">
        <f t="array" ref="L126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65" spans="1:12" x14ac:dyDescent="0.3">
      <c r="A1265">
        <v>1264</v>
      </c>
      <c r="B1265" s="1" t="s">
        <v>2457</v>
      </c>
      <c r="C1265" s="1" t="s">
        <v>245</v>
      </c>
      <c r="D1265" s="1" t="s">
        <v>17</v>
      </c>
      <c r="E1265">
        <v>2017</v>
      </c>
      <c r="F1265" s="1" t="s">
        <v>1297</v>
      </c>
      <c r="G1265" s="1">
        <v>11.54</v>
      </c>
      <c r="H1265" s="1">
        <v>0.57999999999999996</v>
      </c>
      <c r="I1265" s="1">
        <v>45.27</v>
      </c>
      <c r="J1265" s="1">
        <v>2.39</v>
      </c>
      <c r="K1265" s="3">
        <v>14413</v>
      </c>
      <c r="L1265" s="1" t="str" cm="1">
        <f t="array" ref="L126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66" spans="1:12" x14ac:dyDescent="0.3">
      <c r="A1266">
        <v>1265</v>
      </c>
      <c r="B1266" s="1" t="s">
        <v>2458</v>
      </c>
      <c r="C1266" s="1" t="s">
        <v>40</v>
      </c>
      <c r="D1266" s="1" t="s">
        <v>41</v>
      </c>
      <c r="E1266">
        <v>1912</v>
      </c>
      <c r="F1266" s="1" t="s">
        <v>2459</v>
      </c>
      <c r="G1266" s="1">
        <v>22.78</v>
      </c>
      <c r="H1266" s="1">
        <v>0.76</v>
      </c>
      <c r="I1266" s="1">
        <v>17.09</v>
      </c>
      <c r="J1266" s="1">
        <v>5.29</v>
      </c>
      <c r="K1266" s="3">
        <v>50478</v>
      </c>
      <c r="L1266" s="1" t="str" cm="1">
        <f t="array" ref="L126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67" spans="1:12" x14ac:dyDescent="0.3">
      <c r="A1267">
        <v>1266</v>
      </c>
      <c r="B1267" s="1" t="s">
        <v>2460</v>
      </c>
      <c r="C1267" s="1" t="s">
        <v>63</v>
      </c>
      <c r="D1267" s="1" t="s">
        <v>195</v>
      </c>
      <c r="E1267">
        <v>1989</v>
      </c>
      <c r="F1267" s="1" t="s">
        <v>4113</v>
      </c>
      <c r="G1267" s="1">
        <v>6.23</v>
      </c>
      <c r="H1267" s="1">
        <v>1.52</v>
      </c>
      <c r="I1267" s="1">
        <v>14.48</v>
      </c>
      <c r="J1267" s="1">
        <v>14.33</v>
      </c>
      <c r="K1267" s="3">
        <v>9699</v>
      </c>
      <c r="L1267" s="1" t="str" cm="1">
        <f t="array" ref="L126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268" spans="1:12" x14ac:dyDescent="0.3">
      <c r="A1268">
        <v>1267</v>
      </c>
      <c r="B1268" s="1" t="s">
        <v>2461</v>
      </c>
      <c r="C1268" s="1" t="s">
        <v>30</v>
      </c>
      <c r="D1268" s="1" t="s">
        <v>13</v>
      </c>
      <c r="E1268">
        <v>1962</v>
      </c>
      <c r="F1268" s="1" t="s">
        <v>2462</v>
      </c>
      <c r="G1268" s="1">
        <v>19.43</v>
      </c>
      <c r="H1268" s="1">
        <v>0.94</v>
      </c>
      <c r="I1268" s="1">
        <v>15.05</v>
      </c>
      <c r="J1268" s="1">
        <v>7.38</v>
      </c>
      <c r="K1268" s="3">
        <v>99000</v>
      </c>
      <c r="L1268" s="1" t="str" cm="1">
        <f t="array" ref="L126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269" spans="1:12" x14ac:dyDescent="0.3">
      <c r="A1269">
        <v>1268</v>
      </c>
      <c r="B1269" s="1" t="s">
        <v>2463</v>
      </c>
      <c r="C1269" s="1" t="s">
        <v>40</v>
      </c>
      <c r="D1269" s="1" t="s">
        <v>17</v>
      </c>
      <c r="E1269">
        <v>1996</v>
      </c>
      <c r="F1269" s="1" t="s">
        <v>2464</v>
      </c>
      <c r="G1269" s="1">
        <v>15.96</v>
      </c>
      <c r="H1269" s="1">
        <v>0.44</v>
      </c>
      <c r="I1269" s="1">
        <v>20.41</v>
      </c>
      <c r="J1269" s="1">
        <v>12.15</v>
      </c>
      <c r="K1269" s="3">
        <v>40298</v>
      </c>
      <c r="L1269" s="1" t="str" cm="1">
        <f t="array" ref="L126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70" spans="1:12" x14ac:dyDescent="0.3">
      <c r="A1270">
        <v>1269</v>
      </c>
      <c r="B1270" s="1" t="s">
        <v>2465</v>
      </c>
      <c r="C1270" s="1" t="s">
        <v>30</v>
      </c>
      <c r="D1270" s="1" t="s">
        <v>119</v>
      </c>
      <c r="E1270">
        <v>1922</v>
      </c>
      <c r="F1270" s="1" t="s">
        <v>2466</v>
      </c>
      <c r="G1270" s="1">
        <v>13</v>
      </c>
      <c r="H1270" s="1">
        <v>0.9</v>
      </c>
      <c r="I1270" s="1">
        <v>17.260000000000002</v>
      </c>
      <c r="J1270" s="1">
        <v>8.57</v>
      </c>
      <c r="K1270" s="3">
        <v>33892</v>
      </c>
      <c r="L1270" s="1" t="str" cm="1">
        <f t="array" ref="L127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271" spans="1:12" x14ac:dyDescent="0.3">
      <c r="A1271">
        <v>1269</v>
      </c>
      <c r="B1271" s="1" t="s">
        <v>2467</v>
      </c>
      <c r="C1271" s="1" t="s">
        <v>58</v>
      </c>
      <c r="D1271" s="1" t="s">
        <v>788</v>
      </c>
      <c r="E1271">
        <v>1824</v>
      </c>
      <c r="F1271" s="1" t="s">
        <v>2468</v>
      </c>
      <c r="G1271" s="1">
        <v>12.62</v>
      </c>
      <c r="H1271" s="1">
        <v>0.44</v>
      </c>
      <c r="I1271" s="1">
        <v>58.04</v>
      </c>
      <c r="J1271" s="1">
        <v>6.52</v>
      </c>
      <c r="K1271" s="3" t="s">
        <v>2469</v>
      </c>
      <c r="L1271" s="1" t="str" cm="1">
        <f t="array" ref="L127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272" spans="1:12" x14ac:dyDescent="0.3">
      <c r="A1272">
        <v>1271</v>
      </c>
      <c r="B1272" s="1" t="s">
        <v>2470</v>
      </c>
      <c r="C1272" s="1" t="s">
        <v>122</v>
      </c>
      <c r="D1272" s="1" t="s">
        <v>17</v>
      </c>
      <c r="E1272">
        <v>1998</v>
      </c>
      <c r="F1272" s="1" t="s">
        <v>2471</v>
      </c>
      <c r="G1272" s="1">
        <v>19.87</v>
      </c>
      <c r="H1272" s="1">
        <v>-1.01</v>
      </c>
      <c r="I1272" s="1">
        <v>20.329999999999998</v>
      </c>
      <c r="J1272" s="1">
        <v>10.38</v>
      </c>
      <c r="K1272" s="3">
        <v>95993</v>
      </c>
      <c r="L1272" s="1" t="str" cm="1">
        <f t="array" ref="L127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73" spans="1:12" x14ac:dyDescent="0.3">
      <c r="A1273">
        <v>1272</v>
      </c>
      <c r="B1273" s="1" t="s">
        <v>2472</v>
      </c>
      <c r="C1273" s="1" t="s">
        <v>245</v>
      </c>
      <c r="D1273" s="1" t="s">
        <v>17</v>
      </c>
      <c r="E1273">
        <v>0</v>
      </c>
      <c r="F1273" s="1" t="s">
        <v>2473</v>
      </c>
      <c r="G1273" s="1">
        <v>13.12</v>
      </c>
      <c r="H1273" s="1">
        <v>0.87</v>
      </c>
      <c r="I1273" s="1">
        <v>21.5</v>
      </c>
      <c r="J1273" s="1">
        <v>6.87</v>
      </c>
      <c r="K1273" s="3">
        <v>13763</v>
      </c>
      <c r="L1273" s="1" t="str" cm="1">
        <f t="array" ref="L127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74" spans="1:12" x14ac:dyDescent="0.3">
      <c r="A1274">
        <v>1273</v>
      </c>
      <c r="B1274" s="1" t="s">
        <v>2474</v>
      </c>
      <c r="C1274" s="1" t="s">
        <v>335</v>
      </c>
      <c r="D1274" s="1" t="s">
        <v>13</v>
      </c>
      <c r="E1274">
        <v>1982</v>
      </c>
      <c r="F1274" s="1" t="s">
        <v>2475</v>
      </c>
      <c r="G1274" s="1">
        <v>3.16</v>
      </c>
      <c r="H1274" s="1">
        <v>1.0900000000000001</v>
      </c>
      <c r="I1274" s="1">
        <v>5.14</v>
      </c>
      <c r="J1274" s="1">
        <v>27.58</v>
      </c>
      <c r="K1274" s="3">
        <v>8600</v>
      </c>
      <c r="L1274" s="1" t="str" cm="1">
        <f t="array" ref="L127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275" spans="1:12" x14ac:dyDescent="0.3">
      <c r="A1275">
        <v>1273</v>
      </c>
      <c r="B1275" s="1" t="s">
        <v>2476</v>
      </c>
      <c r="C1275" s="1" t="s">
        <v>30</v>
      </c>
      <c r="D1275" s="1" t="s">
        <v>13</v>
      </c>
      <c r="E1275">
        <v>1948</v>
      </c>
      <c r="F1275" s="1" t="s">
        <v>4114</v>
      </c>
      <c r="G1275" s="1">
        <v>12.29</v>
      </c>
      <c r="H1275" s="1">
        <v>1.52</v>
      </c>
      <c r="I1275" s="1">
        <v>9.0399999999999991</v>
      </c>
      <c r="J1275" s="1">
        <v>7.96</v>
      </c>
      <c r="K1275" s="3">
        <v>50800</v>
      </c>
      <c r="L1275" s="1" t="str" cm="1">
        <f t="array" ref="L127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276" spans="1:12" x14ac:dyDescent="0.3">
      <c r="A1276">
        <v>1275</v>
      </c>
      <c r="B1276" s="1" t="s">
        <v>2477</v>
      </c>
      <c r="C1276" s="1" t="s">
        <v>107</v>
      </c>
      <c r="D1276" s="1" t="s">
        <v>17</v>
      </c>
      <c r="E1276">
        <v>1970</v>
      </c>
      <c r="F1276" s="1" t="s">
        <v>2478</v>
      </c>
      <c r="G1276" s="1">
        <v>4.3499999999999996</v>
      </c>
      <c r="H1276" s="1">
        <v>0.96</v>
      </c>
      <c r="I1276" s="1">
        <v>6.03</v>
      </c>
      <c r="J1276" s="1">
        <v>32.32</v>
      </c>
      <c r="K1276" s="3">
        <v>28903</v>
      </c>
      <c r="L1276" s="1" t="str" cm="1">
        <f t="array" ref="L127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77" spans="1:12" x14ac:dyDescent="0.3">
      <c r="A1277">
        <v>1276</v>
      </c>
      <c r="B1277" s="1" t="s">
        <v>2479</v>
      </c>
      <c r="C1277" s="1" t="s">
        <v>280</v>
      </c>
      <c r="D1277" s="1" t="s">
        <v>13</v>
      </c>
      <c r="E1277">
        <v>1979</v>
      </c>
      <c r="F1277" s="1" t="s">
        <v>4115</v>
      </c>
      <c r="G1277" s="1">
        <v>12.64</v>
      </c>
      <c r="H1277" s="1">
        <v>0.99</v>
      </c>
      <c r="I1277" s="1">
        <v>13.09</v>
      </c>
      <c r="J1277" s="1">
        <v>9.9</v>
      </c>
      <c r="K1277" s="3">
        <v>89400</v>
      </c>
      <c r="L1277" s="1" t="str" cm="1">
        <f t="array" ref="L127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278" spans="1:12" x14ac:dyDescent="0.3">
      <c r="A1278">
        <v>1277</v>
      </c>
      <c r="B1278" s="1" t="s">
        <v>2480</v>
      </c>
      <c r="C1278" s="1" t="s">
        <v>16</v>
      </c>
      <c r="D1278" s="1" t="s">
        <v>391</v>
      </c>
      <c r="E1278">
        <v>1985</v>
      </c>
      <c r="F1278" s="1" t="s">
        <v>2481</v>
      </c>
      <c r="G1278" s="1">
        <v>3.45</v>
      </c>
      <c r="H1278" s="1">
        <v>1.03</v>
      </c>
      <c r="I1278" s="1">
        <v>27.9</v>
      </c>
      <c r="J1278" s="1">
        <v>11.28</v>
      </c>
      <c r="K1278" s="3" t="s">
        <v>2482</v>
      </c>
      <c r="L1278" s="1" t="str" cm="1">
        <f t="array" ref="L127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279" spans="1:12" x14ac:dyDescent="0.3">
      <c r="A1279">
        <v>1278</v>
      </c>
      <c r="B1279" s="1" t="s">
        <v>2483</v>
      </c>
      <c r="C1279" s="1" t="s">
        <v>16</v>
      </c>
      <c r="D1279" s="1" t="s">
        <v>17</v>
      </c>
      <c r="E1279">
        <v>1952</v>
      </c>
      <c r="F1279" s="1" t="s">
        <v>1297</v>
      </c>
      <c r="G1279" s="1">
        <v>3.81</v>
      </c>
      <c r="H1279" s="1">
        <v>0.87</v>
      </c>
      <c r="I1279" s="1">
        <v>93.12</v>
      </c>
      <c r="J1279" s="1">
        <v>6.72</v>
      </c>
      <c r="K1279" s="3">
        <v>7962</v>
      </c>
      <c r="L1279" s="1" t="str" cm="1">
        <f t="array" ref="L127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80" spans="1:12" x14ac:dyDescent="0.3">
      <c r="A1280">
        <v>1279</v>
      </c>
      <c r="B1280" s="1" t="s">
        <v>2484</v>
      </c>
      <c r="C1280" s="1" t="s">
        <v>255</v>
      </c>
      <c r="D1280" s="1" t="s">
        <v>84</v>
      </c>
      <c r="E1280">
        <v>1911</v>
      </c>
      <c r="F1280" s="1" t="s">
        <v>2485</v>
      </c>
      <c r="G1280" s="1">
        <v>8.56</v>
      </c>
      <c r="H1280" s="1">
        <v>0.72</v>
      </c>
      <c r="I1280" s="1">
        <v>18.440000000000001</v>
      </c>
      <c r="J1280" s="1">
        <v>14.16</v>
      </c>
      <c r="K1280" s="3">
        <v>12371</v>
      </c>
      <c r="L1280" s="1" t="str" cm="1">
        <f t="array" ref="L128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281" spans="1:12" x14ac:dyDescent="0.3">
      <c r="A1281">
        <v>1280</v>
      </c>
      <c r="B1281" s="1" t="s">
        <v>2486</v>
      </c>
      <c r="C1281" s="1" t="s">
        <v>303</v>
      </c>
      <c r="D1281" s="1" t="s">
        <v>174</v>
      </c>
      <c r="E1281">
        <v>2003</v>
      </c>
      <c r="F1281" s="1" t="s">
        <v>2487</v>
      </c>
      <c r="G1281" s="1">
        <v>16.649999999999999</v>
      </c>
      <c r="H1281" s="1">
        <v>0.43</v>
      </c>
      <c r="I1281" s="1">
        <v>17.27</v>
      </c>
      <c r="J1281" s="1">
        <v>13.5</v>
      </c>
      <c r="K1281" s="3" t="s">
        <v>2488</v>
      </c>
      <c r="L1281" s="1" t="str" cm="1">
        <f t="array" ref="L128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282" spans="1:12" x14ac:dyDescent="0.3">
      <c r="A1282">
        <v>1281</v>
      </c>
      <c r="B1282" s="1" t="s">
        <v>2489</v>
      </c>
      <c r="C1282" s="1" t="s">
        <v>16</v>
      </c>
      <c r="D1282" s="1" t="s">
        <v>147</v>
      </c>
      <c r="E1282">
        <v>1881</v>
      </c>
      <c r="F1282" s="1" t="s">
        <v>2490</v>
      </c>
      <c r="G1282" s="1">
        <v>7.02</v>
      </c>
      <c r="H1282" s="1">
        <v>0.52</v>
      </c>
      <c r="I1282" s="1">
        <v>286.51</v>
      </c>
      <c r="J1282" s="1">
        <v>4.7</v>
      </c>
      <c r="K1282" s="3">
        <v>20070</v>
      </c>
      <c r="L1282" s="1" t="str" cm="1">
        <f t="array" ref="L128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283" spans="1:12" x14ac:dyDescent="0.3">
      <c r="A1283">
        <v>1281</v>
      </c>
      <c r="B1283" s="1" t="s">
        <v>2491</v>
      </c>
      <c r="C1283" s="1" t="s">
        <v>122</v>
      </c>
      <c r="D1283" s="1" t="s">
        <v>468</v>
      </c>
      <c r="E1283">
        <v>1989</v>
      </c>
      <c r="F1283" s="1" t="s">
        <v>2492</v>
      </c>
      <c r="G1283" s="1">
        <v>34.979999999999997</v>
      </c>
      <c r="H1283" s="1">
        <v>0.47</v>
      </c>
      <c r="I1283" s="1">
        <v>23.78</v>
      </c>
      <c r="J1283" s="1">
        <v>4.75</v>
      </c>
      <c r="K1283" s="3" t="s">
        <v>2493</v>
      </c>
      <c r="L1283" s="1" t="str" cm="1">
        <f t="array" ref="L128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84" spans="1:12" x14ac:dyDescent="0.3">
      <c r="A1284">
        <v>1283</v>
      </c>
      <c r="B1284" s="1" t="s">
        <v>2494</v>
      </c>
      <c r="C1284" s="1" t="s">
        <v>107</v>
      </c>
      <c r="D1284" s="1" t="s">
        <v>17</v>
      </c>
      <c r="E1284">
        <v>2000</v>
      </c>
      <c r="F1284" s="1" t="s">
        <v>2495</v>
      </c>
      <c r="G1284" s="1">
        <v>3.55</v>
      </c>
      <c r="H1284" s="1">
        <v>0.79</v>
      </c>
      <c r="I1284" s="1">
        <v>8.65</v>
      </c>
      <c r="J1284" s="1">
        <v>49.71</v>
      </c>
      <c r="K1284" s="3">
        <v>34912</v>
      </c>
      <c r="L1284" s="1" t="str" cm="1">
        <f t="array" ref="L128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85" spans="1:12" x14ac:dyDescent="0.3">
      <c r="A1285">
        <v>1284</v>
      </c>
      <c r="B1285" s="1" t="s">
        <v>2496</v>
      </c>
      <c r="C1285" s="1" t="s">
        <v>16</v>
      </c>
      <c r="D1285" s="1" t="s">
        <v>13</v>
      </c>
      <c r="E1285">
        <v>1893</v>
      </c>
      <c r="F1285" s="1" t="s">
        <v>2497</v>
      </c>
      <c r="G1285" s="1">
        <v>2.76</v>
      </c>
      <c r="H1285" s="1">
        <v>0.93</v>
      </c>
      <c r="I1285" s="1">
        <v>75.099999999999994</v>
      </c>
      <c r="J1285" s="1">
        <v>6.08</v>
      </c>
      <c r="K1285" s="3">
        <v>8351</v>
      </c>
      <c r="L1285" s="1" t="str" cm="1">
        <f t="array" ref="L128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286" spans="1:12" x14ac:dyDescent="0.3">
      <c r="A1286">
        <v>1285</v>
      </c>
      <c r="B1286" s="1" t="s">
        <v>2498</v>
      </c>
      <c r="C1286" s="1" t="s">
        <v>257</v>
      </c>
      <c r="D1286" s="1" t="s">
        <v>119</v>
      </c>
      <c r="E1286">
        <v>2015</v>
      </c>
      <c r="F1286" s="1" t="s">
        <v>2499</v>
      </c>
      <c r="G1286" s="1">
        <v>5.76</v>
      </c>
      <c r="H1286" s="1">
        <v>0.77</v>
      </c>
      <c r="I1286" s="1">
        <v>24.05</v>
      </c>
      <c r="J1286" s="1">
        <v>16.79</v>
      </c>
      <c r="K1286" s="3">
        <v>8398</v>
      </c>
      <c r="L1286" s="1" t="str" cm="1">
        <f t="array" ref="L128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287" spans="1:12" x14ac:dyDescent="0.3">
      <c r="A1287">
        <v>1285</v>
      </c>
      <c r="B1287" s="1" t="s">
        <v>2500</v>
      </c>
      <c r="C1287" s="1" t="s">
        <v>234</v>
      </c>
      <c r="D1287" s="1" t="s">
        <v>41</v>
      </c>
      <c r="E1287">
        <v>2006</v>
      </c>
      <c r="F1287" s="1" t="s">
        <v>2501</v>
      </c>
      <c r="G1287" s="1">
        <v>13.62</v>
      </c>
      <c r="H1287" s="1">
        <v>0.83</v>
      </c>
      <c r="I1287" s="1">
        <v>8.0500000000000007</v>
      </c>
      <c r="J1287" s="1">
        <v>11.02</v>
      </c>
      <c r="K1287" s="3">
        <v>52021</v>
      </c>
      <c r="L1287" s="1" t="str" cm="1">
        <f t="array" ref="L128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88" spans="1:12" x14ac:dyDescent="0.3">
      <c r="A1288">
        <v>1285</v>
      </c>
      <c r="B1288" s="1" t="s">
        <v>2502</v>
      </c>
      <c r="C1288" s="1" t="s">
        <v>224</v>
      </c>
      <c r="D1288" s="1" t="s">
        <v>41</v>
      </c>
      <c r="E1288">
        <v>2003</v>
      </c>
      <c r="F1288" s="1" t="s">
        <v>2503</v>
      </c>
      <c r="G1288" s="1">
        <v>18.12</v>
      </c>
      <c r="H1288" s="1">
        <v>0.66</v>
      </c>
      <c r="I1288" s="1">
        <v>21.79</v>
      </c>
      <c r="J1288" s="1">
        <v>3.62</v>
      </c>
      <c r="K1288" s="3">
        <v>19463</v>
      </c>
      <c r="L1288" s="1" t="str" cm="1">
        <f t="array" ref="L128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89" spans="1:12" x14ac:dyDescent="0.3">
      <c r="A1289">
        <v>1288</v>
      </c>
      <c r="B1289" s="1" t="s">
        <v>2504</v>
      </c>
      <c r="C1289" s="1" t="s">
        <v>33</v>
      </c>
      <c r="D1289" s="1" t="s">
        <v>17</v>
      </c>
      <c r="E1289">
        <v>2001</v>
      </c>
      <c r="F1289" s="1" t="s">
        <v>2505</v>
      </c>
      <c r="G1289" s="1">
        <v>12.09</v>
      </c>
      <c r="H1289" s="1">
        <v>0.66</v>
      </c>
      <c r="I1289" s="1">
        <v>9.58</v>
      </c>
      <c r="J1289" s="1">
        <v>15.78</v>
      </c>
      <c r="K1289" s="3">
        <v>95780</v>
      </c>
      <c r="L1289" s="1" t="str" cm="1">
        <f t="array" ref="L128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90" spans="1:12" x14ac:dyDescent="0.3">
      <c r="A1290">
        <v>1289</v>
      </c>
      <c r="B1290" s="1" t="s">
        <v>2506</v>
      </c>
      <c r="C1290" s="1" t="s">
        <v>63</v>
      </c>
      <c r="D1290" s="1" t="s">
        <v>13</v>
      </c>
      <c r="E1290">
        <v>0</v>
      </c>
      <c r="F1290" s="1" t="s">
        <v>2507</v>
      </c>
      <c r="G1290" s="1">
        <v>6.41</v>
      </c>
      <c r="H1290" s="1">
        <v>4.96</v>
      </c>
      <c r="I1290" s="1">
        <v>17.14</v>
      </c>
      <c r="J1290" s="1">
        <v>6.71</v>
      </c>
      <c r="K1290" s="3">
        <v>15600</v>
      </c>
      <c r="L1290" s="1" t="str" cm="1">
        <f t="array" ref="L129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291" spans="1:12" x14ac:dyDescent="0.3">
      <c r="A1291">
        <v>1290</v>
      </c>
      <c r="B1291" s="1" t="s">
        <v>2508</v>
      </c>
      <c r="C1291" s="1" t="s">
        <v>245</v>
      </c>
      <c r="D1291" s="1" t="s">
        <v>577</v>
      </c>
      <c r="E1291">
        <v>0</v>
      </c>
      <c r="F1291" s="1" t="s">
        <v>2509</v>
      </c>
      <c r="G1291" s="1">
        <v>0.69</v>
      </c>
      <c r="H1291" s="1">
        <v>2.83</v>
      </c>
      <c r="I1291" s="1">
        <v>21.48</v>
      </c>
      <c r="J1291" s="1">
        <v>8.48</v>
      </c>
      <c r="K1291" s="3">
        <v>289</v>
      </c>
      <c r="L1291" s="1" t="str" cm="1">
        <f t="array" ref="L129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292" spans="1:12" x14ac:dyDescent="0.3">
      <c r="A1292">
        <v>1290</v>
      </c>
      <c r="B1292" s="1" t="s">
        <v>2510</v>
      </c>
      <c r="C1292" s="1" t="s">
        <v>40</v>
      </c>
      <c r="D1292" s="1" t="s">
        <v>76</v>
      </c>
      <c r="E1292">
        <v>1905</v>
      </c>
      <c r="F1292" s="1" t="s">
        <v>2511</v>
      </c>
      <c r="G1292" s="1">
        <v>16.37</v>
      </c>
      <c r="H1292" s="1">
        <v>0.89</v>
      </c>
      <c r="I1292" s="1">
        <v>16.95</v>
      </c>
      <c r="J1292" s="1">
        <v>3.84</v>
      </c>
      <c r="K1292" s="3">
        <v>82981</v>
      </c>
      <c r="L1292" s="1" t="str" cm="1">
        <f t="array" ref="L129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293" spans="1:12" x14ac:dyDescent="0.3">
      <c r="A1293">
        <v>1292</v>
      </c>
      <c r="B1293" s="1" t="s">
        <v>2512</v>
      </c>
      <c r="C1293" s="1" t="s">
        <v>58</v>
      </c>
      <c r="D1293" s="1" t="s">
        <v>1374</v>
      </c>
      <c r="E1293">
        <v>1974</v>
      </c>
      <c r="F1293" s="1" t="s">
        <v>2513</v>
      </c>
      <c r="G1293" s="1">
        <v>11.35</v>
      </c>
      <c r="H1293" s="1">
        <v>0.42</v>
      </c>
      <c r="I1293" s="1">
        <v>65.16</v>
      </c>
      <c r="J1293" s="1">
        <v>2</v>
      </c>
      <c r="K1293" s="3">
        <v>4565</v>
      </c>
      <c r="L1293" s="1" t="str" cm="1">
        <f t="array" ref="L129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94" spans="1:12" x14ac:dyDescent="0.3">
      <c r="A1294">
        <v>1293</v>
      </c>
      <c r="B1294" s="1" t="s">
        <v>2514</v>
      </c>
      <c r="C1294" s="1" t="s">
        <v>257</v>
      </c>
      <c r="D1294" s="1" t="s">
        <v>128</v>
      </c>
      <c r="E1294">
        <v>1997</v>
      </c>
      <c r="F1294" s="1" t="s">
        <v>2515</v>
      </c>
      <c r="G1294" s="1">
        <v>15.08</v>
      </c>
      <c r="H1294" s="1">
        <v>1.28</v>
      </c>
      <c r="I1294" s="1">
        <v>12.99</v>
      </c>
      <c r="J1294" s="1">
        <v>2.3199999999999998</v>
      </c>
      <c r="K1294" s="3" t="s">
        <v>2516</v>
      </c>
      <c r="L1294" s="1" t="str" cm="1">
        <f t="array" ref="L129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295" spans="1:12" x14ac:dyDescent="0.3">
      <c r="A1295">
        <v>1293</v>
      </c>
      <c r="B1295" s="1" t="s">
        <v>2517</v>
      </c>
      <c r="C1295" s="1" t="s">
        <v>16</v>
      </c>
      <c r="D1295" s="1" t="s">
        <v>900</v>
      </c>
      <c r="E1295">
        <v>1888</v>
      </c>
      <c r="F1295" s="1" t="s">
        <v>2518</v>
      </c>
      <c r="G1295" s="1">
        <v>6.14</v>
      </c>
      <c r="H1295" s="1">
        <v>0.78</v>
      </c>
      <c r="I1295" s="1">
        <v>76.510000000000005</v>
      </c>
      <c r="J1295" s="1">
        <v>6.96</v>
      </c>
      <c r="K1295" s="3">
        <v>27303</v>
      </c>
      <c r="L1295" s="1" t="str" cm="1">
        <f t="array" ref="L129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Africa</v>
      </c>
    </row>
    <row r="1296" spans="1:12" x14ac:dyDescent="0.3">
      <c r="A1296">
        <v>1295</v>
      </c>
      <c r="B1296" s="1" t="s">
        <v>2519</v>
      </c>
      <c r="C1296" s="1" t="s">
        <v>245</v>
      </c>
      <c r="D1296" s="1" t="s">
        <v>89</v>
      </c>
      <c r="E1296">
        <v>1992</v>
      </c>
      <c r="F1296" s="1" t="s">
        <v>2520</v>
      </c>
      <c r="G1296" s="1">
        <v>3.95</v>
      </c>
      <c r="H1296" s="1">
        <v>1.26</v>
      </c>
      <c r="I1296" s="1">
        <v>44.41</v>
      </c>
      <c r="J1296" s="1">
        <v>4.5599999999999996</v>
      </c>
      <c r="K1296" s="3">
        <v>11775</v>
      </c>
      <c r="L1296" s="1" t="str" cm="1">
        <f t="array" ref="L129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97" spans="1:12" x14ac:dyDescent="0.3">
      <c r="A1297">
        <v>1296</v>
      </c>
      <c r="B1297" s="1" t="s">
        <v>2521</v>
      </c>
      <c r="C1297" s="1" t="s">
        <v>192</v>
      </c>
      <c r="D1297" s="1" t="s">
        <v>13</v>
      </c>
      <c r="E1297">
        <v>1930</v>
      </c>
      <c r="F1297" s="1" t="s">
        <v>4116</v>
      </c>
      <c r="G1297" s="1">
        <v>5.55</v>
      </c>
      <c r="H1297" s="1">
        <v>0.99</v>
      </c>
      <c r="I1297" s="1">
        <v>11.9</v>
      </c>
      <c r="J1297" s="1">
        <v>29.4</v>
      </c>
      <c r="K1297" s="3">
        <v>18500</v>
      </c>
      <c r="L1297" s="1" t="str" cm="1">
        <f t="array" ref="L129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298" spans="1:12" x14ac:dyDescent="0.3">
      <c r="A1298">
        <v>1297</v>
      </c>
      <c r="B1298" s="1" t="s">
        <v>2522</v>
      </c>
      <c r="C1298" s="1" t="s">
        <v>303</v>
      </c>
      <c r="D1298" s="1" t="s">
        <v>51</v>
      </c>
      <c r="E1298">
        <v>1958</v>
      </c>
      <c r="F1298" s="1" t="s">
        <v>2523</v>
      </c>
      <c r="G1298" s="1">
        <v>4.29</v>
      </c>
      <c r="H1298" s="1">
        <v>1.87</v>
      </c>
      <c r="I1298" s="1">
        <v>21.59</v>
      </c>
      <c r="J1298" s="1">
        <v>9.5399999999999991</v>
      </c>
      <c r="K1298" s="3">
        <v>186</v>
      </c>
      <c r="L1298" s="1" t="str" cm="1">
        <f t="array" ref="L129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299" spans="1:12" x14ac:dyDescent="0.3">
      <c r="A1299">
        <v>1297</v>
      </c>
      <c r="B1299" s="1" t="s">
        <v>2524</v>
      </c>
      <c r="C1299" s="1" t="s">
        <v>245</v>
      </c>
      <c r="D1299" s="1" t="s">
        <v>577</v>
      </c>
      <c r="E1299">
        <v>1887</v>
      </c>
      <c r="F1299" s="1" t="s">
        <v>2525</v>
      </c>
      <c r="G1299" s="1">
        <v>16.760000000000002</v>
      </c>
      <c r="H1299" s="1">
        <v>0.8</v>
      </c>
      <c r="I1299" s="1">
        <v>15.36</v>
      </c>
      <c r="J1299" s="1">
        <v>8.5399999999999991</v>
      </c>
      <c r="K1299" s="3" t="s">
        <v>2526</v>
      </c>
      <c r="L1299" s="1" t="str" cm="1">
        <f t="array" ref="L129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300" spans="1:12" x14ac:dyDescent="0.3">
      <c r="A1300">
        <v>1299</v>
      </c>
      <c r="B1300" s="1" t="s">
        <v>2527</v>
      </c>
      <c r="C1300" s="1" t="s">
        <v>185</v>
      </c>
      <c r="D1300" s="1" t="s">
        <v>17</v>
      </c>
      <c r="E1300">
        <v>2008</v>
      </c>
      <c r="F1300" s="1" t="s">
        <v>2528</v>
      </c>
      <c r="G1300" s="1">
        <v>15.51</v>
      </c>
      <c r="H1300" s="1">
        <v>0.25</v>
      </c>
      <c r="I1300" s="1">
        <v>39.200000000000003</v>
      </c>
      <c r="J1300" s="1">
        <v>3.87</v>
      </c>
      <c r="K1300" s="3">
        <v>35336</v>
      </c>
      <c r="L1300" s="1" t="str" cm="1">
        <f t="array" ref="L130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301" spans="1:12" x14ac:dyDescent="0.3">
      <c r="A1301">
        <v>1300</v>
      </c>
      <c r="B1301" s="1" t="s">
        <v>2529</v>
      </c>
      <c r="C1301" s="1" t="s">
        <v>16</v>
      </c>
      <c r="D1301" s="1" t="s">
        <v>258</v>
      </c>
      <c r="E1301">
        <v>2017</v>
      </c>
      <c r="F1301" s="1" t="s">
        <v>2530</v>
      </c>
      <c r="G1301" s="1">
        <v>5.39</v>
      </c>
      <c r="H1301" s="1">
        <v>0.67</v>
      </c>
      <c r="I1301" s="1">
        <v>228</v>
      </c>
      <c r="J1301" s="1">
        <v>5</v>
      </c>
      <c r="K1301" s="3" t="s">
        <v>2531</v>
      </c>
      <c r="L1301" s="1" t="str" cm="1">
        <f t="array" ref="L130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302" spans="1:12" x14ac:dyDescent="0.3">
      <c r="A1302">
        <v>1301</v>
      </c>
      <c r="B1302" s="1" t="s">
        <v>2532</v>
      </c>
      <c r="C1302" s="1" t="s">
        <v>245</v>
      </c>
      <c r="D1302" s="1" t="s">
        <v>17</v>
      </c>
      <c r="E1302">
        <v>0</v>
      </c>
      <c r="F1302" s="1" t="s">
        <v>2533</v>
      </c>
      <c r="G1302" s="1">
        <v>10.44</v>
      </c>
      <c r="H1302" s="1">
        <v>-2.62</v>
      </c>
      <c r="I1302" s="1">
        <v>72.069999999999993</v>
      </c>
      <c r="J1302" s="1">
        <v>1.88</v>
      </c>
      <c r="K1302" s="3">
        <v>21450</v>
      </c>
      <c r="L1302" s="1" t="str" cm="1">
        <f t="array" ref="L130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303" spans="1:12" x14ac:dyDescent="0.3">
      <c r="A1303">
        <v>1302</v>
      </c>
      <c r="B1303" s="1" t="s">
        <v>2534</v>
      </c>
      <c r="C1303" s="1" t="s">
        <v>44</v>
      </c>
      <c r="D1303" s="1" t="s">
        <v>195</v>
      </c>
      <c r="E1303">
        <v>2006</v>
      </c>
      <c r="F1303" s="1" t="s">
        <v>2535</v>
      </c>
      <c r="G1303" s="1">
        <v>7.09</v>
      </c>
      <c r="H1303" s="1">
        <v>0.56000000000000005</v>
      </c>
      <c r="I1303" s="1">
        <v>6.57</v>
      </c>
      <c r="J1303" s="1">
        <v>54.81</v>
      </c>
      <c r="K1303" s="3">
        <v>2180</v>
      </c>
      <c r="L1303" s="1" t="str" cm="1">
        <f t="array" ref="L130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304" spans="1:12" x14ac:dyDescent="0.3">
      <c r="A1304">
        <v>1303</v>
      </c>
      <c r="B1304" s="1" t="s">
        <v>2536</v>
      </c>
      <c r="C1304" s="1" t="s">
        <v>234</v>
      </c>
      <c r="D1304" s="1" t="s">
        <v>84</v>
      </c>
      <c r="E1304">
        <v>2004</v>
      </c>
      <c r="F1304" s="1" t="s">
        <v>4117</v>
      </c>
      <c r="G1304" s="1">
        <v>16.920000000000002</v>
      </c>
      <c r="H1304" s="1">
        <v>-3.89</v>
      </c>
      <c r="I1304" s="1">
        <v>34.89</v>
      </c>
      <c r="J1304" s="1">
        <v>2.85</v>
      </c>
      <c r="K1304" s="3" t="s">
        <v>2537</v>
      </c>
      <c r="L1304" s="1" t="str" cm="1">
        <f t="array" ref="L130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305" spans="1:12" x14ac:dyDescent="0.3">
      <c r="A1305">
        <v>1304</v>
      </c>
      <c r="B1305" s="1" t="s">
        <v>2538</v>
      </c>
      <c r="C1305" s="1" t="s">
        <v>63</v>
      </c>
      <c r="D1305" s="1" t="s">
        <v>13</v>
      </c>
      <c r="E1305">
        <v>1947</v>
      </c>
      <c r="F1305" s="1" t="s">
        <v>2539</v>
      </c>
      <c r="G1305" s="1">
        <v>14.07</v>
      </c>
      <c r="H1305" s="1">
        <v>0.28000000000000003</v>
      </c>
      <c r="I1305" s="1">
        <v>14.8</v>
      </c>
      <c r="J1305" s="1">
        <v>18.38</v>
      </c>
      <c r="K1305" s="3">
        <v>55000</v>
      </c>
      <c r="L1305" s="1" t="str" cm="1">
        <f t="array" ref="L130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306" spans="1:12" x14ac:dyDescent="0.3">
      <c r="A1306">
        <v>1305</v>
      </c>
      <c r="B1306" s="1" t="s">
        <v>2540</v>
      </c>
      <c r="C1306" s="1" t="s">
        <v>257</v>
      </c>
      <c r="D1306" s="1" t="s">
        <v>89</v>
      </c>
      <c r="E1306">
        <v>2001</v>
      </c>
      <c r="F1306" s="1" t="s">
        <v>2541</v>
      </c>
      <c r="G1306" s="1">
        <v>11.55</v>
      </c>
      <c r="H1306" s="1">
        <v>0.2</v>
      </c>
      <c r="I1306" s="1">
        <v>36.86</v>
      </c>
      <c r="J1306" s="1">
        <v>8.9600000000000009</v>
      </c>
      <c r="K1306" s="3" t="s">
        <v>2542</v>
      </c>
      <c r="L1306" s="1" t="str" cm="1">
        <f t="array" ref="L130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307" spans="1:12" x14ac:dyDescent="0.3">
      <c r="A1307">
        <v>1305</v>
      </c>
      <c r="B1307" s="1" t="s">
        <v>2543</v>
      </c>
      <c r="C1307" s="1" t="s">
        <v>257</v>
      </c>
      <c r="D1307" s="1" t="s">
        <v>13</v>
      </c>
      <c r="E1307">
        <v>1994</v>
      </c>
      <c r="F1307" s="1" t="s">
        <v>2544</v>
      </c>
      <c r="G1307" s="1">
        <v>5.78</v>
      </c>
      <c r="H1307" s="1">
        <v>0.13</v>
      </c>
      <c r="I1307" s="1">
        <v>33.22</v>
      </c>
      <c r="J1307" s="1">
        <v>21.99</v>
      </c>
      <c r="K1307" s="3">
        <v>5607</v>
      </c>
      <c r="L1307" s="1" t="str" cm="1">
        <f t="array" ref="L130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308" spans="1:12" x14ac:dyDescent="0.3">
      <c r="A1308">
        <v>1307</v>
      </c>
      <c r="B1308" s="1" t="s">
        <v>2545</v>
      </c>
      <c r="C1308" s="1" t="s">
        <v>16</v>
      </c>
      <c r="D1308" s="1" t="s">
        <v>369</v>
      </c>
      <c r="E1308">
        <v>1825</v>
      </c>
      <c r="F1308" s="1" t="s">
        <v>2546</v>
      </c>
      <c r="G1308" s="1">
        <v>3.32</v>
      </c>
      <c r="H1308" s="1">
        <v>0.73</v>
      </c>
      <c r="I1308" s="1">
        <v>145.41999999999999</v>
      </c>
      <c r="J1308" s="1">
        <v>6.09</v>
      </c>
      <c r="K1308" s="3">
        <v>8916</v>
      </c>
      <c r="L1308" s="1" t="str" cm="1">
        <f t="array" ref="L130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309" spans="1:12" x14ac:dyDescent="0.3">
      <c r="A1309">
        <v>1308</v>
      </c>
      <c r="B1309" s="1" t="s">
        <v>2547</v>
      </c>
      <c r="C1309" s="1" t="s">
        <v>234</v>
      </c>
      <c r="D1309" s="1" t="s">
        <v>186</v>
      </c>
      <c r="E1309">
        <v>1996</v>
      </c>
      <c r="F1309" s="1" t="s">
        <v>2548</v>
      </c>
      <c r="G1309" s="1">
        <v>2.08</v>
      </c>
      <c r="H1309" s="1">
        <v>-0.08</v>
      </c>
      <c r="I1309" s="1">
        <v>28.09</v>
      </c>
      <c r="J1309" s="1">
        <v>31.17</v>
      </c>
      <c r="K1309" s="3">
        <v>8000</v>
      </c>
      <c r="L1309" s="1" t="str" cm="1">
        <f t="array" ref="L130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Oceania</v>
      </c>
    </row>
    <row r="1310" spans="1:12" x14ac:dyDescent="0.3">
      <c r="A1310">
        <v>1309</v>
      </c>
      <c r="B1310" s="1" t="s">
        <v>2549</v>
      </c>
      <c r="C1310" s="1" t="s">
        <v>21</v>
      </c>
      <c r="D1310" s="1" t="s">
        <v>119</v>
      </c>
      <c r="E1310">
        <v>2008</v>
      </c>
      <c r="F1310" s="1" t="s">
        <v>4118</v>
      </c>
      <c r="G1310" s="1">
        <v>3.81</v>
      </c>
      <c r="H1310" s="1">
        <v>1.62</v>
      </c>
      <c r="I1310" s="1">
        <v>12.79</v>
      </c>
      <c r="J1310" s="1">
        <v>16.46</v>
      </c>
      <c r="K1310" s="3">
        <v>651</v>
      </c>
      <c r="L1310" s="1" t="str" cm="1">
        <f t="array" ref="L131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311" spans="1:12" x14ac:dyDescent="0.3">
      <c r="A1311">
        <v>1310</v>
      </c>
      <c r="B1311" s="1" t="s">
        <v>2550</v>
      </c>
      <c r="C1311" s="1" t="s">
        <v>16</v>
      </c>
      <c r="D1311" s="1" t="s">
        <v>22</v>
      </c>
      <c r="E1311">
        <v>1949</v>
      </c>
      <c r="F1311" s="1" t="s">
        <v>2551</v>
      </c>
      <c r="G1311" s="1">
        <v>1.65</v>
      </c>
      <c r="H1311" s="1">
        <v>0.57999999999999996</v>
      </c>
      <c r="I1311" s="1">
        <v>51.27</v>
      </c>
      <c r="J1311" s="1">
        <v>12.8</v>
      </c>
      <c r="K1311" s="3">
        <v>4059</v>
      </c>
      <c r="L1311" s="1" t="str" cm="1">
        <f t="array" ref="L131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312" spans="1:12" x14ac:dyDescent="0.3">
      <c r="A1312">
        <v>1311</v>
      </c>
      <c r="B1312" s="1" t="s">
        <v>2552</v>
      </c>
      <c r="C1312" s="1" t="s">
        <v>133</v>
      </c>
      <c r="D1312" s="1" t="s">
        <v>13</v>
      </c>
      <c r="E1312">
        <v>1995</v>
      </c>
      <c r="F1312" s="1" t="s">
        <v>4119</v>
      </c>
      <c r="G1312" s="1">
        <v>4.46</v>
      </c>
      <c r="H1312" s="1">
        <v>-0.42</v>
      </c>
      <c r="I1312" s="1">
        <v>22.11</v>
      </c>
      <c r="J1312" s="1">
        <v>49.54</v>
      </c>
      <c r="K1312" s="3">
        <v>6729</v>
      </c>
      <c r="L1312" s="1" t="str" cm="1">
        <f t="array" ref="L131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313" spans="1:12" x14ac:dyDescent="0.3">
      <c r="A1313">
        <v>1312</v>
      </c>
      <c r="B1313" s="1" t="s">
        <v>2553</v>
      </c>
      <c r="C1313" s="1" t="s">
        <v>133</v>
      </c>
      <c r="D1313" s="1" t="s">
        <v>13</v>
      </c>
      <c r="E1313">
        <v>2002</v>
      </c>
      <c r="F1313" s="1" t="s">
        <v>4120</v>
      </c>
      <c r="G1313" s="1">
        <v>5.1100000000000003</v>
      </c>
      <c r="H1313" s="1">
        <v>1.39</v>
      </c>
      <c r="I1313" s="1">
        <v>8.6199999999999992</v>
      </c>
      <c r="J1313" s="1">
        <v>18.61</v>
      </c>
      <c r="K1313" s="3">
        <v>11000</v>
      </c>
      <c r="L1313" s="1" t="str" cm="1">
        <f t="array" ref="L131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314" spans="1:12" x14ac:dyDescent="0.3">
      <c r="A1314">
        <v>1313</v>
      </c>
      <c r="B1314" s="1" t="s">
        <v>2554</v>
      </c>
      <c r="C1314" s="1" t="s">
        <v>33</v>
      </c>
      <c r="D1314" s="1" t="s">
        <v>13</v>
      </c>
      <c r="E1314">
        <v>2004</v>
      </c>
      <c r="F1314" s="1" t="s">
        <v>4121</v>
      </c>
      <c r="G1314" s="1">
        <v>2.95</v>
      </c>
      <c r="H1314" s="1">
        <v>0.84</v>
      </c>
      <c r="I1314" s="1">
        <v>5.73</v>
      </c>
      <c r="J1314" s="1">
        <v>36.22</v>
      </c>
      <c r="K1314" s="3">
        <v>2993</v>
      </c>
      <c r="L1314" s="1" t="str" cm="1">
        <f t="array" ref="L131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315" spans="1:12" x14ac:dyDescent="0.3">
      <c r="A1315">
        <v>1314</v>
      </c>
      <c r="B1315" s="1" t="s">
        <v>2555</v>
      </c>
      <c r="C1315" s="1" t="s">
        <v>257</v>
      </c>
      <c r="D1315" s="1" t="s">
        <v>17</v>
      </c>
      <c r="E1315">
        <v>1985</v>
      </c>
      <c r="F1315" s="1" t="s">
        <v>1297</v>
      </c>
      <c r="G1315" s="1">
        <v>1.64</v>
      </c>
      <c r="H1315" s="1">
        <v>0.52</v>
      </c>
      <c r="I1315" s="1">
        <v>30.42</v>
      </c>
      <c r="J1315" s="1">
        <v>24.53</v>
      </c>
      <c r="K1315" s="3" t="s">
        <v>668</v>
      </c>
      <c r="L1315" s="1" t="str" cm="1">
        <f t="array" ref="L131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316" spans="1:12" x14ac:dyDescent="0.3">
      <c r="A1316">
        <v>1315</v>
      </c>
      <c r="B1316" s="1" t="s">
        <v>2556</v>
      </c>
      <c r="C1316" s="1" t="s">
        <v>40</v>
      </c>
      <c r="D1316" s="1" t="s">
        <v>13</v>
      </c>
      <c r="E1316">
        <v>1982</v>
      </c>
      <c r="F1316" s="1" t="s">
        <v>4122</v>
      </c>
      <c r="G1316" s="1">
        <v>6.56</v>
      </c>
      <c r="H1316" s="1">
        <v>0.64</v>
      </c>
      <c r="I1316" s="1">
        <v>13.93</v>
      </c>
      <c r="J1316" s="1">
        <v>36.020000000000003</v>
      </c>
      <c r="K1316" s="3">
        <v>11000</v>
      </c>
      <c r="L1316" s="1" t="str" cm="1">
        <f t="array" ref="L131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317" spans="1:12" x14ac:dyDescent="0.3">
      <c r="A1317">
        <v>1316</v>
      </c>
      <c r="B1317" s="1" t="s">
        <v>2557</v>
      </c>
      <c r="C1317" s="1" t="s">
        <v>477</v>
      </c>
      <c r="D1317" s="1" t="s">
        <v>369</v>
      </c>
      <c r="E1317">
        <v>1988</v>
      </c>
      <c r="F1317" s="1" t="s">
        <v>2558</v>
      </c>
      <c r="G1317" s="1">
        <v>8.3000000000000007</v>
      </c>
      <c r="H1317" s="1">
        <v>-0.56999999999999995</v>
      </c>
      <c r="I1317" s="1">
        <v>22.72</v>
      </c>
      <c r="J1317" s="1">
        <v>18.66</v>
      </c>
      <c r="K1317" s="3">
        <v>16813</v>
      </c>
      <c r="L1317" s="1" t="str" cm="1">
        <f t="array" ref="L131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318" spans="1:12" x14ac:dyDescent="0.3">
      <c r="A1318">
        <v>1317</v>
      </c>
      <c r="B1318" s="1" t="s">
        <v>2559</v>
      </c>
      <c r="C1318" s="1" t="s">
        <v>58</v>
      </c>
      <c r="D1318" s="1" t="s">
        <v>13</v>
      </c>
      <c r="E1318">
        <v>1863</v>
      </c>
      <c r="F1318" s="1" t="s">
        <v>2560</v>
      </c>
      <c r="G1318" s="1">
        <v>7.14</v>
      </c>
      <c r="H1318" s="1">
        <v>-0.11</v>
      </c>
      <c r="I1318" s="1">
        <v>261.3</v>
      </c>
      <c r="J1318" s="1">
        <v>4.0999999999999996</v>
      </c>
      <c r="K1318" s="3">
        <v>1500</v>
      </c>
      <c r="L1318" s="1" t="str" cm="1">
        <f t="array" ref="L131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319" spans="1:12" x14ac:dyDescent="0.3">
      <c r="A1319">
        <v>1317</v>
      </c>
      <c r="B1319" s="1" t="s">
        <v>2561</v>
      </c>
      <c r="C1319" s="1" t="s">
        <v>234</v>
      </c>
      <c r="D1319" s="1" t="s">
        <v>55</v>
      </c>
      <c r="E1319">
        <v>1974</v>
      </c>
      <c r="F1319" s="1" t="s">
        <v>2562</v>
      </c>
      <c r="G1319" s="1">
        <v>9.9499999999999993</v>
      </c>
      <c r="H1319" s="1">
        <v>-3.48</v>
      </c>
      <c r="I1319" s="1">
        <v>39.130000000000003</v>
      </c>
      <c r="J1319" s="1">
        <v>9.52</v>
      </c>
      <c r="K1319" s="3">
        <v>56658</v>
      </c>
      <c r="L1319" s="1" t="str" cm="1">
        <f t="array" ref="L131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320" spans="1:12" x14ac:dyDescent="0.3">
      <c r="A1320">
        <v>1319</v>
      </c>
      <c r="B1320" s="1" t="s">
        <v>2563</v>
      </c>
      <c r="C1320" s="1" t="s">
        <v>185</v>
      </c>
      <c r="D1320" s="1" t="s">
        <v>577</v>
      </c>
      <c r="E1320">
        <v>1925</v>
      </c>
      <c r="F1320" s="1" t="s">
        <v>2564</v>
      </c>
      <c r="G1320" s="1">
        <v>8</v>
      </c>
      <c r="H1320" s="1">
        <v>1.01</v>
      </c>
      <c r="I1320" s="1">
        <v>8.94</v>
      </c>
      <c r="J1320" s="1">
        <v>13.29</v>
      </c>
      <c r="K1320" s="3">
        <v>6167</v>
      </c>
      <c r="L1320" s="1" t="str" cm="1">
        <f t="array" ref="L132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321" spans="1:12" x14ac:dyDescent="0.3">
      <c r="A1321">
        <v>1320</v>
      </c>
      <c r="B1321" s="1" t="s">
        <v>2565</v>
      </c>
      <c r="C1321" s="1" t="s">
        <v>303</v>
      </c>
      <c r="D1321" s="1" t="s">
        <v>13</v>
      </c>
      <c r="E1321">
        <v>1946</v>
      </c>
      <c r="F1321" s="1" t="s">
        <v>4123</v>
      </c>
      <c r="G1321" s="1">
        <v>6.54</v>
      </c>
      <c r="H1321" s="1">
        <v>0.92</v>
      </c>
      <c r="I1321" s="1">
        <v>12.57</v>
      </c>
      <c r="J1321" s="1">
        <v>20.100000000000001</v>
      </c>
      <c r="K1321" s="3">
        <v>3000</v>
      </c>
      <c r="L1321" s="1" t="str" cm="1">
        <f t="array" ref="L132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322" spans="1:12" x14ac:dyDescent="0.3">
      <c r="A1322">
        <v>1320</v>
      </c>
      <c r="B1322" s="1" t="s">
        <v>2566</v>
      </c>
      <c r="C1322" s="1" t="s">
        <v>16</v>
      </c>
      <c r="D1322" s="1" t="s">
        <v>492</v>
      </c>
      <c r="E1322">
        <v>1966</v>
      </c>
      <c r="F1322" s="1" t="s">
        <v>2567</v>
      </c>
      <c r="G1322" s="1">
        <v>4.43</v>
      </c>
      <c r="H1322" s="1">
        <v>0.76</v>
      </c>
      <c r="I1322" s="1">
        <v>107.71</v>
      </c>
      <c r="J1322" s="1">
        <v>5.89</v>
      </c>
      <c r="K1322" s="3">
        <v>34000</v>
      </c>
      <c r="L1322" s="1" t="str" cm="1">
        <f t="array" ref="L132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323" spans="1:12" x14ac:dyDescent="0.3">
      <c r="A1323">
        <v>1322</v>
      </c>
      <c r="B1323" s="1" t="s">
        <v>2568</v>
      </c>
      <c r="C1323" s="1" t="s">
        <v>44</v>
      </c>
      <c r="D1323" s="1" t="s">
        <v>17</v>
      </c>
      <c r="E1323">
        <v>2013</v>
      </c>
      <c r="F1323" s="1" t="s">
        <v>2569</v>
      </c>
      <c r="G1323" s="1">
        <v>26.95</v>
      </c>
      <c r="H1323" s="1">
        <v>-7.64</v>
      </c>
      <c r="I1323" s="1">
        <v>24.01</v>
      </c>
      <c r="J1323" s="1">
        <v>7.49</v>
      </c>
      <c r="K1323" s="3" t="s">
        <v>668</v>
      </c>
      <c r="L1323" s="1" t="str" cm="1">
        <f t="array" ref="L132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324" spans="1:12" x14ac:dyDescent="0.3">
      <c r="A1324">
        <v>1323</v>
      </c>
      <c r="B1324" s="1" t="s">
        <v>2570</v>
      </c>
      <c r="C1324" s="1" t="s">
        <v>58</v>
      </c>
      <c r="D1324" s="1" t="s">
        <v>51</v>
      </c>
      <c r="E1324">
        <v>1955</v>
      </c>
      <c r="F1324" s="1" t="s">
        <v>2571</v>
      </c>
      <c r="G1324" s="1">
        <v>13.13</v>
      </c>
      <c r="H1324" s="1">
        <v>0.36</v>
      </c>
      <c r="I1324" s="1">
        <v>43.42</v>
      </c>
      <c r="J1324" s="1">
        <v>2.12</v>
      </c>
      <c r="K1324" s="3">
        <v>4061</v>
      </c>
      <c r="L1324" s="1" t="str" cm="1">
        <f t="array" ref="L132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325" spans="1:12" x14ac:dyDescent="0.3">
      <c r="A1325">
        <v>1324</v>
      </c>
      <c r="B1325" s="1" t="s">
        <v>2572</v>
      </c>
      <c r="C1325" s="1" t="s">
        <v>185</v>
      </c>
      <c r="D1325" s="1" t="s">
        <v>165</v>
      </c>
      <c r="E1325">
        <v>1941</v>
      </c>
      <c r="F1325" s="1" t="s">
        <v>2573</v>
      </c>
      <c r="G1325" s="1">
        <v>8.8800000000000008</v>
      </c>
      <c r="H1325" s="1">
        <v>2.27</v>
      </c>
      <c r="I1325" s="1">
        <v>14.25</v>
      </c>
      <c r="J1325" s="1">
        <v>6.22</v>
      </c>
      <c r="K1325" s="3">
        <v>35179</v>
      </c>
      <c r="L1325" s="1" t="str" cm="1">
        <f t="array" ref="L132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South America</v>
      </c>
    </row>
    <row r="1326" spans="1:12" x14ac:dyDescent="0.3">
      <c r="A1326">
        <v>1325</v>
      </c>
      <c r="B1326" s="1" t="s">
        <v>2574</v>
      </c>
      <c r="C1326" s="1" t="s">
        <v>21</v>
      </c>
      <c r="D1326" s="1" t="s">
        <v>13</v>
      </c>
      <c r="E1326">
        <v>1954</v>
      </c>
      <c r="F1326" s="1" t="s">
        <v>4124</v>
      </c>
      <c r="G1326" s="1">
        <v>7.98</v>
      </c>
      <c r="H1326" s="1">
        <v>0.97</v>
      </c>
      <c r="I1326" s="1">
        <v>13.3</v>
      </c>
      <c r="J1326" s="1">
        <v>14.12</v>
      </c>
      <c r="K1326" s="3">
        <v>2253</v>
      </c>
      <c r="L1326" s="1" t="str" cm="1">
        <f t="array" ref="L132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327" spans="1:12" x14ac:dyDescent="0.3">
      <c r="A1327">
        <v>1326</v>
      </c>
      <c r="B1327" s="1" t="s">
        <v>2575</v>
      </c>
      <c r="C1327" s="1" t="s">
        <v>185</v>
      </c>
      <c r="D1327" s="1" t="s">
        <v>577</v>
      </c>
      <c r="E1327">
        <v>0</v>
      </c>
      <c r="F1327" s="1" t="s">
        <v>2576</v>
      </c>
      <c r="G1327" s="1">
        <v>11.17</v>
      </c>
      <c r="H1327" s="1">
        <v>1.71</v>
      </c>
      <c r="I1327" s="1">
        <v>12.37</v>
      </c>
      <c r="J1327" s="1">
        <v>6.82</v>
      </c>
      <c r="K1327" s="3">
        <v>14235</v>
      </c>
      <c r="L1327" s="1" t="str" cm="1">
        <f t="array" ref="L132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328" spans="1:12" x14ac:dyDescent="0.3">
      <c r="A1328">
        <v>1326</v>
      </c>
      <c r="B1328" s="1" t="s">
        <v>2577</v>
      </c>
      <c r="C1328" s="1" t="s">
        <v>335</v>
      </c>
      <c r="D1328" s="1" t="s">
        <v>84</v>
      </c>
      <c r="E1328">
        <v>1978</v>
      </c>
      <c r="F1328" s="1" t="s">
        <v>2578</v>
      </c>
      <c r="G1328" s="1">
        <v>8.41</v>
      </c>
      <c r="H1328" s="1">
        <v>0.66</v>
      </c>
      <c r="I1328" s="1">
        <v>9.4499999999999993</v>
      </c>
      <c r="J1328" s="1">
        <v>21.55</v>
      </c>
      <c r="K1328" s="3">
        <v>418742</v>
      </c>
      <c r="L1328" s="1" t="str" cm="1">
        <f t="array" ref="L132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329" spans="1:12" x14ac:dyDescent="0.3">
      <c r="A1329">
        <v>1328</v>
      </c>
      <c r="B1329" s="1" t="s">
        <v>2579</v>
      </c>
      <c r="C1329" s="1" t="s">
        <v>122</v>
      </c>
      <c r="D1329" s="1" t="s">
        <v>13</v>
      </c>
      <c r="E1329">
        <v>1869</v>
      </c>
      <c r="F1329" s="1" t="s">
        <v>4125</v>
      </c>
      <c r="G1329" s="1">
        <v>8.3000000000000007</v>
      </c>
      <c r="H1329" s="1">
        <v>0.92</v>
      </c>
      <c r="I1329" s="1">
        <v>11.99</v>
      </c>
      <c r="J1329" s="1">
        <v>14.16</v>
      </c>
      <c r="K1329" s="3">
        <v>14100</v>
      </c>
      <c r="L1329" s="1" t="str" cm="1">
        <f t="array" ref="L132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330" spans="1:12" x14ac:dyDescent="0.3">
      <c r="A1330">
        <v>1329</v>
      </c>
      <c r="B1330" s="1" t="s">
        <v>2580</v>
      </c>
      <c r="C1330" s="1" t="s">
        <v>12</v>
      </c>
      <c r="D1330" s="1" t="s">
        <v>219</v>
      </c>
      <c r="E1330">
        <v>1956</v>
      </c>
      <c r="F1330" s="1" t="s">
        <v>4126</v>
      </c>
      <c r="G1330" s="1">
        <v>0.12</v>
      </c>
      <c r="H1330" s="1">
        <v>3.07</v>
      </c>
      <c r="I1330" s="1">
        <v>13.74</v>
      </c>
      <c r="J1330" s="1">
        <v>11.34</v>
      </c>
      <c r="K1330" s="3" t="s">
        <v>668</v>
      </c>
      <c r="L1330" s="1" t="str" cm="1">
        <f t="array" ref="L133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331" spans="1:12" x14ac:dyDescent="0.3">
      <c r="A1331">
        <v>1330</v>
      </c>
      <c r="B1331" s="1" t="s">
        <v>2581</v>
      </c>
      <c r="C1331" s="1" t="s">
        <v>224</v>
      </c>
      <c r="D1331" s="1" t="s">
        <v>55</v>
      </c>
      <c r="E1331">
        <v>1854</v>
      </c>
      <c r="F1331" s="1" t="s">
        <v>2582</v>
      </c>
      <c r="G1331" s="1">
        <v>14.14</v>
      </c>
      <c r="H1331" s="1">
        <v>0.61</v>
      </c>
      <c r="I1331" s="1">
        <v>9.75</v>
      </c>
      <c r="J1331" s="1">
        <v>13.28</v>
      </c>
      <c r="K1331" s="3">
        <v>21021</v>
      </c>
      <c r="L1331" s="1" t="str" cm="1">
        <f t="array" ref="L133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332" spans="1:12" x14ac:dyDescent="0.3">
      <c r="A1332">
        <v>1331</v>
      </c>
      <c r="B1332" s="1" t="s">
        <v>2583</v>
      </c>
      <c r="C1332" s="1" t="s">
        <v>122</v>
      </c>
      <c r="D1332" s="1" t="s">
        <v>51</v>
      </c>
      <c r="E1332">
        <v>2007</v>
      </c>
      <c r="F1332" s="1" t="s">
        <v>2584</v>
      </c>
      <c r="G1332" s="1">
        <v>22.96</v>
      </c>
      <c r="H1332" s="1">
        <v>0.54</v>
      </c>
      <c r="I1332" s="1">
        <v>22.59</v>
      </c>
      <c r="J1332" s="1">
        <v>5.33</v>
      </c>
      <c r="K1332" s="3">
        <v>8156</v>
      </c>
      <c r="L1332" s="1" t="str" cm="1">
        <f t="array" ref="L133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333" spans="1:12" x14ac:dyDescent="0.3">
      <c r="A1333">
        <v>1332</v>
      </c>
      <c r="B1333" s="1" t="s">
        <v>2585</v>
      </c>
      <c r="C1333" s="1" t="s">
        <v>551</v>
      </c>
      <c r="D1333" s="1" t="s">
        <v>128</v>
      </c>
      <c r="E1333">
        <v>1994</v>
      </c>
      <c r="F1333" s="1" t="s">
        <v>2586</v>
      </c>
      <c r="G1333" s="1">
        <v>25.18</v>
      </c>
      <c r="H1333" s="1">
        <v>0.65</v>
      </c>
      <c r="I1333" s="1">
        <v>16.440000000000001</v>
      </c>
      <c r="J1333" s="1">
        <v>5.49</v>
      </c>
      <c r="K1333" s="3" t="s">
        <v>2587</v>
      </c>
      <c r="L1333" s="1" t="str" cm="1">
        <f t="array" ref="L133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334" spans="1:12" x14ac:dyDescent="0.3">
      <c r="A1334">
        <v>1333</v>
      </c>
      <c r="B1334" s="1" t="s">
        <v>2588</v>
      </c>
      <c r="C1334" s="1" t="s">
        <v>245</v>
      </c>
      <c r="D1334" s="1" t="s">
        <v>17</v>
      </c>
      <c r="E1334">
        <v>1994</v>
      </c>
      <c r="F1334" s="1" t="s">
        <v>2589</v>
      </c>
      <c r="G1334" s="1">
        <v>15.5</v>
      </c>
      <c r="H1334" s="1">
        <v>-0.6</v>
      </c>
      <c r="I1334" s="1">
        <v>34.89</v>
      </c>
      <c r="J1334" s="1">
        <v>3.27</v>
      </c>
      <c r="K1334" s="3">
        <v>25139</v>
      </c>
      <c r="L1334" s="1" t="str" cm="1">
        <f t="array" ref="L133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335" spans="1:12" x14ac:dyDescent="0.3">
      <c r="A1335">
        <v>1334</v>
      </c>
      <c r="B1335" s="1" t="s">
        <v>2590</v>
      </c>
      <c r="C1335" s="1" t="s">
        <v>316</v>
      </c>
      <c r="D1335" s="1" t="s">
        <v>17</v>
      </c>
      <c r="E1335">
        <v>0</v>
      </c>
      <c r="F1335" s="1" t="s">
        <v>2591</v>
      </c>
      <c r="G1335" s="1">
        <v>6.36</v>
      </c>
      <c r="H1335" s="1">
        <v>0.84</v>
      </c>
      <c r="I1335" s="1">
        <v>10.68</v>
      </c>
      <c r="J1335" s="1">
        <v>22.89</v>
      </c>
      <c r="K1335" s="3">
        <v>8806</v>
      </c>
      <c r="L1335" s="1" t="str" cm="1">
        <f t="array" ref="L133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336" spans="1:12" x14ac:dyDescent="0.3">
      <c r="A1336">
        <v>1335</v>
      </c>
      <c r="B1336" s="1" t="s">
        <v>2592</v>
      </c>
      <c r="C1336" s="1" t="s">
        <v>21</v>
      </c>
      <c r="D1336" s="1" t="s">
        <v>13</v>
      </c>
      <c r="E1336">
        <v>1887</v>
      </c>
      <c r="F1336" s="1" t="s">
        <v>4127</v>
      </c>
      <c r="G1336" s="1">
        <v>5.6</v>
      </c>
      <c r="H1336" s="1">
        <v>0.95</v>
      </c>
      <c r="I1336" s="1">
        <v>16.989999999999998</v>
      </c>
      <c r="J1336" s="1">
        <v>17.96</v>
      </c>
      <c r="K1336" s="3">
        <v>1531</v>
      </c>
      <c r="L1336" s="1" t="str" cm="1">
        <f t="array" ref="L133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337" spans="1:12" x14ac:dyDescent="0.3">
      <c r="A1337">
        <v>1336</v>
      </c>
      <c r="B1337" s="1" t="s">
        <v>2593</v>
      </c>
      <c r="C1337" s="1" t="s">
        <v>12</v>
      </c>
      <c r="D1337" s="1" t="s">
        <v>84</v>
      </c>
      <c r="E1337">
        <v>1969</v>
      </c>
      <c r="F1337" s="1" t="s">
        <v>4128</v>
      </c>
      <c r="G1337" s="1">
        <v>7.41</v>
      </c>
      <c r="H1337" s="1">
        <v>1.86</v>
      </c>
      <c r="I1337" s="1">
        <v>18.329999999999998</v>
      </c>
      <c r="J1337" s="1">
        <v>6.48</v>
      </c>
      <c r="K1337" s="3">
        <v>19832</v>
      </c>
      <c r="L1337" s="1" t="str" cm="1">
        <f t="array" ref="L133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338" spans="1:12" x14ac:dyDescent="0.3">
      <c r="A1338">
        <v>1337</v>
      </c>
      <c r="B1338" s="1" t="s">
        <v>2594</v>
      </c>
      <c r="C1338" s="1" t="s">
        <v>21</v>
      </c>
      <c r="D1338" s="1" t="s">
        <v>41</v>
      </c>
      <c r="E1338">
        <v>1885</v>
      </c>
      <c r="F1338" s="1" t="s">
        <v>2595</v>
      </c>
      <c r="G1338" s="1">
        <v>17.47</v>
      </c>
      <c r="H1338" s="1">
        <v>0.35</v>
      </c>
      <c r="I1338" s="1">
        <v>27.3</v>
      </c>
      <c r="J1338" s="1">
        <v>7.94</v>
      </c>
      <c r="K1338" s="3">
        <v>16858</v>
      </c>
      <c r="L1338" s="1" t="str" cm="1">
        <f t="array" ref="L133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339" spans="1:12" x14ac:dyDescent="0.3">
      <c r="A1339">
        <v>1338</v>
      </c>
      <c r="B1339" s="1" t="s">
        <v>2596</v>
      </c>
      <c r="C1339" s="1" t="s">
        <v>16</v>
      </c>
      <c r="D1339" s="1" t="s">
        <v>17</v>
      </c>
      <c r="E1339">
        <v>1998</v>
      </c>
      <c r="F1339" s="1" t="s">
        <v>2597</v>
      </c>
      <c r="G1339" s="1">
        <v>7.24</v>
      </c>
      <c r="H1339" s="1">
        <v>0.49</v>
      </c>
      <c r="I1339" s="1">
        <v>182.26</v>
      </c>
      <c r="J1339" s="1">
        <v>3.53</v>
      </c>
      <c r="K1339" s="3">
        <v>14168</v>
      </c>
      <c r="L1339" s="1" t="str" cm="1">
        <f t="array" ref="L133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340" spans="1:12" x14ac:dyDescent="0.3">
      <c r="A1340">
        <v>1339</v>
      </c>
      <c r="B1340" s="1" t="s">
        <v>4129</v>
      </c>
      <c r="C1340" s="1" t="s">
        <v>245</v>
      </c>
      <c r="D1340" s="1" t="s">
        <v>577</v>
      </c>
      <c r="E1340">
        <v>0</v>
      </c>
      <c r="F1340" s="1" t="s">
        <v>2598</v>
      </c>
      <c r="G1340" s="1">
        <v>1.1299999999999999</v>
      </c>
      <c r="H1340" s="1">
        <v>1.19</v>
      </c>
      <c r="I1340" s="1">
        <v>39.29</v>
      </c>
      <c r="J1340" s="1">
        <v>0.62</v>
      </c>
      <c r="K1340" s="3">
        <v>2242</v>
      </c>
      <c r="L1340" s="1" t="str" cm="1">
        <f t="array" ref="L134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341" spans="1:12" x14ac:dyDescent="0.3">
      <c r="A1341">
        <v>1340</v>
      </c>
      <c r="B1341" s="1" t="s">
        <v>2599</v>
      </c>
      <c r="C1341" s="1" t="s">
        <v>33</v>
      </c>
      <c r="D1341" s="1" t="s">
        <v>13</v>
      </c>
      <c r="E1341">
        <v>2014</v>
      </c>
      <c r="F1341" s="1" t="s">
        <v>2600</v>
      </c>
      <c r="G1341" s="1">
        <v>5.01</v>
      </c>
      <c r="H1341" s="1">
        <v>0.95</v>
      </c>
      <c r="I1341" s="1">
        <v>7.73</v>
      </c>
      <c r="J1341" s="1">
        <v>26.44</v>
      </c>
      <c r="K1341" s="3">
        <v>14300</v>
      </c>
      <c r="L1341" s="1" t="str" cm="1">
        <f t="array" ref="L134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342" spans="1:12" x14ac:dyDescent="0.3">
      <c r="A1342">
        <v>1341</v>
      </c>
      <c r="B1342" s="1" t="s">
        <v>2601</v>
      </c>
      <c r="C1342" s="1" t="s">
        <v>12</v>
      </c>
      <c r="D1342" s="1" t="s">
        <v>55</v>
      </c>
      <c r="E1342">
        <v>1804</v>
      </c>
      <c r="F1342" s="1" t="s">
        <v>2602</v>
      </c>
      <c r="G1342" s="1">
        <v>4.16</v>
      </c>
      <c r="H1342" s="1">
        <v>0.84</v>
      </c>
      <c r="I1342" s="1">
        <v>32.97</v>
      </c>
      <c r="J1342" s="1">
        <v>10.6</v>
      </c>
      <c r="K1342" s="3">
        <v>5750</v>
      </c>
      <c r="L1342" s="1" t="str" cm="1">
        <f t="array" ref="L134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343" spans="1:12" x14ac:dyDescent="0.3">
      <c r="A1343">
        <v>1341</v>
      </c>
      <c r="B1343" s="1" t="s">
        <v>2603</v>
      </c>
      <c r="C1343" s="1" t="s">
        <v>12</v>
      </c>
      <c r="D1343" s="1" t="s">
        <v>13</v>
      </c>
      <c r="E1343">
        <v>0</v>
      </c>
      <c r="F1343" s="1" t="s">
        <v>2604</v>
      </c>
      <c r="G1343" s="1">
        <v>47.62</v>
      </c>
      <c r="H1343" s="1">
        <v>0.13</v>
      </c>
      <c r="I1343" s="1">
        <v>19.23</v>
      </c>
      <c r="J1343" s="1">
        <v>1.39</v>
      </c>
      <c r="K1343" s="3">
        <v>3242</v>
      </c>
      <c r="L1343" s="1" t="str" cm="1">
        <f t="array" ref="L134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344" spans="1:12" x14ac:dyDescent="0.3">
      <c r="A1344">
        <v>1343</v>
      </c>
      <c r="B1344" s="1" t="s">
        <v>2605</v>
      </c>
      <c r="C1344" s="1" t="s">
        <v>185</v>
      </c>
      <c r="D1344" s="1" t="s">
        <v>76</v>
      </c>
      <c r="E1344">
        <v>1866</v>
      </c>
      <c r="F1344" s="1" t="s">
        <v>2606</v>
      </c>
      <c r="G1344" s="1">
        <v>20.38</v>
      </c>
      <c r="H1344" s="1">
        <v>0.88</v>
      </c>
      <c r="I1344" s="1">
        <v>8.0299999999999994</v>
      </c>
      <c r="J1344" s="1">
        <v>5.21</v>
      </c>
      <c r="K1344" s="3">
        <v>7135</v>
      </c>
      <c r="L1344" s="1" t="str" cm="1">
        <f t="array" ref="L134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345" spans="1:12" x14ac:dyDescent="0.3">
      <c r="A1345">
        <v>1344</v>
      </c>
      <c r="B1345" s="1" t="s">
        <v>2607</v>
      </c>
      <c r="C1345" s="1" t="s">
        <v>33</v>
      </c>
      <c r="D1345" s="1" t="s">
        <v>123</v>
      </c>
      <c r="E1345">
        <v>1989</v>
      </c>
      <c r="F1345" s="1" t="s">
        <v>2608</v>
      </c>
      <c r="G1345" s="1">
        <v>4.9800000000000004</v>
      </c>
      <c r="H1345" s="1">
        <v>1.08</v>
      </c>
      <c r="I1345" s="1">
        <v>7.85</v>
      </c>
      <c r="J1345" s="1">
        <v>21.3</v>
      </c>
      <c r="K1345" s="3">
        <v>18700</v>
      </c>
      <c r="L1345" s="1" t="str" cm="1">
        <f t="array" ref="L134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346" spans="1:12" x14ac:dyDescent="0.3">
      <c r="A1346">
        <v>1345</v>
      </c>
      <c r="B1346" s="1" t="s">
        <v>2609</v>
      </c>
      <c r="C1346" s="1" t="s">
        <v>33</v>
      </c>
      <c r="D1346" s="1" t="s">
        <v>152</v>
      </c>
      <c r="E1346">
        <v>1984</v>
      </c>
      <c r="F1346" s="1" t="s">
        <v>2610</v>
      </c>
      <c r="G1346" s="1">
        <v>44.24</v>
      </c>
      <c r="H1346" s="1">
        <v>0.45</v>
      </c>
      <c r="I1346" s="1">
        <v>19.41</v>
      </c>
      <c r="J1346" s="1">
        <v>3.4</v>
      </c>
      <c r="K1346" s="3" t="s">
        <v>2611</v>
      </c>
      <c r="L1346" s="1" t="str" cm="1">
        <f t="array" ref="L134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347" spans="1:12" x14ac:dyDescent="0.3">
      <c r="A1347">
        <v>1345</v>
      </c>
      <c r="B1347" s="1" t="s">
        <v>2612</v>
      </c>
      <c r="C1347" s="1" t="s">
        <v>303</v>
      </c>
      <c r="D1347" s="1" t="s">
        <v>17</v>
      </c>
      <c r="E1347">
        <v>0</v>
      </c>
      <c r="F1347" s="1" t="s">
        <v>1297</v>
      </c>
      <c r="G1347" s="1">
        <v>17.89</v>
      </c>
      <c r="H1347" s="1">
        <v>0.64</v>
      </c>
      <c r="I1347" s="1">
        <v>20.07</v>
      </c>
      <c r="J1347" s="1">
        <v>7.04</v>
      </c>
      <c r="K1347" s="3">
        <v>39474</v>
      </c>
      <c r="L1347" s="1" t="str" cm="1">
        <f t="array" ref="L134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348" spans="1:12" x14ac:dyDescent="0.3">
      <c r="A1348">
        <v>1347</v>
      </c>
      <c r="B1348" s="1" t="s">
        <v>2613</v>
      </c>
      <c r="C1348" s="1" t="s">
        <v>58</v>
      </c>
      <c r="D1348" s="1" t="s">
        <v>1374</v>
      </c>
      <c r="E1348">
        <v>0</v>
      </c>
      <c r="F1348" s="1" t="s">
        <v>2614</v>
      </c>
      <c r="G1348" s="1">
        <v>8.6999999999999993</v>
      </c>
      <c r="H1348" s="1">
        <v>0.61</v>
      </c>
      <c r="I1348" s="1">
        <v>45.23</v>
      </c>
      <c r="J1348" s="1">
        <v>3.3</v>
      </c>
      <c r="K1348" s="3">
        <v>4832</v>
      </c>
      <c r="L1348" s="1" t="str" cm="1">
        <f t="array" ref="L134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349" spans="1:12" x14ac:dyDescent="0.3">
      <c r="A1349">
        <v>1348</v>
      </c>
      <c r="B1349" s="1" t="s">
        <v>2615</v>
      </c>
      <c r="C1349" s="1" t="s">
        <v>122</v>
      </c>
      <c r="D1349" s="1" t="s">
        <v>13</v>
      </c>
      <c r="E1349">
        <v>1889</v>
      </c>
      <c r="F1349" s="1" t="s">
        <v>2616</v>
      </c>
      <c r="G1349" s="1">
        <v>6.36</v>
      </c>
      <c r="H1349" s="1">
        <v>0.75</v>
      </c>
      <c r="I1349" s="1">
        <v>12.94</v>
      </c>
      <c r="J1349" s="1">
        <v>27.42</v>
      </c>
      <c r="K1349" s="3">
        <v>14000</v>
      </c>
      <c r="L1349" s="1" t="str" cm="1">
        <f t="array" ref="L134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350" spans="1:12" x14ac:dyDescent="0.3">
      <c r="A1350">
        <v>1349</v>
      </c>
      <c r="B1350" s="1" t="s">
        <v>2617</v>
      </c>
      <c r="C1350" s="1" t="s">
        <v>16</v>
      </c>
      <c r="D1350" s="1" t="s">
        <v>140</v>
      </c>
      <c r="E1350">
        <v>1907</v>
      </c>
      <c r="F1350" s="1" t="s">
        <v>2618</v>
      </c>
      <c r="G1350" s="1">
        <v>6.17</v>
      </c>
      <c r="H1350" s="1">
        <v>0.66</v>
      </c>
      <c r="I1350" s="1">
        <v>86.96</v>
      </c>
      <c r="J1350" s="1">
        <v>2.63</v>
      </c>
      <c r="K1350" s="3">
        <v>41557</v>
      </c>
      <c r="L1350" s="1" t="str" cm="1">
        <f t="array" ref="L135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351" spans="1:12" x14ac:dyDescent="0.3">
      <c r="A1351">
        <v>1350</v>
      </c>
      <c r="B1351" s="1" t="s">
        <v>2619</v>
      </c>
      <c r="C1351" s="1" t="s">
        <v>280</v>
      </c>
      <c r="D1351" s="1" t="s">
        <v>13</v>
      </c>
      <c r="E1351">
        <v>1983</v>
      </c>
      <c r="F1351" s="1" t="s">
        <v>2620</v>
      </c>
      <c r="G1351" s="1">
        <v>3.22</v>
      </c>
      <c r="H1351" s="1">
        <v>0.74</v>
      </c>
      <c r="I1351" s="1">
        <v>2.44</v>
      </c>
      <c r="J1351" s="1">
        <v>39.89</v>
      </c>
      <c r="K1351" s="3">
        <v>10350</v>
      </c>
      <c r="L1351" s="1" t="str" cm="1">
        <f t="array" ref="L135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352" spans="1:12" x14ac:dyDescent="0.3">
      <c r="A1352">
        <v>1350</v>
      </c>
      <c r="B1352" s="1" t="s">
        <v>2621</v>
      </c>
      <c r="C1352" s="1" t="s">
        <v>185</v>
      </c>
      <c r="D1352" s="1" t="s">
        <v>369</v>
      </c>
      <c r="E1352">
        <v>1934</v>
      </c>
      <c r="F1352" s="1" t="s">
        <v>2622</v>
      </c>
      <c r="G1352" s="1">
        <v>11.94</v>
      </c>
      <c r="H1352" s="1">
        <v>0.8</v>
      </c>
      <c r="I1352" s="1">
        <v>13.59</v>
      </c>
      <c r="J1352" s="1">
        <v>11.01</v>
      </c>
      <c r="K1352" s="3">
        <v>48000</v>
      </c>
      <c r="L1352" s="1" t="str" cm="1">
        <f t="array" ref="L135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353" spans="1:12" x14ac:dyDescent="0.3">
      <c r="A1353">
        <v>1352</v>
      </c>
      <c r="B1353" s="1" t="s">
        <v>2623</v>
      </c>
      <c r="C1353" s="1" t="s">
        <v>185</v>
      </c>
      <c r="D1353" s="1" t="s">
        <v>17</v>
      </c>
      <c r="E1353">
        <v>2011</v>
      </c>
      <c r="F1353" s="1" t="s">
        <v>2624</v>
      </c>
      <c r="G1353" s="1">
        <v>2.68</v>
      </c>
      <c r="H1353" s="1">
        <v>1.47</v>
      </c>
      <c r="I1353" s="1">
        <v>4.53</v>
      </c>
      <c r="J1353" s="1">
        <v>16.010000000000002</v>
      </c>
      <c r="K1353" s="3">
        <v>2413</v>
      </c>
      <c r="L1353" s="1" t="str" cm="1">
        <f t="array" ref="L135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354" spans="1:12" x14ac:dyDescent="0.3">
      <c r="A1354">
        <v>1353</v>
      </c>
      <c r="B1354" s="1" t="s">
        <v>2625</v>
      </c>
      <c r="C1354" s="1" t="s">
        <v>16</v>
      </c>
      <c r="D1354" s="1" t="s">
        <v>1229</v>
      </c>
      <c r="E1354">
        <v>1933</v>
      </c>
      <c r="F1354" s="1" t="s">
        <v>2626</v>
      </c>
      <c r="G1354" s="1">
        <v>7.66</v>
      </c>
      <c r="H1354" s="1">
        <v>0.52</v>
      </c>
      <c r="I1354" s="1">
        <v>93.67</v>
      </c>
      <c r="J1354" s="1">
        <v>1.97</v>
      </c>
      <c r="K1354" s="3" t="s">
        <v>2627</v>
      </c>
      <c r="L1354" s="1" t="str" cm="1">
        <f t="array" ref="L135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355" spans="1:12" x14ac:dyDescent="0.3">
      <c r="A1355">
        <v>1354</v>
      </c>
      <c r="B1355" s="1" t="s">
        <v>2628</v>
      </c>
      <c r="C1355" s="1" t="s">
        <v>335</v>
      </c>
      <c r="D1355" s="1" t="s">
        <v>119</v>
      </c>
      <c r="E1355">
        <v>2002</v>
      </c>
      <c r="F1355" s="1" t="s">
        <v>4130</v>
      </c>
      <c r="G1355" s="1">
        <v>6.15</v>
      </c>
      <c r="H1355" s="1">
        <v>0.62</v>
      </c>
      <c r="I1355" s="1">
        <v>14.84</v>
      </c>
      <c r="J1355" s="1">
        <v>35.26</v>
      </c>
      <c r="K1355" s="3">
        <v>19998</v>
      </c>
      <c r="L1355" s="1" t="str" cm="1">
        <f t="array" ref="L135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356" spans="1:12" x14ac:dyDescent="0.3">
      <c r="A1356">
        <v>1355</v>
      </c>
      <c r="B1356" s="1" t="s">
        <v>2629</v>
      </c>
      <c r="C1356" s="1" t="s">
        <v>40</v>
      </c>
      <c r="D1356" s="1" t="s">
        <v>123</v>
      </c>
      <c r="E1356">
        <v>1983</v>
      </c>
      <c r="F1356" s="1" t="s">
        <v>4131</v>
      </c>
      <c r="G1356" s="1">
        <v>8</v>
      </c>
      <c r="H1356" s="1">
        <v>0.84</v>
      </c>
      <c r="I1356" s="1">
        <v>15.01</v>
      </c>
      <c r="J1356" s="1">
        <v>13.86</v>
      </c>
      <c r="K1356" s="3">
        <v>31444</v>
      </c>
      <c r="L1356" s="1" t="str" cm="1">
        <f t="array" ref="L135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357" spans="1:12" x14ac:dyDescent="0.3">
      <c r="A1357">
        <v>1356</v>
      </c>
      <c r="B1357" s="1" t="s">
        <v>2630</v>
      </c>
      <c r="C1357" s="1" t="s">
        <v>185</v>
      </c>
      <c r="D1357" s="1" t="s">
        <v>186</v>
      </c>
      <c r="E1357">
        <v>2015</v>
      </c>
      <c r="F1357" s="1" t="s">
        <v>2631</v>
      </c>
      <c r="G1357" s="1">
        <v>6.58</v>
      </c>
      <c r="H1357" s="1">
        <v>0.97</v>
      </c>
      <c r="I1357" s="1">
        <v>13.98</v>
      </c>
      <c r="J1357" s="1">
        <v>16.27</v>
      </c>
      <c r="K1357" s="3">
        <v>9074</v>
      </c>
      <c r="L1357" s="1" t="str" cm="1">
        <f t="array" ref="L135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Oceania</v>
      </c>
    </row>
    <row r="1358" spans="1:12" x14ac:dyDescent="0.3">
      <c r="A1358">
        <v>1357</v>
      </c>
      <c r="B1358" s="1" t="s">
        <v>2632</v>
      </c>
      <c r="C1358" s="1" t="s">
        <v>245</v>
      </c>
      <c r="D1358" s="1" t="s">
        <v>89</v>
      </c>
      <c r="E1358">
        <v>1955</v>
      </c>
      <c r="F1358" s="1" t="s">
        <v>2633</v>
      </c>
      <c r="G1358" s="1">
        <v>8.42</v>
      </c>
      <c r="H1358" s="1">
        <v>0.78</v>
      </c>
      <c r="I1358" s="1">
        <v>31.19</v>
      </c>
      <c r="J1358" s="1">
        <v>1.98</v>
      </c>
      <c r="K1358" s="3">
        <v>3505</v>
      </c>
      <c r="L1358" s="1" t="str" cm="1">
        <f t="array" ref="L135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359" spans="1:12" x14ac:dyDescent="0.3">
      <c r="A1359">
        <v>1358</v>
      </c>
      <c r="B1359" s="1" t="s">
        <v>2634</v>
      </c>
      <c r="C1359" s="1" t="s">
        <v>335</v>
      </c>
      <c r="D1359" s="1" t="s">
        <v>41</v>
      </c>
      <c r="E1359">
        <v>1969</v>
      </c>
      <c r="F1359" s="1" t="s">
        <v>2635</v>
      </c>
      <c r="G1359" s="1">
        <v>11.32</v>
      </c>
      <c r="H1359" s="1">
        <v>0.48</v>
      </c>
      <c r="I1359" s="1">
        <v>49.19</v>
      </c>
      <c r="J1359" s="1">
        <v>3.88</v>
      </c>
      <c r="K1359" s="3">
        <v>7438</v>
      </c>
      <c r="L1359" s="1" t="str" cm="1">
        <f t="array" ref="L135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360" spans="1:12" x14ac:dyDescent="0.3">
      <c r="A1360">
        <v>1359</v>
      </c>
      <c r="B1360" s="1" t="s">
        <v>2636</v>
      </c>
      <c r="C1360" s="1" t="s">
        <v>12</v>
      </c>
      <c r="D1360" s="1" t="s">
        <v>41</v>
      </c>
      <c r="E1360">
        <v>1878</v>
      </c>
      <c r="F1360" s="1" t="s">
        <v>2637</v>
      </c>
      <c r="G1360" s="1">
        <v>1.25</v>
      </c>
      <c r="H1360" s="1">
        <v>0.47</v>
      </c>
      <c r="I1360" s="1">
        <v>539.07000000000005</v>
      </c>
      <c r="J1360" s="1">
        <v>8.6199999999999992</v>
      </c>
      <c r="K1360" s="3">
        <v>1197</v>
      </c>
      <c r="L1360" s="1" t="str" cm="1">
        <f t="array" ref="L136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361" spans="1:12" x14ac:dyDescent="0.3">
      <c r="A1361">
        <v>1360</v>
      </c>
      <c r="B1361" s="1" t="s">
        <v>2638</v>
      </c>
      <c r="C1361" s="1" t="s">
        <v>280</v>
      </c>
      <c r="D1361" s="1" t="s">
        <v>41</v>
      </c>
      <c r="E1361">
        <v>1921</v>
      </c>
      <c r="F1361" s="1" t="s">
        <v>2639</v>
      </c>
      <c r="G1361" s="1">
        <v>6.27</v>
      </c>
      <c r="H1361" s="1">
        <v>0.82</v>
      </c>
      <c r="I1361" s="1">
        <v>12.17</v>
      </c>
      <c r="J1361" s="1">
        <v>22.93</v>
      </c>
      <c r="K1361" s="3">
        <v>26482</v>
      </c>
      <c r="L1361" s="1" t="str" cm="1">
        <f t="array" ref="L136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362" spans="1:12" x14ac:dyDescent="0.3">
      <c r="A1362">
        <v>1361</v>
      </c>
      <c r="B1362" s="1" t="s">
        <v>2640</v>
      </c>
      <c r="C1362" s="1" t="s">
        <v>245</v>
      </c>
      <c r="D1362" s="1" t="s">
        <v>76</v>
      </c>
      <c r="E1362">
        <v>2008</v>
      </c>
      <c r="F1362" s="1" t="s">
        <v>2641</v>
      </c>
      <c r="G1362" s="1">
        <v>1.1499999999999999</v>
      </c>
      <c r="H1362" s="1">
        <v>2.0299999999999998</v>
      </c>
      <c r="I1362" s="1">
        <v>23.46</v>
      </c>
      <c r="J1362" s="1">
        <v>7.78</v>
      </c>
      <c r="K1362" s="3">
        <v>1770</v>
      </c>
      <c r="L1362" s="1" t="str" cm="1">
        <f t="array" ref="L136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363" spans="1:12" x14ac:dyDescent="0.3">
      <c r="A1363">
        <v>1362</v>
      </c>
      <c r="B1363" s="1" t="s">
        <v>2642</v>
      </c>
      <c r="C1363" s="1" t="s">
        <v>107</v>
      </c>
      <c r="D1363" s="1" t="s">
        <v>140</v>
      </c>
      <c r="E1363">
        <v>1993</v>
      </c>
      <c r="F1363" s="1" t="s">
        <v>2643</v>
      </c>
      <c r="G1363" s="1">
        <v>5.0999999999999996</v>
      </c>
      <c r="H1363" s="1">
        <v>0.87</v>
      </c>
      <c r="I1363" s="1">
        <v>9.3000000000000007</v>
      </c>
      <c r="J1363" s="1">
        <v>28.97</v>
      </c>
      <c r="K1363" s="3">
        <v>37000</v>
      </c>
      <c r="L1363" s="1" t="str" cm="1">
        <f t="array" ref="L136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364" spans="1:12" x14ac:dyDescent="0.3">
      <c r="A1364">
        <v>1363</v>
      </c>
      <c r="B1364" s="1" t="s">
        <v>2644</v>
      </c>
      <c r="C1364" s="1" t="s">
        <v>122</v>
      </c>
      <c r="D1364" s="1" t="s">
        <v>13</v>
      </c>
      <c r="E1364">
        <v>1870</v>
      </c>
      <c r="F1364" s="1" t="s">
        <v>2645</v>
      </c>
      <c r="G1364" s="1">
        <v>3.74</v>
      </c>
      <c r="H1364" s="1">
        <v>0.81</v>
      </c>
      <c r="I1364" s="1">
        <v>6.23</v>
      </c>
      <c r="J1364" s="1">
        <v>32.090000000000003</v>
      </c>
      <c r="K1364" s="3">
        <v>4700</v>
      </c>
      <c r="L1364" s="1" t="str" cm="1">
        <f t="array" ref="L136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365" spans="1:12" x14ac:dyDescent="0.3">
      <c r="A1365">
        <v>1364</v>
      </c>
      <c r="B1365" s="1" t="s">
        <v>2646</v>
      </c>
      <c r="C1365" s="1" t="s">
        <v>58</v>
      </c>
      <c r="D1365" s="1" t="s">
        <v>13</v>
      </c>
      <c r="E1365">
        <v>1892</v>
      </c>
      <c r="F1365" s="1" t="s">
        <v>4132</v>
      </c>
      <c r="G1365" s="1">
        <v>10.19</v>
      </c>
      <c r="H1365" s="1">
        <v>0.45</v>
      </c>
      <c r="I1365" s="1">
        <v>27.73</v>
      </c>
      <c r="J1365" s="1">
        <v>10.77</v>
      </c>
      <c r="K1365" s="3">
        <v>15600</v>
      </c>
      <c r="L1365" s="1" t="str" cm="1">
        <f t="array" ref="L136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366" spans="1:12" x14ac:dyDescent="0.3">
      <c r="A1366">
        <v>1365</v>
      </c>
      <c r="B1366" s="1" t="s">
        <v>2647</v>
      </c>
      <c r="C1366" s="1" t="s">
        <v>122</v>
      </c>
      <c r="D1366" s="1" t="s">
        <v>41</v>
      </c>
      <c r="E1366">
        <v>1917</v>
      </c>
      <c r="F1366" s="1" t="s">
        <v>2648</v>
      </c>
      <c r="G1366" s="1">
        <v>10.29</v>
      </c>
      <c r="H1366" s="1">
        <v>0.71</v>
      </c>
      <c r="I1366" s="1">
        <v>12.14</v>
      </c>
      <c r="J1366" s="1">
        <v>13.89</v>
      </c>
      <c r="K1366" s="3">
        <v>33461</v>
      </c>
      <c r="L1366" s="1" t="str" cm="1">
        <f t="array" ref="L136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367" spans="1:12" x14ac:dyDescent="0.3">
      <c r="A1367">
        <v>1366</v>
      </c>
      <c r="B1367" s="1" t="s">
        <v>2649</v>
      </c>
      <c r="C1367" s="1" t="s">
        <v>303</v>
      </c>
      <c r="D1367" s="1" t="s">
        <v>492</v>
      </c>
      <c r="E1367">
        <v>2003</v>
      </c>
      <c r="F1367" s="1" t="s">
        <v>2650</v>
      </c>
      <c r="G1367" s="1">
        <v>14.62</v>
      </c>
      <c r="H1367" s="1">
        <v>0.81</v>
      </c>
      <c r="I1367" s="1">
        <v>16.22</v>
      </c>
      <c r="J1367" s="1">
        <v>7.77</v>
      </c>
      <c r="K1367" s="3" t="s">
        <v>668</v>
      </c>
      <c r="L1367" s="1" t="str" cm="1">
        <f t="array" ref="L136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368" spans="1:12" x14ac:dyDescent="0.3">
      <c r="A1368">
        <v>1367</v>
      </c>
      <c r="B1368" s="1" t="s">
        <v>2651</v>
      </c>
      <c r="C1368" s="1" t="s">
        <v>12</v>
      </c>
      <c r="D1368" s="1" t="s">
        <v>152</v>
      </c>
      <c r="E1368">
        <v>2002</v>
      </c>
      <c r="F1368" s="1" t="s">
        <v>2652</v>
      </c>
      <c r="G1368" s="1">
        <v>2.6</v>
      </c>
      <c r="H1368" s="1">
        <v>0.73</v>
      </c>
      <c r="I1368" s="1">
        <v>90.81</v>
      </c>
      <c r="J1368" s="1">
        <v>7.55</v>
      </c>
      <c r="K1368" s="3">
        <v>10276</v>
      </c>
      <c r="L1368" s="1" t="str" cm="1">
        <f t="array" ref="L136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369" spans="1:12" x14ac:dyDescent="0.3">
      <c r="A1369">
        <v>1367</v>
      </c>
      <c r="B1369" s="1" t="s">
        <v>2653</v>
      </c>
      <c r="C1369" s="1" t="s">
        <v>316</v>
      </c>
      <c r="D1369" s="1" t="s">
        <v>17</v>
      </c>
      <c r="E1369">
        <v>1992</v>
      </c>
      <c r="F1369" s="1" t="s">
        <v>2654</v>
      </c>
      <c r="G1369" s="1">
        <v>10.4</v>
      </c>
      <c r="H1369" s="1">
        <v>0.97</v>
      </c>
      <c r="I1369" s="1">
        <v>19.14</v>
      </c>
      <c r="J1369" s="1">
        <v>5.35</v>
      </c>
      <c r="K1369" s="3" t="s">
        <v>668</v>
      </c>
      <c r="L1369" s="1" t="str" cm="1">
        <f t="array" ref="L136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370" spans="1:12" x14ac:dyDescent="0.3">
      <c r="A1370">
        <v>1369</v>
      </c>
      <c r="B1370" s="1" t="s">
        <v>2655</v>
      </c>
      <c r="C1370" s="1" t="s">
        <v>316</v>
      </c>
      <c r="D1370" s="1" t="s">
        <v>17</v>
      </c>
      <c r="E1370">
        <v>0</v>
      </c>
      <c r="F1370" s="1" t="s">
        <v>2656</v>
      </c>
      <c r="G1370" s="1">
        <v>13.03</v>
      </c>
      <c r="H1370" s="1">
        <v>0.87</v>
      </c>
      <c r="I1370" s="1">
        <v>17.260000000000002</v>
      </c>
      <c r="J1370" s="1">
        <v>6.23</v>
      </c>
      <c r="K1370" s="3">
        <v>15483</v>
      </c>
      <c r="L1370" s="1" t="str" cm="1">
        <f t="array" ref="L137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371" spans="1:12" x14ac:dyDescent="0.3">
      <c r="A1371">
        <v>1370</v>
      </c>
      <c r="B1371" s="1" t="s">
        <v>2657</v>
      </c>
      <c r="C1371" s="1" t="s">
        <v>245</v>
      </c>
      <c r="D1371" s="1" t="s">
        <v>17</v>
      </c>
      <c r="E1371">
        <v>2007</v>
      </c>
      <c r="F1371" s="1" t="s">
        <v>2658</v>
      </c>
      <c r="G1371" s="1">
        <v>6.2</v>
      </c>
      <c r="H1371" s="1">
        <v>0.93</v>
      </c>
      <c r="I1371" s="1">
        <v>38.450000000000003</v>
      </c>
      <c r="J1371" s="1">
        <v>1.34</v>
      </c>
      <c r="K1371" s="3">
        <v>13212</v>
      </c>
      <c r="L1371" s="1" t="str" cm="1">
        <f t="array" ref="L137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372" spans="1:12" x14ac:dyDescent="0.3">
      <c r="A1372">
        <v>1370</v>
      </c>
      <c r="B1372" s="1" t="s">
        <v>2659</v>
      </c>
      <c r="C1372" s="1" t="s">
        <v>245</v>
      </c>
      <c r="D1372" s="1" t="s">
        <v>89</v>
      </c>
      <c r="E1372">
        <v>0</v>
      </c>
      <c r="F1372" s="1" t="s">
        <v>1567</v>
      </c>
      <c r="G1372" s="1">
        <v>8.9</v>
      </c>
      <c r="H1372" s="1">
        <v>0.56000000000000005</v>
      </c>
      <c r="I1372" s="1">
        <v>49.27</v>
      </c>
      <c r="J1372" s="1">
        <v>3.32</v>
      </c>
      <c r="K1372" s="3">
        <v>16320</v>
      </c>
      <c r="L1372" s="1" t="str" cm="1">
        <f t="array" ref="L137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373" spans="1:12" x14ac:dyDescent="0.3">
      <c r="A1373">
        <v>1372</v>
      </c>
      <c r="B1373" s="1" t="s">
        <v>2660</v>
      </c>
      <c r="C1373" s="1" t="s">
        <v>280</v>
      </c>
      <c r="D1373" s="1" t="s">
        <v>186</v>
      </c>
      <c r="E1373">
        <v>0</v>
      </c>
      <c r="F1373" s="1" t="s">
        <v>2661</v>
      </c>
      <c r="G1373" s="1">
        <v>7.08</v>
      </c>
      <c r="H1373" s="1">
        <v>1.1000000000000001</v>
      </c>
      <c r="I1373" s="1">
        <v>9.06</v>
      </c>
      <c r="J1373" s="1">
        <v>12.68</v>
      </c>
      <c r="K1373" s="3">
        <v>38000</v>
      </c>
      <c r="L1373" s="1" t="str" cm="1">
        <f t="array" ref="L137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Oceania</v>
      </c>
    </row>
    <row r="1374" spans="1:12" x14ac:dyDescent="0.3">
      <c r="A1374">
        <v>1373</v>
      </c>
      <c r="B1374" s="1" t="s">
        <v>2662</v>
      </c>
      <c r="C1374" s="1" t="s">
        <v>33</v>
      </c>
      <c r="D1374" s="1" t="s">
        <v>13</v>
      </c>
      <c r="E1374">
        <v>1992</v>
      </c>
      <c r="F1374" s="1" t="s">
        <v>2663</v>
      </c>
      <c r="G1374" s="1">
        <v>6.19</v>
      </c>
      <c r="H1374" s="1">
        <v>1.01</v>
      </c>
      <c r="I1374" s="1">
        <v>9.5</v>
      </c>
      <c r="J1374" s="1">
        <v>16.920000000000002</v>
      </c>
      <c r="K1374" s="3">
        <v>11000</v>
      </c>
      <c r="L1374" s="1" t="str" cm="1">
        <f t="array" ref="L137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375" spans="1:12" x14ac:dyDescent="0.3">
      <c r="A1375">
        <v>1373</v>
      </c>
      <c r="B1375" s="1" t="s">
        <v>2664</v>
      </c>
      <c r="C1375" s="1" t="s">
        <v>92</v>
      </c>
      <c r="D1375" s="1" t="s">
        <v>195</v>
      </c>
      <c r="E1375">
        <v>1987</v>
      </c>
      <c r="F1375" s="1" t="s">
        <v>2665</v>
      </c>
      <c r="G1375" s="1">
        <v>5.64</v>
      </c>
      <c r="H1375" s="1">
        <v>0.86</v>
      </c>
      <c r="I1375" s="1">
        <v>10.44</v>
      </c>
      <c r="J1375" s="1">
        <v>26.81</v>
      </c>
      <c r="K1375" s="3">
        <v>19454</v>
      </c>
      <c r="L1375" s="1" t="str" cm="1">
        <f t="array" ref="L137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376" spans="1:12" x14ac:dyDescent="0.3">
      <c r="A1376">
        <v>1375</v>
      </c>
      <c r="B1376" s="1" t="s">
        <v>2666</v>
      </c>
      <c r="C1376" s="1" t="s">
        <v>21</v>
      </c>
      <c r="D1376" s="1" t="s">
        <v>1305</v>
      </c>
      <c r="E1376">
        <v>1999</v>
      </c>
      <c r="F1376" s="1" t="s">
        <v>2667</v>
      </c>
      <c r="G1376" s="1">
        <v>19.04</v>
      </c>
      <c r="H1376" s="1">
        <v>0</v>
      </c>
      <c r="I1376" s="1">
        <v>16.96</v>
      </c>
      <c r="J1376" s="1">
        <v>10.119999999999999</v>
      </c>
      <c r="K1376" s="3">
        <v>6152</v>
      </c>
      <c r="L1376" s="1" t="str" cm="1">
        <f t="array" ref="L137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377" spans="1:12" x14ac:dyDescent="0.3">
      <c r="A1377">
        <v>1376</v>
      </c>
      <c r="B1377" s="1" t="s">
        <v>2668</v>
      </c>
      <c r="C1377" s="1" t="s">
        <v>44</v>
      </c>
      <c r="D1377" s="1" t="s">
        <v>41</v>
      </c>
      <c r="E1377">
        <v>2002</v>
      </c>
      <c r="F1377" s="1" t="s">
        <v>2669</v>
      </c>
      <c r="G1377" s="1">
        <v>2.5</v>
      </c>
      <c r="H1377" s="1">
        <v>1.05</v>
      </c>
      <c r="I1377" s="1">
        <v>8.57</v>
      </c>
      <c r="J1377" s="1">
        <v>20.32</v>
      </c>
      <c r="K1377" s="3">
        <v>6683</v>
      </c>
      <c r="L1377" s="1" t="str" cm="1">
        <f t="array" ref="L137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378" spans="1:12" x14ac:dyDescent="0.3">
      <c r="A1378">
        <v>1376</v>
      </c>
      <c r="B1378" s="1" t="s">
        <v>2670</v>
      </c>
      <c r="C1378" s="1" t="s">
        <v>477</v>
      </c>
      <c r="D1378" s="1" t="s">
        <v>13</v>
      </c>
      <c r="E1378">
        <v>1997</v>
      </c>
      <c r="F1378" s="1" t="s">
        <v>2671</v>
      </c>
      <c r="G1378" s="1">
        <v>1.53</v>
      </c>
      <c r="H1378" s="1">
        <v>-5.26</v>
      </c>
      <c r="I1378" s="1">
        <v>32.26</v>
      </c>
      <c r="J1378" s="1">
        <v>20.82</v>
      </c>
      <c r="K1378" s="3">
        <v>50000</v>
      </c>
      <c r="L1378" s="1" t="str" cm="1">
        <f t="array" ref="L137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379" spans="1:12" x14ac:dyDescent="0.3">
      <c r="A1379">
        <v>1378</v>
      </c>
      <c r="B1379" s="1" t="s">
        <v>2672</v>
      </c>
      <c r="C1379" s="1" t="s">
        <v>12</v>
      </c>
      <c r="D1379" s="1" t="s">
        <v>13</v>
      </c>
      <c r="E1379">
        <v>2004</v>
      </c>
      <c r="F1379" s="1" t="s">
        <v>4133</v>
      </c>
      <c r="G1379" s="1">
        <v>1.61</v>
      </c>
      <c r="H1379" s="1">
        <v>0.86</v>
      </c>
      <c r="I1379" s="1">
        <v>10.47</v>
      </c>
      <c r="J1379" s="1">
        <v>28.54</v>
      </c>
      <c r="K1379" s="3">
        <v>4309</v>
      </c>
      <c r="L1379" s="1" t="str" cm="1">
        <f t="array" ref="L137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380" spans="1:12" x14ac:dyDescent="0.3">
      <c r="A1380">
        <v>1378</v>
      </c>
      <c r="B1380" s="1" t="s">
        <v>2673</v>
      </c>
      <c r="C1380" s="1" t="s">
        <v>16</v>
      </c>
      <c r="D1380" s="1" t="s">
        <v>17</v>
      </c>
      <c r="E1380">
        <v>1997</v>
      </c>
      <c r="F1380" s="1" t="s">
        <v>2674</v>
      </c>
      <c r="G1380" s="1">
        <v>6.91</v>
      </c>
      <c r="H1380" s="1">
        <v>0.06</v>
      </c>
      <c r="I1380" s="1">
        <v>157.96</v>
      </c>
      <c r="J1380" s="1">
        <v>6.73</v>
      </c>
      <c r="K1380" s="3">
        <v>8099</v>
      </c>
      <c r="L1380" s="1" t="str" cm="1">
        <f t="array" ref="L138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381" spans="1:12" x14ac:dyDescent="0.3">
      <c r="A1381">
        <v>1380</v>
      </c>
      <c r="B1381" s="1" t="s">
        <v>2675</v>
      </c>
      <c r="C1381" s="1" t="s">
        <v>551</v>
      </c>
      <c r="D1381" s="1" t="s">
        <v>128</v>
      </c>
      <c r="E1381">
        <v>1975</v>
      </c>
      <c r="F1381" s="1" t="s">
        <v>2676</v>
      </c>
      <c r="G1381" s="1">
        <v>29.93</v>
      </c>
      <c r="H1381" s="1">
        <v>0.57999999999999996</v>
      </c>
      <c r="I1381" s="1">
        <v>16.21</v>
      </c>
      <c r="J1381" s="1">
        <v>0.14000000000000001</v>
      </c>
      <c r="K1381" s="3" t="s">
        <v>2677</v>
      </c>
      <c r="L1381" s="1" t="str" cm="1">
        <f t="array" ref="L138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382" spans="1:12" x14ac:dyDescent="0.3">
      <c r="A1382">
        <v>1381</v>
      </c>
      <c r="B1382" s="1" t="s">
        <v>2678</v>
      </c>
      <c r="C1382" s="1" t="s">
        <v>44</v>
      </c>
      <c r="D1382" s="1" t="s">
        <v>13</v>
      </c>
      <c r="E1382">
        <v>0</v>
      </c>
      <c r="F1382" s="1" t="s">
        <v>2679</v>
      </c>
      <c r="G1382" s="1">
        <v>2.99</v>
      </c>
      <c r="H1382" s="1">
        <v>0.7</v>
      </c>
      <c r="I1382" s="1">
        <v>4.3899999999999997</v>
      </c>
      <c r="J1382" s="1">
        <v>41.22</v>
      </c>
      <c r="K1382" s="3">
        <v>9300</v>
      </c>
      <c r="L1382" s="1" t="str" cm="1">
        <f t="array" ref="L138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383" spans="1:12" x14ac:dyDescent="0.3">
      <c r="A1383">
        <v>1381</v>
      </c>
      <c r="B1383" s="1" t="s">
        <v>2680</v>
      </c>
      <c r="C1383" s="1" t="s">
        <v>16</v>
      </c>
      <c r="D1383" s="1" t="s">
        <v>1229</v>
      </c>
      <c r="E1383">
        <v>1954</v>
      </c>
      <c r="F1383" s="1" t="s">
        <v>2681</v>
      </c>
      <c r="G1383" s="1">
        <v>7.66</v>
      </c>
      <c r="H1383" s="1">
        <v>0.52</v>
      </c>
      <c r="I1383" s="1">
        <v>85.49</v>
      </c>
      <c r="J1383" s="1">
        <v>2.2200000000000002</v>
      </c>
      <c r="K1383" s="3" t="s">
        <v>2682</v>
      </c>
      <c r="L1383" s="1" t="str" cm="1">
        <f t="array" ref="L138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384" spans="1:12" x14ac:dyDescent="0.3">
      <c r="A1384">
        <v>1383</v>
      </c>
      <c r="B1384" s="1" t="s">
        <v>2683</v>
      </c>
      <c r="C1384" s="1" t="s">
        <v>316</v>
      </c>
      <c r="D1384" s="1" t="s">
        <v>13</v>
      </c>
      <c r="E1384">
        <v>1990</v>
      </c>
      <c r="F1384" s="1" t="s">
        <v>4134</v>
      </c>
      <c r="G1384" s="1">
        <v>11.14</v>
      </c>
      <c r="H1384" s="1">
        <v>0.9</v>
      </c>
      <c r="I1384" s="1">
        <v>9.18</v>
      </c>
      <c r="J1384" s="1">
        <v>10.050000000000001</v>
      </c>
      <c r="K1384" s="3">
        <v>23300</v>
      </c>
      <c r="L1384" s="1" t="str" cm="1">
        <f t="array" ref="L138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385" spans="1:12" x14ac:dyDescent="0.3">
      <c r="A1385">
        <v>1383</v>
      </c>
      <c r="B1385" s="1" t="s">
        <v>2684</v>
      </c>
      <c r="C1385" s="1" t="s">
        <v>185</v>
      </c>
      <c r="D1385" s="1" t="s">
        <v>17</v>
      </c>
      <c r="E1385">
        <v>1934</v>
      </c>
      <c r="F1385" s="1" t="s">
        <v>2685</v>
      </c>
      <c r="G1385" s="1">
        <v>15.67</v>
      </c>
      <c r="H1385" s="1">
        <v>0.98</v>
      </c>
      <c r="I1385" s="1">
        <v>10.61</v>
      </c>
      <c r="J1385" s="1">
        <v>5.87</v>
      </c>
      <c r="K1385" s="3">
        <v>18985</v>
      </c>
      <c r="L1385" s="1" t="str" cm="1">
        <f t="array" ref="L138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386" spans="1:12" x14ac:dyDescent="0.3">
      <c r="A1386">
        <v>1385</v>
      </c>
      <c r="B1386" s="1" t="s">
        <v>2686</v>
      </c>
      <c r="C1386" s="1" t="s">
        <v>30</v>
      </c>
      <c r="D1386" s="1" t="s">
        <v>391</v>
      </c>
      <c r="E1386">
        <v>1950</v>
      </c>
      <c r="F1386" s="1" t="s">
        <v>2687</v>
      </c>
      <c r="G1386" s="1">
        <v>7.2</v>
      </c>
      <c r="H1386" s="1">
        <v>0.64</v>
      </c>
      <c r="I1386" s="1">
        <v>20.71</v>
      </c>
      <c r="J1386" s="1">
        <v>14.11</v>
      </c>
      <c r="K1386" s="3" t="s">
        <v>2688</v>
      </c>
      <c r="L1386" s="1" t="str" cm="1">
        <f t="array" ref="L138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387" spans="1:12" x14ac:dyDescent="0.3">
      <c r="A1387">
        <v>1385</v>
      </c>
      <c r="B1387" s="1" t="s">
        <v>2689</v>
      </c>
      <c r="C1387" s="1" t="s">
        <v>257</v>
      </c>
      <c r="D1387" s="1" t="s">
        <v>17</v>
      </c>
      <c r="E1387">
        <v>1989</v>
      </c>
      <c r="F1387" s="1" t="s">
        <v>2690</v>
      </c>
      <c r="G1387" s="1">
        <v>6.3</v>
      </c>
      <c r="H1387" s="1">
        <v>0.57999999999999996</v>
      </c>
      <c r="I1387" s="1">
        <v>37.31</v>
      </c>
      <c r="J1387" s="1">
        <v>11.24</v>
      </c>
      <c r="K1387" s="3" t="s">
        <v>2691</v>
      </c>
      <c r="L1387" s="1" t="str" cm="1">
        <f t="array" ref="L138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388" spans="1:12" x14ac:dyDescent="0.3">
      <c r="A1388">
        <v>1387</v>
      </c>
      <c r="B1388" s="1" t="s">
        <v>2692</v>
      </c>
      <c r="C1388" s="1" t="s">
        <v>245</v>
      </c>
      <c r="D1388" s="1" t="s">
        <v>17</v>
      </c>
      <c r="E1388">
        <v>2018</v>
      </c>
      <c r="F1388" s="1" t="s">
        <v>2693</v>
      </c>
      <c r="G1388" s="1">
        <v>11.81</v>
      </c>
      <c r="H1388" s="1">
        <v>0.42</v>
      </c>
      <c r="I1388" s="1">
        <v>41.92</v>
      </c>
      <c r="J1388" s="1">
        <v>0.97</v>
      </c>
      <c r="K1388" s="3">
        <v>10317</v>
      </c>
      <c r="L1388" s="1" t="str" cm="1">
        <f t="array" ref="L138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389" spans="1:12" x14ac:dyDescent="0.3">
      <c r="A1389">
        <v>1388</v>
      </c>
      <c r="B1389" s="1" t="s">
        <v>2694</v>
      </c>
      <c r="C1389" s="1" t="s">
        <v>12</v>
      </c>
      <c r="D1389" s="1" t="s">
        <v>76</v>
      </c>
      <c r="E1389">
        <v>1999</v>
      </c>
      <c r="F1389" s="1" t="s">
        <v>2695</v>
      </c>
      <c r="G1389" s="1">
        <v>8.1</v>
      </c>
      <c r="H1389" s="1">
        <v>0.41</v>
      </c>
      <c r="I1389" s="1">
        <v>85.06</v>
      </c>
      <c r="J1389" s="1">
        <v>1.84</v>
      </c>
      <c r="K1389" s="3">
        <v>7458</v>
      </c>
      <c r="L1389" s="1" t="str" cm="1">
        <f t="array" ref="L138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390" spans="1:12" x14ac:dyDescent="0.3">
      <c r="A1390">
        <v>1389</v>
      </c>
      <c r="B1390" s="1" t="s">
        <v>2696</v>
      </c>
      <c r="C1390" s="1" t="s">
        <v>335</v>
      </c>
      <c r="D1390" s="1" t="s">
        <v>13</v>
      </c>
      <c r="E1390">
        <v>1998</v>
      </c>
      <c r="F1390" s="1" t="s">
        <v>4135</v>
      </c>
      <c r="G1390" s="1">
        <v>2.04</v>
      </c>
      <c r="H1390" s="1">
        <v>0.73</v>
      </c>
      <c r="I1390" s="1">
        <v>5.51</v>
      </c>
      <c r="J1390" s="1">
        <v>37.06</v>
      </c>
      <c r="K1390" s="3">
        <v>3633</v>
      </c>
      <c r="L1390" s="1" t="str" cm="1">
        <f t="array" ref="L139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391" spans="1:12" x14ac:dyDescent="0.3">
      <c r="A1391">
        <v>1390</v>
      </c>
      <c r="B1391" s="1" t="s">
        <v>2697</v>
      </c>
      <c r="C1391" s="1" t="s">
        <v>16</v>
      </c>
      <c r="D1391" s="1" t="s">
        <v>258</v>
      </c>
      <c r="E1391">
        <v>1867</v>
      </c>
      <c r="F1391" s="1" t="s">
        <v>2698</v>
      </c>
      <c r="G1391" s="1">
        <v>4.49</v>
      </c>
      <c r="H1391" s="1">
        <v>0.62</v>
      </c>
      <c r="I1391" s="1">
        <v>155.06</v>
      </c>
      <c r="J1391" s="1">
        <v>2.46</v>
      </c>
      <c r="K1391" s="3">
        <v>16616</v>
      </c>
      <c r="L1391" s="1" t="str" cm="1">
        <f t="array" ref="L139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392" spans="1:12" x14ac:dyDescent="0.3">
      <c r="A1392">
        <v>1391</v>
      </c>
      <c r="B1392" s="1" t="s">
        <v>2699</v>
      </c>
      <c r="C1392" s="1" t="s">
        <v>245</v>
      </c>
      <c r="D1392" s="1" t="s">
        <v>41</v>
      </c>
      <c r="E1392">
        <v>1936</v>
      </c>
      <c r="F1392" s="1" t="s">
        <v>2700</v>
      </c>
      <c r="G1392" s="1">
        <v>16.98</v>
      </c>
      <c r="H1392" s="1">
        <v>0.6</v>
      </c>
      <c r="I1392" s="1">
        <v>20.83</v>
      </c>
      <c r="J1392" s="1">
        <v>5.09</v>
      </c>
      <c r="K1392" s="3">
        <v>15267</v>
      </c>
      <c r="L1392" s="1" t="str" cm="1">
        <f t="array" ref="L139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393" spans="1:12" x14ac:dyDescent="0.3">
      <c r="A1393">
        <v>1392</v>
      </c>
      <c r="B1393" s="1" t="s">
        <v>2701</v>
      </c>
      <c r="C1393" s="1" t="s">
        <v>16</v>
      </c>
      <c r="D1393" s="1" t="s">
        <v>51</v>
      </c>
      <c r="E1393">
        <v>2011</v>
      </c>
      <c r="F1393" s="1" t="s">
        <v>2702</v>
      </c>
      <c r="G1393" s="1">
        <v>4.2300000000000004</v>
      </c>
      <c r="H1393" s="1">
        <v>0.66</v>
      </c>
      <c r="I1393" s="1">
        <v>107.92</v>
      </c>
      <c r="J1393" s="1">
        <v>2.1</v>
      </c>
      <c r="K1393" s="3">
        <v>110</v>
      </c>
      <c r="L1393" s="1" t="str" cm="1">
        <f t="array" ref="L139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394" spans="1:12" x14ac:dyDescent="0.3">
      <c r="A1394">
        <v>1392</v>
      </c>
      <c r="B1394" s="1" t="s">
        <v>2703</v>
      </c>
      <c r="C1394" s="1" t="s">
        <v>185</v>
      </c>
      <c r="D1394" s="1" t="s">
        <v>41</v>
      </c>
      <c r="E1394">
        <v>1949</v>
      </c>
      <c r="F1394" s="1" t="s">
        <v>2704</v>
      </c>
      <c r="G1394" s="1">
        <v>13.11</v>
      </c>
      <c r="H1394" s="1">
        <v>0.82</v>
      </c>
      <c r="I1394" s="1">
        <v>17.84</v>
      </c>
      <c r="J1394" s="1">
        <v>4.8</v>
      </c>
      <c r="K1394" s="3">
        <v>36034</v>
      </c>
      <c r="L1394" s="1" t="str" cm="1">
        <f t="array" ref="L139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395" spans="1:12" x14ac:dyDescent="0.3">
      <c r="A1395">
        <v>1394</v>
      </c>
      <c r="B1395" s="1" t="s">
        <v>2705</v>
      </c>
      <c r="C1395" s="1" t="s">
        <v>44</v>
      </c>
      <c r="D1395" s="1" t="s">
        <v>410</v>
      </c>
      <c r="E1395">
        <v>2007</v>
      </c>
      <c r="F1395" s="1" t="s">
        <v>2706</v>
      </c>
      <c r="G1395" s="1">
        <v>11.42</v>
      </c>
      <c r="H1395" s="1">
        <v>-0.04</v>
      </c>
      <c r="I1395" s="1">
        <v>8.15</v>
      </c>
      <c r="J1395" s="1">
        <v>20.85</v>
      </c>
      <c r="K1395" s="3" t="s">
        <v>2707</v>
      </c>
      <c r="L1395" s="1" t="str" cm="1">
        <f t="array" ref="L139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396" spans="1:12" x14ac:dyDescent="0.3">
      <c r="A1396">
        <v>1395</v>
      </c>
      <c r="B1396" s="1" t="s">
        <v>2708</v>
      </c>
      <c r="C1396" s="1" t="s">
        <v>280</v>
      </c>
      <c r="D1396" s="1" t="s">
        <v>357</v>
      </c>
      <c r="E1396">
        <v>1957</v>
      </c>
      <c r="F1396" s="1" t="s">
        <v>2709</v>
      </c>
      <c r="G1396" s="1">
        <v>3.16</v>
      </c>
      <c r="H1396" s="1">
        <v>0.78</v>
      </c>
      <c r="I1396" s="1">
        <v>2.48</v>
      </c>
      <c r="J1396" s="1">
        <v>31.59</v>
      </c>
      <c r="K1396" s="3">
        <v>12874</v>
      </c>
      <c r="L1396" s="1" t="str" cm="1">
        <f t="array" ref="L139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397" spans="1:12" x14ac:dyDescent="0.3">
      <c r="A1397">
        <v>1396</v>
      </c>
      <c r="B1397" s="1" t="s">
        <v>2710</v>
      </c>
      <c r="C1397" s="1" t="s">
        <v>224</v>
      </c>
      <c r="D1397" s="1" t="s">
        <v>76</v>
      </c>
      <c r="E1397">
        <v>2006</v>
      </c>
      <c r="F1397" s="1" t="s">
        <v>2711</v>
      </c>
      <c r="G1397" s="1">
        <v>17</v>
      </c>
      <c r="H1397" s="1">
        <v>0.53</v>
      </c>
      <c r="I1397" s="1">
        <v>11.78</v>
      </c>
      <c r="J1397" s="1">
        <v>12.46</v>
      </c>
      <c r="K1397" s="3">
        <v>17236</v>
      </c>
      <c r="L1397" s="1" t="str" cm="1">
        <f t="array" ref="L139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398" spans="1:12" x14ac:dyDescent="0.3">
      <c r="A1398">
        <v>1397</v>
      </c>
      <c r="B1398" s="1" t="s">
        <v>2712</v>
      </c>
      <c r="C1398" s="1" t="s">
        <v>122</v>
      </c>
      <c r="D1398" s="1" t="s">
        <v>17</v>
      </c>
      <c r="E1398">
        <v>1993</v>
      </c>
      <c r="F1398" s="1" t="s">
        <v>2713</v>
      </c>
      <c r="G1398" s="1">
        <v>10.06</v>
      </c>
      <c r="H1398" s="1">
        <v>-2.08</v>
      </c>
      <c r="I1398" s="1">
        <v>15.19</v>
      </c>
      <c r="J1398" s="1">
        <v>20.41</v>
      </c>
      <c r="K1398" s="3">
        <v>43965</v>
      </c>
      <c r="L1398" s="1" t="str" cm="1">
        <f t="array" ref="L139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399" spans="1:12" x14ac:dyDescent="0.3">
      <c r="A1399">
        <v>1398</v>
      </c>
      <c r="B1399" s="1" t="s">
        <v>2714</v>
      </c>
      <c r="C1399" s="1" t="s">
        <v>58</v>
      </c>
      <c r="D1399" s="1" t="s">
        <v>13</v>
      </c>
      <c r="E1399">
        <v>0</v>
      </c>
      <c r="F1399" s="1" t="s">
        <v>2715</v>
      </c>
      <c r="G1399" s="1">
        <v>9.2200000000000006</v>
      </c>
      <c r="H1399" s="1">
        <v>1.24</v>
      </c>
      <c r="I1399" s="1">
        <v>16.45</v>
      </c>
      <c r="J1399" s="1">
        <v>6.54</v>
      </c>
      <c r="K1399" s="3">
        <v>22233</v>
      </c>
      <c r="L1399" s="1" t="str" cm="1">
        <f t="array" ref="L139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00" spans="1:12" x14ac:dyDescent="0.3">
      <c r="A1400">
        <v>1399</v>
      </c>
      <c r="B1400" s="1" t="s">
        <v>2716</v>
      </c>
      <c r="C1400" s="1" t="s">
        <v>12</v>
      </c>
      <c r="D1400" s="1" t="s">
        <v>195</v>
      </c>
      <c r="E1400">
        <v>2014</v>
      </c>
      <c r="F1400" s="1" t="s">
        <v>2717</v>
      </c>
      <c r="G1400" s="1">
        <v>1.56</v>
      </c>
      <c r="H1400" s="1">
        <v>0.49</v>
      </c>
      <c r="I1400" s="1">
        <v>165.88</v>
      </c>
      <c r="J1400" s="1">
        <v>9.15</v>
      </c>
      <c r="K1400" s="3">
        <v>2108</v>
      </c>
      <c r="L1400" s="1" t="str" cm="1">
        <f t="array" ref="L140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401" spans="1:12" x14ac:dyDescent="0.3">
      <c r="A1401">
        <v>1400</v>
      </c>
      <c r="B1401" s="1" t="s">
        <v>2718</v>
      </c>
      <c r="C1401" s="1" t="s">
        <v>16</v>
      </c>
      <c r="D1401" s="1" t="s">
        <v>531</v>
      </c>
      <c r="E1401">
        <v>2006</v>
      </c>
      <c r="F1401" s="1" t="s">
        <v>2719</v>
      </c>
      <c r="G1401" s="1">
        <v>1.1399999999999999</v>
      </c>
      <c r="H1401" s="1">
        <v>0.46</v>
      </c>
      <c r="I1401" s="1">
        <v>47.8</v>
      </c>
      <c r="J1401" s="1">
        <v>14.68</v>
      </c>
      <c r="K1401" s="3">
        <v>322</v>
      </c>
      <c r="L1401" s="1" t="str" cm="1">
        <f t="array" ref="L140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02" spans="1:12" x14ac:dyDescent="0.3">
      <c r="A1402">
        <v>1401</v>
      </c>
      <c r="B1402" s="1" t="s">
        <v>2720</v>
      </c>
      <c r="C1402" s="1" t="s">
        <v>44</v>
      </c>
      <c r="D1402" s="1" t="s">
        <v>2721</v>
      </c>
      <c r="E1402">
        <v>1999</v>
      </c>
      <c r="F1402" s="1" t="s">
        <v>2722</v>
      </c>
      <c r="G1402" s="1">
        <v>7.07</v>
      </c>
      <c r="H1402" s="1">
        <v>0.08</v>
      </c>
      <c r="I1402" s="1">
        <v>10.1</v>
      </c>
      <c r="J1402" s="1">
        <v>49.4</v>
      </c>
      <c r="K1402" s="3">
        <v>29957</v>
      </c>
      <c r="L1402" s="1" t="str" cm="1">
        <f t="array" ref="L140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South America</v>
      </c>
    </row>
    <row r="1403" spans="1:12" x14ac:dyDescent="0.3">
      <c r="A1403">
        <v>1401</v>
      </c>
      <c r="B1403" s="1" t="s">
        <v>2723</v>
      </c>
      <c r="C1403" s="1" t="s">
        <v>185</v>
      </c>
      <c r="D1403" s="1" t="s">
        <v>13</v>
      </c>
      <c r="E1403">
        <v>1959</v>
      </c>
      <c r="F1403" s="1" t="s">
        <v>4136</v>
      </c>
      <c r="G1403" s="1">
        <v>7.73</v>
      </c>
      <c r="H1403" s="1">
        <v>0.83</v>
      </c>
      <c r="I1403" s="1">
        <v>8.02</v>
      </c>
      <c r="J1403" s="1">
        <v>15.1</v>
      </c>
      <c r="K1403" s="3">
        <v>15200</v>
      </c>
      <c r="L1403" s="1" t="str" cm="1">
        <f t="array" ref="L140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04" spans="1:12" x14ac:dyDescent="0.3">
      <c r="A1404">
        <v>1403</v>
      </c>
      <c r="B1404" s="1" t="s">
        <v>2724</v>
      </c>
      <c r="C1404" s="1" t="s">
        <v>185</v>
      </c>
      <c r="D1404" s="1" t="s">
        <v>41</v>
      </c>
      <c r="E1404">
        <v>1871</v>
      </c>
      <c r="F1404" s="1" t="s">
        <v>2725</v>
      </c>
      <c r="G1404" s="1">
        <v>15.65</v>
      </c>
      <c r="H1404" s="1">
        <v>0.68</v>
      </c>
      <c r="I1404" s="1">
        <v>18.329999999999998</v>
      </c>
      <c r="J1404" s="1">
        <v>2.09</v>
      </c>
      <c r="K1404" s="3">
        <v>27162</v>
      </c>
      <c r="L1404" s="1" t="str" cm="1">
        <f t="array" ref="L140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05" spans="1:12" x14ac:dyDescent="0.3">
      <c r="A1405">
        <v>1404</v>
      </c>
      <c r="B1405" s="1" t="s">
        <v>2726</v>
      </c>
      <c r="C1405" s="1" t="s">
        <v>12</v>
      </c>
      <c r="D1405" s="1" t="s">
        <v>89</v>
      </c>
      <c r="E1405">
        <v>0</v>
      </c>
      <c r="F1405" s="1" t="s">
        <v>2727</v>
      </c>
      <c r="G1405" s="1">
        <v>2.06</v>
      </c>
      <c r="H1405" s="1">
        <v>0.56000000000000005</v>
      </c>
      <c r="I1405" s="1">
        <v>34.92</v>
      </c>
      <c r="J1405" s="1">
        <v>14.69</v>
      </c>
      <c r="K1405" s="3">
        <v>2900</v>
      </c>
      <c r="L1405" s="1" t="str" cm="1">
        <f t="array" ref="L140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06" spans="1:12" x14ac:dyDescent="0.3">
      <c r="A1406">
        <v>1405</v>
      </c>
      <c r="B1406" s="1" t="s">
        <v>2728</v>
      </c>
      <c r="C1406" s="1" t="s">
        <v>185</v>
      </c>
      <c r="D1406" s="1" t="s">
        <v>13</v>
      </c>
      <c r="E1406">
        <v>1967</v>
      </c>
      <c r="F1406" s="1" t="s">
        <v>4137</v>
      </c>
      <c r="G1406" s="1">
        <v>14.29</v>
      </c>
      <c r="H1406" s="1">
        <v>0.72</v>
      </c>
      <c r="I1406" s="1">
        <v>17.34</v>
      </c>
      <c r="J1406" s="1">
        <v>7.78</v>
      </c>
      <c r="K1406" s="3">
        <v>47000</v>
      </c>
      <c r="L1406" s="1" t="str" cm="1">
        <f t="array" ref="L140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07" spans="1:12" x14ac:dyDescent="0.3">
      <c r="A1407">
        <v>1405</v>
      </c>
      <c r="B1407" s="1" t="s">
        <v>2729</v>
      </c>
      <c r="C1407" s="1" t="s">
        <v>185</v>
      </c>
      <c r="D1407" s="1" t="s">
        <v>17</v>
      </c>
      <c r="E1407">
        <v>1993</v>
      </c>
      <c r="F1407" s="1" t="s">
        <v>2730</v>
      </c>
      <c r="G1407" s="1">
        <v>17.55</v>
      </c>
      <c r="H1407" s="1">
        <v>0.82</v>
      </c>
      <c r="I1407" s="1">
        <v>14.34</v>
      </c>
      <c r="J1407" s="1">
        <v>3.16</v>
      </c>
      <c r="K1407" s="3">
        <v>18730</v>
      </c>
      <c r="L1407" s="1" t="str" cm="1">
        <f t="array" ref="L140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08" spans="1:12" x14ac:dyDescent="0.3">
      <c r="A1408">
        <v>1407</v>
      </c>
      <c r="B1408" s="1" t="s">
        <v>2731</v>
      </c>
      <c r="C1408" s="1" t="s">
        <v>280</v>
      </c>
      <c r="D1408" s="1" t="s">
        <v>13</v>
      </c>
      <c r="E1408">
        <v>1947</v>
      </c>
      <c r="F1408" s="1" t="s">
        <v>2732</v>
      </c>
      <c r="G1408" s="1">
        <v>5.07</v>
      </c>
      <c r="H1408" s="1">
        <v>0.93</v>
      </c>
      <c r="I1408" s="1">
        <v>15</v>
      </c>
      <c r="J1408" s="1">
        <v>19.25</v>
      </c>
      <c r="K1408" s="3">
        <v>16700</v>
      </c>
      <c r="L1408" s="1" t="str" cm="1">
        <f t="array" ref="L140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09" spans="1:12" x14ac:dyDescent="0.3">
      <c r="A1409">
        <v>1408</v>
      </c>
      <c r="B1409" s="1" t="s">
        <v>2733</v>
      </c>
      <c r="C1409" s="1" t="s">
        <v>12</v>
      </c>
      <c r="D1409" s="1" t="s">
        <v>13</v>
      </c>
      <c r="E1409">
        <v>2013</v>
      </c>
      <c r="F1409" s="1" t="s">
        <v>4138</v>
      </c>
      <c r="G1409" s="1">
        <v>3.49</v>
      </c>
      <c r="H1409" s="1">
        <v>0.72</v>
      </c>
      <c r="I1409" s="1">
        <v>80.599999999999994</v>
      </c>
      <c r="J1409" s="1">
        <v>2.5</v>
      </c>
      <c r="K1409" s="3">
        <v>6195</v>
      </c>
      <c r="L1409" s="1" t="str" cm="1">
        <f t="array" ref="L140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10" spans="1:12" x14ac:dyDescent="0.3">
      <c r="A1410">
        <v>1408</v>
      </c>
      <c r="B1410" s="1" t="s">
        <v>2734</v>
      </c>
      <c r="C1410" s="1" t="s">
        <v>92</v>
      </c>
      <c r="D1410" s="1" t="s">
        <v>410</v>
      </c>
      <c r="E1410">
        <v>1973</v>
      </c>
      <c r="F1410" s="1" t="s">
        <v>2735</v>
      </c>
      <c r="G1410" s="1">
        <v>7.84</v>
      </c>
      <c r="H1410" s="1">
        <v>1.54</v>
      </c>
      <c r="I1410" s="1">
        <v>12.17</v>
      </c>
      <c r="J1410" s="1">
        <v>8.85</v>
      </c>
      <c r="K1410" s="3" t="s">
        <v>2736</v>
      </c>
      <c r="L1410" s="1" t="str" cm="1">
        <f t="array" ref="L141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411" spans="1:12" x14ac:dyDescent="0.3">
      <c r="A1411">
        <v>1410</v>
      </c>
      <c r="B1411" s="1" t="s">
        <v>2737</v>
      </c>
      <c r="C1411" s="1" t="s">
        <v>551</v>
      </c>
      <c r="D1411" s="1" t="s">
        <v>548</v>
      </c>
      <c r="E1411">
        <v>1940</v>
      </c>
      <c r="F1411" s="1" t="s">
        <v>2738</v>
      </c>
      <c r="G1411" s="1">
        <v>13.36</v>
      </c>
      <c r="H1411" s="1">
        <v>0.68</v>
      </c>
      <c r="I1411" s="1">
        <v>7.92</v>
      </c>
      <c r="J1411" s="1">
        <v>10.53</v>
      </c>
      <c r="K1411" s="3">
        <v>17402</v>
      </c>
      <c r="L1411" s="1" t="str" cm="1">
        <f t="array" ref="L141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412" spans="1:12" x14ac:dyDescent="0.3">
      <c r="A1412">
        <v>1411</v>
      </c>
      <c r="B1412" s="1" t="s">
        <v>2739</v>
      </c>
      <c r="C1412" s="1" t="s">
        <v>12</v>
      </c>
      <c r="D1412" s="1" t="s">
        <v>51</v>
      </c>
      <c r="E1412">
        <v>1982</v>
      </c>
      <c r="F1412" s="1" t="s">
        <v>2740</v>
      </c>
      <c r="G1412" s="1">
        <v>2.09</v>
      </c>
      <c r="H1412" s="1">
        <v>0.84</v>
      </c>
      <c r="I1412" s="1">
        <v>55.27</v>
      </c>
      <c r="J1412" s="1">
        <v>2.88</v>
      </c>
      <c r="K1412" s="3" t="s">
        <v>2741</v>
      </c>
      <c r="L1412" s="1" t="str" cm="1">
        <f t="array" ref="L141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13" spans="1:12" x14ac:dyDescent="0.3">
      <c r="A1413">
        <v>1412</v>
      </c>
      <c r="B1413" s="1" t="s">
        <v>2742</v>
      </c>
      <c r="C1413" s="1" t="s">
        <v>245</v>
      </c>
      <c r="D1413" s="1" t="s">
        <v>13</v>
      </c>
      <c r="E1413">
        <v>1997</v>
      </c>
      <c r="F1413" s="1" t="s">
        <v>4139</v>
      </c>
      <c r="G1413" s="1">
        <v>12.98</v>
      </c>
      <c r="H1413" s="1">
        <v>0.49</v>
      </c>
      <c r="I1413" s="1">
        <v>12.86</v>
      </c>
      <c r="J1413" s="1">
        <v>17.2</v>
      </c>
      <c r="K1413" s="3">
        <v>43700</v>
      </c>
      <c r="L1413" s="1" t="str" cm="1">
        <f t="array" ref="L141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14" spans="1:12" x14ac:dyDescent="0.3">
      <c r="A1414">
        <v>1413</v>
      </c>
      <c r="B1414" s="1" t="s">
        <v>2743</v>
      </c>
      <c r="C1414" s="1" t="s">
        <v>245</v>
      </c>
      <c r="D1414" s="1" t="s">
        <v>17</v>
      </c>
      <c r="E1414">
        <v>1993</v>
      </c>
      <c r="F1414" s="1" t="s">
        <v>2744</v>
      </c>
      <c r="G1414" s="1">
        <v>10.050000000000001</v>
      </c>
      <c r="H1414" s="1">
        <v>0.11</v>
      </c>
      <c r="I1414" s="1">
        <v>49.32</v>
      </c>
      <c r="J1414" s="1">
        <v>2.31</v>
      </c>
      <c r="K1414" s="3">
        <v>2139</v>
      </c>
      <c r="L1414" s="1" t="str" cm="1">
        <f t="array" ref="L141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15" spans="1:12" x14ac:dyDescent="0.3">
      <c r="A1415">
        <v>1413</v>
      </c>
      <c r="B1415" s="1" t="s">
        <v>2745</v>
      </c>
      <c r="C1415" s="1" t="s">
        <v>335</v>
      </c>
      <c r="D1415" s="1" t="s">
        <v>89</v>
      </c>
      <c r="E1415">
        <v>2008</v>
      </c>
      <c r="F1415" s="1" t="s">
        <v>2746</v>
      </c>
      <c r="G1415" s="1">
        <v>5.49</v>
      </c>
      <c r="H1415" s="1">
        <v>0.85</v>
      </c>
      <c r="I1415" s="1">
        <v>52.7</v>
      </c>
      <c r="J1415" s="1">
        <v>3.67</v>
      </c>
      <c r="K1415" s="3">
        <v>23257</v>
      </c>
      <c r="L1415" s="1" t="str" cm="1">
        <f t="array" ref="L141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16" spans="1:12" x14ac:dyDescent="0.3">
      <c r="A1416">
        <v>1415</v>
      </c>
      <c r="B1416" s="1" t="s">
        <v>2747</v>
      </c>
      <c r="C1416" s="1" t="s">
        <v>40</v>
      </c>
      <c r="D1416" s="1" t="s">
        <v>84</v>
      </c>
      <c r="E1416">
        <v>1997</v>
      </c>
      <c r="F1416" s="1" t="s">
        <v>2748</v>
      </c>
      <c r="G1416" s="1">
        <v>18.46</v>
      </c>
      <c r="H1416" s="1">
        <v>-0.09</v>
      </c>
      <c r="I1416" s="1">
        <v>24.65</v>
      </c>
      <c r="J1416" s="1">
        <v>3.74</v>
      </c>
      <c r="K1416" s="3">
        <v>111140</v>
      </c>
      <c r="L1416" s="1" t="str" cm="1">
        <f t="array" ref="L141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417" spans="1:12" x14ac:dyDescent="0.3">
      <c r="A1417">
        <v>1416</v>
      </c>
      <c r="B1417" s="1" t="s">
        <v>2749</v>
      </c>
      <c r="C1417" s="1" t="s">
        <v>335</v>
      </c>
      <c r="D1417" s="1" t="s">
        <v>140</v>
      </c>
      <c r="E1417">
        <v>1986</v>
      </c>
      <c r="F1417" s="1" t="s">
        <v>2750</v>
      </c>
      <c r="G1417" s="1">
        <v>2.5499999999999998</v>
      </c>
      <c r="H1417" s="1">
        <v>0.82</v>
      </c>
      <c r="I1417" s="1">
        <v>58.04</v>
      </c>
      <c r="J1417" s="1">
        <v>3.83</v>
      </c>
      <c r="K1417" s="3">
        <v>86</v>
      </c>
      <c r="L1417" s="1" t="str" cm="1">
        <f t="array" ref="L141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18" spans="1:12" x14ac:dyDescent="0.3">
      <c r="A1418">
        <v>1417</v>
      </c>
      <c r="B1418" s="1" t="s">
        <v>2751</v>
      </c>
      <c r="C1418" s="1" t="s">
        <v>63</v>
      </c>
      <c r="D1418" s="1" t="s">
        <v>13</v>
      </c>
      <c r="E1418">
        <v>1991</v>
      </c>
      <c r="F1418" s="1" t="s">
        <v>2100</v>
      </c>
      <c r="G1418" s="1">
        <v>0.99</v>
      </c>
      <c r="H1418" s="1">
        <v>0.73</v>
      </c>
      <c r="I1418" s="1">
        <v>17.190000000000001</v>
      </c>
      <c r="J1418" s="1">
        <v>20.82</v>
      </c>
      <c r="K1418" s="3">
        <v>1900</v>
      </c>
      <c r="L1418" s="1" t="str" cm="1">
        <f t="array" ref="L141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19" spans="1:12" x14ac:dyDescent="0.3">
      <c r="A1419">
        <v>1418</v>
      </c>
      <c r="B1419" s="1" t="s">
        <v>2752</v>
      </c>
      <c r="C1419" s="1" t="s">
        <v>224</v>
      </c>
      <c r="D1419" s="1" t="s">
        <v>17</v>
      </c>
      <c r="E1419">
        <v>0</v>
      </c>
      <c r="F1419" s="1" t="s">
        <v>2753</v>
      </c>
      <c r="G1419" s="1">
        <v>72.02</v>
      </c>
      <c r="H1419" s="1">
        <v>0.48</v>
      </c>
      <c r="I1419" s="1">
        <v>15.34</v>
      </c>
      <c r="J1419" s="1">
        <v>2.54</v>
      </c>
      <c r="K1419" s="3">
        <v>5504</v>
      </c>
      <c r="L1419" s="1" t="str" cm="1">
        <f t="array" ref="L141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20" spans="1:12" x14ac:dyDescent="0.3">
      <c r="A1420">
        <v>1419</v>
      </c>
      <c r="B1420" s="1" t="s">
        <v>2754</v>
      </c>
      <c r="C1420" s="1" t="s">
        <v>335</v>
      </c>
      <c r="D1420" s="1" t="s">
        <v>13</v>
      </c>
      <c r="E1420">
        <v>2008</v>
      </c>
      <c r="F1420" s="1" t="s">
        <v>2755</v>
      </c>
      <c r="G1420" s="1">
        <v>5.99</v>
      </c>
      <c r="H1420" s="1">
        <v>-0.35</v>
      </c>
      <c r="I1420" s="1">
        <v>13.71</v>
      </c>
      <c r="J1420" s="1">
        <v>98.91</v>
      </c>
      <c r="K1420" s="3">
        <v>6132</v>
      </c>
      <c r="L1420" s="1" t="str" cm="1">
        <f t="array" ref="L142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21" spans="1:12" x14ac:dyDescent="0.3">
      <c r="A1421">
        <v>1419</v>
      </c>
      <c r="B1421" s="1" t="s">
        <v>2756</v>
      </c>
      <c r="C1421" s="1" t="s">
        <v>30</v>
      </c>
      <c r="D1421" s="1" t="s">
        <v>17</v>
      </c>
      <c r="E1421">
        <v>0</v>
      </c>
      <c r="F1421" s="1" t="s">
        <v>2757</v>
      </c>
      <c r="G1421" s="1">
        <v>26.26</v>
      </c>
      <c r="H1421" s="1">
        <v>0.28000000000000003</v>
      </c>
      <c r="I1421" s="1">
        <v>20.100000000000001</v>
      </c>
      <c r="J1421" s="1">
        <v>2.79</v>
      </c>
      <c r="K1421" s="3">
        <v>43902</v>
      </c>
      <c r="L1421" s="1" t="str" cm="1">
        <f t="array" ref="L142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22" spans="1:12" x14ac:dyDescent="0.3">
      <c r="A1422">
        <v>1421</v>
      </c>
      <c r="B1422" s="1" t="s">
        <v>2758</v>
      </c>
      <c r="C1422" s="1" t="s">
        <v>234</v>
      </c>
      <c r="D1422" s="1" t="s">
        <v>17</v>
      </c>
      <c r="E1422">
        <v>1995</v>
      </c>
      <c r="F1422" s="1" t="s">
        <v>2759</v>
      </c>
      <c r="G1422" s="1">
        <v>10.41</v>
      </c>
      <c r="H1422" s="1">
        <v>-1.89</v>
      </c>
      <c r="I1422" s="1">
        <v>45.31</v>
      </c>
      <c r="J1422" s="1">
        <v>6.3</v>
      </c>
      <c r="K1422" s="3">
        <v>80321</v>
      </c>
      <c r="L1422" s="1" t="str" cm="1">
        <f t="array" ref="L142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23" spans="1:12" x14ac:dyDescent="0.3">
      <c r="A1423">
        <v>1422</v>
      </c>
      <c r="B1423" s="1" t="s">
        <v>2760</v>
      </c>
      <c r="C1423" s="1" t="s">
        <v>335</v>
      </c>
      <c r="D1423" s="1" t="s">
        <v>123</v>
      </c>
      <c r="E1423">
        <v>1996</v>
      </c>
      <c r="F1423" s="1" t="s">
        <v>2761</v>
      </c>
      <c r="G1423" s="1">
        <v>24.76</v>
      </c>
      <c r="H1423" s="1">
        <v>0.69</v>
      </c>
      <c r="I1423" s="1">
        <v>13.49</v>
      </c>
      <c r="J1423" s="1">
        <v>6.83</v>
      </c>
      <c r="K1423" s="3">
        <v>33000</v>
      </c>
      <c r="L1423" s="1" t="str" cm="1">
        <f t="array" ref="L142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424" spans="1:12" x14ac:dyDescent="0.3">
      <c r="A1424">
        <v>1422</v>
      </c>
      <c r="B1424" s="1" t="s">
        <v>2762</v>
      </c>
      <c r="C1424" s="1" t="s">
        <v>12</v>
      </c>
      <c r="D1424" s="1" t="s">
        <v>13</v>
      </c>
      <c r="E1424">
        <v>2008</v>
      </c>
      <c r="F1424" s="1" t="s">
        <v>4140</v>
      </c>
      <c r="G1424" s="1">
        <v>1.97</v>
      </c>
      <c r="H1424" s="1">
        <v>0.75</v>
      </c>
      <c r="I1424" s="1">
        <v>68.150000000000006</v>
      </c>
      <c r="J1424" s="1">
        <v>6.06</v>
      </c>
      <c r="K1424" s="3">
        <v>50</v>
      </c>
      <c r="L1424" s="1" t="str" cm="1">
        <f t="array" ref="L142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25" spans="1:12" x14ac:dyDescent="0.3">
      <c r="A1425">
        <v>1424</v>
      </c>
      <c r="B1425" s="1" t="s">
        <v>2763</v>
      </c>
      <c r="C1425" s="1" t="s">
        <v>316</v>
      </c>
      <c r="D1425" s="1" t="s">
        <v>13</v>
      </c>
      <c r="E1425">
        <v>1869</v>
      </c>
      <c r="F1425" s="1" t="s">
        <v>4141</v>
      </c>
      <c r="G1425" s="1">
        <v>7.82</v>
      </c>
      <c r="H1425" s="1">
        <v>0.56000000000000005</v>
      </c>
      <c r="I1425" s="1">
        <v>18.45</v>
      </c>
      <c r="J1425" s="1">
        <v>16.52</v>
      </c>
      <c r="K1425" s="3">
        <v>25000</v>
      </c>
      <c r="L1425" s="1" t="str" cm="1">
        <f t="array" ref="L142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26" spans="1:12" x14ac:dyDescent="0.3">
      <c r="A1426">
        <v>1425</v>
      </c>
      <c r="B1426" s="1" t="s">
        <v>2764</v>
      </c>
      <c r="C1426" s="1" t="s">
        <v>234</v>
      </c>
      <c r="D1426" s="1" t="s">
        <v>41</v>
      </c>
      <c r="E1426">
        <v>1919</v>
      </c>
      <c r="F1426" s="1" t="s">
        <v>2765</v>
      </c>
      <c r="G1426" s="1">
        <v>6.49</v>
      </c>
      <c r="H1426" s="1">
        <v>4.2699999999999996</v>
      </c>
      <c r="I1426" s="1">
        <v>11.72</v>
      </c>
      <c r="J1426" s="1">
        <v>5.3</v>
      </c>
      <c r="K1426" s="3">
        <v>6080</v>
      </c>
      <c r="L1426" s="1" t="str" cm="1">
        <f t="array" ref="L142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27" spans="1:12" x14ac:dyDescent="0.3">
      <c r="A1427">
        <v>1426</v>
      </c>
      <c r="B1427" s="1" t="s">
        <v>2766</v>
      </c>
      <c r="C1427" s="1" t="s">
        <v>551</v>
      </c>
      <c r="D1427" s="1" t="s">
        <v>119</v>
      </c>
      <c r="E1427">
        <v>1963</v>
      </c>
      <c r="F1427" s="1" t="s">
        <v>4142</v>
      </c>
      <c r="G1427" s="1">
        <v>23.34</v>
      </c>
      <c r="H1427" s="1">
        <v>0.59</v>
      </c>
      <c r="I1427" s="1">
        <v>12.92</v>
      </c>
      <c r="J1427" s="1">
        <v>8.7200000000000006</v>
      </c>
      <c r="K1427" s="3">
        <v>134000</v>
      </c>
      <c r="L1427" s="1" t="str" cm="1">
        <f t="array" ref="L142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28" spans="1:12" x14ac:dyDescent="0.3">
      <c r="A1428">
        <v>1426</v>
      </c>
      <c r="B1428" s="1" t="s">
        <v>2767</v>
      </c>
      <c r="C1428" s="1" t="s">
        <v>122</v>
      </c>
      <c r="D1428" s="1" t="s">
        <v>17</v>
      </c>
      <c r="E1428">
        <v>1998</v>
      </c>
      <c r="F1428" s="1" t="s">
        <v>2768</v>
      </c>
      <c r="G1428" s="1">
        <v>14.04</v>
      </c>
      <c r="H1428" s="1">
        <v>0.17</v>
      </c>
      <c r="I1428" s="1">
        <v>6.58</v>
      </c>
      <c r="J1428" s="1">
        <v>15.44</v>
      </c>
      <c r="K1428" s="3">
        <v>33557</v>
      </c>
      <c r="L1428" s="1" t="str" cm="1">
        <f t="array" ref="L142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29" spans="1:12" x14ac:dyDescent="0.3">
      <c r="A1429">
        <v>1426</v>
      </c>
      <c r="B1429" s="1" t="s">
        <v>2769</v>
      </c>
      <c r="C1429" s="1" t="s">
        <v>40</v>
      </c>
      <c r="D1429" s="1" t="s">
        <v>41</v>
      </c>
      <c r="E1429">
        <v>1921</v>
      </c>
      <c r="F1429" s="1" t="s">
        <v>2770</v>
      </c>
      <c r="G1429" s="1">
        <v>4.97</v>
      </c>
      <c r="H1429" s="1">
        <v>1.06</v>
      </c>
      <c r="I1429" s="1">
        <v>6.12</v>
      </c>
      <c r="J1429" s="1">
        <v>18</v>
      </c>
      <c r="K1429" s="3">
        <v>13179</v>
      </c>
      <c r="L1429" s="1" t="str" cm="1">
        <f t="array" ref="L142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30" spans="1:12" x14ac:dyDescent="0.3">
      <c r="A1430">
        <v>1429</v>
      </c>
      <c r="B1430" s="1" t="s">
        <v>2771</v>
      </c>
      <c r="C1430" s="1" t="s">
        <v>16</v>
      </c>
      <c r="D1430" s="1" t="s">
        <v>2772</v>
      </c>
      <c r="E1430">
        <v>1911</v>
      </c>
      <c r="F1430" s="1" t="s">
        <v>2773</v>
      </c>
      <c r="G1430" s="1">
        <v>4.71</v>
      </c>
      <c r="H1430" s="1">
        <v>0.56999999999999995</v>
      </c>
      <c r="I1430" s="1">
        <v>64.44</v>
      </c>
      <c r="J1430" s="1">
        <v>9.59</v>
      </c>
      <c r="K1430" s="3">
        <v>20583</v>
      </c>
      <c r="L1430" s="1" t="str" cm="1">
        <f t="array" ref="L143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Africa</v>
      </c>
    </row>
    <row r="1431" spans="1:12" x14ac:dyDescent="0.3">
      <c r="A1431">
        <v>1429</v>
      </c>
      <c r="B1431" s="1" t="s">
        <v>2774</v>
      </c>
      <c r="C1431" s="1" t="s">
        <v>335</v>
      </c>
      <c r="D1431" s="1" t="s">
        <v>152</v>
      </c>
      <c r="E1431">
        <v>2009</v>
      </c>
      <c r="F1431" s="1" t="s">
        <v>2775</v>
      </c>
      <c r="G1431" s="1">
        <v>2.58</v>
      </c>
      <c r="H1431" s="1">
        <v>0.77</v>
      </c>
      <c r="I1431" s="1">
        <v>25.78</v>
      </c>
      <c r="J1431" s="1">
        <v>12.02</v>
      </c>
      <c r="K1431" s="3" t="s">
        <v>668</v>
      </c>
      <c r="L1431" s="1" t="str" cm="1">
        <f t="array" ref="L143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32" spans="1:12" x14ac:dyDescent="0.3">
      <c r="A1432">
        <v>1431</v>
      </c>
      <c r="B1432" s="1" t="s">
        <v>2776</v>
      </c>
      <c r="C1432" s="1" t="s">
        <v>280</v>
      </c>
      <c r="D1432" s="1" t="s">
        <v>13</v>
      </c>
      <c r="E1432">
        <v>1932</v>
      </c>
      <c r="F1432" s="1" t="s">
        <v>4143</v>
      </c>
      <c r="G1432" s="1">
        <v>12.4</v>
      </c>
      <c r="H1432" s="1">
        <v>0.62</v>
      </c>
      <c r="I1432" s="1">
        <v>8.48</v>
      </c>
      <c r="J1432" s="1">
        <v>12.05</v>
      </c>
      <c r="K1432" s="3">
        <v>21600</v>
      </c>
      <c r="L1432" s="1" t="str" cm="1">
        <f t="array" ref="L143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33" spans="1:12" x14ac:dyDescent="0.3">
      <c r="A1433">
        <v>1432</v>
      </c>
      <c r="B1433" s="1" t="s">
        <v>2777</v>
      </c>
      <c r="C1433" s="1" t="s">
        <v>316</v>
      </c>
      <c r="D1433" s="1" t="s">
        <v>577</v>
      </c>
      <c r="E1433">
        <v>1873</v>
      </c>
      <c r="F1433" s="1" t="s">
        <v>2778</v>
      </c>
      <c r="G1433" s="1">
        <v>4.62</v>
      </c>
      <c r="H1433" s="1">
        <v>0.82</v>
      </c>
      <c r="I1433" s="1">
        <v>5.37</v>
      </c>
      <c r="J1433" s="1">
        <v>26.07</v>
      </c>
      <c r="K1433" s="3">
        <v>15529</v>
      </c>
      <c r="L1433" s="1" t="str" cm="1">
        <f t="array" ref="L143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434" spans="1:12" x14ac:dyDescent="0.3">
      <c r="A1434">
        <v>1432</v>
      </c>
      <c r="B1434" s="1" t="s">
        <v>2779</v>
      </c>
      <c r="C1434" s="1" t="s">
        <v>122</v>
      </c>
      <c r="D1434" s="1" t="s">
        <v>41</v>
      </c>
      <c r="E1434">
        <v>1899</v>
      </c>
      <c r="F1434" s="1" t="s">
        <v>2780</v>
      </c>
      <c r="G1434" s="1">
        <v>11.55</v>
      </c>
      <c r="H1434" s="1">
        <v>0.63</v>
      </c>
      <c r="I1434" s="1">
        <v>14.56</v>
      </c>
      <c r="J1434" s="1">
        <v>11.91</v>
      </c>
      <c r="K1434" s="3">
        <v>23866</v>
      </c>
      <c r="L1434" s="1" t="str" cm="1">
        <f t="array" ref="L143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35" spans="1:12" x14ac:dyDescent="0.3">
      <c r="A1435">
        <v>1434</v>
      </c>
      <c r="B1435" s="1" t="s">
        <v>2781</v>
      </c>
      <c r="C1435" s="1" t="s">
        <v>192</v>
      </c>
      <c r="D1435" s="1" t="s">
        <v>13</v>
      </c>
      <c r="E1435">
        <v>1991</v>
      </c>
      <c r="F1435" s="1" t="s">
        <v>4144</v>
      </c>
      <c r="G1435" s="1">
        <v>3.72</v>
      </c>
      <c r="H1435" s="1">
        <v>0.77</v>
      </c>
      <c r="I1435" s="1">
        <v>3.33</v>
      </c>
      <c r="J1435" s="1">
        <v>29.21</v>
      </c>
      <c r="K1435" s="3">
        <v>17800</v>
      </c>
      <c r="L1435" s="1" t="str" cm="1">
        <f t="array" ref="L143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36" spans="1:12" x14ac:dyDescent="0.3">
      <c r="A1436">
        <v>1435</v>
      </c>
      <c r="B1436" s="1" t="s">
        <v>2782</v>
      </c>
      <c r="C1436" s="1" t="s">
        <v>12</v>
      </c>
      <c r="D1436" s="1" t="s">
        <v>84</v>
      </c>
      <c r="E1436">
        <v>1704</v>
      </c>
      <c r="F1436" s="1" t="s">
        <v>2783</v>
      </c>
      <c r="G1436" s="1">
        <v>8.8699999999999992</v>
      </c>
      <c r="H1436" s="1">
        <v>1.24</v>
      </c>
      <c r="I1436" s="1">
        <v>16.13</v>
      </c>
      <c r="J1436" s="1">
        <v>4.51</v>
      </c>
      <c r="K1436" s="3" t="s">
        <v>668</v>
      </c>
      <c r="L1436" s="1" t="str" cm="1">
        <f t="array" ref="L143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437" spans="1:12" x14ac:dyDescent="0.3">
      <c r="A1437">
        <v>1436</v>
      </c>
      <c r="B1437" s="1" t="s">
        <v>2784</v>
      </c>
      <c r="C1437" s="1" t="s">
        <v>21</v>
      </c>
      <c r="D1437" s="1" t="s">
        <v>41</v>
      </c>
      <c r="E1437">
        <v>1897</v>
      </c>
      <c r="F1437" s="1" t="s">
        <v>2785</v>
      </c>
      <c r="G1437" s="1">
        <v>13.15</v>
      </c>
      <c r="H1437" s="1">
        <v>0.62</v>
      </c>
      <c r="I1437" s="1">
        <v>22.27</v>
      </c>
      <c r="J1437" s="1">
        <v>6.91</v>
      </c>
      <c r="K1437" s="3">
        <v>20941</v>
      </c>
      <c r="L1437" s="1" t="str" cm="1">
        <f t="array" ref="L143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38" spans="1:12" x14ac:dyDescent="0.3">
      <c r="A1438">
        <v>1437</v>
      </c>
      <c r="B1438" s="1" t="s">
        <v>2786</v>
      </c>
      <c r="C1438" s="1" t="s">
        <v>40</v>
      </c>
      <c r="D1438" s="1" t="s">
        <v>13</v>
      </c>
      <c r="E1438">
        <v>1980</v>
      </c>
      <c r="F1438" s="1" t="s">
        <v>4145</v>
      </c>
      <c r="G1438" s="1">
        <v>14.88</v>
      </c>
      <c r="H1438" s="1">
        <v>0.92</v>
      </c>
      <c r="I1438" s="1">
        <v>7.66</v>
      </c>
      <c r="J1438" s="1">
        <v>4.25</v>
      </c>
      <c r="K1438" s="3">
        <v>31000</v>
      </c>
      <c r="L1438" s="1" t="str" cm="1">
        <f t="array" ref="L143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39" spans="1:12" x14ac:dyDescent="0.3">
      <c r="A1439">
        <v>1438</v>
      </c>
      <c r="B1439" s="1" t="s">
        <v>2787</v>
      </c>
      <c r="C1439" s="1" t="s">
        <v>30</v>
      </c>
      <c r="D1439" s="1" t="s">
        <v>13</v>
      </c>
      <c r="E1439">
        <v>1956</v>
      </c>
      <c r="F1439" s="1" t="s">
        <v>2788</v>
      </c>
      <c r="G1439" s="1">
        <v>8.25</v>
      </c>
      <c r="H1439" s="1">
        <v>1.1299999999999999</v>
      </c>
      <c r="I1439" s="1">
        <v>4.63</v>
      </c>
      <c r="J1439" s="1">
        <v>9.68</v>
      </c>
      <c r="K1439" s="3">
        <v>21000</v>
      </c>
      <c r="L1439" s="1" t="str" cm="1">
        <f t="array" ref="L143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40" spans="1:12" x14ac:dyDescent="0.3">
      <c r="A1440">
        <v>1439</v>
      </c>
      <c r="B1440" s="1" t="s">
        <v>2789</v>
      </c>
      <c r="C1440" s="1" t="s">
        <v>234</v>
      </c>
      <c r="D1440" s="1" t="s">
        <v>17</v>
      </c>
      <c r="E1440">
        <v>0</v>
      </c>
      <c r="F1440" s="1" t="s">
        <v>2790</v>
      </c>
      <c r="G1440" s="1">
        <v>71.650000000000006</v>
      </c>
      <c r="H1440" s="1">
        <v>0.34</v>
      </c>
      <c r="I1440" s="1">
        <v>15.04</v>
      </c>
      <c r="J1440" s="1">
        <v>2.93</v>
      </c>
      <c r="K1440" s="3">
        <v>7034</v>
      </c>
      <c r="L1440" s="1" t="str" cm="1">
        <f t="array" ref="L144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41" spans="1:12" x14ac:dyDescent="0.3">
      <c r="A1441">
        <v>1440</v>
      </c>
      <c r="B1441" s="1" t="s">
        <v>2791</v>
      </c>
      <c r="C1441" s="1" t="s">
        <v>2792</v>
      </c>
      <c r="D1441" s="1" t="s">
        <v>13</v>
      </c>
      <c r="E1441">
        <v>2009</v>
      </c>
      <c r="F1441" s="1" t="s">
        <v>2793</v>
      </c>
      <c r="G1441" s="1">
        <v>0.06</v>
      </c>
      <c r="H1441" s="1">
        <v>-4.6900000000000004</v>
      </c>
      <c r="I1441" s="1">
        <v>22.29</v>
      </c>
      <c r="J1441" s="1">
        <v>30.27</v>
      </c>
      <c r="K1441" s="3">
        <v>10422</v>
      </c>
      <c r="L1441" s="1" t="str" cm="1">
        <f t="array" ref="L144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42" spans="1:12" x14ac:dyDescent="0.3">
      <c r="A1442">
        <v>1441</v>
      </c>
      <c r="B1442" s="1" t="s">
        <v>2794</v>
      </c>
      <c r="C1442" s="1" t="s">
        <v>316</v>
      </c>
      <c r="D1442" s="1" t="s">
        <v>76</v>
      </c>
      <c r="E1442">
        <v>2013</v>
      </c>
      <c r="F1442" s="1" t="s">
        <v>2795</v>
      </c>
      <c r="G1442" s="1">
        <v>12.17</v>
      </c>
      <c r="H1442" s="1">
        <v>0.67</v>
      </c>
      <c r="I1442" s="1">
        <v>19.170000000000002</v>
      </c>
      <c r="J1442" s="1">
        <v>8.19</v>
      </c>
      <c r="K1442" s="3">
        <v>39602</v>
      </c>
      <c r="L1442" s="1" t="str" cm="1">
        <f t="array" ref="L144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443" spans="1:12" x14ac:dyDescent="0.3">
      <c r="A1443">
        <v>1441</v>
      </c>
      <c r="B1443" s="1" t="s">
        <v>2796</v>
      </c>
      <c r="C1443" s="1" t="s">
        <v>245</v>
      </c>
      <c r="D1443" s="1" t="s">
        <v>17</v>
      </c>
      <c r="E1443">
        <v>1993</v>
      </c>
      <c r="F1443" s="1" t="s">
        <v>2797</v>
      </c>
      <c r="G1443" s="1">
        <v>10.33</v>
      </c>
      <c r="H1443" s="1">
        <v>0.42</v>
      </c>
      <c r="I1443" s="1">
        <v>44.13</v>
      </c>
      <c r="J1443" s="1">
        <v>1.52</v>
      </c>
      <c r="K1443" s="3">
        <v>14890</v>
      </c>
      <c r="L1443" s="1" t="str" cm="1">
        <f t="array" ref="L144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44" spans="1:12" x14ac:dyDescent="0.3">
      <c r="A1444">
        <v>1443</v>
      </c>
      <c r="B1444" s="1" t="s">
        <v>2798</v>
      </c>
      <c r="C1444" s="1" t="s">
        <v>303</v>
      </c>
      <c r="D1444" s="1" t="s">
        <v>13</v>
      </c>
      <c r="E1444">
        <v>1892</v>
      </c>
      <c r="F1444" s="1" t="s">
        <v>2799</v>
      </c>
      <c r="G1444" s="1">
        <v>8.91</v>
      </c>
      <c r="H1444" s="1">
        <v>1.3</v>
      </c>
      <c r="I1444" s="1">
        <v>8.52</v>
      </c>
      <c r="J1444" s="1">
        <v>8.4600000000000009</v>
      </c>
      <c r="K1444" s="3">
        <v>7750</v>
      </c>
      <c r="L1444" s="1" t="str" cm="1">
        <f t="array" ref="L144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45" spans="1:12" x14ac:dyDescent="0.3">
      <c r="A1445">
        <v>1444</v>
      </c>
      <c r="B1445" s="1" t="s">
        <v>2800</v>
      </c>
      <c r="C1445" s="1" t="s">
        <v>12</v>
      </c>
      <c r="D1445" s="1" t="s">
        <v>13</v>
      </c>
      <c r="E1445">
        <v>1973</v>
      </c>
      <c r="F1445" s="1" t="s">
        <v>4146</v>
      </c>
      <c r="G1445" s="1">
        <v>1.36</v>
      </c>
      <c r="H1445" s="1">
        <v>0.84</v>
      </c>
      <c r="I1445" s="1">
        <v>18.46</v>
      </c>
      <c r="J1445" s="1">
        <v>15.72</v>
      </c>
      <c r="K1445" s="3">
        <v>606</v>
      </c>
      <c r="L1445" s="1" t="str" cm="1">
        <f t="array" ref="L144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46" spans="1:12" x14ac:dyDescent="0.3">
      <c r="A1446">
        <v>1445</v>
      </c>
      <c r="B1446" s="1" t="s">
        <v>2801</v>
      </c>
      <c r="C1446" s="1" t="s">
        <v>16</v>
      </c>
      <c r="D1446" s="1" t="s">
        <v>17</v>
      </c>
      <c r="E1446">
        <v>1996</v>
      </c>
      <c r="F1446" s="1" t="s">
        <v>2802</v>
      </c>
      <c r="G1446" s="1">
        <v>3.92</v>
      </c>
      <c r="H1446" s="1">
        <v>0.64</v>
      </c>
      <c r="I1446" s="1">
        <v>94.82</v>
      </c>
      <c r="J1446" s="1">
        <v>2.04</v>
      </c>
      <c r="K1446" s="3">
        <v>4401</v>
      </c>
      <c r="L1446" s="1" t="str" cm="1">
        <f t="array" ref="L144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47" spans="1:12" x14ac:dyDescent="0.3">
      <c r="A1447">
        <v>1445</v>
      </c>
      <c r="B1447" s="1" t="s">
        <v>2803</v>
      </c>
      <c r="C1447" s="1" t="s">
        <v>33</v>
      </c>
      <c r="D1447" s="1" t="s">
        <v>13</v>
      </c>
      <c r="E1447">
        <v>2000</v>
      </c>
      <c r="F1447" s="1" t="s">
        <v>2804</v>
      </c>
      <c r="G1447" s="1">
        <v>3.34</v>
      </c>
      <c r="H1447" s="1">
        <v>0.61</v>
      </c>
      <c r="I1447" s="1">
        <v>5.92</v>
      </c>
      <c r="J1447" s="1">
        <v>48.93</v>
      </c>
      <c r="K1447" s="3">
        <v>10195</v>
      </c>
      <c r="L1447" s="1" t="str" cm="1">
        <f t="array" ref="L144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48" spans="1:12" x14ac:dyDescent="0.3">
      <c r="A1448">
        <v>1447</v>
      </c>
      <c r="B1448" s="1" t="s">
        <v>2805</v>
      </c>
      <c r="C1448" s="1" t="s">
        <v>157</v>
      </c>
      <c r="D1448" s="1" t="s">
        <v>13</v>
      </c>
      <c r="E1448">
        <v>1846</v>
      </c>
      <c r="F1448" s="1" t="s">
        <v>4147</v>
      </c>
      <c r="G1448" s="1">
        <v>5.19</v>
      </c>
      <c r="H1448" s="1">
        <v>0.83</v>
      </c>
      <c r="I1448" s="1">
        <v>8</v>
      </c>
      <c r="J1448" s="1">
        <v>24.95</v>
      </c>
      <c r="K1448" s="3">
        <v>5100</v>
      </c>
      <c r="L1448" s="1" t="str" cm="1">
        <f t="array" ref="L144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49" spans="1:12" x14ac:dyDescent="0.3">
      <c r="A1449">
        <v>1448</v>
      </c>
      <c r="B1449" s="1" t="s">
        <v>2806</v>
      </c>
      <c r="C1449" s="1" t="s">
        <v>33</v>
      </c>
      <c r="D1449" s="1" t="s">
        <v>152</v>
      </c>
      <c r="E1449">
        <v>2001</v>
      </c>
      <c r="F1449" s="1" t="s">
        <v>2807</v>
      </c>
      <c r="G1449" s="1">
        <v>30.86</v>
      </c>
      <c r="H1449" s="1">
        <v>0.37</v>
      </c>
      <c r="I1449" s="1">
        <v>17.97</v>
      </c>
      <c r="J1449" s="1">
        <v>2.83</v>
      </c>
      <c r="K1449" s="3" t="s">
        <v>2808</v>
      </c>
      <c r="L1449" s="1" t="str" cm="1">
        <f t="array" ref="L144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50" spans="1:12" x14ac:dyDescent="0.3">
      <c r="A1450">
        <v>1449</v>
      </c>
      <c r="B1450" s="1" t="s">
        <v>2809</v>
      </c>
      <c r="C1450" s="1" t="s">
        <v>44</v>
      </c>
      <c r="D1450" s="1" t="s">
        <v>13</v>
      </c>
      <c r="E1450">
        <v>2004</v>
      </c>
      <c r="F1450" s="1" t="s">
        <v>4148</v>
      </c>
      <c r="G1450" s="1">
        <v>5.9</v>
      </c>
      <c r="H1450" s="1">
        <v>0.23</v>
      </c>
      <c r="I1450" s="1">
        <v>10.8</v>
      </c>
      <c r="J1450" s="1">
        <v>94.28</v>
      </c>
      <c r="K1450" s="3">
        <v>16881</v>
      </c>
      <c r="L1450" s="1" t="str" cm="1">
        <f t="array" ref="L145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51" spans="1:12" x14ac:dyDescent="0.3">
      <c r="A1451">
        <v>1450</v>
      </c>
      <c r="B1451" s="1" t="s">
        <v>2810</v>
      </c>
      <c r="C1451" s="1" t="s">
        <v>280</v>
      </c>
      <c r="D1451" s="1" t="s">
        <v>13</v>
      </c>
      <c r="E1451">
        <v>1997</v>
      </c>
      <c r="F1451" s="1" t="s">
        <v>4149</v>
      </c>
      <c r="G1451" s="1">
        <v>3.95</v>
      </c>
      <c r="H1451" s="1">
        <v>0.77</v>
      </c>
      <c r="I1451" s="1">
        <v>5.94</v>
      </c>
      <c r="J1451" s="1">
        <v>28.42</v>
      </c>
      <c r="K1451" s="3">
        <v>22540</v>
      </c>
      <c r="L1451" s="1" t="str" cm="1">
        <f t="array" ref="L145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52" spans="1:12" x14ac:dyDescent="0.3">
      <c r="A1452">
        <v>1451</v>
      </c>
      <c r="B1452" s="1" t="s">
        <v>2811</v>
      </c>
      <c r="C1452" s="1" t="s">
        <v>40</v>
      </c>
      <c r="D1452" s="1" t="s">
        <v>13</v>
      </c>
      <c r="E1452">
        <v>1878</v>
      </c>
      <c r="F1452" s="1" t="s">
        <v>2812</v>
      </c>
      <c r="G1452" s="1">
        <v>11.2</v>
      </c>
      <c r="H1452" s="1">
        <v>1.03</v>
      </c>
      <c r="I1452" s="1">
        <v>14.22</v>
      </c>
      <c r="J1452" s="1">
        <v>7.88</v>
      </c>
      <c r="K1452" s="3">
        <v>43000</v>
      </c>
      <c r="L1452" s="1" t="str" cm="1">
        <f t="array" ref="L145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53" spans="1:12" x14ac:dyDescent="0.3">
      <c r="A1453">
        <v>1452</v>
      </c>
      <c r="B1453" s="1" t="s">
        <v>2813</v>
      </c>
      <c r="C1453" s="1" t="s">
        <v>44</v>
      </c>
      <c r="D1453" s="1" t="s">
        <v>13</v>
      </c>
      <c r="E1453">
        <v>1986</v>
      </c>
      <c r="F1453" s="1" t="s">
        <v>2814</v>
      </c>
      <c r="G1453" s="1">
        <v>5.05</v>
      </c>
      <c r="H1453" s="1">
        <v>0.8</v>
      </c>
      <c r="I1453" s="1">
        <v>17.329999999999998</v>
      </c>
      <c r="J1453" s="1">
        <v>17.52</v>
      </c>
      <c r="K1453" s="3">
        <v>24900</v>
      </c>
      <c r="L1453" s="1" t="str" cm="1">
        <f t="array" ref="L145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54" spans="1:12" x14ac:dyDescent="0.3">
      <c r="A1454">
        <v>1453</v>
      </c>
      <c r="B1454" s="1" t="s">
        <v>2815</v>
      </c>
      <c r="C1454" s="1" t="s">
        <v>224</v>
      </c>
      <c r="D1454" s="1" t="s">
        <v>140</v>
      </c>
      <c r="E1454">
        <v>1988</v>
      </c>
      <c r="F1454" s="1" t="s">
        <v>2816</v>
      </c>
      <c r="G1454" s="1">
        <v>7.86</v>
      </c>
      <c r="H1454" s="1">
        <v>0.1</v>
      </c>
      <c r="I1454" s="1">
        <v>11.09</v>
      </c>
      <c r="J1454" s="1">
        <v>32.700000000000003</v>
      </c>
      <c r="K1454" s="3">
        <v>3907</v>
      </c>
      <c r="L1454" s="1" t="str" cm="1">
        <f t="array" ref="L145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55" spans="1:12" x14ac:dyDescent="0.3">
      <c r="A1455">
        <v>1454</v>
      </c>
      <c r="B1455" s="1" t="s">
        <v>2817</v>
      </c>
      <c r="C1455" s="1" t="s">
        <v>30</v>
      </c>
      <c r="D1455" s="1" t="s">
        <v>13</v>
      </c>
      <c r="E1455">
        <v>1932</v>
      </c>
      <c r="F1455" s="1" t="s">
        <v>4150</v>
      </c>
      <c r="G1455" s="1">
        <v>11</v>
      </c>
      <c r="H1455" s="1">
        <v>0.62</v>
      </c>
      <c r="I1455" s="1">
        <v>12.19</v>
      </c>
      <c r="J1455" s="1">
        <v>13.34</v>
      </c>
      <c r="K1455" s="3">
        <v>41000</v>
      </c>
      <c r="L1455" s="1" t="str" cm="1">
        <f t="array" ref="L145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56" spans="1:12" x14ac:dyDescent="0.3">
      <c r="A1456">
        <v>1455</v>
      </c>
      <c r="B1456" s="1" t="s">
        <v>2818</v>
      </c>
      <c r="C1456" s="1" t="s">
        <v>234</v>
      </c>
      <c r="D1456" s="1" t="s">
        <v>41</v>
      </c>
      <c r="E1456">
        <v>1987</v>
      </c>
      <c r="F1456" s="1" t="s">
        <v>2819</v>
      </c>
      <c r="G1456" s="1">
        <v>8.9499999999999993</v>
      </c>
      <c r="H1456" s="1">
        <v>-1.1399999999999999</v>
      </c>
      <c r="I1456" s="1">
        <v>32.35</v>
      </c>
      <c r="J1456" s="1">
        <v>9.42</v>
      </c>
      <c r="K1456" s="3">
        <v>47984</v>
      </c>
      <c r="L1456" s="1" t="str" cm="1">
        <f t="array" ref="L145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57" spans="1:12" x14ac:dyDescent="0.3">
      <c r="A1457">
        <v>1456</v>
      </c>
      <c r="B1457" s="1" t="s">
        <v>2820</v>
      </c>
      <c r="C1457" s="1" t="s">
        <v>185</v>
      </c>
      <c r="D1457" s="1" t="s">
        <v>119</v>
      </c>
      <c r="E1457">
        <v>1983</v>
      </c>
      <c r="F1457" s="1" t="s">
        <v>4151</v>
      </c>
      <c r="G1457" s="1">
        <v>1.3</v>
      </c>
      <c r="H1457" s="1">
        <v>0.73</v>
      </c>
      <c r="I1457" s="1">
        <v>6.21</v>
      </c>
      <c r="J1457" s="1">
        <v>30.37</v>
      </c>
      <c r="K1457" s="3" t="s">
        <v>2821</v>
      </c>
      <c r="L1457" s="1" t="str" cm="1">
        <f t="array" ref="L145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58" spans="1:12" x14ac:dyDescent="0.3">
      <c r="A1458">
        <v>1457</v>
      </c>
      <c r="B1458" s="1" t="s">
        <v>2822</v>
      </c>
      <c r="C1458" s="1" t="s">
        <v>157</v>
      </c>
      <c r="D1458" s="1" t="s">
        <v>41</v>
      </c>
      <c r="E1458">
        <v>1961</v>
      </c>
      <c r="F1458" s="1" t="s">
        <v>2823</v>
      </c>
      <c r="G1458" s="1">
        <v>7.12</v>
      </c>
      <c r="H1458" s="1">
        <v>0.66</v>
      </c>
      <c r="I1458" s="1">
        <v>8.58</v>
      </c>
      <c r="J1458" s="1">
        <v>20.27</v>
      </c>
      <c r="K1458" s="3">
        <v>16308</v>
      </c>
      <c r="L1458" s="1" t="str" cm="1">
        <f t="array" ref="L145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59" spans="1:12" x14ac:dyDescent="0.3">
      <c r="A1459">
        <v>1458</v>
      </c>
      <c r="B1459" s="1" t="s">
        <v>2824</v>
      </c>
      <c r="C1459" s="1" t="s">
        <v>44</v>
      </c>
      <c r="D1459" s="1" t="s">
        <v>165</v>
      </c>
      <c r="E1459">
        <v>2001</v>
      </c>
      <c r="F1459" s="1" t="s">
        <v>2825</v>
      </c>
      <c r="G1459" s="1">
        <v>2.3199999999999998</v>
      </c>
      <c r="H1459" s="1">
        <v>0.67</v>
      </c>
      <c r="I1459" s="1">
        <v>25.02</v>
      </c>
      <c r="J1459" s="1">
        <v>14.29</v>
      </c>
      <c r="K1459" s="3" t="s">
        <v>668</v>
      </c>
      <c r="L1459" s="1" t="str" cm="1">
        <f t="array" ref="L145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South America</v>
      </c>
    </row>
    <row r="1460" spans="1:12" x14ac:dyDescent="0.3">
      <c r="A1460">
        <v>1459</v>
      </c>
      <c r="B1460" s="1" t="s">
        <v>2826</v>
      </c>
      <c r="C1460" s="1" t="s">
        <v>12</v>
      </c>
      <c r="D1460" s="1" t="s">
        <v>13</v>
      </c>
      <c r="E1460">
        <v>1972</v>
      </c>
      <c r="F1460" s="1" t="s">
        <v>4152</v>
      </c>
      <c r="G1460" s="1">
        <v>1.1100000000000001</v>
      </c>
      <c r="H1460" s="1">
        <v>0.85</v>
      </c>
      <c r="I1460" s="1">
        <v>10.45</v>
      </c>
      <c r="J1460" s="1">
        <v>22.92</v>
      </c>
      <c r="K1460" s="3">
        <v>340</v>
      </c>
      <c r="L1460" s="1" t="str" cm="1">
        <f t="array" ref="L146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61" spans="1:12" x14ac:dyDescent="0.3">
      <c r="A1461">
        <v>1460</v>
      </c>
      <c r="B1461" s="1" t="s">
        <v>2827</v>
      </c>
      <c r="C1461" s="1" t="s">
        <v>40</v>
      </c>
      <c r="D1461" s="1" t="s">
        <v>84</v>
      </c>
      <c r="E1461">
        <v>1923</v>
      </c>
      <c r="F1461" s="1" t="s">
        <v>2828</v>
      </c>
      <c r="G1461" s="1">
        <v>20.399999999999999</v>
      </c>
      <c r="H1461" s="1">
        <v>0.21</v>
      </c>
      <c r="I1461" s="1">
        <v>21.42</v>
      </c>
      <c r="J1461" s="1">
        <v>4.49</v>
      </c>
      <c r="K1461" s="3">
        <v>103300</v>
      </c>
      <c r="L1461" s="1" t="str" cm="1">
        <f t="array" ref="L146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462" spans="1:12" x14ac:dyDescent="0.3">
      <c r="A1462">
        <v>1461</v>
      </c>
      <c r="B1462" s="1" t="s">
        <v>2829</v>
      </c>
      <c r="C1462" s="1" t="s">
        <v>12</v>
      </c>
      <c r="D1462" s="1" t="s">
        <v>17</v>
      </c>
      <c r="E1462">
        <v>1992</v>
      </c>
      <c r="F1462" s="1" t="s">
        <v>2830</v>
      </c>
      <c r="G1462" s="1">
        <v>3.42</v>
      </c>
      <c r="H1462" s="1">
        <v>0.69</v>
      </c>
      <c r="I1462" s="1">
        <v>71.69</v>
      </c>
      <c r="J1462" s="1">
        <v>5.46</v>
      </c>
      <c r="K1462" s="3">
        <v>4995</v>
      </c>
      <c r="L1462" s="1" t="str" cm="1">
        <f t="array" ref="L146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63" spans="1:12" x14ac:dyDescent="0.3">
      <c r="A1463">
        <v>1462</v>
      </c>
      <c r="B1463" s="1" t="s">
        <v>2831</v>
      </c>
      <c r="C1463" s="1" t="s">
        <v>16</v>
      </c>
      <c r="D1463" s="1" t="s">
        <v>2832</v>
      </c>
      <c r="E1463">
        <v>2000</v>
      </c>
      <c r="F1463" s="1" t="s">
        <v>2833</v>
      </c>
      <c r="G1463" s="1">
        <v>1.56</v>
      </c>
      <c r="H1463" s="1">
        <v>0.56999999999999995</v>
      </c>
      <c r="I1463" s="1">
        <v>41.91</v>
      </c>
      <c r="J1463" s="1">
        <v>11.43</v>
      </c>
      <c r="K1463" s="3">
        <v>16895</v>
      </c>
      <c r="L1463" s="1" t="str" cm="1">
        <f t="array" ref="L146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64" spans="1:12" x14ac:dyDescent="0.3">
      <c r="A1464">
        <v>1462</v>
      </c>
      <c r="B1464" s="1" t="s">
        <v>2834</v>
      </c>
      <c r="C1464" s="1" t="s">
        <v>21</v>
      </c>
      <c r="D1464" s="1" t="s">
        <v>13</v>
      </c>
      <c r="E1464">
        <v>1882</v>
      </c>
      <c r="F1464" s="1" t="s">
        <v>2835</v>
      </c>
      <c r="G1464" s="1">
        <v>8.6999999999999993</v>
      </c>
      <c r="H1464" s="1">
        <v>1.07</v>
      </c>
      <c r="I1464" s="1">
        <v>16.8</v>
      </c>
      <c r="J1464" s="1">
        <v>7.68</v>
      </c>
      <c r="K1464" s="3">
        <v>5800</v>
      </c>
      <c r="L1464" s="1" t="str" cm="1">
        <f t="array" ref="L146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65" spans="1:12" x14ac:dyDescent="0.3">
      <c r="A1465">
        <v>1464</v>
      </c>
      <c r="B1465" s="1" t="s">
        <v>2836</v>
      </c>
      <c r="C1465" s="1" t="s">
        <v>133</v>
      </c>
      <c r="D1465" s="1" t="s">
        <v>13</v>
      </c>
      <c r="E1465">
        <v>1960</v>
      </c>
      <c r="F1465" s="1" t="s">
        <v>4153</v>
      </c>
      <c r="G1465" s="1">
        <v>3.7</v>
      </c>
      <c r="H1465" s="1">
        <v>1.02</v>
      </c>
      <c r="I1465" s="1">
        <v>3.81</v>
      </c>
      <c r="J1465" s="1">
        <v>17.649999999999999</v>
      </c>
      <c r="K1465" s="3">
        <v>5900</v>
      </c>
      <c r="L1465" s="1" t="str" cm="1">
        <f t="array" ref="L146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66" spans="1:12" x14ac:dyDescent="0.3">
      <c r="A1466">
        <v>1465</v>
      </c>
      <c r="B1466" s="1" t="s">
        <v>2837</v>
      </c>
      <c r="C1466" s="1" t="s">
        <v>185</v>
      </c>
      <c r="D1466" s="1" t="s">
        <v>13</v>
      </c>
      <c r="E1466">
        <v>1990</v>
      </c>
      <c r="F1466" s="1" t="s">
        <v>4154</v>
      </c>
      <c r="G1466" s="1">
        <v>8.41</v>
      </c>
      <c r="H1466" s="1">
        <v>0.74</v>
      </c>
      <c r="I1466" s="1">
        <v>7.97</v>
      </c>
      <c r="J1466" s="1">
        <v>13.79</v>
      </c>
      <c r="K1466" s="3">
        <v>36000</v>
      </c>
      <c r="L1466" s="1" t="str" cm="1">
        <f t="array" ref="L146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67" spans="1:12" x14ac:dyDescent="0.3">
      <c r="A1467">
        <v>1466</v>
      </c>
      <c r="B1467" s="1" t="s">
        <v>2838</v>
      </c>
      <c r="C1467" s="1" t="s">
        <v>335</v>
      </c>
      <c r="D1467" s="1" t="s">
        <v>123</v>
      </c>
      <c r="E1467">
        <v>1878</v>
      </c>
      <c r="F1467" s="1" t="s">
        <v>2839</v>
      </c>
      <c r="G1467" s="1">
        <v>7.01</v>
      </c>
      <c r="H1467" s="1">
        <v>0.67</v>
      </c>
      <c r="I1467" s="1">
        <v>7.69</v>
      </c>
      <c r="J1467" s="1">
        <v>19.87</v>
      </c>
      <c r="K1467" s="3">
        <v>96216</v>
      </c>
      <c r="L1467" s="1" t="str" cm="1">
        <f t="array" ref="L146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468" spans="1:12" x14ac:dyDescent="0.3">
      <c r="A1468">
        <v>1467</v>
      </c>
      <c r="B1468" s="1" t="s">
        <v>2840</v>
      </c>
      <c r="C1468" s="1" t="s">
        <v>12</v>
      </c>
      <c r="D1468" s="1" t="s">
        <v>84</v>
      </c>
      <c r="E1468">
        <v>1963</v>
      </c>
      <c r="F1468" s="1" t="s">
        <v>2841</v>
      </c>
      <c r="G1468" s="1">
        <v>1.25</v>
      </c>
      <c r="H1468" s="1">
        <v>1.0900000000000001</v>
      </c>
      <c r="I1468" s="1">
        <v>32.19</v>
      </c>
      <c r="J1468" s="1">
        <v>7.42</v>
      </c>
      <c r="K1468" s="3">
        <v>984</v>
      </c>
      <c r="L1468" s="1" t="str" cm="1">
        <f t="array" ref="L146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469" spans="1:12" x14ac:dyDescent="0.3">
      <c r="A1469">
        <v>1468</v>
      </c>
      <c r="B1469" s="1" t="s">
        <v>2842</v>
      </c>
      <c r="C1469" s="1" t="s">
        <v>16</v>
      </c>
      <c r="D1469" s="1" t="s">
        <v>13</v>
      </c>
      <c r="E1469">
        <v>1898</v>
      </c>
      <c r="F1469" s="1" t="s">
        <v>4155</v>
      </c>
      <c r="G1469" s="1">
        <v>1.96</v>
      </c>
      <c r="H1469" s="1">
        <v>0.55000000000000004</v>
      </c>
      <c r="I1469" s="1">
        <v>58.31</v>
      </c>
      <c r="J1469" s="1">
        <v>10.050000000000001</v>
      </c>
      <c r="K1469" s="3">
        <v>6846</v>
      </c>
      <c r="L1469" s="1" t="str" cm="1">
        <f t="array" ref="L146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70" spans="1:12" x14ac:dyDescent="0.3">
      <c r="A1470">
        <v>1468</v>
      </c>
      <c r="B1470" s="1" t="s">
        <v>2843</v>
      </c>
      <c r="C1470" s="1" t="s">
        <v>185</v>
      </c>
      <c r="D1470" s="1" t="s">
        <v>17</v>
      </c>
      <c r="E1470">
        <v>2005</v>
      </c>
      <c r="F1470" s="1" t="s">
        <v>2844</v>
      </c>
      <c r="G1470" s="1">
        <v>3.82</v>
      </c>
      <c r="H1470" s="1">
        <v>1.1000000000000001</v>
      </c>
      <c r="I1470" s="1">
        <v>7.38</v>
      </c>
      <c r="J1470" s="1">
        <v>16.05</v>
      </c>
      <c r="K1470" s="3">
        <v>14211</v>
      </c>
      <c r="L1470" s="1" t="str" cm="1">
        <f t="array" ref="L147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71" spans="1:12" x14ac:dyDescent="0.3">
      <c r="A1471">
        <v>1470</v>
      </c>
      <c r="B1471" s="1" t="s">
        <v>2845</v>
      </c>
      <c r="C1471" s="1" t="s">
        <v>185</v>
      </c>
      <c r="D1471" s="1" t="s">
        <v>165</v>
      </c>
      <c r="E1471">
        <v>1901</v>
      </c>
      <c r="F1471" s="1" t="s">
        <v>1888</v>
      </c>
      <c r="G1471" s="1">
        <v>14.52</v>
      </c>
      <c r="H1471" s="1">
        <v>0.9</v>
      </c>
      <c r="I1471" s="1">
        <v>13.4</v>
      </c>
      <c r="J1471" s="1">
        <v>2.6</v>
      </c>
      <c r="K1471" s="3" t="s">
        <v>668</v>
      </c>
      <c r="L1471" s="1" t="str" cm="1">
        <f t="array" ref="L147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South America</v>
      </c>
    </row>
    <row r="1472" spans="1:12" x14ac:dyDescent="0.3">
      <c r="A1472">
        <v>1471</v>
      </c>
      <c r="B1472" s="1" t="s">
        <v>2846</v>
      </c>
      <c r="C1472" s="1" t="s">
        <v>122</v>
      </c>
      <c r="D1472" s="1" t="s">
        <v>492</v>
      </c>
      <c r="E1472">
        <v>1921</v>
      </c>
      <c r="F1472" s="1" t="s">
        <v>2847</v>
      </c>
      <c r="G1472" s="1">
        <v>16.010000000000002</v>
      </c>
      <c r="H1472" s="1">
        <v>0.39</v>
      </c>
      <c r="I1472" s="1">
        <v>25.23</v>
      </c>
      <c r="J1472" s="1">
        <v>5.92</v>
      </c>
      <c r="K1472" s="3">
        <v>23337</v>
      </c>
      <c r="L1472" s="1" t="str" cm="1">
        <f t="array" ref="L147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73" spans="1:12" x14ac:dyDescent="0.3">
      <c r="A1473">
        <v>1472</v>
      </c>
      <c r="B1473" s="1" t="s">
        <v>2848</v>
      </c>
      <c r="C1473" s="1" t="s">
        <v>16</v>
      </c>
      <c r="D1473" s="1" t="s">
        <v>140</v>
      </c>
      <c r="E1473">
        <v>1994</v>
      </c>
      <c r="F1473" s="1" t="s">
        <v>2849</v>
      </c>
      <c r="G1473" s="1">
        <v>5.09</v>
      </c>
      <c r="H1473" s="1">
        <v>0.59</v>
      </c>
      <c r="I1473" s="1">
        <v>51.26</v>
      </c>
      <c r="J1473" s="1">
        <v>9.7200000000000006</v>
      </c>
      <c r="K1473" s="3">
        <v>29661</v>
      </c>
      <c r="L1473" s="1" t="str" cm="1">
        <f t="array" ref="L147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74" spans="1:12" x14ac:dyDescent="0.3">
      <c r="A1474">
        <v>1473</v>
      </c>
      <c r="B1474" s="1" t="s">
        <v>2850</v>
      </c>
      <c r="C1474" s="1" t="s">
        <v>12</v>
      </c>
      <c r="D1474" s="1" t="s">
        <v>17</v>
      </c>
      <c r="E1474">
        <v>1997</v>
      </c>
      <c r="F1474" s="1" t="s">
        <v>2851</v>
      </c>
      <c r="G1474" s="1">
        <v>3.25</v>
      </c>
      <c r="H1474" s="1">
        <v>0.8</v>
      </c>
      <c r="I1474" s="1">
        <v>51.24</v>
      </c>
      <c r="J1474" s="1">
        <v>4.0999999999999996</v>
      </c>
      <c r="K1474" s="3">
        <v>7835</v>
      </c>
      <c r="L1474" s="1" t="str" cm="1">
        <f t="array" ref="L147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75" spans="1:12" x14ac:dyDescent="0.3">
      <c r="A1475">
        <v>1474</v>
      </c>
      <c r="B1475" s="1" t="s">
        <v>2852</v>
      </c>
      <c r="C1475" s="1" t="s">
        <v>257</v>
      </c>
      <c r="D1475" s="1" t="s">
        <v>13</v>
      </c>
      <c r="E1475">
        <v>0</v>
      </c>
      <c r="F1475" s="1" t="s">
        <v>2853</v>
      </c>
      <c r="G1475" s="1">
        <v>3.37</v>
      </c>
      <c r="H1475" s="1">
        <v>0.9</v>
      </c>
      <c r="I1475" s="1">
        <v>41.99</v>
      </c>
      <c r="J1475" s="1">
        <v>6.4</v>
      </c>
      <c r="K1475" s="3" t="s">
        <v>668</v>
      </c>
      <c r="L1475" s="1" t="str" cm="1">
        <f t="array" ref="L147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76" spans="1:12" x14ac:dyDescent="0.3">
      <c r="A1476">
        <v>1474</v>
      </c>
      <c r="B1476" s="1" t="s">
        <v>2854</v>
      </c>
      <c r="C1476" s="1" t="s">
        <v>58</v>
      </c>
      <c r="D1476" s="1" t="s">
        <v>13</v>
      </c>
      <c r="E1476">
        <v>1971</v>
      </c>
      <c r="F1476" s="1" t="s">
        <v>4156</v>
      </c>
      <c r="G1476" s="1">
        <v>3</v>
      </c>
      <c r="H1476" s="1">
        <v>0.67</v>
      </c>
      <c r="I1476" s="1">
        <v>7.81</v>
      </c>
      <c r="J1476" s="1">
        <v>33.43</v>
      </c>
      <c r="K1476" s="3">
        <v>9367</v>
      </c>
      <c r="L1476" s="1" t="str" cm="1">
        <f t="array" ref="L147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77" spans="1:12" x14ac:dyDescent="0.3">
      <c r="A1477">
        <v>1476</v>
      </c>
      <c r="B1477" s="1" t="s">
        <v>2855</v>
      </c>
      <c r="C1477" s="1" t="s">
        <v>12</v>
      </c>
      <c r="D1477" s="1" t="s">
        <v>13</v>
      </c>
      <c r="E1477">
        <v>1983</v>
      </c>
      <c r="F1477" s="1" t="s">
        <v>4157</v>
      </c>
      <c r="G1477" s="1">
        <v>3.83</v>
      </c>
      <c r="H1477" s="1">
        <v>0.05</v>
      </c>
      <c r="I1477" s="1">
        <v>24.72</v>
      </c>
      <c r="J1477" s="1">
        <v>23.37</v>
      </c>
      <c r="K1477" s="3">
        <v>434</v>
      </c>
      <c r="L1477" s="1" t="str" cm="1">
        <f t="array" ref="L147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78" spans="1:12" x14ac:dyDescent="0.3">
      <c r="A1478">
        <v>1477</v>
      </c>
      <c r="B1478" s="1" t="s">
        <v>2856</v>
      </c>
      <c r="C1478" s="1" t="s">
        <v>280</v>
      </c>
      <c r="D1478" s="1" t="s">
        <v>13</v>
      </c>
      <c r="E1478">
        <v>0</v>
      </c>
      <c r="F1478" s="1" t="s">
        <v>2857</v>
      </c>
      <c r="G1478" s="1">
        <v>3.03</v>
      </c>
      <c r="H1478" s="1">
        <v>0.94</v>
      </c>
      <c r="I1478" s="1">
        <v>11.66</v>
      </c>
      <c r="J1478" s="1">
        <v>19.27</v>
      </c>
      <c r="K1478" s="3">
        <v>12000</v>
      </c>
      <c r="L1478" s="1" t="str" cm="1">
        <f t="array" ref="L147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79" spans="1:12" x14ac:dyDescent="0.3">
      <c r="A1479">
        <v>1478</v>
      </c>
      <c r="B1479" s="1" t="s">
        <v>2858</v>
      </c>
      <c r="C1479" s="1" t="s">
        <v>185</v>
      </c>
      <c r="D1479" s="1" t="s">
        <v>1229</v>
      </c>
      <c r="E1479">
        <v>1960</v>
      </c>
      <c r="F1479" s="1" t="s">
        <v>2859</v>
      </c>
      <c r="G1479" s="1">
        <v>7.64</v>
      </c>
      <c r="H1479" s="1">
        <v>1.74</v>
      </c>
      <c r="I1479" s="1">
        <v>9.52</v>
      </c>
      <c r="J1479" s="1">
        <v>8.0399999999999991</v>
      </c>
      <c r="K1479" s="3">
        <v>12788</v>
      </c>
      <c r="L1479" s="1" t="str" cm="1">
        <f t="array" ref="L147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80" spans="1:12" x14ac:dyDescent="0.3">
      <c r="A1480">
        <v>1479</v>
      </c>
      <c r="B1480" s="1" t="s">
        <v>2860</v>
      </c>
      <c r="C1480" s="1" t="s">
        <v>335</v>
      </c>
      <c r="D1480" s="1" t="s">
        <v>13</v>
      </c>
      <c r="E1480">
        <v>1979</v>
      </c>
      <c r="F1480" s="1" t="s">
        <v>4158</v>
      </c>
      <c r="G1480" s="1">
        <v>4.7300000000000004</v>
      </c>
      <c r="H1480" s="1">
        <v>0.79</v>
      </c>
      <c r="I1480" s="1">
        <v>7.42</v>
      </c>
      <c r="J1480" s="1">
        <v>24.14</v>
      </c>
      <c r="K1480" s="3">
        <v>16600</v>
      </c>
      <c r="L1480" s="1" t="str" cm="1">
        <f t="array" ref="L148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81" spans="1:12" x14ac:dyDescent="0.3">
      <c r="A1481">
        <v>1480</v>
      </c>
      <c r="B1481" s="1" t="s">
        <v>2861</v>
      </c>
      <c r="C1481" s="1" t="s">
        <v>335</v>
      </c>
      <c r="D1481" s="1" t="s">
        <v>13</v>
      </c>
      <c r="E1481">
        <v>1972</v>
      </c>
      <c r="F1481" s="1" t="s">
        <v>4159</v>
      </c>
      <c r="G1481" s="1">
        <v>2.34</v>
      </c>
      <c r="H1481" s="1">
        <v>1.1599999999999999</v>
      </c>
      <c r="I1481" s="1">
        <v>29.22</v>
      </c>
      <c r="J1481" s="1">
        <v>4.67</v>
      </c>
      <c r="K1481" s="3">
        <v>1450</v>
      </c>
      <c r="L1481" s="1" t="str" cm="1">
        <f t="array" ref="L148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82" spans="1:12" x14ac:dyDescent="0.3">
      <c r="A1482">
        <v>1481</v>
      </c>
      <c r="B1482" s="1" t="s">
        <v>2862</v>
      </c>
      <c r="C1482" s="1" t="s">
        <v>21</v>
      </c>
      <c r="D1482" s="1" t="s">
        <v>13</v>
      </c>
      <c r="E1482">
        <v>1906</v>
      </c>
      <c r="F1482" s="1" t="s">
        <v>2863</v>
      </c>
      <c r="G1482" s="1">
        <v>3.51</v>
      </c>
      <c r="H1482" s="1">
        <v>0.7</v>
      </c>
      <c r="I1482" s="1">
        <v>20.55</v>
      </c>
      <c r="J1482" s="1">
        <v>16.079999999999998</v>
      </c>
      <c r="K1482" s="3">
        <v>4684</v>
      </c>
      <c r="L1482" s="1" t="str" cm="1">
        <f t="array" ref="L148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83" spans="1:12" x14ac:dyDescent="0.3">
      <c r="A1483">
        <v>1482</v>
      </c>
      <c r="B1483" s="1" t="s">
        <v>2864</v>
      </c>
      <c r="C1483" s="1" t="s">
        <v>16</v>
      </c>
      <c r="D1483" s="1" t="s">
        <v>1640</v>
      </c>
      <c r="E1483">
        <v>1937</v>
      </c>
      <c r="F1483" s="1" t="s">
        <v>2865</v>
      </c>
      <c r="G1483" s="1">
        <v>3.55</v>
      </c>
      <c r="H1483" s="1">
        <v>0.65</v>
      </c>
      <c r="I1483" s="1">
        <v>79.319999999999993</v>
      </c>
      <c r="J1483" s="1">
        <v>5.07</v>
      </c>
      <c r="K1483" s="3" t="s">
        <v>2866</v>
      </c>
      <c r="L1483" s="1" t="str" cm="1">
        <f t="array" ref="L148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South America</v>
      </c>
    </row>
    <row r="1484" spans="1:12" x14ac:dyDescent="0.3">
      <c r="A1484">
        <v>1483</v>
      </c>
      <c r="B1484" s="1" t="s">
        <v>2867</v>
      </c>
      <c r="C1484" s="1" t="s">
        <v>30</v>
      </c>
      <c r="D1484" s="1" t="s">
        <v>51</v>
      </c>
      <c r="E1484">
        <v>1970</v>
      </c>
      <c r="F1484" s="1" t="s">
        <v>2868</v>
      </c>
      <c r="G1484" s="1">
        <v>13.6</v>
      </c>
      <c r="H1484" s="1">
        <v>-0.26</v>
      </c>
      <c r="I1484" s="1">
        <v>28.12</v>
      </c>
      <c r="J1484" s="1">
        <v>2.23</v>
      </c>
      <c r="K1484" s="3">
        <v>21042</v>
      </c>
      <c r="L1484" s="1" t="str" cm="1">
        <f t="array" ref="L148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85" spans="1:12" x14ac:dyDescent="0.3">
      <c r="A1485">
        <v>1484</v>
      </c>
      <c r="B1485" s="1" t="s">
        <v>2869</v>
      </c>
      <c r="C1485" s="1" t="s">
        <v>316</v>
      </c>
      <c r="D1485" s="1" t="s">
        <v>17</v>
      </c>
      <c r="E1485">
        <v>0</v>
      </c>
      <c r="F1485" s="1" t="s">
        <v>2870</v>
      </c>
      <c r="G1485" s="1">
        <v>8.4600000000000009</v>
      </c>
      <c r="H1485" s="1">
        <v>0.08</v>
      </c>
      <c r="I1485" s="1">
        <v>25.04</v>
      </c>
      <c r="J1485" s="1">
        <v>11.6</v>
      </c>
      <c r="K1485" s="3">
        <v>20284</v>
      </c>
      <c r="L1485" s="1" t="str" cm="1">
        <f t="array" ref="L148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86" spans="1:12" x14ac:dyDescent="0.3">
      <c r="A1486">
        <v>1485</v>
      </c>
      <c r="B1486" s="1" t="s">
        <v>2871</v>
      </c>
      <c r="C1486" s="1" t="s">
        <v>16</v>
      </c>
      <c r="D1486" s="1" t="s">
        <v>13</v>
      </c>
      <c r="E1486">
        <v>1888</v>
      </c>
      <c r="F1486" s="1" t="s">
        <v>4160</v>
      </c>
      <c r="G1486" s="1">
        <v>2.11</v>
      </c>
      <c r="H1486" s="1">
        <v>0.74</v>
      </c>
      <c r="I1486" s="1">
        <v>56.42</v>
      </c>
      <c r="J1486" s="1">
        <v>6.45</v>
      </c>
      <c r="K1486" s="3">
        <v>4988</v>
      </c>
      <c r="L1486" s="1" t="str" cm="1">
        <f t="array" ref="L148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87" spans="1:12" x14ac:dyDescent="0.3">
      <c r="A1487">
        <v>1486</v>
      </c>
      <c r="B1487" s="1" t="s">
        <v>2872</v>
      </c>
      <c r="C1487" s="1" t="s">
        <v>245</v>
      </c>
      <c r="D1487" s="1" t="s">
        <v>41</v>
      </c>
      <c r="E1487">
        <v>2013</v>
      </c>
      <c r="F1487" s="1" t="s">
        <v>2873</v>
      </c>
      <c r="G1487" s="1">
        <v>12.62</v>
      </c>
      <c r="H1487" s="1">
        <v>0.98</v>
      </c>
      <c r="I1487" s="1">
        <v>13.68</v>
      </c>
      <c r="J1487" s="1">
        <v>4.74</v>
      </c>
      <c r="K1487" s="3">
        <v>10134</v>
      </c>
      <c r="L1487" s="1" t="str" cm="1">
        <f t="array" ref="L148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88" spans="1:12" x14ac:dyDescent="0.3">
      <c r="A1488">
        <v>1487</v>
      </c>
      <c r="B1488" s="1" t="s">
        <v>2874</v>
      </c>
      <c r="C1488" s="1" t="s">
        <v>122</v>
      </c>
      <c r="D1488" s="1" t="s">
        <v>492</v>
      </c>
      <c r="E1488">
        <v>2003</v>
      </c>
      <c r="F1488" s="1" t="s">
        <v>2875</v>
      </c>
      <c r="G1488" s="1">
        <v>7.71</v>
      </c>
      <c r="H1488" s="1">
        <v>0.79</v>
      </c>
      <c r="I1488" s="1">
        <v>14.01</v>
      </c>
      <c r="J1488" s="1">
        <v>13.02</v>
      </c>
      <c r="K1488" s="3">
        <v>22000</v>
      </c>
      <c r="L1488" s="1" t="str" cm="1">
        <f t="array" ref="L148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89" spans="1:12" x14ac:dyDescent="0.3">
      <c r="A1489">
        <v>1488</v>
      </c>
      <c r="B1489" s="1" t="s">
        <v>2876</v>
      </c>
      <c r="C1489" s="1" t="s">
        <v>335</v>
      </c>
      <c r="D1489" s="1" t="s">
        <v>13</v>
      </c>
      <c r="E1489">
        <v>1899</v>
      </c>
      <c r="F1489" s="1" t="s">
        <v>2877</v>
      </c>
      <c r="G1489" s="1">
        <v>5.07</v>
      </c>
      <c r="H1489" s="1">
        <v>0.76</v>
      </c>
      <c r="I1489" s="1">
        <v>11.39</v>
      </c>
      <c r="J1489" s="1">
        <v>25.02</v>
      </c>
      <c r="K1489" s="3">
        <v>12700</v>
      </c>
      <c r="L1489" s="1" t="str" cm="1">
        <f t="array" ref="L148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90" spans="1:12" x14ac:dyDescent="0.3">
      <c r="A1490">
        <v>1488</v>
      </c>
      <c r="B1490" s="1" t="s">
        <v>2878</v>
      </c>
      <c r="C1490" s="1" t="s">
        <v>245</v>
      </c>
      <c r="D1490" s="1" t="s">
        <v>369</v>
      </c>
      <c r="E1490">
        <v>0</v>
      </c>
      <c r="F1490" s="1" t="s">
        <v>4161</v>
      </c>
      <c r="G1490" s="1">
        <v>7.68</v>
      </c>
      <c r="H1490" s="1">
        <v>0.65</v>
      </c>
      <c r="I1490" s="1">
        <v>7.26</v>
      </c>
      <c r="J1490" s="1">
        <v>17.53</v>
      </c>
      <c r="K1490" s="3">
        <v>19000</v>
      </c>
      <c r="L1490" s="1" t="str" cm="1">
        <f t="array" ref="L149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491" spans="1:12" x14ac:dyDescent="0.3">
      <c r="A1491">
        <v>1490</v>
      </c>
      <c r="B1491" s="1" t="s">
        <v>2879</v>
      </c>
      <c r="C1491" s="1" t="s">
        <v>185</v>
      </c>
      <c r="D1491" s="1" t="s">
        <v>186</v>
      </c>
      <c r="E1491">
        <v>1966</v>
      </c>
      <c r="F1491" s="1" t="s">
        <v>2880</v>
      </c>
      <c r="G1491" s="1">
        <v>4.0999999999999996</v>
      </c>
      <c r="H1491" s="1">
        <v>0.9</v>
      </c>
      <c r="I1491" s="1">
        <v>14.45</v>
      </c>
      <c r="J1491" s="1">
        <v>18.29</v>
      </c>
      <c r="K1491" s="3">
        <v>930</v>
      </c>
      <c r="L1491" s="1" t="str" cm="1">
        <f t="array" ref="L149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Oceania</v>
      </c>
    </row>
    <row r="1492" spans="1:12" x14ac:dyDescent="0.3">
      <c r="A1492">
        <v>1491</v>
      </c>
      <c r="B1492" s="1" t="s">
        <v>2881</v>
      </c>
      <c r="C1492" s="1" t="s">
        <v>245</v>
      </c>
      <c r="D1492" s="1" t="s">
        <v>89</v>
      </c>
      <c r="E1492">
        <v>1978</v>
      </c>
      <c r="F1492" s="1" t="s">
        <v>2882</v>
      </c>
      <c r="G1492" s="1">
        <v>2.0699999999999998</v>
      </c>
      <c r="H1492" s="1">
        <v>1.33</v>
      </c>
      <c r="I1492" s="1">
        <v>25.66</v>
      </c>
      <c r="J1492" s="1">
        <v>3.88</v>
      </c>
      <c r="K1492" s="3">
        <v>7600</v>
      </c>
      <c r="L1492" s="1" t="str" cm="1">
        <f t="array" ref="L149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93" spans="1:12" x14ac:dyDescent="0.3">
      <c r="A1493">
        <v>1492</v>
      </c>
      <c r="B1493" s="1" t="s">
        <v>2883</v>
      </c>
      <c r="C1493" s="1" t="s">
        <v>58</v>
      </c>
      <c r="D1493" s="1" t="s">
        <v>13</v>
      </c>
      <c r="E1493">
        <v>1951</v>
      </c>
      <c r="F1493" s="1" t="s">
        <v>4162</v>
      </c>
      <c r="G1493" s="1">
        <v>5.16</v>
      </c>
      <c r="H1493" s="1">
        <v>0.73</v>
      </c>
      <c r="I1493" s="1">
        <v>29.77</v>
      </c>
      <c r="J1493" s="1">
        <v>10.26</v>
      </c>
      <c r="K1493" s="3">
        <v>3222</v>
      </c>
      <c r="L1493" s="1" t="str" cm="1">
        <f t="array" ref="L149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494" spans="1:12" x14ac:dyDescent="0.3">
      <c r="A1494">
        <v>1493</v>
      </c>
      <c r="B1494" s="1" t="s">
        <v>2884</v>
      </c>
      <c r="C1494" s="1" t="s">
        <v>16</v>
      </c>
      <c r="D1494" s="1" t="s">
        <v>17</v>
      </c>
      <c r="E1494">
        <v>1998</v>
      </c>
      <c r="F1494" s="1" t="s">
        <v>2885</v>
      </c>
      <c r="G1494" s="1">
        <v>6.16</v>
      </c>
      <c r="H1494" s="1">
        <v>0.2</v>
      </c>
      <c r="I1494" s="1">
        <v>133.32</v>
      </c>
      <c r="J1494" s="1">
        <v>2.0499999999999998</v>
      </c>
      <c r="K1494" s="3">
        <v>6012</v>
      </c>
      <c r="L1494" s="1" t="str" cm="1">
        <f t="array" ref="L149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95" spans="1:12" x14ac:dyDescent="0.3">
      <c r="A1495">
        <v>1494</v>
      </c>
      <c r="B1495" s="1" t="s">
        <v>2886</v>
      </c>
      <c r="C1495" s="1" t="s">
        <v>16</v>
      </c>
      <c r="D1495" s="1" t="s">
        <v>89</v>
      </c>
      <c r="E1495">
        <v>1918</v>
      </c>
      <c r="F1495" s="1" t="s">
        <v>2887</v>
      </c>
      <c r="G1495" s="1">
        <v>3.07</v>
      </c>
      <c r="H1495" s="1">
        <v>0.56999999999999995</v>
      </c>
      <c r="I1495" s="1">
        <v>116.4</v>
      </c>
      <c r="J1495" s="1">
        <v>4.04</v>
      </c>
      <c r="K1495" s="3">
        <v>8824</v>
      </c>
      <c r="L1495" s="1" t="str" cm="1">
        <f t="array" ref="L149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96" spans="1:12" x14ac:dyDescent="0.3">
      <c r="A1496">
        <v>1495</v>
      </c>
      <c r="B1496" s="1" t="s">
        <v>2888</v>
      </c>
      <c r="C1496" s="1" t="s">
        <v>122</v>
      </c>
      <c r="D1496" s="1" t="s">
        <v>165</v>
      </c>
      <c r="E1496">
        <v>1986</v>
      </c>
      <c r="F1496" s="1" t="s">
        <v>2889</v>
      </c>
      <c r="G1496" s="1">
        <v>15.82</v>
      </c>
      <c r="H1496" s="1">
        <v>0.8</v>
      </c>
      <c r="I1496" s="1">
        <v>8.6199999999999992</v>
      </c>
      <c r="J1496" s="1">
        <v>2.62</v>
      </c>
      <c r="K1496" s="3">
        <v>31779</v>
      </c>
      <c r="L1496" s="1" t="str" cm="1">
        <f t="array" ref="L149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South America</v>
      </c>
    </row>
    <row r="1497" spans="1:12" x14ac:dyDescent="0.3">
      <c r="A1497">
        <v>1496</v>
      </c>
      <c r="B1497" s="1" t="s">
        <v>2890</v>
      </c>
      <c r="C1497" s="1" t="s">
        <v>30</v>
      </c>
      <c r="D1497" s="1" t="s">
        <v>17</v>
      </c>
      <c r="E1497">
        <v>2008</v>
      </c>
      <c r="F1497" s="1" t="s">
        <v>2891</v>
      </c>
      <c r="G1497" s="1">
        <v>18.16</v>
      </c>
      <c r="H1497" s="1">
        <v>0.73</v>
      </c>
      <c r="I1497" s="1">
        <v>9.77</v>
      </c>
      <c r="J1497" s="1">
        <v>4.25</v>
      </c>
      <c r="K1497" s="3" t="s">
        <v>2892</v>
      </c>
      <c r="L1497" s="1" t="str" cm="1">
        <f t="array" ref="L149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498" spans="1:12" x14ac:dyDescent="0.3">
      <c r="A1498">
        <v>1497</v>
      </c>
      <c r="B1498" s="1" t="s">
        <v>2893</v>
      </c>
      <c r="C1498" s="1" t="s">
        <v>245</v>
      </c>
      <c r="D1498" s="1" t="s">
        <v>147</v>
      </c>
      <c r="E1498">
        <v>1997</v>
      </c>
      <c r="F1498" s="1" t="s">
        <v>2894</v>
      </c>
      <c r="G1498" s="1">
        <v>9.58</v>
      </c>
      <c r="H1498" s="1">
        <v>0.39</v>
      </c>
      <c r="I1498" s="1">
        <v>22.29</v>
      </c>
      <c r="J1498" s="1">
        <v>11.12</v>
      </c>
      <c r="K1498" s="3" t="s">
        <v>2895</v>
      </c>
      <c r="L1498" s="1" t="str" cm="1">
        <f t="array" ref="L149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499" spans="1:12" x14ac:dyDescent="0.3">
      <c r="A1499">
        <v>1498</v>
      </c>
      <c r="B1499" s="1" t="s">
        <v>2896</v>
      </c>
      <c r="C1499" s="1" t="s">
        <v>477</v>
      </c>
      <c r="D1499" s="1" t="s">
        <v>13</v>
      </c>
      <c r="E1499">
        <v>1919</v>
      </c>
      <c r="F1499" s="1" t="s">
        <v>4163</v>
      </c>
      <c r="G1499" s="1">
        <v>5.81</v>
      </c>
      <c r="H1499" s="1">
        <v>0.41</v>
      </c>
      <c r="I1499" s="1">
        <v>15.44</v>
      </c>
      <c r="J1499" s="1">
        <v>42.82</v>
      </c>
      <c r="K1499" s="3">
        <v>142000</v>
      </c>
      <c r="L1499" s="1" t="str" cm="1">
        <f t="array" ref="L149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500" spans="1:12" x14ac:dyDescent="0.3">
      <c r="A1500">
        <v>1498</v>
      </c>
      <c r="B1500" s="1" t="s">
        <v>2897</v>
      </c>
      <c r="C1500" s="1" t="s">
        <v>316</v>
      </c>
      <c r="D1500" s="1" t="s">
        <v>17</v>
      </c>
      <c r="E1500">
        <v>2007</v>
      </c>
      <c r="F1500" s="1" t="s">
        <v>2898</v>
      </c>
      <c r="G1500" s="1">
        <v>14.45</v>
      </c>
      <c r="H1500" s="1">
        <v>0.67</v>
      </c>
      <c r="I1500" s="1">
        <v>16.79</v>
      </c>
      <c r="J1500" s="1">
        <v>3.29</v>
      </c>
      <c r="K1500" s="3">
        <v>28502</v>
      </c>
      <c r="L1500" s="1" t="str" cm="1">
        <f t="array" ref="L150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01" spans="1:12" x14ac:dyDescent="0.3">
      <c r="A1501">
        <v>1500</v>
      </c>
      <c r="B1501" s="1" t="s">
        <v>2899</v>
      </c>
      <c r="C1501" s="1" t="s">
        <v>40</v>
      </c>
      <c r="D1501" s="1" t="s">
        <v>13</v>
      </c>
      <c r="E1501">
        <v>1928</v>
      </c>
      <c r="F1501" s="1" t="s">
        <v>4164</v>
      </c>
      <c r="G1501" s="1">
        <v>14.84</v>
      </c>
      <c r="H1501" s="1">
        <v>0.54</v>
      </c>
      <c r="I1501" s="1">
        <v>16.579999999999998</v>
      </c>
      <c r="J1501" s="1">
        <v>9.09</v>
      </c>
      <c r="K1501" s="3">
        <v>49300</v>
      </c>
      <c r="L1501" s="1" t="str" cm="1">
        <f t="array" ref="L150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502" spans="1:12" x14ac:dyDescent="0.3">
      <c r="A1502">
        <v>1501</v>
      </c>
      <c r="B1502" s="1" t="s">
        <v>2900</v>
      </c>
      <c r="C1502" s="1" t="s">
        <v>44</v>
      </c>
      <c r="D1502" s="1" t="s">
        <v>2901</v>
      </c>
      <c r="E1502">
        <v>2016</v>
      </c>
      <c r="F1502" s="1" t="s">
        <v>2902</v>
      </c>
      <c r="G1502" s="1">
        <v>1.4</v>
      </c>
      <c r="H1502" s="1">
        <v>-0.16</v>
      </c>
      <c r="I1502" s="1">
        <v>19.86</v>
      </c>
      <c r="J1502" s="1">
        <v>30.79</v>
      </c>
      <c r="K1502" s="3">
        <v>6075</v>
      </c>
      <c r="L1502" s="1" t="str" cm="1">
        <f t="array" ref="L150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503" spans="1:12" x14ac:dyDescent="0.3">
      <c r="A1503">
        <v>1502</v>
      </c>
      <c r="B1503" s="1" t="s">
        <v>2903</v>
      </c>
      <c r="C1503" s="1" t="s">
        <v>40</v>
      </c>
      <c r="D1503" s="1" t="s">
        <v>13</v>
      </c>
      <c r="E1503">
        <v>1985</v>
      </c>
      <c r="F1503" s="1" t="s">
        <v>4165</v>
      </c>
      <c r="G1503" s="1">
        <v>13.31</v>
      </c>
      <c r="H1503" s="1">
        <v>0.9</v>
      </c>
      <c r="I1503" s="1">
        <v>10.72</v>
      </c>
      <c r="J1503" s="1">
        <v>3.21</v>
      </c>
      <c r="K1503" s="3">
        <v>75000</v>
      </c>
      <c r="L1503" s="1" t="str" cm="1">
        <f t="array" ref="L150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504" spans="1:12" x14ac:dyDescent="0.3">
      <c r="A1504">
        <v>1503</v>
      </c>
      <c r="B1504" s="1" t="s">
        <v>2904</v>
      </c>
      <c r="C1504" s="1" t="s">
        <v>245</v>
      </c>
      <c r="D1504" s="1" t="s">
        <v>84</v>
      </c>
      <c r="E1504">
        <v>2007</v>
      </c>
      <c r="F1504" s="1" t="s">
        <v>2905</v>
      </c>
      <c r="G1504" s="1">
        <v>2.98</v>
      </c>
      <c r="H1504" s="1">
        <v>-1.1499999999999999</v>
      </c>
      <c r="I1504" s="1">
        <v>62.45</v>
      </c>
      <c r="J1504" s="1">
        <v>10.45</v>
      </c>
      <c r="K1504" s="3" t="s">
        <v>2906</v>
      </c>
      <c r="L1504" s="1" t="str" cm="1">
        <f t="array" ref="L150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505" spans="1:12" x14ac:dyDescent="0.3">
      <c r="A1505">
        <v>1504</v>
      </c>
      <c r="B1505" s="1" t="s">
        <v>2907</v>
      </c>
      <c r="C1505" s="1" t="s">
        <v>33</v>
      </c>
      <c r="D1505" s="1" t="s">
        <v>13</v>
      </c>
      <c r="E1505">
        <v>1969</v>
      </c>
      <c r="F1505" s="1" t="s">
        <v>2908</v>
      </c>
      <c r="G1505" s="1">
        <v>5.62</v>
      </c>
      <c r="H1505" s="1">
        <v>0.84</v>
      </c>
      <c r="I1505" s="1">
        <v>6.22</v>
      </c>
      <c r="J1505" s="1">
        <v>20.059999999999999</v>
      </c>
      <c r="K1505" s="3">
        <v>9800</v>
      </c>
      <c r="L1505" s="1" t="str" cm="1">
        <f t="array" ref="L150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506" spans="1:12" x14ac:dyDescent="0.3">
      <c r="A1506">
        <v>1505</v>
      </c>
      <c r="B1506" s="1" t="s">
        <v>2909</v>
      </c>
      <c r="C1506" s="1" t="s">
        <v>44</v>
      </c>
      <c r="D1506" s="1" t="s">
        <v>13</v>
      </c>
      <c r="E1506">
        <v>1995</v>
      </c>
      <c r="F1506" s="1" t="s">
        <v>4166</v>
      </c>
      <c r="G1506" s="1">
        <v>1.33</v>
      </c>
      <c r="H1506" s="1">
        <v>0.78</v>
      </c>
      <c r="I1506" s="1">
        <v>1.98</v>
      </c>
      <c r="J1506" s="1">
        <v>22.59</v>
      </c>
      <c r="K1506" s="3">
        <v>904</v>
      </c>
      <c r="L1506" s="1" t="str" cm="1">
        <f t="array" ref="L150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507" spans="1:12" x14ac:dyDescent="0.3">
      <c r="A1507">
        <v>1506</v>
      </c>
      <c r="B1507" s="1" t="s">
        <v>2910</v>
      </c>
      <c r="C1507" s="1" t="s">
        <v>16</v>
      </c>
      <c r="D1507" s="1" t="s">
        <v>51</v>
      </c>
      <c r="E1507">
        <v>2016</v>
      </c>
      <c r="F1507" s="1" t="s">
        <v>2911</v>
      </c>
      <c r="G1507" s="1">
        <v>0.93</v>
      </c>
      <c r="H1507" s="1">
        <v>0.18</v>
      </c>
      <c r="I1507" s="1">
        <v>30.32</v>
      </c>
      <c r="J1507" s="1">
        <v>16.75</v>
      </c>
      <c r="K1507" s="3" t="s">
        <v>668</v>
      </c>
      <c r="L1507" s="1" t="str" cm="1">
        <f t="array" ref="L150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08" spans="1:12" x14ac:dyDescent="0.3">
      <c r="A1508">
        <v>1507</v>
      </c>
      <c r="B1508" s="1" t="s">
        <v>2912</v>
      </c>
      <c r="C1508" s="1" t="s">
        <v>234</v>
      </c>
      <c r="D1508" s="1" t="s">
        <v>51</v>
      </c>
      <c r="E1508">
        <v>2001</v>
      </c>
      <c r="F1508" s="1" t="s">
        <v>2913</v>
      </c>
      <c r="G1508" s="1">
        <v>19.02</v>
      </c>
      <c r="H1508" s="1">
        <v>0.68</v>
      </c>
      <c r="I1508" s="1">
        <v>10.24</v>
      </c>
      <c r="J1508" s="1">
        <v>5.99</v>
      </c>
      <c r="K1508" s="3">
        <v>1631</v>
      </c>
      <c r="L1508" s="1" t="str" cm="1">
        <f t="array" ref="L150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09" spans="1:12" x14ac:dyDescent="0.3">
      <c r="A1509">
        <v>1508</v>
      </c>
      <c r="B1509" s="1" t="s">
        <v>2914</v>
      </c>
      <c r="C1509" s="1" t="s">
        <v>257</v>
      </c>
      <c r="D1509" s="1" t="s">
        <v>258</v>
      </c>
      <c r="E1509">
        <v>2008</v>
      </c>
      <c r="F1509" s="1" t="s">
        <v>2915</v>
      </c>
      <c r="G1509" s="1">
        <v>13.42</v>
      </c>
      <c r="H1509" s="1">
        <v>0.6</v>
      </c>
      <c r="I1509" s="1">
        <v>20.48</v>
      </c>
      <c r="J1509" s="1">
        <v>5.33</v>
      </c>
      <c r="K1509" s="3" t="s">
        <v>668</v>
      </c>
      <c r="L1509" s="1" t="str" cm="1">
        <f t="array" ref="L150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510" spans="1:12" x14ac:dyDescent="0.3">
      <c r="A1510">
        <v>1509</v>
      </c>
      <c r="B1510" s="1" t="s">
        <v>2916</v>
      </c>
      <c r="C1510" s="1" t="s">
        <v>122</v>
      </c>
      <c r="D1510" s="1" t="s">
        <v>13</v>
      </c>
      <c r="E1510">
        <v>1897</v>
      </c>
      <c r="F1510" s="1" t="s">
        <v>4167</v>
      </c>
      <c r="G1510" s="1">
        <v>7.88</v>
      </c>
      <c r="H1510" s="1">
        <v>0.56999999999999995</v>
      </c>
      <c r="I1510" s="1">
        <v>15.97</v>
      </c>
      <c r="J1510" s="1">
        <v>15.43</v>
      </c>
      <c r="K1510" s="3">
        <v>7100</v>
      </c>
      <c r="L1510" s="1" t="str" cm="1">
        <f t="array" ref="L151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511" spans="1:12" x14ac:dyDescent="0.3">
      <c r="A1511">
        <v>1510</v>
      </c>
      <c r="B1511" s="1" t="s">
        <v>2917</v>
      </c>
      <c r="C1511" s="1" t="s">
        <v>107</v>
      </c>
      <c r="D1511" s="1" t="s">
        <v>13</v>
      </c>
      <c r="E1511">
        <v>1991</v>
      </c>
      <c r="F1511" s="1" t="s">
        <v>2918</v>
      </c>
      <c r="G1511" s="1">
        <v>2.99</v>
      </c>
      <c r="H1511" s="1">
        <v>0.95</v>
      </c>
      <c r="I1511" s="1">
        <v>4.97</v>
      </c>
      <c r="J1511" s="1">
        <v>16.95</v>
      </c>
      <c r="K1511" s="3">
        <v>2094</v>
      </c>
      <c r="L1511" s="1" t="str" cm="1">
        <f t="array" ref="L151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512" spans="1:12" x14ac:dyDescent="0.3">
      <c r="A1512">
        <v>1511</v>
      </c>
      <c r="B1512" s="1" t="s">
        <v>2919</v>
      </c>
      <c r="C1512" s="1" t="s">
        <v>245</v>
      </c>
      <c r="D1512" s="1" t="s">
        <v>123</v>
      </c>
      <c r="E1512">
        <v>1874</v>
      </c>
      <c r="F1512" s="1" t="s">
        <v>2920</v>
      </c>
      <c r="G1512" s="1">
        <v>3.78</v>
      </c>
      <c r="H1512" s="1">
        <v>0.83</v>
      </c>
      <c r="I1512" s="1">
        <v>4.1399999999999997</v>
      </c>
      <c r="J1512" s="1">
        <v>20.48</v>
      </c>
      <c r="K1512" s="3">
        <v>11809</v>
      </c>
      <c r="L1512" s="1" t="str" cm="1">
        <f t="array" ref="L151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513" spans="1:12" x14ac:dyDescent="0.3">
      <c r="A1513">
        <v>1511</v>
      </c>
      <c r="B1513" s="1" t="s">
        <v>2921</v>
      </c>
      <c r="C1513" s="1" t="s">
        <v>16</v>
      </c>
      <c r="D1513" s="1" t="s">
        <v>17</v>
      </c>
      <c r="E1513">
        <v>2014</v>
      </c>
      <c r="F1513" s="1" t="s">
        <v>2922</v>
      </c>
      <c r="G1513" s="1">
        <v>5.43</v>
      </c>
      <c r="H1513" s="1">
        <v>0.55000000000000004</v>
      </c>
      <c r="I1513" s="1">
        <v>120.54</v>
      </c>
      <c r="J1513" s="1">
        <v>2.0699999999999998</v>
      </c>
      <c r="K1513" s="3">
        <v>13503</v>
      </c>
      <c r="L1513" s="1" t="str" cm="1">
        <f t="array" ref="L151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14" spans="1:12" x14ac:dyDescent="0.3">
      <c r="A1514">
        <v>1513</v>
      </c>
      <c r="B1514" s="1" t="s">
        <v>2923</v>
      </c>
      <c r="C1514" s="1" t="s">
        <v>551</v>
      </c>
      <c r="D1514" s="1" t="s">
        <v>13</v>
      </c>
      <c r="E1514">
        <v>1885</v>
      </c>
      <c r="F1514" s="1" t="s">
        <v>4168</v>
      </c>
      <c r="G1514" s="1">
        <v>39.729999999999997</v>
      </c>
      <c r="H1514" s="1">
        <v>0.04</v>
      </c>
      <c r="I1514" s="1">
        <v>12.22</v>
      </c>
      <c r="J1514" s="1">
        <v>8.1300000000000008</v>
      </c>
      <c r="K1514" s="3">
        <v>23000</v>
      </c>
      <c r="L1514" s="1" t="str" cm="1">
        <f t="array" ref="L151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515" spans="1:12" x14ac:dyDescent="0.3">
      <c r="A1515">
        <v>1514</v>
      </c>
      <c r="B1515" s="1" t="s">
        <v>2924</v>
      </c>
      <c r="C1515" s="1" t="s">
        <v>63</v>
      </c>
      <c r="D1515" s="1" t="s">
        <v>492</v>
      </c>
      <c r="E1515">
        <v>1986</v>
      </c>
      <c r="F1515" s="1" t="s">
        <v>2925</v>
      </c>
      <c r="G1515" s="1">
        <v>5.66</v>
      </c>
      <c r="H1515" s="1">
        <v>0.84</v>
      </c>
      <c r="I1515" s="1">
        <v>10.68</v>
      </c>
      <c r="J1515" s="1">
        <v>19.09</v>
      </c>
      <c r="K1515" s="3">
        <v>6697</v>
      </c>
      <c r="L1515" s="1" t="str" cm="1">
        <f t="array" ref="L151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16" spans="1:12" x14ac:dyDescent="0.3">
      <c r="A1516">
        <v>1515</v>
      </c>
      <c r="B1516" s="1" t="s">
        <v>2926</v>
      </c>
      <c r="C1516" s="1" t="s">
        <v>245</v>
      </c>
      <c r="D1516" s="1" t="s">
        <v>13</v>
      </c>
      <c r="E1516">
        <v>1993</v>
      </c>
      <c r="F1516" s="1" t="s">
        <v>4169</v>
      </c>
      <c r="G1516" s="1">
        <v>5.41</v>
      </c>
      <c r="H1516" s="1">
        <v>0.71</v>
      </c>
      <c r="I1516" s="1">
        <v>14.74</v>
      </c>
      <c r="J1516" s="1">
        <v>22.14</v>
      </c>
      <c r="K1516" s="3">
        <v>10000</v>
      </c>
      <c r="L1516" s="1" t="str" cm="1">
        <f t="array" ref="L151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517" spans="1:12" x14ac:dyDescent="0.3">
      <c r="A1517">
        <v>1516</v>
      </c>
      <c r="B1517" s="1" t="s">
        <v>2927</v>
      </c>
      <c r="C1517" s="1" t="s">
        <v>12</v>
      </c>
      <c r="D1517" s="1" t="s">
        <v>13</v>
      </c>
      <c r="E1517">
        <v>1970</v>
      </c>
      <c r="F1517" s="1" t="s">
        <v>4170</v>
      </c>
      <c r="G1517" s="1">
        <v>2.89</v>
      </c>
      <c r="H1517" s="1">
        <v>0.51</v>
      </c>
      <c r="I1517" s="1">
        <v>22.36</v>
      </c>
      <c r="J1517" s="1">
        <v>21.77</v>
      </c>
      <c r="K1517" s="3">
        <v>743</v>
      </c>
      <c r="L1517" s="1" t="str" cm="1">
        <f t="array" ref="L151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518" spans="1:12" x14ac:dyDescent="0.3">
      <c r="A1518">
        <v>1516</v>
      </c>
      <c r="B1518" s="1" t="s">
        <v>2928</v>
      </c>
      <c r="C1518" s="1" t="s">
        <v>185</v>
      </c>
      <c r="D1518" s="1" t="s">
        <v>1462</v>
      </c>
      <c r="E1518">
        <v>1961</v>
      </c>
      <c r="F1518" s="1" t="s">
        <v>2929</v>
      </c>
      <c r="G1518" s="1">
        <v>8.02</v>
      </c>
      <c r="H1518" s="1">
        <v>1.59</v>
      </c>
      <c r="I1518" s="1">
        <v>11.62</v>
      </c>
      <c r="J1518" s="1">
        <v>6.99</v>
      </c>
      <c r="K1518" s="3">
        <v>33534</v>
      </c>
      <c r="L1518" s="1" t="str" cm="1">
        <f t="array" ref="L151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519" spans="1:12" x14ac:dyDescent="0.3">
      <c r="A1519">
        <v>1518</v>
      </c>
      <c r="B1519" s="1" t="s">
        <v>2930</v>
      </c>
      <c r="C1519" s="1" t="s">
        <v>234</v>
      </c>
      <c r="D1519" s="1" t="s">
        <v>1438</v>
      </c>
      <c r="E1519">
        <v>0</v>
      </c>
      <c r="F1519" s="1" t="s">
        <v>2931</v>
      </c>
      <c r="G1519" s="1">
        <v>2.86</v>
      </c>
      <c r="H1519" s="1">
        <v>3.24</v>
      </c>
      <c r="I1519" s="1">
        <v>9.61</v>
      </c>
      <c r="J1519" s="1">
        <v>8.5</v>
      </c>
      <c r="K1519" s="3" t="s">
        <v>668</v>
      </c>
      <c r="L1519" s="1" t="str" cm="1">
        <f t="array" ref="L151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20" spans="1:12" x14ac:dyDescent="0.3">
      <c r="A1520">
        <v>1518</v>
      </c>
      <c r="B1520" s="1" t="s">
        <v>2932</v>
      </c>
      <c r="C1520" s="1" t="s">
        <v>16</v>
      </c>
      <c r="D1520" s="1" t="s">
        <v>41</v>
      </c>
      <c r="E1520">
        <v>2007</v>
      </c>
      <c r="F1520" s="1" t="s">
        <v>2933</v>
      </c>
      <c r="G1520" s="1">
        <v>2.5299999999999998</v>
      </c>
      <c r="H1520" s="1">
        <v>0.48</v>
      </c>
      <c r="I1520" s="1">
        <v>251.68</v>
      </c>
      <c r="J1520" s="1">
        <v>3.63</v>
      </c>
      <c r="K1520" s="3">
        <v>8103</v>
      </c>
      <c r="L1520" s="1" t="str" cm="1">
        <f t="array" ref="L152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21" spans="1:12" x14ac:dyDescent="0.3">
      <c r="A1521">
        <v>1520</v>
      </c>
      <c r="B1521" s="1" t="s">
        <v>2934</v>
      </c>
      <c r="C1521" s="1" t="s">
        <v>192</v>
      </c>
      <c r="D1521" s="1" t="s">
        <v>89</v>
      </c>
      <c r="E1521">
        <v>1886</v>
      </c>
      <c r="F1521" s="1" t="s">
        <v>2727</v>
      </c>
      <c r="G1521" s="1">
        <v>2.88</v>
      </c>
      <c r="H1521" s="1">
        <v>0.77</v>
      </c>
      <c r="I1521" s="1">
        <v>32.54</v>
      </c>
      <c r="J1521" s="1">
        <v>8.8000000000000007</v>
      </c>
      <c r="K1521" s="3">
        <v>6200</v>
      </c>
      <c r="L1521" s="1" t="str" cm="1">
        <f t="array" ref="L152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22" spans="1:12" x14ac:dyDescent="0.3">
      <c r="A1522">
        <v>1521</v>
      </c>
      <c r="B1522" s="1" t="s">
        <v>2935</v>
      </c>
      <c r="C1522" s="1" t="s">
        <v>335</v>
      </c>
      <c r="D1522" s="1" t="s">
        <v>13</v>
      </c>
      <c r="E1522">
        <v>1945</v>
      </c>
      <c r="F1522" s="1" t="s">
        <v>4171</v>
      </c>
      <c r="G1522" s="1">
        <v>5.6</v>
      </c>
      <c r="H1522" s="1">
        <v>1.1100000000000001</v>
      </c>
      <c r="I1522" s="1">
        <v>16.59</v>
      </c>
      <c r="J1522" s="1">
        <v>10.73</v>
      </c>
      <c r="K1522" s="3">
        <v>29800</v>
      </c>
      <c r="L1522" s="1" t="str" cm="1">
        <f t="array" ref="L152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523" spans="1:12" x14ac:dyDescent="0.3">
      <c r="A1523">
        <v>1522</v>
      </c>
      <c r="B1523" s="1" t="s">
        <v>2936</v>
      </c>
      <c r="C1523" s="1" t="s">
        <v>12</v>
      </c>
      <c r="D1523" s="1" t="s">
        <v>84</v>
      </c>
      <c r="E1523">
        <v>1959</v>
      </c>
      <c r="F1523" s="1" t="s">
        <v>2937</v>
      </c>
      <c r="G1523" s="1">
        <v>0.9</v>
      </c>
      <c r="H1523" s="1">
        <v>1</v>
      </c>
      <c r="I1523" s="1">
        <v>23.24</v>
      </c>
      <c r="J1523" s="1">
        <v>8.82</v>
      </c>
      <c r="K1523" s="3">
        <v>487</v>
      </c>
      <c r="L1523" s="1" t="str" cm="1">
        <f t="array" ref="L152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524" spans="1:12" x14ac:dyDescent="0.3">
      <c r="A1524">
        <v>1522</v>
      </c>
      <c r="B1524" s="1" t="s">
        <v>2938</v>
      </c>
      <c r="C1524" s="1" t="s">
        <v>185</v>
      </c>
      <c r="D1524" s="1" t="s">
        <v>55</v>
      </c>
      <c r="E1524">
        <v>2007</v>
      </c>
      <c r="F1524" s="1" t="s">
        <v>2939</v>
      </c>
      <c r="G1524" s="1">
        <v>9.1300000000000008</v>
      </c>
      <c r="H1524" s="1">
        <v>0.89</v>
      </c>
      <c r="I1524" s="1">
        <v>10.53</v>
      </c>
      <c r="J1524" s="1">
        <v>9.39</v>
      </c>
      <c r="K1524" s="3">
        <v>26500</v>
      </c>
      <c r="L1524" s="1" t="str" cm="1">
        <f t="array" ref="L152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525" spans="1:12" x14ac:dyDescent="0.3">
      <c r="A1525">
        <v>1524</v>
      </c>
      <c r="B1525" s="1" t="s">
        <v>2940</v>
      </c>
      <c r="C1525" s="1" t="s">
        <v>16</v>
      </c>
      <c r="D1525" s="1" t="s">
        <v>2941</v>
      </c>
      <c r="E1525">
        <v>1923</v>
      </c>
      <c r="F1525" s="1" t="s">
        <v>2942</v>
      </c>
      <c r="G1525" s="1">
        <v>2.93</v>
      </c>
      <c r="H1525" s="1">
        <v>1.08</v>
      </c>
      <c r="I1525" s="1">
        <v>27.81</v>
      </c>
      <c r="J1525" s="1">
        <v>2.97</v>
      </c>
      <c r="K1525" s="3">
        <v>17038</v>
      </c>
      <c r="L1525" s="1" t="str" cm="1">
        <f t="array" ref="L152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26" spans="1:12" x14ac:dyDescent="0.3">
      <c r="A1526">
        <v>1525</v>
      </c>
      <c r="B1526" s="1" t="s">
        <v>2943</v>
      </c>
      <c r="C1526" s="1" t="s">
        <v>16</v>
      </c>
      <c r="D1526" s="1" t="s">
        <v>140</v>
      </c>
      <c r="E1526">
        <v>1906</v>
      </c>
      <c r="F1526" s="1" t="s">
        <v>2944</v>
      </c>
      <c r="G1526" s="1">
        <v>6.26</v>
      </c>
      <c r="H1526" s="1">
        <v>0.39</v>
      </c>
      <c r="I1526" s="1">
        <v>98.51</v>
      </c>
      <c r="J1526" s="1">
        <v>2.66</v>
      </c>
      <c r="K1526" s="3">
        <v>51459</v>
      </c>
      <c r="L1526" s="1" t="str" cm="1">
        <f t="array" ref="L152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27" spans="1:12" x14ac:dyDescent="0.3">
      <c r="A1527">
        <v>1525</v>
      </c>
      <c r="B1527" s="1" t="s">
        <v>2945</v>
      </c>
      <c r="C1527" s="1" t="s">
        <v>16</v>
      </c>
      <c r="D1527" s="1" t="s">
        <v>981</v>
      </c>
      <c r="E1527">
        <v>1997</v>
      </c>
      <c r="F1527" s="1" t="s">
        <v>2946</v>
      </c>
      <c r="G1527" s="1">
        <v>2.57</v>
      </c>
      <c r="H1527" s="1">
        <v>0.63</v>
      </c>
      <c r="I1527" s="1">
        <v>69.5</v>
      </c>
      <c r="J1527" s="1">
        <v>5.72</v>
      </c>
      <c r="K1527" s="3">
        <v>14000</v>
      </c>
      <c r="L1527" s="1" t="str" cm="1">
        <f t="array" ref="L152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28" spans="1:12" x14ac:dyDescent="0.3">
      <c r="A1528">
        <v>1527</v>
      </c>
      <c r="B1528" s="1" t="s">
        <v>2947</v>
      </c>
      <c r="C1528" s="1" t="s">
        <v>16</v>
      </c>
      <c r="D1528" s="1" t="s">
        <v>531</v>
      </c>
      <c r="E1528">
        <v>1975</v>
      </c>
      <c r="F1528" s="1" t="s">
        <v>2948</v>
      </c>
      <c r="G1528" s="1">
        <v>2.1800000000000002</v>
      </c>
      <c r="H1528" s="1">
        <v>0.66</v>
      </c>
      <c r="I1528" s="1">
        <v>47.08</v>
      </c>
      <c r="J1528" s="1">
        <v>8.34</v>
      </c>
      <c r="K1528" s="3">
        <v>13400</v>
      </c>
      <c r="L1528" s="1" t="str" cm="1">
        <f t="array" ref="L152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29" spans="1:12" x14ac:dyDescent="0.3">
      <c r="A1529">
        <v>1528</v>
      </c>
      <c r="B1529" s="1" t="s">
        <v>2949</v>
      </c>
      <c r="C1529" s="1" t="s">
        <v>16</v>
      </c>
      <c r="D1529" s="1" t="s">
        <v>55</v>
      </c>
      <c r="E1529">
        <v>2015</v>
      </c>
      <c r="F1529" s="1" t="s">
        <v>2950</v>
      </c>
      <c r="G1529" s="1">
        <v>2.82</v>
      </c>
      <c r="H1529" s="1">
        <v>0.54</v>
      </c>
      <c r="I1529" s="1">
        <v>120.14</v>
      </c>
      <c r="J1529" s="1">
        <v>3.24</v>
      </c>
      <c r="K1529" s="3">
        <v>7857</v>
      </c>
      <c r="L1529" s="1" t="str" cm="1">
        <f t="array" ref="L152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530" spans="1:12" x14ac:dyDescent="0.3">
      <c r="A1530">
        <v>1529</v>
      </c>
      <c r="B1530" s="1" t="s">
        <v>2951</v>
      </c>
      <c r="C1530" s="1" t="s">
        <v>477</v>
      </c>
      <c r="D1530" s="1" t="s">
        <v>13</v>
      </c>
      <c r="E1530">
        <v>1988</v>
      </c>
      <c r="F1530" s="1" t="s">
        <v>2952</v>
      </c>
      <c r="G1530" s="1">
        <v>4.2300000000000004</v>
      </c>
      <c r="H1530" s="1">
        <v>-0.96</v>
      </c>
      <c r="I1530" s="1">
        <v>20.059999999999999</v>
      </c>
      <c r="J1530" s="1">
        <v>27.81</v>
      </c>
      <c r="K1530" s="3">
        <v>44700</v>
      </c>
      <c r="L1530" s="1" t="str" cm="1">
        <f t="array" ref="L153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531" spans="1:12" x14ac:dyDescent="0.3">
      <c r="A1531">
        <v>1529</v>
      </c>
      <c r="B1531" s="1" t="s">
        <v>2953</v>
      </c>
      <c r="C1531" s="1" t="s">
        <v>551</v>
      </c>
      <c r="D1531" s="1" t="s">
        <v>13</v>
      </c>
      <c r="E1531">
        <v>2007</v>
      </c>
      <c r="F1531" s="1" t="s">
        <v>2954</v>
      </c>
      <c r="G1531" s="1">
        <v>29.49</v>
      </c>
      <c r="H1531" s="1">
        <v>0.16</v>
      </c>
      <c r="I1531" s="1">
        <v>12.52</v>
      </c>
      <c r="J1531" s="1">
        <v>8.52</v>
      </c>
      <c r="K1531" s="3">
        <v>28000</v>
      </c>
      <c r="L1531" s="1" t="str" cm="1">
        <f t="array" ref="L153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532" spans="1:12" x14ac:dyDescent="0.3">
      <c r="A1532">
        <v>1531</v>
      </c>
      <c r="B1532" s="1" t="s">
        <v>2955</v>
      </c>
      <c r="C1532" s="1" t="s">
        <v>335</v>
      </c>
      <c r="D1532" s="1" t="s">
        <v>13</v>
      </c>
      <c r="E1532">
        <v>1985</v>
      </c>
      <c r="F1532" s="1" t="s">
        <v>4172</v>
      </c>
      <c r="G1532" s="1">
        <v>2.83</v>
      </c>
      <c r="H1532" s="1">
        <v>0.84</v>
      </c>
      <c r="I1532" s="1">
        <v>13.4</v>
      </c>
      <c r="J1532" s="1">
        <v>19.510000000000002</v>
      </c>
      <c r="K1532" s="3">
        <v>9700</v>
      </c>
      <c r="L1532" s="1" t="str" cm="1">
        <f t="array" ref="L153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533" spans="1:12" x14ac:dyDescent="0.3">
      <c r="A1533">
        <v>1531</v>
      </c>
      <c r="B1533" s="1" t="s">
        <v>2956</v>
      </c>
      <c r="C1533" s="1" t="s">
        <v>30</v>
      </c>
      <c r="D1533" s="1" t="s">
        <v>41</v>
      </c>
      <c r="E1533">
        <v>1972</v>
      </c>
      <c r="F1533" s="1" t="s">
        <v>2957</v>
      </c>
      <c r="G1533" s="1">
        <v>7.28</v>
      </c>
      <c r="H1533" s="1">
        <v>0.87</v>
      </c>
      <c r="I1533" s="1">
        <v>8.5399999999999991</v>
      </c>
      <c r="J1533" s="1">
        <v>12.05</v>
      </c>
      <c r="K1533" s="3" t="s">
        <v>2958</v>
      </c>
      <c r="L1533" s="1" t="str" cm="1">
        <f t="array" ref="L153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34" spans="1:12" x14ac:dyDescent="0.3">
      <c r="A1534">
        <v>1531</v>
      </c>
      <c r="B1534" s="1" t="s">
        <v>2959</v>
      </c>
      <c r="C1534" s="1" t="s">
        <v>280</v>
      </c>
      <c r="D1534" s="1" t="s">
        <v>123</v>
      </c>
      <c r="E1534">
        <v>1985</v>
      </c>
      <c r="F1534" s="1" t="s">
        <v>2960</v>
      </c>
      <c r="G1534" s="1">
        <v>3.45</v>
      </c>
      <c r="H1534" s="1">
        <v>0.74</v>
      </c>
      <c r="I1534" s="1">
        <v>6.15</v>
      </c>
      <c r="J1534" s="1">
        <v>23.16</v>
      </c>
      <c r="K1534" s="3">
        <v>14508</v>
      </c>
      <c r="L1534" s="1" t="str" cm="1">
        <f t="array" ref="L153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535" spans="1:12" x14ac:dyDescent="0.3">
      <c r="A1535">
        <v>1534</v>
      </c>
      <c r="B1535" s="1" t="s">
        <v>2961</v>
      </c>
      <c r="C1535" s="1" t="s">
        <v>192</v>
      </c>
      <c r="D1535" s="1" t="s">
        <v>468</v>
      </c>
      <c r="E1535">
        <v>1968</v>
      </c>
      <c r="F1535" s="1" t="s">
        <v>2962</v>
      </c>
      <c r="G1535" s="1">
        <v>6.42</v>
      </c>
      <c r="H1535" s="1">
        <v>0.76</v>
      </c>
      <c r="I1535" s="1">
        <v>23.98</v>
      </c>
      <c r="J1535" s="1">
        <v>9.0399999999999991</v>
      </c>
      <c r="K1535" s="3">
        <v>16393</v>
      </c>
      <c r="L1535" s="1" t="str" cm="1">
        <f t="array" ref="L153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36" spans="1:12" x14ac:dyDescent="0.3">
      <c r="A1536">
        <v>1535</v>
      </c>
      <c r="B1536" s="1" t="s">
        <v>2963</v>
      </c>
      <c r="C1536" s="1" t="s">
        <v>185</v>
      </c>
      <c r="D1536" s="1" t="s">
        <v>13</v>
      </c>
      <c r="E1536">
        <v>1892</v>
      </c>
      <c r="F1536" s="1" t="s">
        <v>2964</v>
      </c>
      <c r="G1536" s="1">
        <v>11.93</v>
      </c>
      <c r="H1536" s="1">
        <v>-0.55000000000000004</v>
      </c>
      <c r="I1536" s="1">
        <v>13.86</v>
      </c>
      <c r="J1536" s="1">
        <v>14.75</v>
      </c>
      <c r="K1536" s="3">
        <v>26000</v>
      </c>
      <c r="L1536" s="1" t="str" cm="1">
        <f t="array" ref="L153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537" spans="1:12" x14ac:dyDescent="0.3">
      <c r="A1537">
        <v>1535</v>
      </c>
      <c r="B1537" s="1" t="s">
        <v>2965</v>
      </c>
      <c r="C1537" s="1" t="s">
        <v>224</v>
      </c>
      <c r="D1537" s="1" t="s">
        <v>84</v>
      </c>
      <c r="E1537">
        <v>1967</v>
      </c>
      <c r="F1537" s="1" t="s">
        <v>2966</v>
      </c>
      <c r="G1537" s="1">
        <v>17.36</v>
      </c>
      <c r="H1537" s="1">
        <v>0.71</v>
      </c>
      <c r="I1537" s="1">
        <v>13.14</v>
      </c>
      <c r="J1537" s="1">
        <v>6.73</v>
      </c>
      <c r="K1537" s="3" t="s">
        <v>2967</v>
      </c>
      <c r="L1537" s="1" t="str" cm="1">
        <f t="array" ref="L153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538" spans="1:12" x14ac:dyDescent="0.3">
      <c r="A1538">
        <v>1537</v>
      </c>
      <c r="B1538" s="1" t="s">
        <v>2968</v>
      </c>
      <c r="C1538" s="1" t="s">
        <v>257</v>
      </c>
      <c r="D1538" s="1" t="s">
        <v>13</v>
      </c>
      <c r="E1538">
        <v>1981</v>
      </c>
      <c r="F1538" s="1" t="s">
        <v>4173</v>
      </c>
      <c r="G1538" s="1">
        <v>3.67</v>
      </c>
      <c r="H1538" s="1">
        <v>0.67</v>
      </c>
      <c r="I1538" s="1">
        <v>19.25</v>
      </c>
      <c r="J1538" s="1">
        <v>15.83</v>
      </c>
      <c r="K1538" s="3">
        <v>3313</v>
      </c>
      <c r="L1538" s="1" t="str" cm="1">
        <f t="array" ref="L153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539" spans="1:12" x14ac:dyDescent="0.3">
      <c r="A1539">
        <v>1538</v>
      </c>
      <c r="B1539" s="1" t="s">
        <v>2969</v>
      </c>
      <c r="C1539" s="1" t="s">
        <v>16</v>
      </c>
      <c r="D1539" s="1" t="s">
        <v>152</v>
      </c>
      <c r="E1539">
        <v>2002</v>
      </c>
      <c r="F1539" s="1" t="s">
        <v>2970</v>
      </c>
      <c r="G1539" s="1">
        <v>2.11</v>
      </c>
      <c r="H1539" s="1">
        <v>0.57999999999999996</v>
      </c>
      <c r="I1539" s="1">
        <v>86.12</v>
      </c>
      <c r="J1539" s="1">
        <v>7.17</v>
      </c>
      <c r="K1539" s="3">
        <v>9548</v>
      </c>
      <c r="L1539" s="1" t="str" cm="1">
        <f t="array" ref="L153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40" spans="1:12" x14ac:dyDescent="0.3">
      <c r="A1540">
        <v>1539</v>
      </c>
      <c r="B1540" s="1" t="s">
        <v>2971</v>
      </c>
      <c r="C1540" s="1" t="s">
        <v>12</v>
      </c>
      <c r="D1540" s="1" t="s">
        <v>165</v>
      </c>
      <c r="E1540">
        <v>1890</v>
      </c>
      <c r="F1540" s="1" t="s">
        <v>2972</v>
      </c>
      <c r="G1540" s="1">
        <v>1.71</v>
      </c>
      <c r="H1540" s="1">
        <v>0.87</v>
      </c>
      <c r="I1540" s="1">
        <v>9.6300000000000008</v>
      </c>
      <c r="J1540" s="1">
        <v>18.37</v>
      </c>
      <c r="K1540" s="3" t="s">
        <v>2973</v>
      </c>
      <c r="L1540" s="1" t="str" cm="1">
        <f t="array" ref="L154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South America</v>
      </c>
    </row>
    <row r="1541" spans="1:12" x14ac:dyDescent="0.3">
      <c r="A1541">
        <v>1540</v>
      </c>
      <c r="B1541" s="1" t="s">
        <v>2974</v>
      </c>
      <c r="C1541" s="1" t="s">
        <v>157</v>
      </c>
      <c r="D1541" s="1" t="s">
        <v>41</v>
      </c>
      <c r="E1541">
        <v>1872</v>
      </c>
      <c r="F1541" s="1" t="s">
        <v>2975</v>
      </c>
      <c r="G1541" s="1">
        <v>9.42</v>
      </c>
      <c r="H1541" s="1">
        <v>0.39</v>
      </c>
      <c r="I1541" s="1">
        <v>10.24</v>
      </c>
      <c r="J1541" s="1">
        <v>19.14</v>
      </c>
      <c r="K1541" s="3">
        <v>35318</v>
      </c>
      <c r="L1541" s="1" t="str" cm="1">
        <f t="array" ref="L154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42" spans="1:12" x14ac:dyDescent="0.3">
      <c r="A1542">
        <v>1541</v>
      </c>
      <c r="B1542" s="1" t="s">
        <v>2976</v>
      </c>
      <c r="C1542" s="1" t="s">
        <v>245</v>
      </c>
      <c r="D1542" s="1" t="s">
        <v>17</v>
      </c>
      <c r="E1542">
        <v>2010</v>
      </c>
      <c r="F1542" s="1" t="s">
        <v>2977</v>
      </c>
      <c r="G1542" s="1">
        <v>12.85</v>
      </c>
      <c r="H1542" s="1">
        <v>0.22</v>
      </c>
      <c r="I1542" s="1">
        <v>26.26</v>
      </c>
      <c r="J1542" s="1">
        <v>3.42</v>
      </c>
      <c r="K1542" s="3">
        <v>37216</v>
      </c>
      <c r="L1542" s="1" t="str" cm="1">
        <f t="array" ref="L154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43" spans="1:12" x14ac:dyDescent="0.3">
      <c r="A1543">
        <v>1542</v>
      </c>
      <c r="B1543" s="1" t="s">
        <v>2978</v>
      </c>
      <c r="C1543" s="1" t="s">
        <v>316</v>
      </c>
      <c r="D1543" s="1" t="s">
        <v>13</v>
      </c>
      <c r="E1543">
        <v>1872</v>
      </c>
      <c r="F1543" s="1" t="s">
        <v>2979</v>
      </c>
      <c r="G1543" s="1">
        <v>5.39</v>
      </c>
      <c r="H1543" s="1">
        <v>0.76</v>
      </c>
      <c r="I1543" s="1">
        <v>15.15</v>
      </c>
      <c r="J1543" s="1">
        <v>18.739999999999998</v>
      </c>
      <c r="K1543" s="3">
        <v>16000</v>
      </c>
      <c r="L1543" s="1" t="str" cm="1">
        <f t="array" ref="L154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544" spans="1:12" x14ac:dyDescent="0.3">
      <c r="A1544">
        <v>1542</v>
      </c>
      <c r="B1544" s="1" t="s">
        <v>2980</v>
      </c>
      <c r="C1544" s="1" t="s">
        <v>16</v>
      </c>
      <c r="D1544" s="1" t="s">
        <v>41</v>
      </c>
      <c r="E1544">
        <v>2008</v>
      </c>
      <c r="F1544" s="1" t="s">
        <v>2981</v>
      </c>
      <c r="G1544" s="1">
        <v>2.04</v>
      </c>
      <c r="H1544" s="1">
        <v>0.41</v>
      </c>
      <c r="I1544" s="1">
        <v>207.85</v>
      </c>
      <c r="J1544" s="1">
        <v>2.0299999999999998</v>
      </c>
      <c r="K1544" s="3">
        <v>6373</v>
      </c>
      <c r="L1544" s="1" t="str" cm="1">
        <f t="array" ref="L154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45" spans="1:12" x14ac:dyDescent="0.3">
      <c r="A1545">
        <v>1544</v>
      </c>
      <c r="B1545" s="1" t="s">
        <v>2982</v>
      </c>
      <c r="C1545" s="1" t="s">
        <v>16</v>
      </c>
      <c r="D1545" s="1" t="s">
        <v>41</v>
      </c>
      <c r="E1545">
        <v>2016</v>
      </c>
      <c r="F1545" s="1" t="s">
        <v>2983</v>
      </c>
      <c r="G1545" s="1">
        <v>2.66</v>
      </c>
      <c r="H1545" s="1">
        <v>0.36</v>
      </c>
      <c r="I1545" s="1">
        <v>203.71</v>
      </c>
      <c r="J1545" s="1">
        <v>4.54</v>
      </c>
      <c r="K1545" s="3">
        <v>5995</v>
      </c>
      <c r="L1545" s="1" t="str" cm="1">
        <f t="array" ref="L154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46" spans="1:12" x14ac:dyDescent="0.3">
      <c r="A1546">
        <v>1545</v>
      </c>
      <c r="B1546" s="1" t="s">
        <v>2984</v>
      </c>
      <c r="C1546" s="1" t="s">
        <v>316</v>
      </c>
      <c r="D1546" s="1" t="s">
        <v>165</v>
      </c>
      <c r="E1546">
        <v>1961</v>
      </c>
      <c r="F1546" s="1" t="s">
        <v>2985</v>
      </c>
      <c r="G1546" s="1">
        <v>4.37</v>
      </c>
      <c r="H1546" s="1">
        <v>0.66</v>
      </c>
      <c r="I1546" s="1">
        <v>4.3</v>
      </c>
      <c r="J1546" s="1">
        <v>27.68</v>
      </c>
      <c r="K1546" s="3">
        <v>36987</v>
      </c>
      <c r="L1546" s="1" t="str" cm="1">
        <f t="array" ref="L154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South America</v>
      </c>
    </row>
    <row r="1547" spans="1:12" x14ac:dyDescent="0.3">
      <c r="A1547">
        <v>1546</v>
      </c>
      <c r="B1547" s="1" t="s">
        <v>2986</v>
      </c>
      <c r="C1547" s="1" t="s">
        <v>185</v>
      </c>
      <c r="D1547" s="1" t="s">
        <v>119</v>
      </c>
      <c r="E1547">
        <v>2004</v>
      </c>
      <c r="F1547" s="1" t="s">
        <v>2987</v>
      </c>
      <c r="G1547" s="1">
        <v>1.2</v>
      </c>
      <c r="H1547" s="1">
        <v>0.76</v>
      </c>
      <c r="I1547" s="1">
        <v>6.3</v>
      </c>
      <c r="J1547" s="1">
        <v>21.71</v>
      </c>
      <c r="K1547" s="3">
        <v>44</v>
      </c>
      <c r="L1547" s="1" t="str" cm="1">
        <f t="array" ref="L154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548" spans="1:12" x14ac:dyDescent="0.3">
      <c r="A1548">
        <v>1547</v>
      </c>
      <c r="B1548" s="1" t="s">
        <v>2988</v>
      </c>
      <c r="C1548" s="1" t="s">
        <v>245</v>
      </c>
      <c r="D1548" s="1" t="s">
        <v>410</v>
      </c>
      <c r="E1548">
        <v>2017</v>
      </c>
      <c r="F1548" s="1" t="s">
        <v>2989</v>
      </c>
      <c r="G1548" s="1">
        <v>1.56</v>
      </c>
      <c r="H1548" s="1">
        <v>0.76</v>
      </c>
      <c r="I1548" s="1">
        <v>44.79</v>
      </c>
      <c r="J1548" s="1">
        <v>5.89</v>
      </c>
      <c r="K1548" s="3">
        <v>1631</v>
      </c>
      <c r="L1548" s="1" t="str" cm="1">
        <f t="array" ref="L154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549" spans="1:12" x14ac:dyDescent="0.3">
      <c r="A1549">
        <v>1548</v>
      </c>
      <c r="B1549" s="1" t="s">
        <v>2990</v>
      </c>
      <c r="C1549" s="1" t="s">
        <v>107</v>
      </c>
      <c r="D1549" s="1" t="s">
        <v>41</v>
      </c>
      <c r="E1549">
        <v>1923</v>
      </c>
      <c r="F1549" s="1" t="s">
        <v>2991</v>
      </c>
      <c r="G1549" s="1">
        <v>29.85</v>
      </c>
      <c r="H1549" s="1">
        <v>0.33</v>
      </c>
      <c r="I1549" s="1">
        <v>15.44</v>
      </c>
      <c r="J1549" s="1">
        <v>3.35</v>
      </c>
      <c r="K1549" s="3">
        <v>12971</v>
      </c>
      <c r="L1549" s="1" t="str" cm="1">
        <f t="array" ref="L154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50" spans="1:12" x14ac:dyDescent="0.3">
      <c r="A1550">
        <v>1549</v>
      </c>
      <c r="B1550" s="1" t="s">
        <v>2992</v>
      </c>
      <c r="C1550" s="1" t="s">
        <v>303</v>
      </c>
      <c r="D1550" s="1" t="s">
        <v>128</v>
      </c>
      <c r="E1550">
        <v>2001</v>
      </c>
      <c r="F1550" s="1" t="s">
        <v>2993</v>
      </c>
      <c r="G1550" s="1">
        <v>4.71</v>
      </c>
      <c r="H1550" s="1">
        <v>1.35</v>
      </c>
      <c r="I1550" s="1">
        <v>5.62</v>
      </c>
      <c r="J1550" s="1">
        <v>11.72</v>
      </c>
      <c r="K1550" s="3" t="s">
        <v>668</v>
      </c>
      <c r="L1550" s="1" t="str" cm="1">
        <f t="array" ref="L155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551" spans="1:12" x14ac:dyDescent="0.3">
      <c r="A1551">
        <v>1550</v>
      </c>
      <c r="B1551" s="1" t="s">
        <v>2994</v>
      </c>
      <c r="C1551" s="1" t="s">
        <v>245</v>
      </c>
      <c r="D1551" s="1" t="s">
        <v>17</v>
      </c>
      <c r="E1551">
        <v>0</v>
      </c>
      <c r="F1551" s="1" t="s">
        <v>2995</v>
      </c>
      <c r="G1551" s="1">
        <v>7.42</v>
      </c>
      <c r="H1551" s="1">
        <v>0.5</v>
      </c>
      <c r="I1551" s="1">
        <v>55.71</v>
      </c>
      <c r="J1551" s="1">
        <v>2.34</v>
      </c>
      <c r="K1551" s="3">
        <v>8735</v>
      </c>
      <c r="L1551" s="1" t="str" cm="1">
        <f t="array" ref="L155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52" spans="1:12" x14ac:dyDescent="0.3">
      <c r="A1552">
        <v>1550</v>
      </c>
      <c r="B1552" s="1" t="s">
        <v>2996</v>
      </c>
      <c r="C1552" s="1" t="s">
        <v>185</v>
      </c>
      <c r="D1552" s="1" t="s">
        <v>17</v>
      </c>
      <c r="E1552">
        <v>1982</v>
      </c>
      <c r="F1552" s="1" t="s">
        <v>2997</v>
      </c>
      <c r="G1552" s="1">
        <v>9.7100000000000009</v>
      </c>
      <c r="H1552" s="1">
        <v>1.1100000000000001</v>
      </c>
      <c r="I1552" s="1">
        <v>10.050000000000001</v>
      </c>
      <c r="J1552" s="1">
        <v>5.69</v>
      </c>
      <c r="K1552" s="3">
        <v>19371</v>
      </c>
      <c r="L1552" s="1" t="str" cm="1">
        <f t="array" ref="L155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53" spans="1:12" x14ac:dyDescent="0.3">
      <c r="A1553">
        <v>1552</v>
      </c>
      <c r="B1553" s="1" t="s">
        <v>2998</v>
      </c>
      <c r="C1553" s="1" t="s">
        <v>12</v>
      </c>
      <c r="D1553" s="1" t="s">
        <v>186</v>
      </c>
      <c r="E1553">
        <v>0</v>
      </c>
      <c r="F1553" s="1" t="s">
        <v>2999</v>
      </c>
      <c r="G1553" s="1">
        <v>1.71</v>
      </c>
      <c r="H1553" s="1">
        <v>0.67</v>
      </c>
      <c r="I1553" s="1">
        <v>26.67</v>
      </c>
      <c r="J1553" s="1">
        <v>11.02</v>
      </c>
      <c r="K1553" s="3" t="s">
        <v>3000</v>
      </c>
      <c r="L1553" s="1" t="str" cm="1">
        <f t="array" ref="L155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Oceania</v>
      </c>
    </row>
    <row r="1554" spans="1:12" x14ac:dyDescent="0.3">
      <c r="A1554">
        <v>1553</v>
      </c>
      <c r="B1554" s="1" t="s">
        <v>3001</v>
      </c>
      <c r="C1554" s="1" t="s">
        <v>234</v>
      </c>
      <c r="D1554" s="1" t="s">
        <v>41</v>
      </c>
      <c r="E1554">
        <v>0</v>
      </c>
      <c r="F1554" s="1" t="s">
        <v>1297</v>
      </c>
      <c r="G1554" s="1">
        <v>20.64</v>
      </c>
      <c r="H1554" s="1">
        <v>0.59</v>
      </c>
      <c r="I1554" s="1">
        <v>14.24</v>
      </c>
      <c r="J1554" s="1">
        <v>5.39</v>
      </c>
      <c r="K1554" s="3">
        <v>72366</v>
      </c>
      <c r="L1554" s="1" t="str" cm="1">
        <f t="array" ref="L155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55" spans="1:12" x14ac:dyDescent="0.3">
      <c r="A1555">
        <v>1553</v>
      </c>
      <c r="B1555" s="1" t="s">
        <v>3002</v>
      </c>
      <c r="C1555" s="1" t="s">
        <v>245</v>
      </c>
      <c r="D1555" s="1" t="s">
        <v>41</v>
      </c>
      <c r="E1555">
        <v>1873</v>
      </c>
      <c r="F1555" s="1" t="s">
        <v>3003</v>
      </c>
      <c r="G1555" s="1">
        <v>13.75</v>
      </c>
      <c r="H1555" s="1">
        <v>0.69</v>
      </c>
      <c r="I1555" s="1">
        <v>15.51</v>
      </c>
      <c r="J1555" s="1">
        <v>5.47</v>
      </c>
      <c r="K1555" s="3">
        <v>14620</v>
      </c>
      <c r="L1555" s="1" t="str" cm="1">
        <f t="array" ref="L155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56" spans="1:12" x14ac:dyDescent="0.3">
      <c r="A1556">
        <v>1555</v>
      </c>
      <c r="B1556" s="1" t="s">
        <v>3004</v>
      </c>
      <c r="C1556" s="1" t="s">
        <v>303</v>
      </c>
      <c r="D1556" s="1" t="s">
        <v>51</v>
      </c>
      <c r="E1556">
        <v>1970</v>
      </c>
      <c r="F1556" s="1" t="s">
        <v>3005</v>
      </c>
      <c r="G1556" s="1">
        <v>7.39</v>
      </c>
      <c r="H1556" s="1">
        <v>1.72</v>
      </c>
      <c r="I1556" s="1">
        <v>6.83</v>
      </c>
      <c r="J1556" s="1">
        <v>3.45</v>
      </c>
      <c r="K1556" s="3">
        <v>1401</v>
      </c>
      <c r="L1556" s="1" t="str" cm="1">
        <f t="array" ref="L155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57" spans="1:12" x14ac:dyDescent="0.3">
      <c r="A1557">
        <v>1556</v>
      </c>
      <c r="B1557" s="1" t="s">
        <v>3006</v>
      </c>
      <c r="C1557" s="1" t="s">
        <v>133</v>
      </c>
      <c r="D1557" s="1" t="s">
        <v>13</v>
      </c>
      <c r="E1557">
        <v>2009</v>
      </c>
      <c r="F1557" s="1" t="s">
        <v>3007</v>
      </c>
      <c r="G1557" s="1">
        <v>6.58</v>
      </c>
      <c r="H1557" s="1">
        <v>-0.25</v>
      </c>
      <c r="I1557" s="1">
        <v>15.03</v>
      </c>
      <c r="J1557" s="1">
        <v>27.13</v>
      </c>
      <c r="K1557" s="3" t="s">
        <v>668</v>
      </c>
      <c r="L1557" s="1" t="str" cm="1">
        <f t="array" ref="L155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558" spans="1:12" x14ac:dyDescent="0.3">
      <c r="A1558">
        <v>1557</v>
      </c>
      <c r="B1558" s="1" t="s">
        <v>3008</v>
      </c>
      <c r="C1558" s="1" t="s">
        <v>44</v>
      </c>
      <c r="D1558" s="1" t="s">
        <v>186</v>
      </c>
      <c r="E1558">
        <v>2013</v>
      </c>
      <c r="F1558" s="1" t="s">
        <v>3009</v>
      </c>
      <c r="G1558" s="1">
        <v>2.4300000000000002</v>
      </c>
      <c r="H1558" s="1">
        <v>-0.53</v>
      </c>
      <c r="I1558" s="1">
        <v>2.76</v>
      </c>
      <c r="J1558" s="1">
        <v>62.18</v>
      </c>
      <c r="K1558" s="3">
        <v>6433</v>
      </c>
      <c r="L1558" s="1" t="str" cm="1">
        <f t="array" ref="L155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Oceania</v>
      </c>
    </row>
    <row r="1559" spans="1:12" x14ac:dyDescent="0.3">
      <c r="A1559">
        <v>1558</v>
      </c>
      <c r="B1559" s="1" t="s">
        <v>3010</v>
      </c>
      <c r="C1559" s="1" t="s">
        <v>234</v>
      </c>
      <c r="D1559" s="1" t="s">
        <v>41</v>
      </c>
      <c r="E1559">
        <v>1920</v>
      </c>
      <c r="F1559" s="1" t="s">
        <v>3011</v>
      </c>
      <c r="G1559" s="1">
        <v>8.5500000000000007</v>
      </c>
      <c r="H1559" s="1">
        <v>-1.8</v>
      </c>
      <c r="I1559" s="1">
        <v>28.13</v>
      </c>
      <c r="J1559" s="1">
        <v>9.14</v>
      </c>
      <c r="K1559" s="3">
        <v>46580</v>
      </c>
      <c r="L1559" s="1" t="str" cm="1">
        <f t="array" ref="L155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60" spans="1:12" x14ac:dyDescent="0.3">
      <c r="A1560">
        <v>1559</v>
      </c>
      <c r="B1560" s="1" t="s">
        <v>3012</v>
      </c>
      <c r="C1560" s="1" t="s">
        <v>16</v>
      </c>
      <c r="D1560" s="1" t="s">
        <v>41</v>
      </c>
      <c r="E1560">
        <v>1943</v>
      </c>
      <c r="F1560" s="1" t="s">
        <v>3013</v>
      </c>
      <c r="G1560" s="1">
        <v>1.94</v>
      </c>
      <c r="H1560" s="1">
        <v>0.5</v>
      </c>
      <c r="I1560" s="1">
        <v>160.78</v>
      </c>
      <c r="J1560" s="1">
        <v>4.46</v>
      </c>
      <c r="K1560" s="3">
        <v>4380</v>
      </c>
      <c r="L1560" s="1" t="str" cm="1">
        <f t="array" ref="L156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61" spans="1:12" x14ac:dyDescent="0.3">
      <c r="A1561">
        <v>1560</v>
      </c>
      <c r="B1561" s="1" t="s">
        <v>3014</v>
      </c>
      <c r="C1561" s="1" t="s">
        <v>16</v>
      </c>
      <c r="D1561" s="1" t="s">
        <v>1866</v>
      </c>
      <c r="E1561">
        <v>1988</v>
      </c>
      <c r="F1561" s="1" t="s">
        <v>3015</v>
      </c>
      <c r="G1561" s="1">
        <v>4.4000000000000004</v>
      </c>
      <c r="H1561" s="1">
        <v>0.61</v>
      </c>
      <c r="I1561" s="1">
        <v>67.2</v>
      </c>
      <c r="J1561" s="1">
        <v>6.15</v>
      </c>
      <c r="K1561" s="3">
        <v>25154</v>
      </c>
      <c r="L1561" s="1" t="str" cm="1">
        <f t="array" ref="L156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62" spans="1:12" x14ac:dyDescent="0.3">
      <c r="A1562">
        <v>1561</v>
      </c>
      <c r="B1562" s="1" t="s">
        <v>3016</v>
      </c>
      <c r="C1562" s="1" t="s">
        <v>21</v>
      </c>
      <c r="D1562" s="1" t="s">
        <v>13</v>
      </c>
      <c r="E1562">
        <v>1888</v>
      </c>
      <c r="F1562" s="1" t="s">
        <v>4174</v>
      </c>
      <c r="G1562" s="1">
        <v>6.84</v>
      </c>
      <c r="H1562" s="1">
        <v>-1.1599999999999999</v>
      </c>
      <c r="I1562" s="1">
        <v>21.61</v>
      </c>
      <c r="J1562" s="1">
        <v>14.96</v>
      </c>
      <c r="K1562" s="3">
        <v>693</v>
      </c>
      <c r="L1562" s="1" t="str" cm="1">
        <f t="array" ref="L156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563" spans="1:12" x14ac:dyDescent="0.3">
      <c r="A1563">
        <v>1562</v>
      </c>
      <c r="B1563" s="1" t="s">
        <v>3017</v>
      </c>
      <c r="C1563" s="1" t="s">
        <v>107</v>
      </c>
      <c r="D1563" s="1" t="s">
        <v>13</v>
      </c>
      <c r="E1563">
        <v>0</v>
      </c>
      <c r="F1563" s="1" t="s">
        <v>3018</v>
      </c>
      <c r="G1563" s="1">
        <v>2.83</v>
      </c>
      <c r="H1563" s="1">
        <v>0.66</v>
      </c>
      <c r="I1563" s="1">
        <v>3.31</v>
      </c>
      <c r="J1563" s="1">
        <v>25.98</v>
      </c>
      <c r="K1563" s="3">
        <v>10065</v>
      </c>
      <c r="L1563" s="1" t="str" cm="1">
        <f t="array" ref="L156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564" spans="1:12" x14ac:dyDescent="0.3">
      <c r="A1564">
        <v>1563</v>
      </c>
      <c r="B1564" s="1" t="s">
        <v>3019</v>
      </c>
      <c r="C1564" s="1" t="s">
        <v>335</v>
      </c>
      <c r="D1564" s="1" t="s">
        <v>89</v>
      </c>
      <c r="E1564">
        <v>1961</v>
      </c>
      <c r="F1564" s="1" t="s">
        <v>3020</v>
      </c>
      <c r="G1564" s="1">
        <v>6.42</v>
      </c>
      <c r="H1564" s="1">
        <v>0.88</v>
      </c>
      <c r="I1564" s="1">
        <v>25.68</v>
      </c>
      <c r="J1564" s="1">
        <v>3.65</v>
      </c>
      <c r="K1564" s="3">
        <v>11330</v>
      </c>
      <c r="L1564" s="1" t="str" cm="1">
        <f t="array" ref="L156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65" spans="1:12" x14ac:dyDescent="0.3">
      <c r="A1565">
        <v>1563</v>
      </c>
      <c r="B1565" s="1" t="s">
        <v>3021</v>
      </c>
      <c r="C1565" s="1" t="s">
        <v>185</v>
      </c>
      <c r="D1565" s="1" t="s">
        <v>1866</v>
      </c>
      <c r="E1565">
        <v>1992</v>
      </c>
      <c r="F1565" s="1" t="s">
        <v>3022</v>
      </c>
      <c r="G1565" s="1">
        <v>6.53</v>
      </c>
      <c r="H1565" s="1">
        <v>1.5</v>
      </c>
      <c r="I1565" s="1">
        <v>7.82</v>
      </c>
      <c r="J1565" s="1">
        <v>8.5299999999999994</v>
      </c>
      <c r="K1565" s="3">
        <v>27651</v>
      </c>
      <c r="L1565" s="1" t="str" cm="1">
        <f t="array" ref="L156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66" spans="1:12" x14ac:dyDescent="0.3">
      <c r="A1566">
        <v>1565</v>
      </c>
      <c r="B1566" s="1" t="s">
        <v>3023</v>
      </c>
      <c r="C1566" s="1" t="s">
        <v>185</v>
      </c>
      <c r="D1566" s="1" t="s">
        <v>89</v>
      </c>
      <c r="E1566">
        <v>2005</v>
      </c>
      <c r="F1566" s="1" t="s">
        <v>3024</v>
      </c>
      <c r="G1566" s="1">
        <v>10.18</v>
      </c>
      <c r="H1566" s="1">
        <v>0.91</v>
      </c>
      <c r="I1566" s="1">
        <v>15.12</v>
      </c>
      <c r="J1566" s="1">
        <v>4.12</v>
      </c>
      <c r="K1566" s="3">
        <v>19576</v>
      </c>
      <c r="L1566" s="1" t="str" cm="1">
        <f t="array" ref="L156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67" spans="1:12" x14ac:dyDescent="0.3">
      <c r="A1567">
        <v>1566</v>
      </c>
      <c r="B1567" s="1" t="s">
        <v>3025</v>
      </c>
      <c r="C1567" s="1" t="s">
        <v>234</v>
      </c>
      <c r="D1567" s="1" t="s">
        <v>140</v>
      </c>
      <c r="E1567">
        <v>1998</v>
      </c>
      <c r="F1567" s="1" t="s">
        <v>3026</v>
      </c>
      <c r="G1567" s="1">
        <v>2.1</v>
      </c>
      <c r="H1567" s="1">
        <v>0.68</v>
      </c>
      <c r="I1567" s="1">
        <v>11.36</v>
      </c>
      <c r="J1567" s="1">
        <v>24.12</v>
      </c>
      <c r="K1567" s="3">
        <v>2863</v>
      </c>
      <c r="L1567" s="1" t="str" cm="1">
        <f t="array" ref="L156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68" spans="1:12" x14ac:dyDescent="0.3">
      <c r="A1568">
        <v>1566</v>
      </c>
      <c r="B1568" s="1" t="s">
        <v>3027</v>
      </c>
      <c r="C1568" s="1" t="s">
        <v>16</v>
      </c>
      <c r="D1568" s="1" t="s">
        <v>17</v>
      </c>
      <c r="E1568">
        <v>2012</v>
      </c>
      <c r="F1568" s="1" t="s">
        <v>1297</v>
      </c>
      <c r="G1568" s="1">
        <v>3.64</v>
      </c>
      <c r="H1568" s="1">
        <v>0.56999999999999995</v>
      </c>
      <c r="I1568" s="1">
        <v>79.06</v>
      </c>
      <c r="J1568" s="1">
        <v>4.74</v>
      </c>
      <c r="K1568" s="3">
        <v>5255</v>
      </c>
      <c r="L1568" s="1" t="str" cm="1">
        <f t="array" ref="L156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69" spans="1:12" x14ac:dyDescent="0.3">
      <c r="A1569">
        <v>1568</v>
      </c>
      <c r="B1569" s="1" t="s">
        <v>3028</v>
      </c>
      <c r="C1569" s="1" t="s">
        <v>12</v>
      </c>
      <c r="D1569" s="1" t="s">
        <v>13</v>
      </c>
      <c r="E1569">
        <v>2011</v>
      </c>
      <c r="F1569" s="1" t="s">
        <v>3029</v>
      </c>
      <c r="G1569" s="1">
        <v>3.01</v>
      </c>
      <c r="H1569" s="1">
        <v>0.77</v>
      </c>
      <c r="I1569" s="1">
        <v>39.96</v>
      </c>
      <c r="J1569" s="1">
        <v>4.84</v>
      </c>
      <c r="K1569" s="3">
        <v>12296</v>
      </c>
      <c r="L1569" s="1" t="str" cm="1">
        <f t="array" ref="L156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570" spans="1:12" x14ac:dyDescent="0.3">
      <c r="A1570">
        <v>1569</v>
      </c>
      <c r="B1570" s="1" t="s">
        <v>3030</v>
      </c>
      <c r="C1570" s="1" t="s">
        <v>12</v>
      </c>
      <c r="D1570" s="1" t="s">
        <v>22</v>
      </c>
      <c r="E1570">
        <v>1996</v>
      </c>
      <c r="F1570" s="1" t="s">
        <v>3031</v>
      </c>
      <c r="G1570" s="1">
        <v>0.48</v>
      </c>
      <c r="H1570" s="1">
        <v>1.83</v>
      </c>
      <c r="I1570" s="1">
        <v>13.54</v>
      </c>
      <c r="J1570" s="1">
        <v>9.56</v>
      </c>
      <c r="K1570" s="3" t="s">
        <v>668</v>
      </c>
      <c r="L1570" s="1" t="str" cm="1">
        <f t="array" ref="L157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71" spans="1:12" x14ac:dyDescent="0.3">
      <c r="A1571">
        <v>1570</v>
      </c>
      <c r="B1571" s="1" t="s">
        <v>3032</v>
      </c>
      <c r="C1571" s="1" t="s">
        <v>257</v>
      </c>
      <c r="D1571" s="1" t="s">
        <v>140</v>
      </c>
      <c r="E1571">
        <v>2015</v>
      </c>
      <c r="F1571" s="1" t="s">
        <v>1297</v>
      </c>
      <c r="G1571" s="1">
        <v>0.42</v>
      </c>
      <c r="H1571" s="1">
        <v>0.01</v>
      </c>
      <c r="I1571" s="1">
        <v>3.93</v>
      </c>
      <c r="J1571" s="1">
        <v>59.06</v>
      </c>
      <c r="K1571" s="3">
        <v>2343</v>
      </c>
      <c r="L1571" s="1" t="str" cm="1">
        <f t="array" ref="L157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72" spans="1:12" x14ac:dyDescent="0.3">
      <c r="A1572">
        <v>1571</v>
      </c>
      <c r="B1572" s="1" t="s">
        <v>3033</v>
      </c>
      <c r="C1572" s="1" t="s">
        <v>33</v>
      </c>
      <c r="D1572" s="1" t="s">
        <v>13</v>
      </c>
      <c r="E1572">
        <v>2015</v>
      </c>
      <c r="F1572" s="1" t="s">
        <v>4175</v>
      </c>
      <c r="G1572" s="1">
        <v>5.25</v>
      </c>
      <c r="H1572" s="1">
        <v>0.61</v>
      </c>
      <c r="I1572" s="1">
        <v>16.47</v>
      </c>
      <c r="J1572" s="1">
        <v>20.75</v>
      </c>
      <c r="K1572" s="3">
        <v>18000</v>
      </c>
      <c r="L1572" s="1" t="str" cm="1">
        <f t="array" ref="L157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573" spans="1:12" x14ac:dyDescent="0.3">
      <c r="A1573">
        <v>1571</v>
      </c>
      <c r="B1573" s="1" t="s">
        <v>3034</v>
      </c>
      <c r="C1573" s="1" t="s">
        <v>335</v>
      </c>
      <c r="D1573" s="1" t="s">
        <v>13</v>
      </c>
      <c r="E1573">
        <v>1985</v>
      </c>
      <c r="F1573" s="1" t="s">
        <v>3035</v>
      </c>
      <c r="G1573" s="1">
        <v>10</v>
      </c>
      <c r="H1573" s="1">
        <v>0.31</v>
      </c>
      <c r="I1573" s="1">
        <v>32.78</v>
      </c>
      <c r="J1573" s="1">
        <v>1.05</v>
      </c>
      <c r="K1573" s="3" t="s">
        <v>668</v>
      </c>
      <c r="L1573" s="1" t="str" cm="1">
        <f t="array" ref="L157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574" spans="1:12" x14ac:dyDescent="0.3">
      <c r="A1574">
        <v>1573</v>
      </c>
      <c r="B1574" s="1" t="s">
        <v>3036</v>
      </c>
      <c r="C1574" s="1" t="s">
        <v>16</v>
      </c>
      <c r="D1574" s="1" t="s">
        <v>258</v>
      </c>
      <c r="E1574">
        <v>1472</v>
      </c>
      <c r="F1574" s="1" t="s">
        <v>3037</v>
      </c>
      <c r="G1574" s="1">
        <v>3.86</v>
      </c>
      <c r="H1574" s="1">
        <v>0.37</v>
      </c>
      <c r="I1574" s="1">
        <v>156.78</v>
      </c>
      <c r="J1574" s="1">
        <v>0.89</v>
      </c>
      <c r="K1574" s="3">
        <v>21244</v>
      </c>
      <c r="L1574" s="1" t="str" cm="1">
        <f t="array" ref="L157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575" spans="1:12" x14ac:dyDescent="0.3">
      <c r="A1575">
        <v>1573</v>
      </c>
      <c r="B1575" s="1" t="s">
        <v>3038</v>
      </c>
      <c r="C1575" s="1" t="s">
        <v>40</v>
      </c>
      <c r="D1575" s="1" t="s">
        <v>76</v>
      </c>
      <c r="E1575">
        <v>1905</v>
      </c>
      <c r="F1575" s="1" t="s">
        <v>3039</v>
      </c>
      <c r="G1575" s="1">
        <v>7.93</v>
      </c>
      <c r="H1575" s="1">
        <v>0.73</v>
      </c>
      <c r="I1575" s="1">
        <v>8.4700000000000006</v>
      </c>
      <c r="J1575" s="1">
        <v>12.12</v>
      </c>
      <c r="K1575" s="3">
        <v>30544</v>
      </c>
      <c r="L1575" s="1" t="str" cm="1">
        <f t="array" ref="L157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576" spans="1:12" x14ac:dyDescent="0.3">
      <c r="A1576">
        <v>1575</v>
      </c>
      <c r="B1576" s="1" t="s">
        <v>3040</v>
      </c>
      <c r="C1576" s="1" t="s">
        <v>234</v>
      </c>
      <c r="D1576" s="1" t="s">
        <v>17</v>
      </c>
      <c r="E1576">
        <v>0</v>
      </c>
      <c r="F1576" s="1" t="s">
        <v>3041</v>
      </c>
      <c r="G1576" s="1">
        <v>41.81</v>
      </c>
      <c r="H1576" s="1">
        <v>-1.57</v>
      </c>
      <c r="I1576" s="1">
        <v>1.62</v>
      </c>
      <c r="J1576" s="1">
        <v>1.21</v>
      </c>
      <c r="K1576" s="3">
        <v>36992</v>
      </c>
      <c r="L1576" s="1" t="str" cm="1">
        <f t="array" ref="L157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77" spans="1:12" x14ac:dyDescent="0.3">
      <c r="A1577">
        <v>1575</v>
      </c>
      <c r="B1577" s="1" t="s">
        <v>3042</v>
      </c>
      <c r="C1577" s="1" t="s">
        <v>92</v>
      </c>
      <c r="D1577" s="1" t="s">
        <v>41</v>
      </c>
      <c r="E1577">
        <v>1960</v>
      </c>
      <c r="F1577" s="1" t="s">
        <v>3043</v>
      </c>
      <c r="G1577" s="1">
        <v>2.04</v>
      </c>
      <c r="H1577" s="1">
        <v>-0.24</v>
      </c>
      <c r="I1577" s="1">
        <v>9.48</v>
      </c>
      <c r="J1577" s="1">
        <v>57.49</v>
      </c>
      <c r="K1577" s="3">
        <v>8782</v>
      </c>
      <c r="L1577" s="1" t="str" cm="1">
        <f t="array" ref="L157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78" spans="1:12" x14ac:dyDescent="0.3">
      <c r="A1578">
        <v>1577</v>
      </c>
      <c r="B1578" s="1" t="s">
        <v>3044</v>
      </c>
      <c r="C1578" s="1" t="s">
        <v>92</v>
      </c>
      <c r="D1578" s="1" t="s">
        <v>13</v>
      </c>
      <c r="E1578">
        <v>1922</v>
      </c>
      <c r="F1578" s="1" t="s">
        <v>3045</v>
      </c>
      <c r="G1578" s="1">
        <v>10.050000000000001</v>
      </c>
      <c r="H1578" s="1">
        <v>0.5</v>
      </c>
      <c r="I1578" s="1">
        <v>16.52</v>
      </c>
      <c r="J1578" s="1">
        <v>12.29</v>
      </c>
      <c r="K1578" s="3">
        <v>24000</v>
      </c>
      <c r="L1578" s="1" t="str" cm="1">
        <f t="array" ref="L157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579" spans="1:12" x14ac:dyDescent="0.3">
      <c r="A1579">
        <v>1578</v>
      </c>
      <c r="B1579" s="1" t="s">
        <v>3046</v>
      </c>
      <c r="C1579" s="1" t="s">
        <v>21</v>
      </c>
      <c r="D1579" s="1" t="s">
        <v>89</v>
      </c>
      <c r="E1579">
        <v>1905</v>
      </c>
      <c r="F1579" s="1" t="s">
        <v>3047</v>
      </c>
      <c r="G1579" s="1">
        <v>10.06</v>
      </c>
      <c r="H1579" s="1">
        <v>0.82</v>
      </c>
      <c r="I1579" s="1">
        <v>13.61</v>
      </c>
      <c r="J1579" s="1">
        <v>8.7899999999999991</v>
      </c>
      <c r="K1579" s="3">
        <v>52354</v>
      </c>
      <c r="L1579" s="1" t="str" cm="1">
        <f t="array" ref="L157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80" spans="1:12" x14ac:dyDescent="0.3">
      <c r="A1580">
        <v>1579</v>
      </c>
      <c r="B1580" s="1" t="s">
        <v>3048</v>
      </c>
      <c r="C1580" s="1" t="s">
        <v>12</v>
      </c>
      <c r="D1580" s="1" t="s">
        <v>900</v>
      </c>
      <c r="E1580">
        <v>1989</v>
      </c>
      <c r="F1580" s="1" t="s">
        <v>3049</v>
      </c>
      <c r="G1580" s="1">
        <v>9.0399999999999991</v>
      </c>
      <c r="H1580" s="1">
        <v>0.02</v>
      </c>
      <c r="I1580" s="1">
        <v>36.53</v>
      </c>
      <c r="J1580" s="1">
        <v>1.54</v>
      </c>
      <c r="K1580" s="3">
        <v>16483</v>
      </c>
      <c r="L1580" s="1" t="str" cm="1">
        <f t="array" ref="L158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Africa</v>
      </c>
    </row>
    <row r="1581" spans="1:12" x14ac:dyDescent="0.3">
      <c r="A1581">
        <v>1579</v>
      </c>
      <c r="B1581" s="1" t="s">
        <v>3050</v>
      </c>
      <c r="C1581" s="1" t="s">
        <v>107</v>
      </c>
      <c r="D1581" s="1" t="s">
        <v>13</v>
      </c>
      <c r="E1581">
        <v>2020</v>
      </c>
      <c r="F1581" s="1" t="s">
        <v>3051</v>
      </c>
      <c r="G1581" s="1">
        <v>2.29</v>
      </c>
      <c r="H1581" s="1">
        <v>0.62</v>
      </c>
      <c r="I1581" s="1">
        <v>17.52</v>
      </c>
      <c r="J1581" s="1">
        <v>18.48</v>
      </c>
      <c r="K1581" s="3">
        <v>66</v>
      </c>
      <c r="L1581" s="1" t="str" cm="1">
        <f t="array" ref="L158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582" spans="1:12" x14ac:dyDescent="0.3">
      <c r="A1582">
        <v>1581</v>
      </c>
      <c r="B1582" s="1" t="s">
        <v>3052</v>
      </c>
      <c r="C1582" s="1" t="s">
        <v>303</v>
      </c>
      <c r="D1582" s="1" t="s">
        <v>13</v>
      </c>
      <c r="E1582">
        <v>1904</v>
      </c>
      <c r="F1582" s="1" t="s">
        <v>3053</v>
      </c>
      <c r="G1582" s="1">
        <v>7.39</v>
      </c>
      <c r="H1582" s="1">
        <v>0.56999999999999995</v>
      </c>
      <c r="I1582" s="1">
        <v>13.9</v>
      </c>
      <c r="J1582" s="1">
        <v>18.32</v>
      </c>
      <c r="K1582" s="3">
        <v>13500</v>
      </c>
      <c r="L1582" s="1" t="str" cm="1">
        <f t="array" ref="L158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583" spans="1:12" x14ac:dyDescent="0.3">
      <c r="A1583">
        <v>1581</v>
      </c>
      <c r="B1583" s="1" t="s">
        <v>3054</v>
      </c>
      <c r="C1583" s="1" t="s">
        <v>335</v>
      </c>
      <c r="D1583" s="1" t="s">
        <v>13</v>
      </c>
      <c r="E1583">
        <v>2013</v>
      </c>
      <c r="F1583" s="1" t="s">
        <v>4176</v>
      </c>
      <c r="G1583" s="1">
        <v>4.97</v>
      </c>
      <c r="H1583" s="1">
        <v>1.31</v>
      </c>
      <c r="I1583" s="1">
        <v>22.08</v>
      </c>
      <c r="J1583" s="1">
        <v>6</v>
      </c>
      <c r="K1583" s="3">
        <v>8800</v>
      </c>
      <c r="L1583" s="1" t="str" cm="1">
        <f t="array" ref="L158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584" spans="1:12" x14ac:dyDescent="0.3">
      <c r="A1584">
        <v>1583</v>
      </c>
      <c r="B1584" s="1" t="s">
        <v>3055</v>
      </c>
      <c r="C1584" s="1" t="s">
        <v>245</v>
      </c>
      <c r="D1584" s="1" t="s">
        <v>13</v>
      </c>
      <c r="E1584">
        <v>1909</v>
      </c>
      <c r="F1584" s="1" t="s">
        <v>4177</v>
      </c>
      <c r="G1584" s="1">
        <v>5.55</v>
      </c>
      <c r="H1584" s="1">
        <v>0.67</v>
      </c>
      <c r="I1584" s="1">
        <v>13.92</v>
      </c>
      <c r="J1584" s="1">
        <v>22.74</v>
      </c>
      <c r="K1584" s="3">
        <v>11437</v>
      </c>
      <c r="L1584" s="1" t="str" cm="1">
        <f t="array" ref="L158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585" spans="1:12" x14ac:dyDescent="0.3">
      <c r="A1585">
        <v>1584</v>
      </c>
      <c r="B1585" s="1" t="s">
        <v>3056</v>
      </c>
      <c r="C1585" s="1" t="s">
        <v>16</v>
      </c>
      <c r="D1585" s="1" t="s">
        <v>41</v>
      </c>
      <c r="E1585">
        <v>2003</v>
      </c>
      <c r="F1585" s="1" t="s">
        <v>3057</v>
      </c>
      <c r="G1585" s="1">
        <v>1.61</v>
      </c>
      <c r="H1585" s="1">
        <v>0.22</v>
      </c>
      <c r="I1585" s="1">
        <v>150.22</v>
      </c>
      <c r="J1585" s="1">
        <v>0.88</v>
      </c>
      <c r="K1585" s="3">
        <v>4943</v>
      </c>
      <c r="L1585" s="1" t="str" cm="1">
        <f t="array" ref="L158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86" spans="1:12" x14ac:dyDescent="0.3">
      <c r="A1586">
        <v>1585</v>
      </c>
      <c r="B1586" s="1" t="s">
        <v>3058</v>
      </c>
      <c r="C1586" s="1" t="s">
        <v>12</v>
      </c>
      <c r="D1586" s="1" t="s">
        <v>51</v>
      </c>
      <c r="E1586">
        <v>2000</v>
      </c>
      <c r="F1586" s="1" t="s">
        <v>3059</v>
      </c>
      <c r="G1586" s="1">
        <v>2</v>
      </c>
      <c r="H1586" s="1">
        <v>0.79</v>
      </c>
      <c r="I1586" s="1">
        <v>38.11</v>
      </c>
      <c r="J1586" s="1">
        <v>2</v>
      </c>
      <c r="K1586" s="3">
        <v>941</v>
      </c>
      <c r="L1586" s="1" t="str" cm="1">
        <f t="array" ref="L158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87" spans="1:12" x14ac:dyDescent="0.3">
      <c r="A1587">
        <v>1586</v>
      </c>
      <c r="B1587" s="1" t="s">
        <v>3060</v>
      </c>
      <c r="C1587" s="1" t="s">
        <v>33</v>
      </c>
      <c r="D1587" s="1" t="s">
        <v>13</v>
      </c>
      <c r="E1587">
        <v>2005</v>
      </c>
      <c r="F1587" s="1" t="s">
        <v>3061</v>
      </c>
      <c r="G1587" s="1">
        <v>4.8600000000000003</v>
      </c>
      <c r="H1587" s="1">
        <v>-0.46</v>
      </c>
      <c r="I1587" s="1">
        <v>10.4</v>
      </c>
      <c r="J1587" s="1">
        <v>56.29</v>
      </c>
      <c r="K1587" s="3">
        <v>10473</v>
      </c>
      <c r="L1587" s="1" t="str" cm="1">
        <f t="array" ref="L158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588" spans="1:12" x14ac:dyDescent="0.3">
      <c r="A1588">
        <v>1587</v>
      </c>
      <c r="B1588" s="1" t="s">
        <v>3062</v>
      </c>
      <c r="C1588" s="1" t="s">
        <v>257</v>
      </c>
      <c r="D1588" s="1" t="s">
        <v>41</v>
      </c>
      <c r="E1588">
        <v>1951</v>
      </c>
      <c r="F1588" s="1" t="s">
        <v>3063</v>
      </c>
      <c r="G1588" s="1">
        <v>10.3</v>
      </c>
      <c r="H1588" s="1">
        <v>-0.32</v>
      </c>
      <c r="I1588" s="1">
        <v>30.79</v>
      </c>
      <c r="J1588" s="1">
        <v>2.44</v>
      </c>
      <c r="K1588" s="3">
        <v>13050</v>
      </c>
      <c r="L1588" s="1" t="str" cm="1">
        <f t="array" ref="L158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89" spans="1:12" x14ac:dyDescent="0.3">
      <c r="A1589">
        <v>1588</v>
      </c>
      <c r="B1589" s="1" t="s">
        <v>3064</v>
      </c>
      <c r="C1589" s="1" t="s">
        <v>335</v>
      </c>
      <c r="D1589" s="1" t="s">
        <v>13</v>
      </c>
      <c r="E1589">
        <v>2017</v>
      </c>
      <c r="F1589" s="1" t="s">
        <v>4178</v>
      </c>
      <c r="G1589" s="1">
        <v>16.64</v>
      </c>
      <c r="H1589" s="1">
        <v>-0.61</v>
      </c>
      <c r="I1589" s="1">
        <v>19.95</v>
      </c>
      <c r="J1589" s="1">
        <v>7.2</v>
      </c>
      <c r="K1589" s="3">
        <v>134000</v>
      </c>
      <c r="L1589" s="1" t="str" cm="1">
        <f t="array" ref="L158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590" spans="1:12" x14ac:dyDescent="0.3">
      <c r="A1590">
        <v>1588</v>
      </c>
      <c r="B1590" s="1" t="s">
        <v>3065</v>
      </c>
      <c r="C1590" s="1" t="s">
        <v>551</v>
      </c>
      <c r="D1590" s="1" t="s">
        <v>76</v>
      </c>
      <c r="E1590">
        <v>2008</v>
      </c>
      <c r="F1590" s="1" t="s">
        <v>3066</v>
      </c>
      <c r="G1590" s="1">
        <v>30.77</v>
      </c>
      <c r="H1590" s="1">
        <v>0.05</v>
      </c>
      <c r="I1590" s="1">
        <v>14.48</v>
      </c>
      <c r="J1590" s="1">
        <v>3.27</v>
      </c>
      <c r="K1590" s="3">
        <v>92694</v>
      </c>
      <c r="L1590" s="1" t="str" cm="1">
        <f t="array" ref="L159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591" spans="1:12" x14ac:dyDescent="0.3">
      <c r="A1591">
        <v>1588</v>
      </c>
      <c r="B1591" s="1" t="s">
        <v>3067</v>
      </c>
      <c r="C1591" s="1" t="s">
        <v>107</v>
      </c>
      <c r="D1591" s="1" t="s">
        <v>41</v>
      </c>
      <c r="E1591">
        <v>1919</v>
      </c>
      <c r="F1591" s="1" t="s">
        <v>3068</v>
      </c>
      <c r="G1591" s="1">
        <v>2.66</v>
      </c>
      <c r="H1591" s="1">
        <v>0.88</v>
      </c>
      <c r="I1591" s="1">
        <v>9.02</v>
      </c>
      <c r="J1591" s="1">
        <v>16.32</v>
      </c>
      <c r="K1591" s="3">
        <v>5485</v>
      </c>
      <c r="L1591" s="1" t="str" cm="1">
        <f t="array" ref="L159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92" spans="1:12" x14ac:dyDescent="0.3">
      <c r="A1592">
        <v>1591</v>
      </c>
      <c r="B1592" s="1" t="s">
        <v>3069</v>
      </c>
      <c r="C1592" s="1" t="s">
        <v>44</v>
      </c>
      <c r="D1592" s="1" t="s">
        <v>13</v>
      </c>
      <c r="E1592">
        <v>2012</v>
      </c>
      <c r="F1592" s="1" t="s">
        <v>3070</v>
      </c>
      <c r="G1592" s="1">
        <v>1.22</v>
      </c>
      <c r="H1592" s="1">
        <v>-0.68</v>
      </c>
      <c r="I1592" s="1">
        <v>6.65</v>
      </c>
      <c r="J1592" s="1">
        <v>54.68</v>
      </c>
      <c r="K1592" s="3">
        <v>3992</v>
      </c>
      <c r="L1592" s="1" t="str" cm="1">
        <f t="array" ref="L159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593" spans="1:12" x14ac:dyDescent="0.3">
      <c r="A1593">
        <v>1592</v>
      </c>
      <c r="B1593" s="1" t="s">
        <v>3071</v>
      </c>
      <c r="C1593" s="1" t="s">
        <v>245</v>
      </c>
      <c r="D1593" s="1" t="s">
        <v>13</v>
      </c>
      <c r="E1593">
        <v>1938</v>
      </c>
      <c r="F1593" s="1" t="s">
        <v>4179</v>
      </c>
      <c r="G1593" s="1">
        <v>8.5</v>
      </c>
      <c r="H1593" s="1">
        <v>1</v>
      </c>
      <c r="I1593" s="1">
        <v>10.02</v>
      </c>
      <c r="J1593" s="1">
        <v>8.4600000000000009</v>
      </c>
      <c r="K1593" s="3">
        <v>20000</v>
      </c>
      <c r="L1593" s="1" t="str" cm="1">
        <f t="array" ref="L159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594" spans="1:12" x14ac:dyDescent="0.3">
      <c r="A1594">
        <v>1593</v>
      </c>
      <c r="B1594" s="1" t="s">
        <v>3072</v>
      </c>
      <c r="C1594" s="1" t="s">
        <v>58</v>
      </c>
      <c r="D1594" s="1" t="s">
        <v>1374</v>
      </c>
      <c r="E1594">
        <v>1982</v>
      </c>
      <c r="F1594" s="1" t="s">
        <v>3073</v>
      </c>
      <c r="G1594" s="1">
        <v>8.48</v>
      </c>
      <c r="H1594" s="1">
        <v>0.32</v>
      </c>
      <c r="I1594" s="1">
        <v>38.770000000000003</v>
      </c>
      <c r="J1594" s="1">
        <v>2.74</v>
      </c>
      <c r="K1594" s="3">
        <v>4635</v>
      </c>
      <c r="L1594" s="1" t="str" cm="1">
        <f t="array" ref="L159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95" spans="1:12" x14ac:dyDescent="0.3">
      <c r="A1595">
        <v>1593</v>
      </c>
      <c r="B1595" s="1" t="s">
        <v>3074</v>
      </c>
      <c r="C1595" s="1" t="s">
        <v>185</v>
      </c>
      <c r="D1595" s="1" t="s">
        <v>17</v>
      </c>
      <c r="E1595">
        <v>1997</v>
      </c>
      <c r="F1595" s="1" t="s">
        <v>3075</v>
      </c>
      <c r="G1595" s="1">
        <v>7.49</v>
      </c>
      <c r="H1595" s="1">
        <v>1.34</v>
      </c>
      <c r="I1595" s="1">
        <v>14.51</v>
      </c>
      <c r="J1595" s="1">
        <v>4.16</v>
      </c>
      <c r="K1595" s="3">
        <v>5241</v>
      </c>
      <c r="L1595" s="1" t="str" cm="1">
        <f t="array" ref="L159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96" spans="1:12" x14ac:dyDescent="0.3">
      <c r="A1596">
        <v>1593</v>
      </c>
      <c r="B1596" s="1" t="s">
        <v>3076</v>
      </c>
      <c r="C1596" s="1" t="s">
        <v>12</v>
      </c>
      <c r="D1596" s="1" t="s">
        <v>51</v>
      </c>
      <c r="E1596">
        <v>0</v>
      </c>
      <c r="F1596" s="1" t="s">
        <v>3077</v>
      </c>
      <c r="G1596" s="1">
        <v>5.1100000000000003</v>
      </c>
      <c r="H1596" s="1">
        <v>0.66</v>
      </c>
      <c r="I1596" s="1">
        <v>49.25</v>
      </c>
      <c r="J1596" s="1">
        <v>3.08</v>
      </c>
      <c r="K1596" s="3" t="s">
        <v>3078</v>
      </c>
      <c r="L1596" s="1" t="str" cm="1">
        <f t="array" ref="L159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597" spans="1:12" x14ac:dyDescent="0.3">
      <c r="A1597">
        <v>1596</v>
      </c>
      <c r="B1597" s="1" t="s">
        <v>3079</v>
      </c>
      <c r="C1597" s="1" t="s">
        <v>12</v>
      </c>
      <c r="D1597" s="1" t="s">
        <v>55</v>
      </c>
      <c r="E1597">
        <v>2007</v>
      </c>
      <c r="F1597" s="1" t="s">
        <v>4180</v>
      </c>
      <c r="G1597" s="1">
        <v>6.44</v>
      </c>
      <c r="H1597" s="1">
        <v>0.09</v>
      </c>
      <c r="I1597" s="1">
        <v>68.72</v>
      </c>
      <c r="J1597" s="1">
        <v>2.72</v>
      </c>
      <c r="K1597" s="3" t="s">
        <v>3080</v>
      </c>
      <c r="L1597" s="1" t="str" cm="1">
        <f t="array" ref="L159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598" spans="1:12" x14ac:dyDescent="0.3">
      <c r="A1598">
        <v>1597</v>
      </c>
      <c r="B1598" s="1" t="s">
        <v>3081</v>
      </c>
      <c r="C1598" s="1" t="s">
        <v>21</v>
      </c>
      <c r="D1598" s="1" t="s">
        <v>13</v>
      </c>
      <c r="E1598">
        <v>1947</v>
      </c>
      <c r="F1598" s="1" t="s">
        <v>4181</v>
      </c>
      <c r="G1598" s="1">
        <v>18.41</v>
      </c>
      <c r="H1598" s="1">
        <v>0.55000000000000004</v>
      </c>
      <c r="I1598" s="1">
        <v>13.17</v>
      </c>
      <c r="J1598" s="1">
        <v>8.4700000000000006</v>
      </c>
      <c r="K1598" s="3">
        <v>4208</v>
      </c>
      <c r="L1598" s="1" t="str" cm="1">
        <f t="array" ref="L159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599" spans="1:12" x14ac:dyDescent="0.3">
      <c r="A1599">
        <v>1597</v>
      </c>
      <c r="B1599" s="1" t="s">
        <v>3082</v>
      </c>
      <c r="C1599" s="1" t="s">
        <v>316</v>
      </c>
      <c r="D1599" s="1" t="s">
        <v>51</v>
      </c>
      <c r="E1599">
        <v>1973</v>
      </c>
      <c r="F1599" s="1" t="s">
        <v>3083</v>
      </c>
      <c r="G1599" s="1">
        <v>13.54</v>
      </c>
      <c r="H1599" s="1">
        <v>-0.81</v>
      </c>
      <c r="I1599" s="1">
        <v>22.96</v>
      </c>
      <c r="J1599" s="1">
        <v>5.5</v>
      </c>
      <c r="K1599" s="3">
        <v>649</v>
      </c>
      <c r="L1599" s="1" t="str" cm="1">
        <f t="array" ref="L159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00" spans="1:12" x14ac:dyDescent="0.3">
      <c r="A1600">
        <v>1599</v>
      </c>
      <c r="B1600" s="1" t="s">
        <v>3084</v>
      </c>
      <c r="C1600" s="1" t="s">
        <v>33</v>
      </c>
      <c r="D1600" s="1" t="s">
        <v>51</v>
      </c>
      <c r="E1600">
        <v>1973</v>
      </c>
      <c r="F1600" s="1" t="s">
        <v>3085</v>
      </c>
      <c r="G1600" s="1">
        <v>8.4499999999999993</v>
      </c>
      <c r="H1600" s="1">
        <v>0.78</v>
      </c>
      <c r="I1600" s="1">
        <v>8.36</v>
      </c>
      <c r="J1600" s="1">
        <v>10.210000000000001</v>
      </c>
      <c r="K1600" s="3">
        <v>11866</v>
      </c>
      <c r="L1600" s="1" t="str" cm="1">
        <f t="array" ref="L160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01" spans="1:12" x14ac:dyDescent="0.3">
      <c r="A1601">
        <v>1600</v>
      </c>
      <c r="B1601" s="1" t="s">
        <v>3086</v>
      </c>
      <c r="C1601" s="1" t="s">
        <v>12</v>
      </c>
      <c r="D1601" s="1" t="s">
        <v>13</v>
      </c>
      <c r="E1601">
        <v>2012</v>
      </c>
      <c r="F1601" s="1" t="s">
        <v>4182</v>
      </c>
      <c r="G1601" s="1">
        <v>1.85</v>
      </c>
      <c r="H1601" s="1">
        <v>0.27</v>
      </c>
      <c r="I1601" s="1">
        <v>18.54</v>
      </c>
      <c r="J1601" s="1">
        <v>26.2</v>
      </c>
      <c r="K1601" s="3">
        <v>1240</v>
      </c>
      <c r="L1601" s="1" t="str" cm="1">
        <f t="array" ref="L160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602" spans="1:12" x14ac:dyDescent="0.3">
      <c r="A1602">
        <v>1601</v>
      </c>
      <c r="B1602" s="1" t="s">
        <v>3087</v>
      </c>
      <c r="C1602" s="1" t="s">
        <v>234</v>
      </c>
      <c r="D1602" s="1" t="s">
        <v>17</v>
      </c>
      <c r="E1602">
        <v>2002</v>
      </c>
      <c r="F1602" s="1" t="s">
        <v>3088</v>
      </c>
      <c r="G1602" s="1">
        <v>4.72</v>
      </c>
      <c r="H1602" s="1">
        <v>0.74</v>
      </c>
      <c r="I1602" s="1">
        <v>9.85</v>
      </c>
      <c r="J1602" s="1">
        <v>20.05</v>
      </c>
      <c r="K1602" s="3" t="s">
        <v>668</v>
      </c>
      <c r="L1602" s="1" t="str" cm="1">
        <f t="array" ref="L160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03" spans="1:12" x14ac:dyDescent="0.3">
      <c r="A1603">
        <v>1602</v>
      </c>
      <c r="B1603" s="1" t="s">
        <v>3089</v>
      </c>
      <c r="C1603" s="1" t="s">
        <v>122</v>
      </c>
      <c r="D1603" s="1" t="s">
        <v>17</v>
      </c>
      <c r="E1603">
        <v>1991</v>
      </c>
      <c r="F1603" s="1" t="s">
        <v>3090</v>
      </c>
      <c r="G1603" s="1">
        <v>11.49</v>
      </c>
      <c r="H1603" s="1">
        <v>0.59</v>
      </c>
      <c r="I1603" s="1">
        <v>9.4600000000000009</v>
      </c>
      <c r="J1603" s="1">
        <v>10.57</v>
      </c>
      <c r="K1603" s="3">
        <v>62107</v>
      </c>
      <c r="L1603" s="1" t="str" cm="1">
        <f t="array" ref="L160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04" spans="1:12" x14ac:dyDescent="0.3">
      <c r="A1604">
        <v>1603</v>
      </c>
      <c r="B1604" s="1" t="s">
        <v>3091</v>
      </c>
      <c r="C1604" s="1" t="s">
        <v>44</v>
      </c>
      <c r="D1604" s="1" t="s">
        <v>13</v>
      </c>
      <c r="E1604">
        <v>2005</v>
      </c>
      <c r="F1604" s="1" t="s">
        <v>3092</v>
      </c>
      <c r="G1604" s="1">
        <v>5.15</v>
      </c>
      <c r="H1604" s="1">
        <v>0.03</v>
      </c>
      <c r="I1604" s="1">
        <v>10.5</v>
      </c>
      <c r="J1604" s="1">
        <v>51.74</v>
      </c>
      <c r="K1604" s="3">
        <v>15200</v>
      </c>
      <c r="L1604" s="1" t="str" cm="1">
        <f t="array" ref="L160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605" spans="1:12" x14ac:dyDescent="0.3">
      <c r="A1605">
        <v>1604</v>
      </c>
      <c r="B1605" s="1" t="s">
        <v>3093</v>
      </c>
      <c r="C1605" s="1" t="s">
        <v>16</v>
      </c>
      <c r="D1605" s="1" t="s">
        <v>41</v>
      </c>
      <c r="E1605">
        <v>1943</v>
      </c>
      <c r="F1605" s="1" t="s">
        <v>3094</v>
      </c>
      <c r="G1605" s="1">
        <v>2.0099999999999998</v>
      </c>
      <c r="H1605" s="1">
        <v>0.43</v>
      </c>
      <c r="I1605" s="1">
        <v>127.33</v>
      </c>
      <c r="J1605" s="1">
        <v>3.8</v>
      </c>
      <c r="K1605" s="3">
        <v>3288</v>
      </c>
      <c r="L1605" s="1" t="str" cm="1">
        <f t="array" ref="L160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06" spans="1:12" x14ac:dyDescent="0.3">
      <c r="A1606">
        <v>1605</v>
      </c>
      <c r="B1606" s="1" t="s">
        <v>3095</v>
      </c>
      <c r="C1606" s="1" t="s">
        <v>44</v>
      </c>
      <c r="D1606" s="1" t="s">
        <v>1374</v>
      </c>
      <c r="E1606">
        <v>1993</v>
      </c>
      <c r="F1606" s="1" t="s">
        <v>3096</v>
      </c>
      <c r="G1606" s="1">
        <v>2.17</v>
      </c>
      <c r="H1606" s="1">
        <v>0.82</v>
      </c>
      <c r="I1606" s="1">
        <v>5.94</v>
      </c>
      <c r="J1606" s="1">
        <v>17.59</v>
      </c>
      <c r="K1606" s="3">
        <v>5805</v>
      </c>
      <c r="L1606" s="1" t="str" cm="1">
        <f t="array" ref="L160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07" spans="1:12" x14ac:dyDescent="0.3">
      <c r="A1607">
        <v>1606</v>
      </c>
      <c r="B1607" s="1" t="s">
        <v>3097</v>
      </c>
      <c r="C1607" s="1" t="s">
        <v>16</v>
      </c>
      <c r="D1607" s="1" t="s">
        <v>1866</v>
      </c>
      <c r="E1607">
        <v>1957</v>
      </c>
      <c r="F1607" s="1" t="s">
        <v>3098</v>
      </c>
      <c r="G1607" s="1">
        <v>5.36</v>
      </c>
      <c r="H1607" s="1">
        <v>0.46</v>
      </c>
      <c r="I1607" s="1">
        <v>77.3</v>
      </c>
      <c r="J1607" s="1">
        <v>8.48</v>
      </c>
      <c r="K1607" s="3">
        <v>27223</v>
      </c>
      <c r="L1607" s="1" t="str" cm="1">
        <f t="array" ref="L160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08" spans="1:12" x14ac:dyDescent="0.3">
      <c r="A1608">
        <v>1606</v>
      </c>
      <c r="B1608" s="1" t="s">
        <v>3099</v>
      </c>
      <c r="C1608" s="1" t="s">
        <v>133</v>
      </c>
      <c r="D1608" s="1" t="s">
        <v>13</v>
      </c>
      <c r="E1608">
        <v>1991</v>
      </c>
      <c r="F1608" s="1" t="s">
        <v>4183</v>
      </c>
      <c r="G1608" s="1">
        <v>4.55</v>
      </c>
      <c r="H1608" s="1">
        <v>1.1200000000000001</v>
      </c>
      <c r="I1608" s="1">
        <v>7.63</v>
      </c>
      <c r="J1608" s="1">
        <v>12.11</v>
      </c>
      <c r="K1608" s="3">
        <v>8400</v>
      </c>
      <c r="L1608" s="1" t="str" cm="1">
        <f t="array" ref="L160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609" spans="1:12" x14ac:dyDescent="0.3">
      <c r="A1609">
        <v>1608</v>
      </c>
      <c r="B1609" s="1" t="s">
        <v>4184</v>
      </c>
      <c r="C1609" s="1" t="s">
        <v>12</v>
      </c>
      <c r="D1609" s="1" t="s">
        <v>2941</v>
      </c>
      <c r="E1609">
        <v>2008</v>
      </c>
      <c r="F1609" s="1" t="s">
        <v>3100</v>
      </c>
      <c r="G1609" s="1">
        <v>2.19</v>
      </c>
      <c r="H1609" s="1">
        <v>1.01</v>
      </c>
      <c r="I1609" s="1">
        <v>8.3000000000000007</v>
      </c>
      <c r="J1609" s="1">
        <v>13.11</v>
      </c>
      <c r="K1609" s="3" t="s">
        <v>668</v>
      </c>
      <c r="L1609" s="1" t="str" cm="1">
        <f t="array" ref="L160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10" spans="1:12" x14ac:dyDescent="0.3">
      <c r="A1610">
        <v>1608</v>
      </c>
      <c r="B1610" s="1" t="s">
        <v>3101</v>
      </c>
      <c r="C1610" s="1" t="s">
        <v>12</v>
      </c>
      <c r="D1610" s="1" t="s">
        <v>13</v>
      </c>
      <c r="E1610">
        <v>1890</v>
      </c>
      <c r="F1610" s="1" t="s">
        <v>3102</v>
      </c>
      <c r="G1610" s="1">
        <v>4.79</v>
      </c>
      <c r="H1610" s="1">
        <v>0.82</v>
      </c>
      <c r="I1610" s="1">
        <v>34.31</v>
      </c>
      <c r="J1610" s="1">
        <v>6.88</v>
      </c>
      <c r="K1610" s="3">
        <v>8600</v>
      </c>
      <c r="L1610" s="1" t="str" cm="1">
        <f t="array" ref="L161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611" spans="1:12" x14ac:dyDescent="0.3">
      <c r="A1611">
        <v>1608</v>
      </c>
      <c r="B1611" s="1" t="s">
        <v>3103</v>
      </c>
      <c r="C1611" s="1" t="s">
        <v>21</v>
      </c>
      <c r="D1611" s="1" t="s">
        <v>3104</v>
      </c>
      <c r="E1611">
        <v>1977</v>
      </c>
      <c r="F1611" s="1" t="s">
        <v>3105</v>
      </c>
      <c r="G1611" s="1">
        <v>13.02</v>
      </c>
      <c r="H1611" s="1">
        <v>0</v>
      </c>
      <c r="I1611" s="1">
        <v>23.27</v>
      </c>
      <c r="J1611" s="1">
        <v>3.31</v>
      </c>
      <c r="K1611" s="3">
        <v>114365</v>
      </c>
      <c r="L1611" s="1" t="str" cm="1">
        <f t="array" ref="L161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South America</v>
      </c>
    </row>
    <row r="1612" spans="1:12" x14ac:dyDescent="0.3">
      <c r="A1612">
        <v>1611</v>
      </c>
      <c r="B1612" s="1" t="s">
        <v>3106</v>
      </c>
      <c r="C1612" s="1" t="s">
        <v>16</v>
      </c>
      <c r="D1612" s="1" t="s">
        <v>22</v>
      </c>
      <c r="E1612">
        <v>2004</v>
      </c>
      <c r="F1612" s="1" t="s">
        <v>3107</v>
      </c>
      <c r="G1612" s="1">
        <v>1.18</v>
      </c>
      <c r="H1612" s="1">
        <v>0.48</v>
      </c>
      <c r="I1612" s="1">
        <v>31.04</v>
      </c>
      <c r="J1612" s="1">
        <v>13.62</v>
      </c>
      <c r="K1612" s="3">
        <v>4291</v>
      </c>
      <c r="L1612" s="1" t="str" cm="1">
        <f t="array" ref="L161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13" spans="1:12" x14ac:dyDescent="0.3">
      <c r="A1613">
        <v>1612</v>
      </c>
      <c r="B1613" s="1" t="s">
        <v>3108</v>
      </c>
      <c r="C1613" s="1" t="s">
        <v>477</v>
      </c>
      <c r="D1613" s="1" t="s">
        <v>577</v>
      </c>
      <c r="E1613">
        <v>2006</v>
      </c>
      <c r="F1613" s="1" t="s">
        <v>3109</v>
      </c>
      <c r="G1613" s="1">
        <v>1.26</v>
      </c>
      <c r="H1613" s="1">
        <v>0.72</v>
      </c>
      <c r="I1613" s="1">
        <v>4.4400000000000004</v>
      </c>
      <c r="J1613" s="1">
        <v>20.52</v>
      </c>
      <c r="K1613" s="3">
        <v>13410</v>
      </c>
      <c r="L1613" s="1" t="str" cm="1">
        <f t="array" ref="L161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614" spans="1:12" x14ac:dyDescent="0.3">
      <c r="A1614">
        <v>1613</v>
      </c>
      <c r="B1614" s="1" t="s">
        <v>4185</v>
      </c>
      <c r="C1614" s="1" t="s">
        <v>33</v>
      </c>
      <c r="D1614" s="1" t="s">
        <v>51</v>
      </c>
      <c r="E1614">
        <v>1976</v>
      </c>
      <c r="F1614" s="1" t="s">
        <v>3110</v>
      </c>
      <c r="G1614" s="1">
        <v>13.05</v>
      </c>
      <c r="H1614" s="1">
        <v>0.78</v>
      </c>
      <c r="I1614" s="1">
        <v>6.51</v>
      </c>
      <c r="J1614" s="1">
        <v>7.44</v>
      </c>
      <c r="K1614" s="3">
        <v>12415</v>
      </c>
      <c r="L1614" s="1" t="str" cm="1">
        <f t="array" ref="L161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15" spans="1:12" x14ac:dyDescent="0.3">
      <c r="A1615">
        <v>1614</v>
      </c>
      <c r="B1615" s="1" t="s">
        <v>3111</v>
      </c>
      <c r="C1615" s="1" t="s">
        <v>21</v>
      </c>
      <c r="D1615" s="1" t="s">
        <v>13</v>
      </c>
      <c r="E1615">
        <v>1847</v>
      </c>
      <c r="F1615" s="1" t="s">
        <v>4186</v>
      </c>
      <c r="G1615" s="1">
        <v>4.9000000000000004</v>
      </c>
      <c r="H1615" s="1">
        <v>0.57999999999999996</v>
      </c>
      <c r="I1615" s="1">
        <v>25.26</v>
      </c>
      <c r="J1615" s="1">
        <v>12.51</v>
      </c>
      <c r="K1615" s="3">
        <v>7272</v>
      </c>
      <c r="L1615" s="1" t="str" cm="1">
        <f t="array" ref="L161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616" spans="1:12" x14ac:dyDescent="0.3">
      <c r="A1616">
        <v>1615</v>
      </c>
      <c r="B1616" s="1" t="s">
        <v>3112</v>
      </c>
      <c r="C1616" s="1" t="s">
        <v>245</v>
      </c>
      <c r="D1616" s="1" t="s">
        <v>577</v>
      </c>
      <c r="E1616">
        <v>1995</v>
      </c>
      <c r="F1616" s="1" t="s">
        <v>3113</v>
      </c>
      <c r="G1616" s="1">
        <v>0.38</v>
      </c>
      <c r="H1616" s="1">
        <v>1.1399999999999999</v>
      </c>
      <c r="I1616" s="1">
        <v>6.94</v>
      </c>
      <c r="J1616" s="1">
        <v>11.84</v>
      </c>
      <c r="K1616" s="3">
        <v>87</v>
      </c>
      <c r="L1616" s="1" t="str" cm="1">
        <f t="array" ref="L161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617" spans="1:12" x14ac:dyDescent="0.3">
      <c r="A1617">
        <v>1615</v>
      </c>
      <c r="B1617" s="1" t="s">
        <v>3114</v>
      </c>
      <c r="C1617" s="1" t="s">
        <v>157</v>
      </c>
      <c r="D1617" s="1" t="s">
        <v>17</v>
      </c>
      <c r="E1617">
        <v>0</v>
      </c>
      <c r="F1617" s="1" t="s">
        <v>3115</v>
      </c>
      <c r="G1617" s="1">
        <v>3.15</v>
      </c>
      <c r="H1617" s="1">
        <v>0.74</v>
      </c>
      <c r="I1617" s="1">
        <v>38.67</v>
      </c>
      <c r="J1617" s="1">
        <v>6.76</v>
      </c>
      <c r="K1617" s="3">
        <v>6975</v>
      </c>
      <c r="L1617" s="1" t="str" cm="1">
        <f t="array" ref="L161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18" spans="1:12" x14ac:dyDescent="0.3">
      <c r="A1618">
        <v>1617</v>
      </c>
      <c r="B1618" s="1" t="s">
        <v>3116</v>
      </c>
      <c r="C1618" s="1" t="s">
        <v>16</v>
      </c>
      <c r="D1618" s="1" t="s">
        <v>41</v>
      </c>
      <c r="E1618">
        <v>1931</v>
      </c>
      <c r="F1618" s="1" t="s">
        <v>3117</v>
      </c>
      <c r="G1618" s="1">
        <v>1.28</v>
      </c>
      <c r="H1618" s="1">
        <v>0.28000000000000003</v>
      </c>
      <c r="I1618" s="1">
        <v>120.9</v>
      </c>
      <c r="J1618" s="1">
        <v>1.6</v>
      </c>
      <c r="K1618" s="3">
        <v>3689</v>
      </c>
      <c r="L1618" s="1" t="str" cm="1">
        <f t="array" ref="L161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19" spans="1:12" x14ac:dyDescent="0.3">
      <c r="A1619">
        <v>1617</v>
      </c>
      <c r="B1619" s="1" t="s">
        <v>4187</v>
      </c>
      <c r="C1619" s="1" t="s">
        <v>245</v>
      </c>
      <c r="D1619" s="1" t="s">
        <v>41</v>
      </c>
      <c r="E1619">
        <v>1948</v>
      </c>
      <c r="F1619" s="1" t="s">
        <v>3118</v>
      </c>
      <c r="G1619" s="1">
        <v>12.61</v>
      </c>
      <c r="H1619" s="1">
        <v>0.79</v>
      </c>
      <c r="I1619" s="1">
        <v>11.41</v>
      </c>
      <c r="J1619" s="1">
        <v>3.2</v>
      </c>
      <c r="K1619" s="3">
        <v>21254</v>
      </c>
      <c r="L1619" s="1" t="str" cm="1">
        <f t="array" ref="L161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20" spans="1:12" x14ac:dyDescent="0.3">
      <c r="A1620">
        <v>1619</v>
      </c>
      <c r="B1620" s="1" t="s">
        <v>3119</v>
      </c>
      <c r="C1620" s="1" t="s">
        <v>16</v>
      </c>
      <c r="D1620" s="1" t="s">
        <v>41</v>
      </c>
      <c r="E1620">
        <v>2015</v>
      </c>
      <c r="F1620" s="1" t="s">
        <v>3120</v>
      </c>
      <c r="G1620" s="1">
        <v>1.63</v>
      </c>
      <c r="H1620" s="1">
        <v>0.13</v>
      </c>
      <c r="I1620" s="1">
        <v>120.65</v>
      </c>
      <c r="J1620" s="1">
        <v>1.36</v>
      </c>
      <c r="K1620" s="3">
        <v>4578</v>
      </c>
      <c r="L1620" s="1" t="str" cm="1">
        <f t="array" ref="L162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21" spans="1:12" x14ac:dyDescent="0.3">
      <c r="A1621">
        <v>1619</v>
      </c>
      <c r="B1621" s="1" t="s">
        <v>4188</v>
      </c>
      <c r="C1621" s="1" t="s">
        <v>335</v>
      </c>
      <c r="D1621" s="1" t="s">
        <v>17</v>
      </c>
      <c r="E1621">
        <v>1999</v>
      </c>
      <c r="F1621" s="1" t="s">
        <v>3121</v>
      </c>
      <c r="G1621" s="1">
        <v>3.1</v>
      </c>
      <c r="H1621" s="1">
        <v>-0.09</v>
      </c>
      <c r="I1621" s="1">
        <v>30.1</v>
      </c>
      <c r="J1621" s="1">
        <v>13.89</v>
      </c>
      <c r="K1621" s="3" t="s">
        <v>3122</v>
      </c>
      <c r="L1621" s="1" t="str" cm="1">
        <f t="array" ref="L162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22" spans="1:12" x14ac:dyDescent="0.3">
      <c r="A1622">
        <v>1621</v>
      </c>
      <c r="B1622" s="1" t="s">
        <v>3123</v>
      </c>
      <c r="C1622" s="1" t="s">
        <v>185</v>
      </c>
      <c r="D1622" s="1" t="s">
        <v>17</v>
      </c>
      <c r="E1622">
        <v>1961</v>
      </c>
      <c r="F1622" s="1" t="s">
        <v>3124</v>
      </c>
      <c r="G1622" s="1">
        <v>4.68</v>
      </c>
      <c r="H1622" s="1">
        <v>0.8</v>
      </c>
      <c r="I1622" s="1">
        <v>5.45</v>
      </c>
      <c r="J1622" s="1">
        <v>17.54</v>
      </c>
      <c r="K1622" s="3">
        <v>9511</v>
      </c>
      <c r="L1622" s="1" t="str" cm="1">
        <f t="array" ref="L162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23" spans="1:12" x14ac:dyDescent="0.3">
      <c r="A1623">
        <v>1622</v>
      </c>
      <c r="B1623" s="1" t="s">
        <v>3125</v>
      </c>
      <c r="C1623" s="1" t="s">
        <v>44</v>
      </c>
      <c r="D1623" s="1" t="s">
        <v>13</v>
      </c>
      <c r="E1623">
        <v>2010</v>
      </c>
      <c r="F1623" s="1" t="s">
        <v>3126</v>
      </c>
      <c r="G1623" s="1">
        <v>4.41</v>
      </c>
      <c r="H1623" s="1">
        <v>-0.56000000000000005</v>
      </c>
      <c r="I1623" s="1">
        <v>8.94</v>
      </c>
      <c r="J1623" s="1">
        <v>48.34</v>
      </c>
      <c r="K1623" s="3">
        <v>5661</v>
      </c>
      <c r="L1623" s="1" t="str" cm="1">
        <f t="array" ref="L162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624" spans="1:12" x14ac:dyDescent="0.3">
      <c r="A1624">
        <v>1623</v>
      </c>
      <c r="B1624" s="1" t="s">
        <v>3127</v>
      </c>
      <c r="C1624" s="1" t="s">
        <v>303</v>
      </c>
      <c r="D1624" s="1" t="s">
        <v>76</v>
      </c>
      <c r="E1624">
        <v>1889</v>
      </c>
      <c r="F1624" s="1" t="s">
        <v>3128</v>
      </c>
      <c r="G1624" s="1">
        <v>3.8</v>
      </c>
      <c r="H1624" s="1">
        <v>3.53</v>
      </c>
      <c r="I1624" s="1">
        <v>10.36</v>
      </c>
      <c r="J1624" s="1">
        <v>6.54</v>
      </c>
      <c r="K1624" s="3">
        <v>10711</v>
      </c>
      <c r="L1624" s="1" t="str" cm="1">
        <f t="array" ref="L162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625" spans="1:12" x14ac:dyDescent="0.3">
      <c r="A1625">
        <v>1624</v>
      </c>
      <c r="B1625" s="1" t="s">
        <v>3129</v>
      </c>
      <c r="C1625" s="1" t="s">
        <v>16</v>
      </c>
      <c r="D1625" s="1" t="s">
        <v>17</v>
      </c>
      <c r="E1625">
        <v>1996</v>
      </c>
      <c r="F1625" s="1" t="s">
        <v>837</v>
      </c>
      <c r="G1625" s="1">
        <v>5.5</v>
      </c>
      <c r="H1625" s="1">
        <v>0.49</v>
      </c>
      <c r="I1625" s="1">
        <v>112.96</v>
      </c>
      <c r="J1625" s="1">
        <v>1.55</v>
      </c>
      <c r="K1625" s="3" t="s">
        <v>3130</v>
      </c>
      <c r="L1625" s="1" t="str" cm="1">
        <f t="array" ref="L162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26" spans="1:12" x14ac:dyDescent="0.3">
      <c r="A1626">
        <v>1624</v>
      </c>
      <c r="B1626" s="1" t="s">
        <v>3131</v>
      </c>
      <c r="C1626" s="1" t="s">
        <v>12</v>
      </c>
      <c r="D1626" s="1" t="s">
        <v>55</v>
      </c>
      <c r="E1626">
        <v>1998</v>
      </c>
      <c r="F1626" s="1" t="s">
        <v>3132</v>
      </c>
      <c r="G1626" s="1">
        <v>3.91</v>
      </c>
      <c r="H1626" s="1">
        <v>0.56000000000000005</v>
      </c>
      <c r="I1626" s="1">
        <v>72.08</v>
      </c>
      <c r="J1626" s="1">
        <v>5.66</v>
      </c>
      <c r="K1626" s="3" t="s">
        <v>3133</v>
      </c>
      <c r="L1626" s="1" t="str" cm="1">
        <f t="array" ref="L162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627" spans="1:12" x14ac:dyDescent="0.3">
      <c r="A1627">
        <v>1626</v>
      </c>
      <c r="B1627" s="1" t="s">
        <v>3134</v>
      </c>
      <c r="C1627" s="1" t="s">
        <v>16</v>
      </c>
      <c r="D1627" s="1" t="s">
        <v>41</v>
      </c>
      <c r="E1627">
        <v>0</v>
      </c>
      <c r="F1627" s="1" t="s">
        <v>3135</v>
      </c>
      <c r="G1627" s="1">
        <v>1.25</v>
      </c>
      <c r="H1627" s="1">
        <v>0.19</v>
      </c>
      <c r="I1627" s="1">
        <v>118.56</v>
      </c>
      <c r="J1627" s="1">
        <v>0.92</v>
      </c>
      <c r="K1627" s="3">
        <v>4018</v>
      </c>
      <c r="L1627" s="1" t="str" cm="1">
        <f t="array" ref="L162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28" spans="1:12" x14ac:dyDescent="0.3">
      <c r="A1628">
        <v>1627</v>
      </c>
      <c r="B1628" s="1" t="s">
        <v>3136</v>
      </c>
      <c r="C1628" s="1" t="s">
        <v>16</v>
      </c>
      <c r="D1628" s="1" t="s">
        <v>3137</v>
      </c>
      <c r="E1628">
        <v>1975</v>
      </c>
      <c r="F1628" s="1" t="s">
        <v>3138</v>
      </c>
      <c r="G1628" s="1">
        <v>3.22</v>
      </c>
      <c r="H1628" s="1">
        <v>0.85</v>
      </c>
      <c r="I1628" s="1">
        <v>31.72</v>
      </c>
      <c r="J1628" s="1">
        <v>4.4800000000000004</v>
      </c>
      <c r="K1628" s="3">
        <v>7308</v>
      </c>
      <c r="L1628" s="1" t="str" cm="1">
        <f t="array" ref="L162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Africa</v>
      </c>
    </row>
    <row r="1629" spans="1:12" x14ac:dyDescent="0.3">
      <c r="A1629">
        <v>1627</v>
      </c>
      <c r="B1629" s="1" t="s">
        <v>3139</v>
      </c>
      <c r="C1629" s="1" t="s">
        <v>44</v>
      </c>
      <c r="D1629" s="1" t="s">
        <v>13</v>
      </c>
      <c r="E1629">
        <v>1988</v>
      </c>
      <c r="F1629" s="1" t="s">
        <v>3140</v>
      </c>
      <c r="G1629" s="1">
        <v>2.75</v>
      </c>
      <c r="H1629" s="1">
        <v>0.91</v>
      </c>
      <c r="I1629" s="1">
        <v>6.87</v>
      </c>
      <c r="J1629" s="1">
        <v>14.85</v>
      </c>
      <c r="K1629" s="3">
        <v>2800</v>
      </c>
      <c r="L1629" s="1" t="str" cm="1">
        <f t="array" ref="L162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630" spans="1:12" x14ac:dyDescent="0.3">
      <c r="A1630">
        <v>1629</v>
      </c>
      <c r="B1630" s="1" t="s">
        <v>3141</v>
      </c>
      <c r="C1630" s="1" t="s">
        <v>44</v>
      </c>
      <c r="D1630" s="1" t="s">
        <v>13</v>
      </c>
      <c r="E1630">
        <v>2011</v>
      </c>
      <c r="F1630" s="1" t="s">
        <v>4189</v>
      </c>
      <c r="G1630" s="1">
        <v>1.45</v>
      </c>
      <c r="H1630" s="1">
        <v>-0.23</v>
      </c>
      <c r="I1630" s="1">
        <v>3.62</v>
      </c>
      <c r="J1630" s="1">
        <v>47.45</v>
      </c>
      <c r="K1630" s="3">
        <v>4965</v>
      </c>
      <c r="L1630" s="1" t="str" cm="1">
        <f t="array" ref="L163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631" spans="1:12" x14ac:dyDescent="0.3">
      <c r="A1631">
        <v>1630</v>
      </c>
      <c r="B1631" s="1" t="s">
        <v>3142</v>
      </c>
      <c r="C1631" s="1" t="s">
        <v>335</v>
      </c>
      <c r="D1631" s="1" t="s">
        <v>41</v>
      </c>
      <c r="E1631">
        <v>1927</v>
      </c>
      <c r="F1631" s="1" t="s">
        <v>3143</v>
      </c>
      <c r="G1631" s="1">
        <v>0.27</v>
      </c>
      <c r="H1631" s="1">
        <v>0.04</v>
      </c>
      <c r="I1631" s="1">
        <v>116.82</v>
      </c>
      <c r="J1631" s="1">
        <v>0.66</v>
      </c>
      <c r="K1631" s="3">
        <v>272</v>
      </c>
      <c r="L1631" s="1" t="str" cm="1">
        <f t="array" ref="L163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32" spans="1:12" x14ac:dyDescent="0.3">
      <c r="A1632">
        <v>1631</v>
      </c>
      <c r="B1632" s="1" t="s">
        <v>3144</v>
      </c>
      <c r="C1632" s="1" t="s">
        <v>58</v>
      </c>
      <c r="D1632" s="1" t="s">
        <v>1374</v>
      </c>
      <c r="E1632">
        <v>0</v>
      </c>
      <c r="F1632" s="1" t="s">
        <v>3145</v>
      </c>
      <c r="G1632" s="1">
        <v>7.96</v>
      </c>
      <c r="H1632" s="1">
        <v>0.33</v>
      </c>
      <c r="I1632" s="1">
        <v>39.909999999999997</v>
      </c>
      <c r="J1632" s="1">
        <v>1.73</v>
      </c>
      <c r="K1632" s="3">
        <v>4198</v>
      </c>
      <c r="L1632" s="1" t="str" cm="1">
        <f t="array" ref="L163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33" spans="1:12" x14ac:dyDescent="0.3">
      <c r="A1633">
        <v>1632</v>
      </c>
      <c r="B1633" s="1" t="s">
        <v>3146</v>
      </c>
      <c r="C1633" s="1" t="s">
        <v>316</v>
      </c>
      <c r="D1633" s="1" t="s">
        <v>17</v>
      </c>
      <c r="E1633">
        <v>0</v>
      </c>
      <c r="F1633" s="1" t="s">
        <v>3147</v>
      </c>
      <c r="G1633" s="1">
        <v>16.23</v>
      </c>
      <c r="H1633" s="1">
        <v>0.65</v>
      </c>
      <c r="I1633" s="1">
        <v>9.14</v>
      </c>
      <c r="J1633" s="1">
        <v>2.82</v>
      </c>
      <c r="K1633" s="3">
        <v>16755</v>
      </c>
      <c r="L1633" s="1" t="str" cm="1">
        <f t="array" ref="L163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34" spans="1:12" x14ac:dyDescent="0.3">
      <c r="A1634">
        <v>1633</v>
      </c>
      <c r="B1634" s="1" t="s">
        <v>3148</v>
      </c>
      <c r="C1634" s="1" t="s">
        <v>12</v>
      </c>
      <c r="D1634" s="1" t="s">
        <v>13</v>
      </c>
      <c r="E1634">
        <v>1977</v>
      </c>
      <c r="F1634" s="1" t="s">
        <v>3149</v>
      </c>
      <c r="G1634" s="1">
        <v>2.74</v>
      </c>
      <c r="H1634" s="1">
        <v>0.27</v>
      </c>
      <c r="I1634" s="1">
        <v>114.42</v>
      </c>
      <c r="J1634" s="1">
        <v>6</v>
      </c>
      <c r="K1634" s="3">
        <v>2571</v>
      </c>
      <c r="L1634" s="1" t="str" cm="1">
        <f t="array" ref="L163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635" spans="1:12" x14ac:dyDescent="0.3">
      <c r="A1635">
        <v>1633</v>
      </c>
      <c r="B1635" s="1" t="s">
        <v>3150</v>
      </c>
      <c r="C1635" s="1" t="s">
        <v>107</v>
      </c>
      <c r="D1635" s="1" t="s">
        <v>89</v>
      </c>
      <c r="E1635">
        <v>2000</v>
      </c>
      <c r="F1635" s="1" t="s">
        <v>3151</v>
      </c>
      <c r="G1635" s="1">
        <v>3.84</v>
      </c>
      <c r="H1635" s="1">
        <v>1.54</v>
      </c>
      <c r="I1635" s="1">
        <v>8.6999999999999993</v>
      </c>
      <c r="J1635" s="1">
        <v>9.58</v>
      </c>
      <c r="K1635" s="3">
        <v>25579</v>
      </c>
      <c r="L1635" s="1" t="str" cm="1">
        <f t="array" ref="L163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36" spans="1:12" x14ac:dyDescent="0.3">
      <c r="A1636">
        <v>1635</v>
      </c>
      <c r="B1636" s="1" t="s">
        <v>3152</v>
      </c>
      <c r="C1636" s="1" t="s">
        <v>157</v>
      </c>
      <c r="D1636" s="1" t="s">
        <v>51</v>
      </c>
      <c r="E1636">
        <v>2001</v>
      </c>
      <c r="F1636" s="1" t="s">
        <v>3153</v>
      </c>
      <c r="G1636" s="1">
        <v>7.07</v>
      </c>
      <c r="H1636" s="1">
        <v>0.74</v>
      </c>
      <c r="I1636" s="1">
        <v>6.36</v>
      </c>
      <c r="J1636" s="1">
        <v>12.58</v>
      </c>
      <c r="K1636" s="3">
        <v>4469</v>
      </c>
      <c r="L1636" s="1" t="str" cm="1">
        <f t="array" ref="L163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37" spans="1:12" x14ac:dyDescent="0.3">
      <c r="A1637">
        <v>1636</v>
      </c>
      <c r="B1637" s="1" t="s">
        <v>3154</v>
      </c>
      <c r="C1637" s="1" t="s">
        <v>335</v>
      </c>
      <c r="D1637" s="1" t="s">
        <v>41</v>
      </c>
      <c r="E1637">
        <v>1876</v>
      </c>
      <c r="F1637" s="1" t="s">
        <v>3155</v>
      </c>
      <c r="G1637" s="1">
        <v>12.28</v>
      </c>
      <c r="H1637" s="1">
        <v>0.64</v>
      </c>
      <c r="I1637" s="1">
        <v>16.55</v>
      </c>
      <c r="J1637" s="1">
        <v>5.63</v>
      </c>
      <c r="K1637" s="3">
        <v>37062</v>
      </c>
      <c r="L1637" s="1" t="str" cm="1">
        <f t="array" ref="L163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38" spans="1:12" x14ac:dyDescent="0.3">
      <c r="A1638">
        <v>1636</v>
      </c>
      <c r="B1638" s="1" t="s">
        <v>3156</v>
      </c>
      <c r="C1638" s="1" t="s">
        <v>16</v>
      </c>
      <c r="D1638" s="1" t="s">
        <v>41</v>
      </c>
      <c r="E1638">
        <v>1917</v>
      </c>
      <c r="F1638" s="1" t="s">
        <v>3157</v>
      </c>
      <c r="G1638" s="1">
        <v>1.1299999999999999</v>
      </c>
      <c r="H1638" s="1">
        <v>0.1</v>
      </c>
      <c r="I1638" s="1">
        <v>112.65</v>
      </c>
      <c r="J1638" s="1">
        <v>0.74</v>
      </c>
      <c r="K1638" s="3">
        <v>3106</v>
      </c>
      <c r="L1638" s="1" t="str" cm="1">
        <f t="array" ref="L163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39" spans="1:12" x14ac:dyDescent="0.3">
      <c r="A1639">
        <v>1638</v>
      </c>
      <c r="B1639" s="1" t="s">
        <v>3158</v>
      </c>
      <c r="C1639" s="1" t="s">
        <v>234</v>
      </c>
      <c r="D1639" s="1" t="s">
        <v>147</v>
      </c>
      <c r="E1639">
        <v>1991</v>
      </c>
      <c r="F1639" s="1" t="s">
        <v>3159</v>
      </c>
      <c r="G1639" s="1">
        <v>2.74</v>
      </c>
      <c r="H1639" s="1">
        <v>-7.0000000000000007E-2</v>
      </c>
      <c r="I1639" s="1">
        <v>18.57</v>
      </c>
      <c r="J1639" s="1">
        <v>24.06</v>
      </c>
      <c r="K1639" s="3">
        <v>8811</v>
      </c>
      <c r="L1639" s="1" t="str" cm="1">
        <f t="array" ref="L163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640" spans="1:12" x14ac:dyDescent="0.3">
      <c r="A1640">
        <v>1639</v>
      </c>
      <c r="B1640" s="1" t="s">
        <v>3160</v>
      </c>
      <c r="C1640" s="1" t="s">
        <v>303</v>
      </c>
      <c r="D1640" s="1" t="s">
        <v>41</v>
      </c>
      <c r="E1640">
        <v>1918</v>
      </c>
      <c r="F1640" s="1" t="s">
        <v>3161</v>
      </c>
      <c r="G1640" s="1">
        <v>7.66</v>
      </c>
      <c r="H1640" s="1">
        <v>0.85</v>
      </c>
      <c r="I1640" s="1">
        <v>9.01</v>
      </c>
      <c r="J1640" s="1">
        <v>10.1</v>
      </c>
      <c r="K1640" s="3">
        <v>25424</v>
      </c>
      <c r="L1640" s="1" t="str" cm="1">
        <f t="array" ref="L164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41" spans="1:12" x14ac:dyDescent="0.3">
      <c r="A1641">
        <v>1640</v>
      </c>
      <c r="B1641" s="1" t="s">
        <v>3162</v>
      </c>
      <c r="C1641" s="1" t="s">
        <v>224</v>
      </c>
      <c r="D1641" s="1" t="s">
        <v>13</v>
      </c>
      <c r="E1641">
        <v>1984</v>
      </c>
      <c r="F1641" s="1" t="s">
        <v>4190</v>
      </c>
      <c r="G1641" s="1">
        <v>31.3</v>
      </c>
      <c r="H1641" s="1">
        <v>7.0000000000000007E-2</v>
      </c>
      <c r="I1641" s="1">
        <v>5.94</v>
      </c>
      <c r="J1641" s="1">
        <v>1.72</v>
      </c>
      <c r="K1641" s="3">
        <v>4414</v>
      </c>
      <c r="L1641" s="1" t="str" cm="1">
        <f t="array" ref="L164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642" spans="1:12" x14ac:dyDescent="0.3">
      <c r="A1642">
        <v>1641</v>
      </c>
      <c r="B1642" s="1" t="s">
        <v>3163</v>
      </c>
      <c r="C1642" s="1" t="s">
        <v>245</v>
      </c>
      <c r="D1642" s="1" t="s">
        <v>577</v>
      </c>
      <c r="E1642">
        <v>1994</v>
      </c>
      <c r="F1642" s="1" t="s">
        <v>3164</v>
      </c>
      <c r="G1642" s="1">
        <v>0.43</v>
      </c>
      <c r="H1642" s="1">
        <v>2.82</v>
      </c>
      <c r="I1642" s="1">
        <v>14.18</v>
      </c>
      <c r="J1642" s="1">
        <v>6.3</v>
      </c>
      <c r="K1642" s="3">
        <v>865</v>
      </c>
      <c r="L1642" s="1" t="str" cm="1">
        <f t="array" ref="L164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643" spans="1:12" x14ac:dyDescent="0.3">
      <c r="A1643">
        <v>1641</v>
      </c>
      <c r="B1643" s="1" t="s">
        <v>3165</v>
      </c>
      <c r="C1643" s="1" t="s">
        <v>335</v>
      </c>
      <c r="D1643" s="1" t="s">
        <v>981</v>
      </c>
      <c r="E1643">
        <v>1963</v>
      </c>
      <c r="F1643" s="1" t="s">
        <v>3166</v>
      </c>
      <c r="G1643" s="1">
        <v>1.93</v>
      </c>
      <c r="H1643" s="1">
        <v>0.56999999999999995</v>
      </c>
      <c r="I1643" s="1">
        <v>66.709999999999994</v>
      </c>
      <c r="J1643" s="1">
        <v>5.14</v>
      </c>
      <c r="K1643" s="3">
        <v>7803</v>
      </c>
      <c r="L1643" s="1" t="str" cm="1">
        <f t="array" ref="L164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44" spans="1:12" x14ac:dyDescent="0.3">
      <c r="A1644">
        <v>1643</v>
      </c>
      <c r="B1644" s="1" t="s">
        <v>3167</v>
      </c>
      <c r="C1644" s="1" t="s">
        <v>16</v>
      </c>
      <c r="D1644" s="1" t="s">
        <v>41</v>
      </c>
      <c r="E1644">
        <v>1941</v>
      </c>
      <c r="F1644" s="1" t="s">
        <v>3168</v>
      </c>
      <c r="G1644" s="1">
        <v>1.1599999999999999</v>
      </c>
      <c r="H1644" s="1">
        <v>0.2</v>
      </c>
      <c r="I1644" s="1">
        <v>109.08</v>
      </c>
      <c r="J1644" s="1">
        <v>3.12</v>
      </c>
      <c r="K1644" s="3">
        <v>3553</v>
      </c>
      <c r="L1644" s="1" t="str" cm="1">
        <f t="array" ref="L164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45" spans="1:12" x14ac:dyDescent="0.3">
      <c r="A1645">
        <v>1644</v>
      </c>
      <c r="B1645" s="1" t="s">
        <v>3169</v>
      </c>
      <c r="C1645" s="1" t="s">
        <v>12</v>
      </c>
      <c r="D1645" s="1" t="s">
        <v>51</v>
      </c>
      <c r="E1645">
        <v>0</v>
      </c>
      <c r="F1645" s="1" t="s">
        <v>3170</v>
      </c>
      <c r="G1645" s="1">
        <v>2.4</v>
      </c>
      <c r="H1645" s="1">
        <v>0.66</v>
      </c>
      <c r="I1645" s="1">
        <v>45.52</v>
      </c>
      <c r="J1645" s="1">
        <v>3.02</v>
      </c>
      <c r="K1645" s="3">
        <v>1501</v>
      </c>
      <c r="L1645" s="1" t="str" cm="1">
        <f t="array" ref="L164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46" spans="1:12" x14ac:dyDescent="0.3">
      <c r="A1646">
        <v>1644</v>
      </c>
      <c r="B1646" s="1" t="s">
        <v>3171</v>
      </c>
      <c r="C1646" s="1" t="s">
        <v>16</v>
      </c>
      <c r="D1646" s="1" t="s">
        <v>41</v>
      </c>
      <c r="E1646">
        <v>1952</v>
      </c>
      <c r="F1646" s="1" t="s">
        <v>3172</v>
      </c>
      <c r="G1646" s="1">
        <v>2.64</v>
      </c>
      <c r="H1646" s="1">
        <v>0.51</v>
      </c>
      <c r="I1646" s="1">
        <v>91.69</v>
      </c>
      <c r="J1646" s="1">
        <v>3.83</v>
      </c>
      <c r="K1646" s="3">
        <v>5605</v>
      </c>
      <c r="L1646" s="1" t="str" cm="1">
        <f t="array" ref="L164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47" spans="1:12" x14ac:dyDescent="0.3">
      <c r="A1647">
        <v>1646</v>
      </c>
      <c r="B1647" s="1" t="s">
        <v>3173</v>
      </c>
      <c r="C1647" s="1" t="s">
        <v>16</v>
      </c>
      <c r="D1647" s="1" t="s">
        <v>17</v>
      </c>
      <c r="E1647">
        <v>1984</v>
      </c>
      <c r="F1647" s="1" t="s">
        <v>3174</v>
      </c>
      <c r="G1647" s="1">
        <v>3.51</v>
      </c>
      <c r="H1647" s="1">
        <v>0.61</v>
      </c>
      <c r="I1647" s="1">
        <v>53.64</v>
      </c>
      <c r="J1647" s="1">
        <v>1.84</v>
      </c>
      <c r="K1647" s="3">
        <v>533</v>
      </c>
      <c r="L1647" s="1" t="str" cm="1">
        <f t="array" ref="L164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48" spans="1:12" x14ac:dyDescent="0.3">
      <c r="A1648">
        <v>1647</v>
      </c>
      <c r="B1648" s="1" t="s">
        <v>3175</v>
      </c>
      <c r="C1648" s="1" t="s">
        <v>16</v>
      </c>
      <c r="D1648" s="1" t="s">
        <v>13</v>
      </c>
      <c r="E1648">
        <v>1908</v>
      </c>
      <c r="F1648" s="1" t="s">
        <v>4191</v>
      </c>
      <c r="G1648" s="1">
        <v>2.0099999999999998</v>
      </c>
      <c r="H1648" s="1">
        <v>0.62</v>
      </c>
      <c r="I1648" s="1">
        <v>50.25</v>
      </c>
      <c r="J1648" s="1">
        <v>6.02</v>
      </c>
      <c r="K1648" s="3">
        <v>4711</v>
      </c>
      <c r="L1648" s="1" t="str" cm="1">
        <f t="array" ref="L164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649" spans="1:12" x14ac:dyDescent="0.3">
      <c r="A1649">
        <v>1647</v>
      </c>
      <c r="B1649" s="1" t="s">
        <v>3176</v>
      </c>
      <c r="C1649" s="1" t="s">
        <v>16</v>
      </c>
      <c r="D1649" s="1" t="s">
        <v>41</v>
      </c>
      <c r="E1649">
        <v>1878</v>
      </c>
      <c r="F1649" s="1" t="s">
        <v>3177</v>
      </c>
      <c r="G1649" s="1">
        <v>1.55</v>
      </c>
      <c r="H1649" s="1">
        <v>0.26</v>
      </c>
      <c r="I1649" s="1">
        <v>107.32</v>
      </c>
      <c r="J1649" s="1">
        <v>1.35</v>
      </c>
      <c r="K1649" s="3">
        <v>4415</v>
      </c>
      <c r="L1649" s="1" t="str" cm="1">
        <f t="array" ref="L164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50" spans="1:12" x14ac:dyDescent="0.3">
      <c r="A1650">
        <v>1649</v>
      </c>
      <c r="B1650" s="1" t="s">
        <v>3178</v>
      </c>
      <c r="C1650" s="1" t="s">
        <v>63</v>
      </c>
      <c r="D1650" s="1" t="s">
        <v>17</v>
      </c>
      <c r="E1650">
        <v>2006</v>
      </c>
      <c r="F1650" s="1" t="s">
        <v>3179</v>
      </c>
      <c r="G1650" s="1">
        <v>20.78</v>
      </c>
      <c r="H1650" s="1">
        <v>0.49</v>
      </c>
      <c r="I1650" s="1">
        <v>15.7</v>
      </c>
      <c r="J1650" s="1">
        <v>2.97</v>
      </c>
      <c r="K1650" s="3" t="s">
        <v>3180</v>
      </c>
      <c r="L1650" s="1" t="str" cm="1">
        <f t="array" ref="L165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51" spans="1:12" x14ac:dyDescent="0.3">
      <c r="A1651">
        <v>1649</v>
      </c>
      <c r="B1651" s="1" t="s">
        <v>3181</v>
      </c>
      <c r="C1651" s="1" t="s">
        <v>303</v>
      </c>
      <c r="D1651" s="1" t="s">
        <v>17</v>
      </c>
      <c r="E1651">
        <v>2000</v>
      </c>
      <c r="F1651" s="1" t="s">
        <v>1297</v>
      </c>
      <c r="G1651" s="1">
        <v>1.71</v>
      </c>
      <c r="H1651" s="1">
        <v>0.81</v>
      </c>
      <c r="I1651" s="1">
        <v>6.13</v>
      </c>
      <c r="J1651" s="1">
        <v>16.440000000000001</v>
      </c>
      <c r="K1651" s="3">
        <v>7870</v>
      </c>
      <c r="L1651" s="1" t="str" cm="1">
        <f t="array" ref="L165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52" spans="1:12" x14ac:dyDescent="0.3">
      <c r="A1652">
        <v>1649</v>
      </c>
      <c r="B1652" s="1" t="s">
        <v>3182</v>
      </c>
      <c r="C1652" s="1" t="s">
        <v>185</v>
      </c>
      <c r="D1652" s="1" t="s">
        <v>165</v>
      </c>
      <c r="E1652">
        <v>1953</v>
      </c>
      <c r="F1652" s="1" t="s">
        <v>3183</v>
      </c>
      <c r="G1652" s="1">
        <v>6.47</v>
      </c>
      <c r="H1652" s="1">
        <v>1.75</v>
      </c>
      <c r="I1652" s="1">
        <v>8.23</v>
      </c>
      <c r="J1652" s="1">
        <v>3.1</v>
      </c>
      <c r="K1652" s="3" t="s">
        <v>668</v>
      </c>
      <c r="L1652" s="1" t="str" cm="1">
        <f t="array" ref="L165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South America</v>
      </c>
    </row>
    <row r="1653" spans="1:12" x14ac:dyDescent="0.3">
      <c r="A1653">
        <v>1652</v>
      </c>
      <c r="B1653" s="1" t="s">
        <v>3184</v>
      </c>
      <c r="C1653" s="1" t="s">
        <v>16</v>
      </c>
      <c r="D1653" s="1" t="s">
        <v>1305</v>
      </c>
      <c r="E1653">
        <v>1985</v>
      </c>
      <c r="F1653" s="1" t="s">
        <v>3185</v>
      </c>
      <c r="G1653" s="1">
        <v>3.22</v>
      </c>
      <c r="H1653" s="1">
        <v>0.12</v>
      </c>
      <c r="I1653" s="1">
        <v>106.19</v>
      </c>
      <c r="J1653" s="1">
        <v>2.7</v>
      </c>
      <c r="K1653" s="3">
        <v>15868</v>
      </c>
      <c r="L1653" s="1" t="str" cm="1">
        <f t="array" ref="L165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654" spans="1:12" x14ac:dyDescent="0.3">
      <c r="A1654">
        <v>1652</v>
      </c>
      <c r="B1654" s="1" t="s">
        <v>3186</v>
      </c>
      <c r="C1654" s="1" t="s">
        <v>16</v>
      </c>
      <c r="D1654" s="1" t="s">
        <v>13</v>
      </c>
      <c r="E1654">
        <v>1993</v>
      </c>
      <c r="F1654" s="1" t="s">
        <v>3187</v>
      </c>
      <c r="G1654" s="1">
        <v>1.75</v>
      </c>
      <c r="H1654" s="1">
        <v>0.59</v>
      </c>
      <c r="I1654" s="1">
        <v>59.64</v>
      </c>
      <c r="J1654" s="1">
        <v>4.7</v>
      </c>
      <c r="K1654" s="3">
        <v>2815</v>
      </c>
      <c r="L1654" s="1" t="str" cm="1">
        <f t="array" ref="L165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655" spans="1:12" x14ac:dyDescent="0.3">
      <c r="A1655">
        <v>1654</v>
      </c>
      <c r="B1655" s="1" t="s">
        <v>3188</v>
      </c>
      <c r="C1655" s="1" t="s">
        <v>245</v>
      </c>
      <c r="D1655" s="1" t="s">
        <v>577</v>
      </c>
      <c r="E1655">
        <v>0</v>
      </c>
      <c r="F1655" s="1" t="s">
        <v>3189</v>
      </c>
      <c r="G1655" s="1">
        <v>0.74</v>
      </c>
      <c r="H1655" s="1">
        <v>1.38</v>
      </c>
      <c r="I1655" s="1">
        <v>19.62</v>
      </c>
      <c r="J1655" s="1">
        <v>6.95</v>
      </c>
      <c r="K1655" s="3">
        <v>427</v>
      </c>
      <c r="L1655" s="1" t="str" cm="1">
        <f t="array" ref="L165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656" spans="1:12" x14ac:dyDescent="0.3">
      <c r="A1656">
        <v>1655</v>
      </c>
      <c r="B1656" s="1" t="s">
        <v>3190</v>
      </c>
      <c r="C1656" s="1" t="s">
        <v>303</v>
      </c>
      <c r="D1656" s="1" t="s">
        <v>76</v>
      </c>
      <c r="E1656">
        <v>1914</v>
      </c>
      <c r="F1656" s="1" t="s">
        <v>3191</v>
      </c>
      <c r="G1656" s="1">
        <v>7.34</v>
      </c>
      <c r="H1656" s="1">
        <v>0.95</v>
      </c>
      <c r="I1656" s="1">
        <v>9.3000000000000007</v>
      </c>
      <c r="J1656" s="1">
        <v>9.26</v>
      </c>
      <c r="K1656" s="3">
        <v>14406</v>
      </c>
      <c r="L1656" s="1" t="str" cm="1">
        <f t="array" ref="L165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657" spans="1:12" x14ac:dyDescent="0.3">
      <c r="A1657">
        <v>1656</v>
      </c>
      <c r="B1657" s="1" t="s">
        <v>3192</v>
      </c>
      <c r="C1657" s="1" t="s">
        <v>40</v>
      </c>
      <c r="D1657" s="1" t="s">
        <v>140</v>
      </c>
      <c r="E1657">
        <v>0</v>
      </c>
      <c r="F1657" s="1" t="s">
        <v>3193</v>
      </c>
      <c r="G1657" s="1">
        <v>30</v>
      </c>
      <c r="H1657" s="1">
        <v>0.16</v>
      </c>
      <c r="I1657" s="1">
        <v>2.7</v>
      </c>
      <c r="J1657" s="1">
        <v>2.5</v>
      </c>
      <c r="K1657" s="3">
        <v>181</v>
      </c>
      <c r="L1657" s="1" t="str" cm="1">
        <f t="array" ref="L165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58" spans="1:12" x14ac:dyDescent="0.3">
      <c r="A1658">
        <v>1657</v>
      </c>
      <c r="B1658" s="1" t="s">
        <v>3194</v>
      </c>
      <c r="C1658" s="1" t="s">
        <v>16</v>
      </c>
      <c r="D1658" s="1" t="s">
        <v>788</v>
      </c>
      <c r="E1658">
        <v>2005</v>
      </c>
      <c r="F1658" s="1" t="s">
        <v>3195</v>
      </c>
      <c r="G1658" s="1">
        <v>2.04</v>
      </c>
      <c r="H1658" s="1">
        <v>0.56999999999999995</v>
      </c>
      <c r="I1658" s="1">
        <v>64.05</v>
      </c>
      <c r="J1658" s="1">
        <v>4.5199999999999996</v>
      </c>
      <c r="K1658" s="3">
        <v>3716</v>
      </c>
      <c r="L1658" s="1" t="str" cm="1">
        <f t="array" ref="L165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659" spans="1:12" x14ac:dyDescent="0.3">
      <c r="A1659">
        <v>1657</v>
      </c>
      <c r="B1659" s="1" t="s">
        <v>4192</v>
      </c>
      <c r="C1659" s="1" t="s">
        <v>234</v>
      </c>
      <c r="D1659" s="1" t="s">
        <v>17</v>
      </c>
      <c r="E1659">
        <v>2002</v>
      </c>
      <c r="F1659" s="1" t="s">
        <v>3196</v>
      </c>
      <c r="G1659" s="1">
        <v>19.239999999999998</v>
      </c>
      <c r="H1659" s="1">
        <v>0.57999999999999996</v>
      </c>
      <c r="I1659" s="1">
        <v>11.66</v>
      </c>
      <c r="J1659" s="1">
        <v>2.27</v>
      </c>
      <c r="K1659" s="3">
        <v>33794</v>
      </c>
      <c r="L1659" s="1" t="str" cm="1">
        <f t="array" ref="L165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60" spans="1:12" x14ac:dyDescent="0.3">
      <c r="A1660">
        <v>1659</v>
      </c>
      <c r="B1660" s="1" t="s">
        <v>3197</v>
      </c>
      <c r="C1660" s="1" t="s">
        <v>133</v>
      </c>
      <c r="D1660" s="1" t="s">
        <v>17</v>
      </c>
      <c r="E1660">
        <v>2007</v>
      </c>
      <c r="F1660" s="1" t="s">
        <v>3198</v>
      </c>
      <c r="G1660" s="1">
        <v>3.73</v>
      </c>
      <c r="H1660" s="1">
        <v>0.69</v>
      </c>
      <c r="I1660" s="1">
        <v>5.03</v>
      </c>
      <c r="J1660" s="1">
        <v>20.03</v>
      </c>
      <c r="K1660" s="3">
        <v>4493</v>
      </c>
      <c r="L1660" s="1" t="str" cm="1">
        <f t="array" ref="L166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61" spans="1:12" x14ac:dyDescent="0.3">
      <c r="A1661">
        <v>1660</v>
      </c>
      <c r="B1661" s="1" t="s">
        <v>3199</v>
      </c>
      <c r="C1661" s="1" t="s">
        <v>280</v>
      </c>
      <c r="D1661" s="1" t="s">
        <v>13</v>
      </c>
      <c r="E1661">
        <v>1999</v>
      </c>
      <c r="F1661" s="1" t="s">
        <v>3200</v>
      </c>
      <c r="G1661" s="1">
        <v>2.4500000000000002</v>
      </c>
      <c r="H1661" s="1">
        <v>0.15</v>
      </c>
      <c r="I1661" s="1">
        <v>4.8600000000000003</v>
      </c>
      <c r="J1661" s="1">
        <v>42.92</v>
      </c>
      <c r="K1661" s="3">
        <v>6300</v>
      </c>
      <c r="L1661" s="1" t="str" cm="1">
        <f t="array" ref="L166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662" spans="1:12" x14ac:dyDescent="0.3">
      <c r="A1662">
        <v>1661</v>
      </c>
      <c r="B1662" s="1" t="s">
        <v>3201</v>
      </c>
      <c r="C1662" s="1" t="s">
        <v>245</v>
      </c>
      <c r="D1662" s="1" t="s">
        <v>410</v>
      </c>
      <c r="E1662">
        <v>2004</v>
      </c>
      <c r="F1662" s="1" t="s">
        <v>3202</v>
      </c>
      <c r="G1662" s="1">
        <v>0.79</v>
      </c>
      <c r="H1662" s="1">
        <v>1.53</v>
      </c>
      <c r="I1662" s="1">
        <v>16.34</v>
      </c>
      <c r="J1662" s="1">
        <v>8</v>
      </c>
      <c r="K1662" s="3">
        <v>3485</v>
      </c>
      <c r="L1662" s="1" t="str" cm="1">
        <f t="array" ref="L166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663" spans="1:12" x14ac:dyDescent="0.3">
      <c r="A1663">
        <v>1661</v>
      </c>
      <c r="B1663" s="1" t="s">
        <v>3203</v>
      </c>
      <c r="C1663" s="1" t="s">
        <v>16</v>
      </c>
      <c r="D1663" s="1" t="s">
        <v>17</v>
      </c>
      <c r="E1663">
        <v>1997</v>
      </c>
      <c r="F1663" s="1" t="s">
        <v>3204</v>
      </c>
      <c r="G1663" s="1">
        <v>4.43</v>
      </c>
      <c r="H1663" s="1">
        <v>0.04</v>
      </c>
      <c r="I1663" s="1">
        <v>101.25</v>
      </c>
      <c r="J1663" s="1">
        <v>0.97</v>
      </c>
      <c r="K1663" s="3">
        <v>6910</v>
      </c>
      <c r="L1663" s="1" t="str" cm="1">
        <f t="array" ref="L166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64" spans="1:12" x14ac:dyDescent="0.3">
      <c r="A1664">
        <v>1661</v>
      </c>
      <c r="B1664" s="1" t="s">
        <v>3205</v>
      </c>
      <c r="C1664" s="1" t="s">
        <v>303</v>
      </c>
      <c r="D1664" s="1" t="s">
        <v>89</v>
      </c>
      <c r="E1664">
        <v>1988</v>
      </c>
      <c r="F1664" s="1" t="s">
        <v>3206</v>
      </c>
      <c r="G1664" s="1">
        <v>7.3</v>
      </c>
      <c r="H1664" s="1">
        <v>1.39</v>
      </c>
      <c r="I1664" s="1">
        <v>13.32</v>
      </c>
      <c r="J1664" s="1">
        <v>5.1100000000000003</v>
      </c>
      <c r="K1664" s="3">
        <v>36000</v>
      </c>
      <c r="L1664" s="1" t="str" cm="1">
        <f t="array" ref="L166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65" spans="1:12" x14ac:dyDescent="0.3">
      <c r="A1665">
        <v>1664</v>
      </c>
      <c r="B1665" s="1" t="s">
        <v>3207</v>
      </c>
      <c r="C1665" s="1" t="s">
        <v>44</v>
      </c>
      <c r="D1665" s="1" t="s">
        <v>13</v>
      </c>
      <c r="E1665">
        <v>1982</v>
      </c>
      <c r="F1665" s="1" t="s">
        <v>3208</v>
      </c>
      <c r="G1665" s="1">
        <v>4.4000000000000004</v>
      </c>
      <c r="H1665" s="1">
        <v>0.5</v>
      </c>
      <c r="I1665" s="1">
        <v>8.61</v>
      </c>
      <c r="J1665" s="1">
        <v>40.700000000000003</v>
      </c>
      <c r="K1665" s="3">
        <v>12600</v>
      </c>
      <c r="L1665" s="1" t="str" cm="1">
        <f t="array" ref="L166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666" spans="1:12" x14ac:dyDescent="0.3">
      <c r="A1666">
        <v>1664</v>
      </c>
      <c r="B1666" s="1" t="s">
        <v>3209</v>
      </c>
      <c r="C1666" s="1" t="s">
        <v>316</v>
      </c>
      <c r="D1666" s="1" t="s">
        <v>17</v>
      </c>
      <c r="E1666">
        <v>2008</v>
      </c>
      <c r="F1666" s="1" t="s">
        <v>3210</v>
      </c>
      <c r="G1666" s="1">
        <v>5.34</v>
      </c>
      <c r="H1666" s="1">
        <v>-0.05</v>
      </c>
      <c r="I1666" s="1">
        <v>28.6</v>
      </c>
      <c r="J1666" s="1">
        <v>13.46</v>
      </c>
      <c r="K1666" s="3">
        <v>33141</v>
      </c>
      <c r="L1666" s="1" t="str" cm="1">
        <f t="array" ref="L166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67" spans="1:12" x14ac:dyDescent="0.3">
      <c r="A1667">
        <v>1666</v>
      </c>
      <c r="B1667" s="1" t="s">
        <v>3211</v>
      </c>
      <c r="C1667" s="1" t="s">
        <v>30</v>
      </c>
      <c r="D1667" s="1" t="s">
        <v>76</v>
      </c>
      <c r="E1667">
        <v>2017</v>
      </c>
      <c r="F1667" s="1" t="s">
        <v>3212</v>
      </c>
      <c r="G1667" s="1">
        <v>24.53</v>
      </c>
      <c r="H1667" s="1">
        <v>0.23</v>
      </c>
      <c r="I1667" s="1">
        <v>14.6</v>
      </c>
      <c r="J1667" s="1">
        <v>1.24</v>
      </c>
      <c r="K1667" s="3" t="s">
        <v>3213</v>
      </c>
      <c r="L1667" s="1" t="str" cm="1">
        <f t="array" ref="L166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668" spans="1:12" x14ac:dyDescent="0.3">
      <c r="A1668">
        <v>1666</v>
      </c>
      <c r="B1668" s="1" t="s">
        <v>3214</v>
      </c>
      <c r="C1668" s="1" t="s">
        <v>16</v>
      </c>
      <c r="D1668" s="1" t="s">
        <v>41</v>
      </c>
      <c r="E1668">
        <v>0</v>
      </c>
      <c r="F1668" s="1" t="s">
        <v>1297</v>
      </c>
      <c r="G1668" s="1">
        <v>1.22</v>
      </c>
      <c r="H1668" s="1">
        <v>0.23</v>
      </c>
      <c r="I1668" s="1">
        <v>100.28</v>
      </c>
      <c r="J1668" s="1">
        <v>1.56</v>
      </c>
      <c r="K1668" s="3">
        <v>3813</v>
      </c>
      <c r="L1668" s="1" t="str" cm="1">
        <f t="array" ref="L166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69" spans="1:12" x14ac:dyDescent="0.3">
      <c r="A1669">
        <v>1668</v>
      </c>
      <c r="B1669" s="1" t="s">
        <v>3215</v>
      </c>
      <c r="C1669" s="1" t="s">
        <v>44</v>
      </c>
      <c r="D1669" s="1" t="s">
        <v>13</v>
      </c>
      <c r="E1669">
        <v>2006</v>
      </c>
      <c r="F1669" s="1" t="s">
        <v>1963</v>
      </c>
      <c r="G1669" s="1">
        <v>5.08</v>
      </c>
      <c r="H1669" s="1">
        <v>-0.22</v>
      </c>
      <c r="I1669" s="1">
        <v>14.06</v>
      </c>
      <c r="J1669" s="1">
        <v>39.17</v>
      </c>
      <c r="K1669" s="3">
        <v>7500</v>
      </c>
      <c r="L1669" s="1" t="str" cm="1">
        <f t="array" ref="L166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670" spans="1:12" x14ac:dyDescent="0.3">
      <c r="A1670">
        <v>1669</v>
      </c>
      <c r="B1670" s="1" t="s">
        <v>3216</v>
      </c>
      <c r="C1670" s="1" t="s">
        <v>16</v>
      </c>
      <c r="D1670" s="1" t="s">
        <v>357</v>
      </c>
      <c r="E1670">
        <v>1967</v>
      </c>
      <c r="F1670" s="1" t="s">
        <v>3217</v>
      </c>
      <c r="G1670" s="1">
        <v>2.08</v>
      </c>
      <c r="H1670" s="1">
        <v>0.48</v>
      </c>
      <c r="I1670" s="1">
        <v>98.94</v>
      </c>
      <c r="J1670" s="1">
        <v>3.84</v>
      </c>
      <c r="K1670" s="3">
        <v>3242</v>
      </c>
      <c r="L1670" s="1" t="str" cm="1">
        <f t="array" ref="L167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671" spans="1:12" x14ac:dyDescent="0.3">
      <c r="A1671">
        <v>1670</v>
      </c>
      <c r="B1671" s="1" t="s">
        <v>3218</v>
      </c>
      <c r="C1671" s="1" t="s">
        <v>303</v>
      </c>
      <c r="D1671" s="1" t="s">
        <v>17</v>
      </c>
      <c r="E1671">
        <v>0</v>
      </c>
      <c r="F1671" s="1" t="s">
        <v>3219</v>
      </c>
      <c r="G1671" s="1">
        <v>18.690000000000001</v>
      </c>
      <c r="H1671" s="1">
        <v>0.48</v>
      </c>
      <c r="I1671" s="1">
        <v>16.36</v>
      </c>
      <c r="J1671" s="1">
        <v>4.45</v>
      </c>
      <c r="K1671" s="3">
        <v>18154</v>
      </c>
      <c r="L1671" s="1" t="str" cm="1">
        <f t="array" ref="L167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72" spans="1:12" x14ac:dyDescent="0.3">
      <c r="A1672">
        <v>1671</v>
      </c>
      <c r="B1672" s="1" t="s">
        <v>3220</v>
      </c>
      <c r="C1672" s="1" t="s">
        <v>280</v>
      </c>
      <c r="D1672" s="1" t="s">
        <v>13</v>
      </c>
      <c r="E1672">
        <v>1979</v>
      </c>
      <c r="F1672" s="1" t="s">
        <v>4193</v>
      </c>
      <c r="G1672" s="1">
        <v>5.76</v>
      </c>
      <c r="H1672" s="1">
        <v>0.56000000000000005</v>
      </c>
      <c r="I1672" s="1">
        <v>7.43</v>
      </c>
      <c r="J1672" s="1">
        <v>27.54</v>
      </c>
      <c r="K1672" s="3">
        <v>25150</v>
      </c>
      <c r="L1672" s="1" t="str" cm="1">
        <f t="array" ref="L167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673" spans="1:12" x14ac:dyDescent="0.3">
      <c r="A1673">
        <v>1672</v>
      </c>
      <c r="B1673" s="1" t="s">
        <v>3221</v>
      </c>
      <c r="C1673" s="1" t="s">
        <v>16</v>
      </c>
      <c r="D1673" s="1" t="s">
        <v>41</v>
      </c>
      <c r="E1673">
        <v>1932</v>
      </c>
      <c r="F1673" s="1" t="s">
        <v>3222</v>
      </c>
      <c r="G1673" s="1">
        <v>1.3</v>
      </c>
      <c r="H1673" s="1">
        <v>0.17</v>
      </c>
      <c r="I1673" s="1">
        <v>96.17</v>
      </c>
      <c r="J1673" s="1">
        <v>1.2</v>
      </c>
      <c r="K1673" s="3">
        <v>3175</v>
      </c>
      <c r="L1673" s="1" t="str" cm="1">
        <f t="array" ref="L167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74" spans="1:12" x14ac:dyDescent="0.3">
      <c r="A1674">
        <v>1672</v>
      </c>
      <c r="B1674" s="1" t="s">
        <v>3223</v>
      </c>
      <c r="C1674" s="1" t="s">
        <v>303</v>
      </c>
      <c r="D1674" s="1" t="s">
        <v>22</v>
      </c>
      <c r="E1674">
        <v>1999</v>
      </c>
      <c r="F1674" s="1" t="s">
        <v>3224</v>
      </c>
      <c r="G1674" s="1">
        <v>2.76</v>
      </c>
      <c r="H1674" s="1">
        <v>1.1399999999999999</v>
      </c>
      <c r="I1674" s="1">
        <v>6.53</v>
      </c>
      <c r="J1674" s="1">
        <v>11.14</v>
      </c>
      <c r="K1674" s="3" t="s">
        <v>668</v>
      </c>
      <c r="L1674" s="1" t="str" cm="1">
        <f t="array" ref="L167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75" spans="1:12" x14ac:dyDescent="0.3">
      <c r="A1675">
        <v>1674</v>
      </c>
      <c r="B1675" s="1" t="s">
        <v>3225</v>
      </c>
      <c r="C1675" s="1" t="s">
        <v>16</v>
      </c>
      <c r="D1675" s="1" t="s">
        <v>17</v>
      </c>
      <c r="E1675">
        <v>1996</v>
      </c>
      <c r="F1675" s="1" t="s">
        <v>3226</v>
      </c>
      <c r="G1675" s="1">
        <v>4.43</v>
      </c>
      <c r="H1675" s="1">
        <v>0.5</v>
      </c>
      <c r="I1675" s="1">
        <v>90.22</v>
      </c>
      <c r="J1675" s="1">
        <v>1.63</v>
      </c>
      <c r="K1675" s="3">
        <v>5526</v>
      </c>
      <c r="L1675" s="1" t="str" cm="1">
        <f t="array" ref="L167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76" spans="1:12" x14ac:dyDescent="0.3">
      <c r="A1676">
        <v>1675</v>
      </c>
      <c r="B1676" s="1" t="s">
        <v>3227</v>
      </c>
      <c r="C1676" s="1" t="s">
        <v>234</v>
      </c>
      <c r="D1676" s="1" t="s">
        <v>89</v>
      </c>
      <c r="E1676">
        <v>1872</v>
      </c>
      <c r="F1676" s="1" t="s">
        <v>3228</v>
      </c>
      <c r="G1676" s="1">
        <v>1.52</v>
      </c>
      <c r="H1676" s="1">
        <v>1.05</v>
      </c>
      <c r="I1676" s="1">
        <v>22.92</v>
      </c>
      <c r="J1676" s="1">
        <v>6.59</v>
      </c>
      <c r="K1676" s="3">
        <v>8495</v>
      </c>
      <c r="L1676" s="1" t="str" cm="1">
        <f t="array" ref="L167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77" spans="1:12" x14ac:dyDescent="0.3">
      <c r="A1677">
        <v>1676</v>
      </c>
      <c r="B1677" s="1" t="s">
        <v>3229</v>
      </c>
      <c r="C1677" s="1" t="s">
        <v>224</v>
      </c>
      <c r="D1677" s="1" t="s">
        <v>152</v>
      </c>
      <c r="E1677">
        <v>2005</v>
      </c>
      <c r="F1677" s="1" t="s">
        <v>3230</v>
      </c>
      <c r="G1677" s="1">
        <v>27.87</v>
      </c>
      <c r="H1677" s="1">
        <v>0.41</v>
      </c>
      <c r="I1677" s="1">
        <v>10.4</v>
      </c>
      <c r="J1677" s="1">
        <v>3.22</v>
      </c>
      <c r="K1677" s="3" t="s">
        <v>3231</v>
      </c>
      <c r="L1677" s="1" t="str" cm="1">
        <f t="array" ref="L167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78" spans="1:12" x14ac:dyDescent="0.3">
      <c r="A1678">
        <v>1677</v>
      </c>
      <c r="B1678" s="1" t="s">
        <v>3232</v>
      </c>
      <c r="C1678" s="1" t="s">
        <v>33</v>
      </c>
      <c r="D1678" s="1" t="s">
        <v>17</v>
      </c>
      <c r="E1678">
        <v>1984</v>
      </c>
      <c r="F1678" s="1" t="s">
        <v>3233</v>
      </c>
      <c r="G1678" s="1">
        <v>5.81</v>
      </c>
      <c r="H1678" s="1">
        <v>0.77</v>
      </c>
      <c r="I1678" s="1">
        <v>6.08</v>
      </c>
      <c r="J1678" s="1">
        <v>15.15</v>
      </c>
      <c r="K1678" s="3">
        <v>24664</v>
      </c>
      <c r="L1678" s="1" t="str" cm="1">
        <f t="array" ref="L167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79" spans="1:12" x14ac:dyDescent="0.3">
      <c r="A1679">
        <v>1678</v>
      </c>
      <c r="B1679" s="1" t="s">
        <v>3234</v>
      </c>
      <c r="C1679" s="1" t="s">
        <v>245</v>
      </c>
      <c r="D1679" s="1" t="s">
        <v>17</v>
      </c>
      <c r="E1679">
        <v>0</v>
      </c>
      <c r="F1679" s="1" t="s">
        <v>3235</v>
      </c>
      <c r="G1679" s="1">
        <v>27.79</v>
      </c>
      <c r="H1679" s="1">
        <v>0.12</v>
      </c>
      <c r="I1679" s="1">
        <v>5.54</v>
      </c>
      <c r="J1679" s="1">
        <v>0.97</v>
      </c>
      <c r="K1679" s="3">
        <v>1865</v>
      </c>
      <c r="L1679" s="1" t="str" cm="1">
        <f t="array" ref="L167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80" spans="1:12" x14ac:dyDescent="0.3">
      <c r="A1680">
        <v>1679</v>
      </c>
      <c r="B1680" s="1" t="s">
        <v>3236</v>
      </c>
      <c r="C1680" s="1" t="s">
        <v>16</v>
      </c>
      <c r="D1680" s="1" t="s">
        <v>1462</v>
      </c>
      <c r="E1680">
        <v>1929</v>
      </c>
      <c r="F1680" s="1" t="s">
        <v>3237</v>
      </c>
      <c r="G1680" s="1">
        <v>2.42</v>
      </c>
      <c r="H1680" s="1">
        <v>0.56000000000000005</v>
      </c>
      <c r="I1680" s="1">
        <v>62.17</v>
      </c>
      <c r="J1680" s="1">
        <v>6.62</v>
      </c>
      <c r="K1680" s="3">
        <v>14702</v>
      </c>
      <c r="L1680" s="1" t="str" cm="1">
        <f t="array" ref="L168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681" spans="1:12" x14ac:dyDescent="0.3">
      <c r="A1681">
        <v>1679</v>
      </c>
      <c r="B1681" s="1" t="s">
        <v>3238</v>
      </c>
      <c r="C1681" s="1" t="s">
        <v>234</v>
      </c>
      <c r="D1681" s="1" t="s">
        <v>468</v>
      </c>
      <c r="E1681">
        <v>1971</v>
      </c>
      <c r="F1681" s="1" t="s">
        <v>3239</v>
      </c>
      <c r="G1681" s="1">
        <v>3.74</v>
      </c>
      <c r="H1681" s="1">
        <v>-1.22</v>
      </c>
      <c r="I1681" s="1">
        <v>32.68</v>
      </c>
      <c r="J1681" s="1">
        <v>11.96</v>
      </c>
      <c r="K1681" s="3">
        <v>25547</v>
      </c>
      <c r="L1681" s="1" t="str" cm="1">
        <f t="array" ref="L168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82" spans="1:12" x14ac:dyDescent="0.3">
      <c r="A1682">
        <v>1679</v>
      </c>
      <c r="B1682" s="1" t="s">
        <v>3240</v>
      </c>
      <c r="C1682" s="1" t="s">
        <v>551</v>
      </c>
      <c r="D1682" s="1" t="s">
        <v>13</v>
      </c>
      <c r="E1682">
        <v>1976</v>
      </c>
      <c r="F1682" s="1" t="s">
        <v>4194</v>
      </c>
      <c r="G1682" s="1">
        <v>27.77</v>
      </c>
      <c r="H1682" s="1">
        <v>0.23</v>
      </c>
      <c r="I1682" s="1">
        <v>7.8</v>
      </c>
      <c r="J1682" s="1">
        <v>2.62</v>
      </c>
      <c r="K1682" s="3">
        <v>28300</v>
      </c>
      <c r="L1682" s="1" t="str" cm="1">
        <f t="array" ref="L168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683" spans="1:12" x14ac:dyDescent="0.3">
      <c r="A1683">
        <v>1682</v>
      </c>
      <c r="B1683" s="1" t="s">
        <v>3241</v>
      </c>
      <c r="C1683" s="1" t="s">
        <v>58</v>
      </c>
      <c r="D1683" s="1" t="s">
        <v>788</v>
      </c>
      <c r="E1683">
        <v>1922</v>
      </c>
      <c r="F1683" s="1" t="s">
        <v>3242</v>
      </c>
      <c r="G1683" s="1">
        <v>8.19</v>
      </c>
      <c r="H1683" s="1">
        <v>0.37</v>
      </c>
      <c r="I1683" s="1">
        <v>35.43</v>
      </c>
      <c r="J1683" s="1">
        <v>2.46</v>
      </c>
      <c r="K1683" s="3" t="s">
        <v>3243</v>
      </c>
      <c r="L1683" s="1" t="str" cm="1">
        <f t="array" ref="L168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684" spans="1:12" x14ac:dyDescent="0.3">
      <c r="A1684">
        <v>1683</v>
      </c>
      <c r="B1684" s="1" t="s">
        <v>3244</v>
      </c>
      <c r="C1684" s="1" t="s">
        <v>30</v>
      </c>
      <c r="D1684" s="1" t="s">
        <v>55</v>
      </c>
      <c r="E1684">
        <v>1864</v>
      </c>
      <c r="F1684" s="1" t="s">
        <v>3245</v>
      </c>
      <c r="G1684" s="1">
        <v>6.36</v>
      </c>
      <c r="H1684" s="1">
        <v>0.93</v>
      </c>
      <c r="I1684" s="1">
        <v>5.34</v>
      </c>
      <c r="J1684" s="1">
        <v>10.6</v>
      </c>
      <c r="K1684" s="3">
        <v>44626</v>
      </c>
      <c r="L1684" s="1" t="str" cm="1">
        <f t="array" ref="L168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685" spans="1:12" x14ac:dyDescent="0.3">
      <c r="A1685">
        <v>1684</v>
      </c>
      <c r="B1685" s="1" t="s">
        <v>3246</v>
      </c>
      <c r="C1685" s="1" t="s">
        <v>551</v>
      </c>
      <c r="D1685" s="1" t="s">
        <v>89</v>
      </c>
      <c r="E1685">
        <v>1992</v>
      </c>
      <c r="F1685" s="1" t="s">
        <v>3247</v>
      </c>
      <c r="G1685" s="1">
        <v>5.17</v>
      </c>
      <c r="H1685" s="1">
        <v>0.71</v>
      </c>
      <c r="I1685" s="1">
        <v>8.01</v>
      </c>
      <c r="J1685" s="1">
        <v>18.75</v>
      </c>
      <c r="K1685" s="3">
        <v>25000</v>
      </c>
      <c r="L1685" s="1" t="str" cm="1">
        <f t="array" ref="L168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86" spans="1:12" x14ac:dyDescent="0.3">
      <c r="A1686">
        <v>1685</v>
      </c>
      <c r="B1686" s="1" t="s">
        <v>3248</v>
      </c>
      <c r="C1686" s="1" t="s">
        <v>245</v>
      </c>
      <c r="D1686" s="1" t="s">
        <v>788</v>
      </c>
      <c r="E1686">
        <v>1835</v>
      </c>
      <c r="F1686" s="1" t="s">
        <v>3249</v>
      </c>
      <c r="G1686" s="1">
        <v>17.84</v>
      </c>
      <c r="H1686" s="1">
        <v>0.57999999999999996</v>
      </c>
      <c r="I1686" s="1">
        <v>13.85</v>
      </c>
      <c r="J1686" s="1">
        <v>3.8</v>
      </c>
      <c r="K1686" s="3" t="s">
        <v>3250</v>
      </c>
      <c r="L1686" s="1" t="str" cm="1">
        <f t="array" ref="L168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687" spans="1:12" x14ac:dyDescent="0.3">
      <c r="A1687">
        <v>1686</v>
      </c>
      <c r="B1687" s="1" t="s">
        <v>3251</v>
      </c>
      <c r="C1687" s="1" t="s">
        <v>303</v>
      </c>
      <c r="D1687" s="1" t="s">
        <v>140</v>
      </c>
      <c r="E1687">
        <v>1945</v>
      </c>
      <c r="F1687" s="1" t="s">
        <v>3252</v>
      </c>
      <c r="G1687" s="1">
        <v>3.77</v>
      </c>
      <c r="H1687" s="1">
        <v>0.41</v>
      </c>
      <c r="I1687" s="1">
        <v>2.84</v>
      </c>
      <c r="J1687" s="1">
        <v>39.69</v>
      </c>
      <c r="K1687" s="3">
        <v>23514</v>
      </c>
      <c r="L1687" s="1" t="str" cm="1">
        <f t="array" ref="L168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88" spans="1:12" x14ac:dyDescent="0.3">
      <c r="A1688">
        <v>1686</v>
      </c>
      <c r="B1688" s="1" t="s">
        <v>3253</v>
      </c>
      <c r="C1688" s="1" t="s">
        <v>16</v>
      </c>
      <c r="D1688" s="1" t="s">
        <v>152</v>
      </c>
      <c r="E1688">
        <v>1905</v>
      </c>
      <c r="F1688" s="1" t="s">
        <v>3254</v>
      </c>
      <c r="G1688" s="1">
        <v>1.3</v>
      </c>
      <c r="H1688" s="1">
        <v>0.32</v>
      </c>
      <c r="I1688" s="1">
        <v>92.21</v>
      </c>
      <c r="J1688" s="1">
        <v>6.7</v>
      </c>
      <c r="K1688" s="3" t="s">
        <v>3255</v>
      </c>
      <c r="L1688" s="1" t="str" cm="1">
        <f t="array" ref="L168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89" spans="1:12" x14ac:dyDescent="0.3">
      <c r="A1689">
        <v>1686</v>
      </c>
      <c r="B1689" s="1" t="s">
        <v>3256</v>
      </c>
      <c r="C1689" s="1" t="s">
        <v>303</v>
      </c>
      <c r="D1689" s="1" t="s">
        <v>13</v>
      </c>
      <c r="E1689">
        <v>1970</v>
      </c>
      <c r="F1689" s="1" t="s">
        <v>4195</v>
      </c>
      <c r="G1689" s="1">
        <v>8.4499999999999993</v>
      </c>
      <c r="H1689" s="1">
        <v>1.04</v>
      </c>
      <c r="I1689" s="1">
        <v>9.39</v>
      </c>
      <c r="J1689" s="1">
        <v>7.33</v>
      </c>
      <c r="K1689" s="3">
        <v>9000</v>
      </c>
      <c r="L1689" s="1" t="str" cm="1">
        <f t="array" ref="L168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690" spans="1:12" x14ac:dyDescent="0.3">
      <c r="A1690">
        <v>1689</v>
      </c>
      <c r="B1690" s="1" t="s">
        <v>3257</v>
      </c>
      <c r="C1690" s="1" t="s">
        <v>224</v>
      </c>
      <c r="D1690" s="1" t="s">
        <v>51</v>
      </c>
      <c r="E1690">
        <v>1896</v>
      </c>
      <c r="F1690" s="1" t="s">
        <v>3258</v>
      </c>
      <c r="G1690" s="1">
        <v>12.6</v>
      </c>
      <c r="H1690" s="1">
        <v>-0.11</v>
      </c>
      <c r="I1690" s="1">
        <v>21.88</v>
      </c>
      <c r="J1690" s="1">
        <v>1.31</v>
      </c>
      <c r="K1690" s="3">
        <v>2034</v>
      </c>
      <c r="L1690" s="1" t="str" cm="1">
        <f t="array" ref="L169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91" spans="1:12" x14ac:dyDescent="0.3">
      <c r="A1691">
        <v>1689</v>
      </c>
      <c r="B1691" s="1" t="s">
        <v>3259</v>
      </c>
      <c r="C1691" s="1" t="s">
        <v>12</v>
      </c>
      <c r="D1691" s="1" t="s">
        <v>13</v>
      </c>
      <c r="E1691">
        <v>1989</v>
      </c>
      <c r="F1691" s="1" t="s">
        <v>4196</v>
      </c>
      <c r="G1691" s="1">
        <v>2.31</v>
      </c>
      <c r="H1691" s="1">
        <v>0.24</v>
      </c>
      <c r="I1691" s="1">
        <v>9.8000000000000007</v>
      </c>
      <c r="J1691" s="1">
        <v>39.57</v>
      </c>
      <c r="K1691" s="3">
        <v>1596</v>
      </c>
      <c r="L1691" s="1" t="str" cm="1">
        <f t="array" ref="L169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692" spans="1:12" x14ac:dyDescent="0.3">
      <c r="A1692">
        <v>1691</v>
      </c>
      <c r="B1692" s="1" t="s">
        <v>3260</v>
      </c>
      <c r="C1692" s="1" t="s">
        <v>44</v>
      </c>
      <c r="D1692" s="1" t="s">
        <v>13</v>
      </c>
      <c r="E1692">
        <v>2010</v>
      </c>
      <c r="F1692" s="1" t="s">
        <v>3261</v>
      </c>
      <c r="G1692" s="1">
        <v>1.03</v>
      </c>
      <c r="H1692" s="1">
        <v>-0.02</v>
      </c>
      <c r="I1692" s="1">
        <v>2.38</v>
      </c>
      <c r="J1692" s="1">
        <v>39.380000000000003</v>
      </c>
      <c r="K1692" s="3">
        <v>3200</v>
      </c>
      <c r="L1692" s="1" t="str" cm="1">
        <f t="array" ref="L169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693" spans="1:12" x14ac:dyDescent="0.3">
      <c r="A1693">
        <v>1691</v>
      </c>
      <c r="B1693" s="1" t="s">
        <v>3262</v>
      </c>
      <c r="C1693" s="1" t="s">
        <v>63</v>
      </c>
      <c r="D1693" s="1" t="s">
        <v>51</v>
      </c>
      <c r="E1693">
        <v>1996</v>
      </c>
      <c r="F1693" s="1" t="s">
        <v>3263</v>
      </c>
      <c r="G1693" s="1">
        <v>12.1</v>
      </c>
      <c r="H1693" s="1">
        <v>0.62</v>
      </c>
      <c r="I1693" s="1">
        <v>16.3</v>
      </c>
      <c r="J1693" s="1">
        <v>5.0999999999999996</v>
      </c>
      <c r="K1693" s="3">
        <v>10187</v>
      </c>
      <c r="L1693" s="1" t="str" cm="1">
        <f t="array" ref="L169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94" spans="1:12" x14ac:dyDescent="0.3">
      <c r="A1694">
        <v>1691</v>
      </c>
      <c r="B1694" s="1" t="s">
        <v>3264</v>
      </c>
      <c r="C1694" s="1" t="s">
        <v>107</v>
      </c>
      <c r="D1694" s="1" t="s">
        <v>13</v>
      </c>
      <c r="E1694">
        <v>0</v>
      </c>
      <c r="F1694" s="1" t="s">
        <v>3265</v>
      </c>
      <c r="G1694" s="1">
        <v>6.47</v>
      </c>
      <c r="H1694" s="1">
        <v>1.35</v>
      </c>
      <c r="I1694" s="1">
        <v>10.68</v>
      </c>
      <c r="J1694" s="1">
        <v>8.18</v>
      </c>
      <c r="K1694" s="3">
        <v>9300</v>
      </c>
      <c r="L1694" s="1" t="str" cm="1">
        <f t="array" ref="L169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695" spans="1:12" x14ac:dyDescent="0.3">
      <c r="A1695">
        <v>1691</v>
      </c>
      <c r="B1695" s="1" t="s">
        <v>3266</v>
      </c>
      <c r="C1695" s="1" t="s">
        <v>21</v>
      </c>
      <c r="D1695" s="1" t="s">
        <v>13</v>
      </c>
      <c r="E1695">
        <v>2008</v>
      </c>
      <c r="F1695" s="1" t="s">
        <v>4197</v>
      </c>
      <c r="G1695" s="1">
        <v>27.25</v>
      </c>
      <c r="H1695" s="1">
        <v>0.23</v>
      </c>
      <c r="I1695" s="1">
        <v>12.69</v>
      </c>
      <c r="J1695" s="1">
        <v>3.21</v>
      </c>
      <c r="K1695" s="3">
        <v>3418</v>
      </c>
      <c r="L1695" s="1" t="str" cm="1">
        <f t="array" ref="L169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696" spans="1:12" x14ac:dyDescent="0.3">
      <c r="A1696">
        <v>1695</v>
      </c>
      <c r="B1696" s="1" t="s">
        <v>3267</v>
      </c>
      <c r="C1696" s="1" t="s">
        <v>40</v>
      </c>
      <c r="D1696" s="1" t="s">
        <v>258</v>
      </c>
      <c r="E1696">
        <v>0</v>
      </c>
      <c r="F1696" s="1" t="s">
        <v>3268</v>
      </c>
      <c r="G1696" s="1">
        <v>14.95</v>
      </c>
      <c r="H1696" s="1">
        <v>0.06</v>
      </c>
      <c r="I1696" s="1">
        <v>18.829999999999998</v>
      </c>
      <c r="J1696" s="1">
        <v>1.72</v>
      </c>
      <c r="K1696" s="3">
        <v>3</v>
      </c>
      <c r="L1696" s="1" t="str" cm="1">
        <f t="array" ref="L169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697" spans="1:12" x14ac:dyDescent="0.3">
      <c r="A1697">
        <v>1696</v>
      </c>
      <c r="B1697" s="1" t="s">
        <v>3269</v>
      </c>
      <c r="C1697" s="1" t="s">
        <v>122</v>
      </c>
      <c r="D1697" s="1" t="s">
        <v>391</v>
      </c>
      <c r="E1697">
        <v>2001</v>
      </c>
      <c r="F1697" s="1" t="s">
        <v>3270</v>
      </c>
      <c r="G1697" s="1">
        <v>9.0399999999999991</v>
      </c>
      <c r="H1697" s="1">
        <v>0.61</v>
      </c>
      <c r="I1697" s="1">
        <v>12.61</v>
      </c>
      <c r="J1697" s="1">
        <v>11.28</v>
      </c>
      <c r="K1697" s="3">
        <v>62857</v>
      </c>
      <c r="L1697" s="1" t="str" cm="1">
        <f t="array" ref="L169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698" spans="1:12" x14ac:dyDescent="0.3">
      <c r="A1698">
        <v>1696</v>
      </c>
      <c r="B1698" s="1" t="s">
        <v>3271</v>
      </c>
      <c r="C1698" s="1" t="s">
        <v>16</v>
      </c>
      <c r="D1698" s="1" t="s">
        <v>152</v>
      </c>
      <c r="E1698">
        <v>0</v>
      </c>
      <c r="F1698" s="1" t="s">
        <v>3272</v>
      </c>
      <c r="G1698" s="1">
        <v>1.72</v>
      </c>
      <c r="H1698" s="1">
        <v>0.51</v>
      </c>
      <c r="I1698" s="1">
        <v>77.33</v>
      </c>
      <c r="J1698" s="1">
        <v>7.59</v>
      </c>
      <c r="K1698" s="3">
        <v>12577</v>
      </c>
      <c r="L1698" s="1" t="str" cm="1">
        <f t="array" ref="L169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699" spans="1:12" x14ac:dyDescent="0.3">
      <c r="A1699">
        <v>1698</v>
      </c>
      <c r="B1699" s="1" t="s">
        <v>3273</v>
      </c>
      <c r="C1699" s="1" t="s">
        <v>16</v>
      </c>
      <c r="D1699" s="1" t="s">
        <v>2330</v>
      </c>
      <c r="E1699">
        <v>1916</v>
      </c>
      <c r="F1699" s="1" t="s">
        <v>3274</v>
      </c>
      <c r="G1699" s="1">
        <v>3.33</v>
      </c>
      <c r="H1699" s="1">
        <v>-3.56</v>
      </c>
      <c r="I1699" s="1">
        <v>90.74</v>
      </c>
      <c r="J1699" s="1">
        <v>1.99</v>
      </c>
      <c r="K1699" s="3">
        <v>9493</v>
      </c>
      <c r="L1699" s="1" t="str" cm="1">
        <f t="array" ref="L169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700" spans="1:12" x14ac:dyDescent="0.3">
      <c r="A1700">
        <v>1699</v>
      </c>
      <c r="B1700" s="1" t="s">
        <v>3275</v>
      </c>
      <c r="C1700" s="1" t="s">
        <v>16</v>
      </c>
      <c r="D1700" s="1" t="s">
        <v>41</v>
      </c>
      <c r="E1700">
        <v>0</v>
      </c>
      <c r="F1700" s="1" t="s">
        <v>1297</v>
      </c>
      <c r="G1700" s="1">
        <v>1.2</v>
      </c>
      <c r="H1700" s="1">
        <v>0.12</v>
      </c>
      <c r="I1700" s="1">
        <v>90.37</v>
      </c>
      <c r="J1700" s="1">
        <v>0.89</v>
      </c>
      <c r="K1700" s="3">
        <v>3774</v>
      </c>
      <c r="L1700" s="1" t="str" cm="1">
        <f t="array" ref="L170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01" spans="1:12" x14ac:dyDescent="0.3">
      <c r="A1701">
        <v>1699</v>
      </c>
      <c r="B1701" s="1" t="s">
        <v>3276</v>
      </c>
      <c r="C1701" s="1" t="s">
        <v>280</v>
      </c>
      <c r="D1701" s="1" t="s">
        <v>13</v>
      </c>
      <c r="E1701">
        <v>1989</v>
      </c>
      <c r="F1701" s="1" t="s">
        <v>4198</v>
      </c>
      <c r="G1701" s="1">
        <v>3.44</v>
      </c>
      <c r="H1701" s="1">
        <v>0.52</v>
      </c>
      <c r="I1701" s="1">
        <v>4.74</v>
      </c>
      <c r="J1701" s="1">
        <v>33.26</v>
      </c>
      <c r="K1701" s="3">
        <v>7970</v>
      </c>
      <c r="L1701" s="1" t="str" cm="1">
        <f t="array" ref="L170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702" spans="1:12" x14ac:dyDescent="0.3">
      <c r="A1702">
        <v>1701</v>
      </c>
      <c r="B1702" s="1" t="s">
        <v>3277</v>
      </c>
      <c r="C1702" s="1" t="s">
        <v>30</v>
      </c>
      <c r="D1702" s="1" t="s">
        <v>13</v>
      </c>
      <c r="E1702">
        <v>1984</v>
      </c>
      <c r="F1702" s="1" t="s">
        <v>4199</v>
      </c>
      <c r="G1702" s="1">
        <v>16.670000000000002</v>
      </c>
      <c r="H1702" s="1">
        <v>0.43</v>
      </c>
      <c r="I1702" s="1">
        <v>5.67</v>
      </c>
      <c r="J1702" s="1">
        <v>9.09</v>
      </c>
      <c r="K1702" s="3">
        <v>34000</v>
      </c>
      <c r="L1702" s="1" t="str" cm="1">
        <f t="array" ref="L170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703" spans="1:12" x14ac:dyDescent="0.3">
      <c r="A1703">
        <v>1701</v>
      </c>
      <c r="B1703" s="1" t="s">
        <v>3278</v>
      </c>
      <c r="C1703" s="1" t="s">
        <v>157</v>
      </c>
      <c r="D1703" s="1" t="s">
        <v>13</v>
      </c>
      <c r="E1703">
        <v>1881</v>
      </c>
      <c r="F1703" s="1" t="s">
        <v>3279</v>
      </c>
      <c r="G1703" s="1">
        <v>9.15</v>
      </c>
      <c r="H1703" s="1">
        <v>0.95</v>
      </c>
      <c r="I1703" s="1">
        <v>12.4</v>
      </c>
      <c r="J1703" s="1">
        <v>5.12</v>
      </c>
      <c r="K1703" s="3">
        <v>31000</v>
      </c>
      <c r="L1703" s="1" t="str" cm="1">
        <f t="array" ref="L170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704" spans="1:12" x14ac:dyDescent="0.3">
      <c r="A1704">
        <v>1703</v>
      </c>
      <c r="B1704" s="1" t="s">
        <v>3280</v>
      </c>
      <c r="C1704" s="1" t="s">
        <v>16</v>
      </c>
      <c r="D1704" s="1" t="s">
        <v>41</v>
      </c>
      <c r="E1704">
        <v>1878</v>
      </c>
      <c r="F1704" s="1" t="s">
        <v>3281</v>
      </c>
      <c r="G1704" s="1">
        <v>0.97</v>
      </c>
      <c r="H1704" s="1">
        <v>0.18</v>
      </c>
      <c r="I1704" s="1">
        <v>90.27</v>
      </c>
      <c r="J1704" s="1">
        <v>0.92</v>
      </c>
      <c r="K1704" s="3">
        <v>2812</v>
      </c>
      <c r="L1704" s="1" t="str" cm="1">
        <f t="array" ref="L170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05" spans="1:12" x14ac:dyDescent="0.3">
      <c r="A1705">
        <v>1704</v>
      </c>
      <c r="B1705" s="1" t="s">
        <v>3282</v>
      </c>
      <c r="C1705" s="1" t="s">
        <v>21</v>
      </c>
      <c r="D1705" s="1" t="s">
        <v>22</v>
      </c>
      <c r="E1705">
        <v>2005</v>
      </c>
      <c r="F1705" s="1" t="s">
        <v>3283</v>
      </c>
      <c r="G1705" s="1">
        <v>12.17</v>
      </c>
      <c r="H1705" s="1">
        <v>0.54</v>
      </c>
      <c r="I1705" s="1">
        <v>19.39</v>
      </c>
      <c r="J1705" s="1">
        <v>6.87</v>
      </c>
      <c r="K1705" s="3" t="s">
        <v>668</v>
      </c>
      <c r="L1705" s="1" t="str" cm="1">
        <f t="array" ref="L170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06" spans="1:12" x14ac:dyDescent="0.3">
      <c r="A1706">
        <v>1705</v>
      </c>
      <c r="B1706" s="1" t="s">
        <v>3284</v>
      </c>
      <c r="C1706" s="1" t="s">
        <v>257</v>
      </c>
      <c r="D1706" s="1" t="s">
        <v>140</v>
      </c>
      <c r="E1706">
        <v>2013</v>
      </c>
      <c r="F1706" s="1" t="s">
        <v>3285</v>
      </c>
      <c r="G1706" s="1">
        <v>1.49</v>
      </c>
      <c r="H1706" s="1">
        <v>0.16</v>
      </c>
      <c r="I1706" s="1">
        <v>6.11</v>
      </c>
      <c r="J1706" s="1">
        <v>38.15</v>
      </c>
      <c r="K1706" s="3">
        <v>11922</v>
      </c>
      <c r="L1706" s="1" t="str" cm="1">
        <f t="array" ref="L170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07" spans="1:12" x14ac:dyDescent="0.3">
      <c r="A1707">
        <v>1706</v>
      </c>
      <c r="B1707" s="1" t="s">
        <v>3286</v>
      </c>
      <c r="C1707" s="1" t="s">
        <v>30</v>
      </c>
      <c r="D1707" s="1" t="s">
        <v>76</v>
      </c>
      <c r="E1707">
        <v>2008</v>
      </c>
      <c r="F1707" s="1" t="s">
        <v>3287</v>
      </c>
      <c r="G1707" s="1">
        <v>12.24</v>
      </c>
      <c r="H1707" s="1">
        <v>0.28000000000000003</v>
      </c>
      <c r="I1707" s="1">
        <v>8.1300000000000008</v>
      </c>
      <c r="J1707" s="1">
        <v>11.31</v>
      </c>
      <c r="K1707" s="3">
        <v>17043</v>
      </c>
      <c r="L1707" s="1" t="str" cm="1">
        <f t="array" ref="L170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708" spans="1:12" x14ac:dyDescent="0.3">
      <c r="A1708">
        <v>1707</v>
      </c>
      <c r="B1708" s="1" t="s">
        <v>3288</v>
      </c>
      <c r="C1708" s="1" t="s">
        <v>16</v>
      </c>
      <c r="D1708" s="1" t="s">
        <v>2330</v>
      </c>
      <c r="E1708">
        <v>0</v>
      </c>
      <c r="F1708" s="1" t="s">
        <v>4200</v>
      </c>
      <c r="G1708" s="1">
        <v>2.88</v>
      </c>
      <c r="H1708" s="1">
        <v>0.39</v>
      </c>
      <c r="I1708" s="1">
        <v>88.53</v>
      </c>
      <c r="J1708" s="1">
        <v>4.28</v>
      </c>
      <c r="K1708" s="3" t="s">
        <v>3289</v>
      </c>
      <c r="L1708" s="1" t="str" cm="1">
        <f t="array" ref="L170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709" spans="1:12" x14ac:dyDescent="0.3">
      <c r="A1709">
        <v>1707</v>
      </c>
      <c r="B1709" s="1" t="s">
        <v>3290</v>
      </c>
      <c r="C1709" s="1" t="s">
        <v>224</v>
      </c>
      <c r="D1709" s="1" t="s">
        <v>13</v>
      </c>
      <c r="E1709">
        <v>1993</v>
      </c>
      <c r="F1709" s="1" t="s">
        <v>4201</v>
      </c>
      <c r="G1709" s="1">
        <v>5.65</v>
      </c>
      <c r="H1709" s="1">
        <v>0.73</v>
      </c>
      <c r="I1709" s="1">
        <v>3.88</v>
      </c>
      <c r="J1709" s="1">
        <v>16.68</v>
      </c>
      <c r="K1709" s="3">
        <v>5500</v>
      </c>
      <c r="L1709" s="1" t="str" cm="1">
        <f t="array" ref="L170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710" spans="1:12" x14ac:dyDescent="0.3">
      <c r="A1710">
        <v>1709</v>
      </c>
      <c r="B1710" s="1" t="s">
        <v>3291</v>
      </c>
      <c r="C1710" s="1" t="s">
        <v>16</v>
      </c>
      <c r="D1710" s="1" t="s">
        <v>41</v>
      </c>
      <c r="E1710">
        <v>1930</v>
      </c>
      <c r="F1710" s="1" t="s">
        <v>3292</v>
      </c>
      <c r="G1710" s="1">
        <v>1.05</v>
      </c>
      <c r="H1710" s="1">
        <v>0.17</v>
      </c>
      <c r="I1710" s="1">
        <v>88.26</v>
      </c>
      <c r="J1710" s="1">
        <v>1.38</v>
      </c>
      <c r="K1710" s="3">
        <v>3171</v>
      </c>
      <c r="L1710" s="1" t="str" cm="1">
        <f t="array" ref="L171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11" spans="1:12" x14ac:dyDescent="0.3">
      <c r="A1711">
        <v>1709</v>
      </c>
      <c r="B1711" s="1" t="s">
        <v>3293</v>
      </c>
      <c r="C1711" s="1" t="s">
        <v>280</v>
      </c>
      <c r="D1711" s="1" t="s">
        <v>41</v>
      </c>
      <c r="E1711">
        <v>2000</v>
      </c>
      <c r="F1711" s="1" t="s">
        <v>3294</v>
      </c>
      <c r="G1711" s="1">
        <v>1.82</v>
      </c>
      <c r="H1711" s="1">
        <v>0.61</v>
      </c>
      <c r="I1711" s="1">
        <v>2.82</v>
      </c>
      <c r="J1711" s="1">
        <v>22.54</v>
      </c>
      <c r="K1711" s="3">
        <v>8249</v>
      </c>
      <c r="L1711" s="1" t="str" cm="1">
        <f t="array" ref="L171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12" spans="1:12" x14ac:dyDescent="0.3">
      <c r="A1712">
        <v>1711</v>
      </c>
      <c r="B1712" s="1" t="s">
        <v>3295</v>
      </c>
      <c r="C1712" s="1" t="s">
        <v>192</v>
      </c>
      <c r="D1712" s="1" t="s">
        <v>17</v>
      </c>
      <c r="E1712">
        <v>0</v>
      </c>
      <c r="F1712" s="1" t="s">
        <v>3296</v>
      </c>
      <c r="G1712" s="1">
        <v>26.14</v>
      </c>
      <c r="H1712" s="1">
        <v>-0.06</v>
      </c>
      <c r="I1712" s="1">
        <v>8.57</v>
      </c>
      <c r="J1712" s="1">
        <v>1.21</v>
      </c>
      <c r="K1712" s="3" t="s">
        <v>3297</v>
      </c>
      <c r="L1712" s="1" t="str" cm="1">
        <f t="array" ref="L171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13" spans="1:12" x14ac:dyDescent="0.3">
      <c r="A1713">
        <v>1712</v>
      </c>
      <c r="B1713" s="1" t="s">
        <v>3298</v>
      </c>
      <c r="C1713" s="1" t="s">
        <v>477</v>
      </c>
      <c r="D1713" s="1" t="s">
        <v>13</v>
      </c>
      <c r="E1713">
        <v>1936</v>
      </c>
      <c r="F1713" s="1" t="s">
        <v>4202</v>
      </c>
      <c r="G1713" s="1">
        <v>13.3</v>
      </c>
      <c r="H1713" s="1">
        <v>0.03</v>
      </c>
      <c r="I1713" s="1">
        <v>14.47</v>
      </c>
      <c r="J1713" s="1">
        <v>9.82</v>
      </c>
      <c r="K1713" s="3">
        <v>248300</v>
      </c>
      <c r="L1713" s="1" t="str" cm="1">
        <f t="array" ref="L171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714" spans="1:12" x14ac:dyDescent="0.3">
      <c r="A1714">
        <v>1712</v>
      </c>
      <c r="B1714" s="1" t="s">
        <v>3299</v>
      </c>
      <c r="C1714" s="1" t="s">
        <v>12</v>
      </c>
      <c r="D1714" s="1" t="s">
        <v>17</v>
      </c>
      <c r="E1714">
        <v>2000</v>
      </c>
      <c r="F1714" s="1" t="s">
        <v>3300</v>
      </c>
      <c r="G1714" s="1">
        <v>3.26</v>
      </c>
      <c r="H1714" s="1">
        <v>0.74</v>
      </c>
      <c r="I1714" s="1">
        <v>34.119999999999997</v>
      </c>
      <c r="J1714" s="1">
        <v>7</v>
      </c>
      <c r="K1714" s="3">
        <v>10200</v>
      </c>
      <c r="L1714" s="1" t="str" cm="1">
        <f t="array" ref="L171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15" spans="1:12" x14ac:dyDescent="0.3">
      <c r="A1715">
        <v>1712</v>
      </c>
      <c r="B1715" s="1" t="s">
        <v>3301</v>
      </c>
      <c r="C1715" s="1" t="s">
        <v>92</v>
      </c>
      <c r="D1715" s="1" t="s">
        <v>17</v>
      </c>
      <c r="E1715">
        <v>1997</v>
      </c>
      <c r="F1715" s="1" t="s">
        <v>3302</v>
      </c>
      <c r="G1715" s="1">
        <v>2.35</v>
      </c>
      <c r="H1715" s="1">
        <v>0.96</v>
      </c>
      <c r="I1715" s="1">
        <v>4.1500000000000004</v>
      </c>
      <c r="J1715" s="1">
        <v>12.44</v>
      </c>
      <c r="K1715" s="3">
        <v>6779</v>
      </c>
      <c r="L1715" s="1" t="str" cm="1">
        <f t="array" ref="L171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16" spans="1:12" x14ac:dyDescent="0.3">
      <c r="A1716">
        <v>1715</v>
      </c>
      <c r="B1716" s="1" t="s">
        <v>3303</v>
      </c>
      <c r="C1716" s="1" t="s">
        <v>280</v>
      </c>
      <c r="D1716" s="1" t="s">
        <v>186</v>
      </c>
      <c r="E1716">
        <v>1964</v>
      </c>
      <c r="F1716" s="1" t="s">
        <v>3304</v>
      </c>
      <c r="G1716" s="1">
        <v>9.75</v>
      </c>
      <c r="H1716" s="1">
        <v>0.28999999999999998</v>
      </c>
      <c r="I1716" s="1">
        <v>12.47</v>
      </c>
      <c r="J1716" s="1">
        <v>13.94</v>
      </c>
      <c r="K1716" s="3">
        <v>80000</v>
      </c>
      <c r="L1716" s="1" t="str" cm="1">
        <f t="array" ref="L171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Oceania</v>
      </c>
    </row>
    <row r="1717" spans="1:12" x14ac:dyDescent="0.3">
      <c r="A1717">
        <v>1716</v>
      </c>
      <c r="B1717" s="1" t="s">
        <v>3305</v>
      </c>
      <c r="C1717" s="1" t="s">
        <v>16</v>
      </c>
      <c r="D1717" s="1" t="s">
        <v>13</v>
      </c>
      <c r="E1717">
        <v>1868</v>
      </c>
      <c r="F1717" s="1" t="s">
        <v>4203</v>
      </c>
      <c r="G1717" s="1">
        <v>1.39</v>
      </c>
      <c r="H1717" s="1">
        <v>0.44</v>
      </c>
      <c r="I1717" s="1">
        <v>50.88</v>
      </c>
      <c r="J1717" s="1">
        <v>8.86</v>
      </c>
      <c r="K1717" s="3">
        <v>4553</v>
      </c>
      <c r="L1717" s="1" t="str" cm="1">
        <f t="array" ref="L171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718" spans="1:12" x14ac:dyDescent="0.3">
      <c r="A1718">
        <v>1717</v>
      </c>
      <c r="B1718" s="1" t="s">
        <v>3306</v>
      </c>
      <c r="C1718" s="1" t="s">
        <v>92</v>
      </c>
      <c r="D1718" s="1" t="s">
        <v>13</v>
      </c>
      <c r="E1718">
        <v>2010</v>
      </c>
      <c r="F1718" s="1" t="s">
        <v>3307</v>
      </c>
      <c r="G1718" s="1">
        <v>6.27</v>
      </c>
      <c r="H1718" s="1">
        <v>-0.67</v>
      </c>
      <c r="I1718" s="1">
        <v>14.4</v>
      </c>
      <c r="J1718" s="1">
        <v>23.79</v>
      </c>
      <c r="K1718" s="3">
        <v>10200</v>
      </c>
      <c r="L1718" s="1" t="str" cm="1">
        <f t="array" ref="L171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719" spans="1:12" x14ac:dyDescent="0.3">
      <c r="A1719">
        <v>1718</v>
      </c>
      <c r="B1719" s="1" t="s">
        <v>3308</v>
      </c>
      <c r="C1719" s="1" t="s">
        <v>257</v>
      </c>
      <c r="D1719" s="1" t="s">
        <v>119</v>
      </c>
      <c r="E1719">
        <v>1998</v>
      </c>
      <c r="F1719" s="1" t="s">
        <v>3309</v>
      </c>
      <c r="G1719" s="1">
        <v>4.7</v>
      </c>
      <c r="H1719" s="1">
        <v>0.45</v>
      </c>
      <c r="I1719" s="1">
        <v>27.11</v>
      </c>
      <c r="J1719" s="1">
        <v>13.13</v>
      </c>
      <c r="K1719" s="3">
        <v>7140</v>
      </c>
      <c r="L1719" s="1" t="str" cm="1">
        <f t="array" ref="L171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720" spans="1:12" x14ac:dyDescent="0.3">
      <c r="A1720">
        <v>1719</v>
      </c>
      <c r="B1720" s="1" t="s">
        <v>3310</v>
      </c>
      <c r="C1720" s="1" t="s">
        <v>303</v>
      </c>
      <c r="D1720" s="1" t="s">
        <v>17</v>
      </c>
      <c r="E1720">
        <v>2005</v>
      </c>
      <c r="F1720" s="1" t="s">
        <v>3311</v>
      </c>
      <c r="G1720" s="1">
        <v>2.52</v>
      </c>
      <c r="H1720" s="1">
        <v>0.87</v>
      </c>
      <c r="I1720" s="1">
        <v>4.0999999999999996</v>
      </c>
      <c r="J1720" s="1">
        <v>13.76</v>
      </c>
      <c r="K1720" s="3">
        <v>8893</v>
      </c>
      <c r="L1720" s="1" t="str" cm="1">
        <f t="array" ref="L172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21" spans="1:12" x14ac:dyDescent="0.3">
      <c r="A1721">
        <v>1720</v>
      </c>
      <c r="B1721" s="1" t="s">
        <v>3312</v>
      </c>
      <c r="C1721" s="1" t="s">
        <v>303</v>
      </c>
      <c r="D1721" s="1" t="s">
        <v>17</v>
      </c>
      <c r="E1721">
        <v>1958</v>
      </c>
      <c r="F1721" s="1" t="s">
        <v>3313</v>
      </c>
      <c r="G1721" s="1">
        <v>2.14</v>
      </c>
      <c r="H1721" s="1">
        <v>0.6</v>
      </c>
      <c r="I1721" s="1">
        <v>4.05</v>
      </c>
      <c r="J1721" s="1">
        <v>23.19</v>
      </c>
      <c r="K1721" s="3">
        <v>6337</v>
      </c>
      <c r="L1721" s="1" t="str" cm="1">
        <f t="array" ref="L172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22" spans="1:12" x14ac:dyDescent="0.3">
      <c r="A1722">
        <v>1721</v>
      </c>
      <c r="B1722" s="1" t="s">
        <v>3314</v>
      </c>
      <c r="C1722" s="1" t="s">
        <v>12</v>
      </c>
      <c r="D1722" s="1" t="s">
        <v>13</v>
      </c>
      <c r="E1722">
        <v>2009</v>
      </c>
      <c r="F1722" s="1" t="s">
        <v>3315</v>
      </c>
      <c r="G1722" s="1">
        <v>1.19</v>
      </c>
      <c r="H1722" s="1">
        <v>0.44</v>
      </c>
      <c r="I1722" s="1">
        <v>83.85</v>
      </c>
      <c r="J1722" s="1">
        <v>7.31</v>
      </c>
      <c r="K1722" s="3">
        <v>277</v>
      </c>
      <c r="L1722" s="1" t="str" cm="1">
        <f t="array" ref="L172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723" spans="1:12" x14ac:dyDescent="0.3">
      <c r="A1723">
        <v>1722</v>
      </c>
      <c r="B1723" s="1" t="s">
        <v>4204</v>
      </c>
      <c r="C1723" s="1" t="s">
        <v>44</v>
      </c>
      <c r="D1723" s="1" t="s">
        <v>258</v>
      </c>
      <c r="E1723">
        <v>1939</v>
      </c>
      <c r="F1723" s="1" t="s">
        <v>3316</v>
      </c>
      <c r="G1723" s="1">
        <v>3.58</v>
      </c>
      <c r="H1723" s="1">
        <v>0.06</v>
      </c>
      <c r="I1723" s="1">
        <v>27.71</v>
      </c>
      <c r="J1723" s="1">
        <v>12.8</v>
      </c>
      <c r="K1723" s="3">
        <v>9929</v>
      </c>
      <c r="L1723" s="1" t="str" cm="1">
        <f t="array" ref="L172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724" spans="1:12" x14ac:dyDescent="0.3">
      <c r="A1724">
        <v>1723</v>
      </c>
      <c r="B1724" s="1" t="s">
        <v>3317</v>
      </c>
      <c r="C1724" s="1" t="s">
        <v>245</v>
      </c>
      <c r="D1724" s="1" t="s">
        <v>13</v>
      </c>
      <c r="E1724">
        <v>1980</v>
      </c>
      <c r="F1724" s="1" t="s">
        <v>4205</v>
      </c>
      <c r="G1724" s="1">
        <v>13.29</v>
      </c>
      <c r="H1724" s="1">
        <v>0.21</v>
      </c>
      <c r="I1724" s="1">
        <v>11.44</v>
      </c>
      <c r="J1724" s="1">
        <v>10.26</v>
      </c>
      <c r="K1724" s="3">
        <v>51000</v>
      </c>
      <c r="L1724" s="1" t="str" cm="1">
        <f t="array" ref="L172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725" spans="1:12" x14ac:dyDescent="0.3">
      <c r="A1725">
        <v>1723</v>
      </c>
      <c r="B1725" s="1" t="s">
        <v>3318</v>
      </c>
      <c r="C1725" s="1" t="s">
        <v>16</v>
      </c>
      <c r="D1725" s="1" t="s">
        <v>2330</v>
      </c>
      <c r="E1725">
        <v>1879</v>
      </c>
      <c r="F1725" s="1" t="s">
        <v>4206</v>
      </c>
      <c r="G1725" s="1">
        <v>0.4</v>
      </c>
      <c r="H1725" s="1">
        <v>-3.44</v>
      </c>
      <c r="I1725" s="1">
        <v>83.42</v>
      </c>
      <c r="J1725" s="1">
        <v>2.98</v>
      </c>
      <c r="K1725" s="3">
        <v>8939</v>
      </c>
      <c r="L1725" s="1" t="str" cm="1">
        <f t="array" ref="L172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726" spans="1:12" x14ac:dyDescent="0.3">
      <c r="A1726">
        <v>1723</v>
      </c>
      <c r="B1726" s="1" t="s">
        <v>3319</v>
      </c>
      <c r="C1726" s="1" t="s">
        <v>224</v>
      </c>
      <c r="D1726" s="1" t="s">
        <v>76</v>
      </c>
      <c r="E1726">
        <v>1923</v>
      </c>
      <c r="F1726" s="1" t="s">
        <v>3320</v>
      </c>
      <c r="G1726" s="1">
        <v>23.45</v>
      </c>
      <c r="H1726" s="1">
        <v>0.08</v>
      </c>
      <c r="I1726" s="1">
        <v>14.07</v>
      </c>
      <c r="J1726" s="1">
        <v>1.76</v>
      </c>
      <c r="K1726" s="3">
        <v>21468</v>
      </c>
      <c r="L1726" s="1" t="str" cm="1">
        <f t="array" ref="L172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727" spans="1:12" x14ac:dyDescent="0.3">
      <c r="A1727">
        <v>1726</v>
      </c>
      <c r="B1727" s="1" t="s">
        <v>3321</v>
      </c>
      <c r="C1727" s="1" t="s">
        <v>303</v>
      </c>
      <c r="D1727" s="1" t="s">
        <v>1640</v>
      </c>
      <c r="E1727">
        <v>1968</v>
      </c>
      <c r="F1727" s="1" t="s">
        <v>3322</v>
      </c>
      <c r="G1727" s="1">
        <v>2.91</v>
      </c>
      <c r="H1727" s="1">
        <v>0.61</v>
      </c>
      <c r="I1727" s="1">
        <v>7.26</v>
      </c>
      <c r="J1727" s="1">
        <v>22.11</v>
      </c>
      <c r="K1727" s="3">
        <v>6081</v>
      </c>
      <c r="L1727" s="1" t="str" cm="1">
        <f t="array" ref="L172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South America</v>
      </c>
    </row>
    <row r="1728" spans="1:12" x14ac:dyDescent="0.3">
      <c r="A1728">
        <v>1727</v>
      </c>
      <c r="B1728" s="1" t="s">
        <v>3323</v>
      </c>
      <c r="C1728" s="1" t="s">
        <v>303</v>
      </c>
      <c r="D1728" s="1" t="s">
        <v>13</v>
      </c>
      <c r="E1728">
        <v>1883</v>
      </c>
      <c r="F1728" s="1" t="s">
        <v>4207</v>
      </c>
      <c r="G1728" s="1">
        <v>5.04</v>
      </c>
      <c r="H1728" s="1">
        <v>0.73</v>
      </c>
      <c r="I1728" s="1">
        <v>10.58</v>
      </c>
      <c r="J1728" s="1">
        <v>16.7</v>
      </c>
      <c r="K1728" s="3">
        <v>6400</v>
      </c>
      <c r="L1728" s="1" t="str" cm="1">
        <f t="array" ref="L172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729" spans="1:12" x14ac:dyDescent="0.3">
      <c r="A1729">
        <v>1728</v>
      </c>
      <c r="B1729" s="1" t="s">
        <v>3324</v>
      </c>
      <c r="C1729" s="1" t="s">
        <v>92</v>
      </c>
      <c r="D1729" s="1" t="s">
        <v>119</v>
      </c>
      <c r="E1729">
        <v>1966</v>
      </c>
      <c r="F1729" s="1" t="s">
        <v>4208</v>
      </c>
      <c r="G1729" s="1">
        <v>4.3899999999999997</v>
      </c>
      <c r="H1729" s="1">
        <v>0.8</v>
      </c>
      <c r="I1729" s="1">
        <v>12.37</v>
      </c>
      <c r="J1729" s="1">
        <v>15.12</v>
      </c>
      <c r="K1729" s="3">
        <v>9400</v>
      </c>
      <c r="L1729" s="1" t="str" cm="1">
        <f t="array" ref="L172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730" spans="1:12" x14ac:dyDescent="0.3">
      <c r="A1730">
        <v>1729</v>
      </c>
      <c r="B1730" s="1" t="s">
        <v>3325</v>
      </c>
      <c r="C1730" s="1" t="s">
        <v>107</v>
      </c>
      <c r="D1730" s="1" t="s">
        <v>119</v>
      </c>
      <c r="E1730">
        <v>1994</v>
      </c>
      <c r="F1730" s="1" t="s">
        <v>4209</v>
      </c>
      <c r="G1730" s="1">
        <v>8.43</v>
      </c>
      <c r="H1730" s="1">
        <v>-0.95</v>
      </c>
      <c r="I1730" s="1">
        <v>29.2</v>
      </c>
      <c r="J1730" s="1">
        <v>7.79</v>
      </c>
      <c r="K1730" s="3">
        <v>19100</v>
      </c>
      <c r="L1730" s="1" t="str" cm="1">
        <f t="array" ref="L173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731" spans="1:12" x14ac:dyDescent="0.3">
      <c r="A1731">
        <v>1729</v>
      </c>
      <c r="B1731" s="1" t="s">
        <v>3326</v>
      </c>
      <c r="C1731" s="1" t="s">
        <v>44</v>
      </c>
      <c r="D1731" s="1" t="s">
        <v>140</v>
      </c>
      <c r="E1731">
        <v>1986</v>
      </c>
      <c r="F1731" s="1" t="s">
        <v>3327</v>
      </c>
      <c r="G1731" s="1">
        <v>5.72</v>
      </c>
      <c r="H1731" s="1">
        <v>0.7</v>
      </c>
      <c r="I1731" s="1">
        <v>5.51</v>
      </c>
      <c r="J1731" s="1">
        <v>16.61</v>
      </c>
      <c r="K1731" s="3">
        <v>106177</v>
      </c>
      <c r="L1731" s="1" t="str" cm="1">
        <f t="array" ref="L173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32" spans="1:12" x14ac:dyDescent="0.3">
      <c r="A1732">
        <v>1731</v>
      </c>
      <c r="B1732" s="1" t="s">
        <v>3328</v>
      </c>
      <c r="C1732" s="1" t="s">
        <v>21</v>
      </c>
      <c r="D1732" s="1" t="s">
        <v>174</v>
      </c>
      <c r="E1732">
        <v>1965</v>
      </c>
      <c r="F1732" s="1" t="s">
        <v>3329</v>
      </c>
      <c r="G1732" s="1">
        <v>6.04</v>
      </c>
      <c r="H1732" s="1">
        <v>0.62</v>
      </c>
      <c r="I1732" s="1">
        <v>19.88</v>
      </c>
      <c r="J1732" s="1">
        <v>11.13</v>
      </c>
      <c r="K1732" s="3">
        <v>950</v>
      </c>
      <c r="L1732" s="1" t="str" cm="1">
        <f t="array" ref="L173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733" spans="1:12" x14ac:dyDescent="0.3">
      <c r="A1733">
        <v>1732</v>
      </c>
      <c r="B1733" s="1" t="s">
        <v>3330</v>
      </c>
      <c r="C1733" s="1" t="s">
        <v>16</v>
      </c>
      <c r="D1733" s="1" t="s">
        <v>17</v>
      </c>
      <c r="E1733">
        <v>1996</v>
      </c>
      <c r="F1733" s="1" t="s">
        <v>3331</v>
      </c>
      <c r="G1733" s="1">
        <v>3.4</v>
      </c>
      <c r="H1733" s="1">
        <v>0.45</v>
      </c>
      <c r="I1733" s="1">
        <v>81.94</v>
      </c>
      <c r="J1733" s="1">
        <v>2.52</v>
      </c>
      <c r="K1733" s="3" t="s">
        <v>3332</v>
      </c>
      <c r="L1733" s="1" t="str" cm="1">
        <f t="array" ref="L173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34" spans="1:12" x14ac:dyDescent="0.3">
      <c r="A1734">
        <v>1732</v>
      </c>
      <c r="B1734" s="1" t="s">
        <v>3333</v>
      </c>
      <c r="C1734" s="1" t="s">
        <v>40</v>
      </c>
      <c r="D1734" s="1" t="s">
        <v>41</v>
      </c>
      <c r="E1734">
        <v>1970</v>
      </c>
      <c r="F1734" s="1" t="s">
        <v>3334</v>
      </c>
      <c r="G1734" s="1">
        <v>17.46</v>
      </c>
      <c r="H1734" s="1">
        <v>-0.21</v>
      </c>
      <c r="I1734" s="1">
        <v>16.170000000000002</v>
      </c>
      <c r="J1734" s="1">
        <v>3.7</v>
      </c>
      <c r="K1734" s="3">
        <v>30091</v>
      </c>
      <c r="L1734" s="1" t="str" cm="1">
        <f t="array" ref="L173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35" spans="1:12" x14ac:dyDescent="0.3">
      <c r="A1735">
        <v>1734</v>
      </c>
      <c r="B1735" s="1" t="s">
        <v>3335</v>
      </c>
      <c r="C1735" s="1" t="s">
        <v>12</v>
      </c>
      <c r="D1735" s="1" t="s">
        <v>128</v>
      </c>
      <c r="E1735">
        <v>1992</v>
      </c>
      <c r="F1735" s="1" t="s">
        <v>3336</v>
      </c>
      <c r="G1735" s="1">
        <v>0.76</v>
      </c>
      <c r="H1735" s="1">
        <v>0.38</v>
      </c>
      <c r="I1735" s="1">
        <v>81.91</v>
      </c>
      <c r="J1735" s="1">
        <v>2.65</v>
      </c>
      <c r="K1735" s="3">
        <v>2208</v>
      </c>
      <c r="L1735" s="1" t="str" cm="1">
        <f t="array" ref="L173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736" spans="1:12" x14ac:dyDescent="0.3">
      <c r="A1736">
        <v>1735</v>
      </c>
      <c r="B1736" s="1" t="s">
        <v>3337</v>
      </c>
      <c r="C1736" s="1" t="s">
        <v>30</v>
      </c>
      <c r="D1736" s="1" t="s">
        <v>13</v>
      </c>
      <c r="E1736">
        <v>1968</v>
      </c>
      <c r="F1736" s="1" t="s">
        <v>4210</v>
      </c>
      <c r="G1736" s="1">
        <v>24.57</v>
      </c>
      <c r="H1736" s="1">
        <v>-0.54</v>
      </c>
      <c r="I1736" s="1">
        <v>8.5299999999999994</v>
      </c>
      <c r="J1736" s="1">
        <v>0.41</v>
      </c>
      <c r="K1736" s="3" t="s">
        <v>3338</v>
      </c>
      <c r="L1736" s="1" t="str" cm="1">
        <f t="array" ref="L173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737" spans="1:12" x14ac:dyDescent="0.3">
      <c r="A1737">
        <v>1736</v>
      </c>
      <c r="B1737" s="1" t="s">
        <v>3339</v>
      </c>
      <c r="C1737" s="1" t="s">
        <v>280</v>
      </c>
      <c r="D1737" s="1" t="s">
        <v>13</v>
      </c>
      <c r="E1737">
        <v>1958</v>
      </c>
      <c r="F1737" s="1" t="s">
        <v>3340</v>
      </c>
      <c r="G1737" s="1">
        <v>2.79</v>
      </c>
      <c r="H1737" s="1">
        <v>0.69</v>
      </c>
      <c r="I1737" s="1">
        <v>3.1</v>
      </c>
      <c r="J1737" s="1">
        <v>17.940000000000001</v>
      </c>
      <c r="K1737" s="3">
        <v>7800</v>
      </c>
      <c r="L1737" s="1" t="str" cm="1">
        <f t="array" ref="L173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738" spans="1:12" x14ac:dyDescent="0.3">
      <c r="A1738">
        <v>1737</v>
      </c>
      <c r="B1738" s="1" t="s">
        <v>3341</v>
      </c>
      <c r="C1738" s="1" t="s">
        <v>157</v>
      </c>
      <c r="D1738" s="1" t="s">
        <v>17</v>
      </c>
      <c r="E1738">
        <v>1989</v>
      </c>
      <c r="F1738" s="1" t="s">
        <v>3342</v>
      </c>
      <c r="G1738" s="1">
        <v>3.5</v>
      </c>
      <c r="H1738" s="1">
        <v>0.62</v>
      </c>
      <c r="I1738" s="1">
        <v>4.75</v>
      </c>
      <c r="J1738" s="1">
        <v>20.67</v>
      </c>
      <c r="K1738" s="3">
        <v>4019</v>
      </c>
      <c r="L1738" s="1" t="str" cm="1">
        <f t="array" ref="L173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39" spans="1:12" x14ac:dyDescent="0.3">
      <c r="A1739">
        <v>1738</v>
      </c>
      <c r="B1739" s="1" t="s">
        <v>3343</v>
      </c>
      <c r="C1739" s="1" t="s">
        <v>16</v>
      </c>
      <c r="D1739" s="1" t="s">
        <v>710</v>
      </c>
      <c r="E1739">
        <v>1997</v>
      </c>
      <c r="F1739" s="1" t="s">
        <v>3344</v>
      </c>
      <c r="G1739" s="1">
        <v>1.69</v>
      </c>
      <c r="H1739" s="1">
        <v>0.56000000000000005</v>
      </c>
      <c r="I1739" s="1">
        <v>37.26</v>
      </c>
      <c r="J1739" s="1">
        <v>8.76</v>
      </c>
      <c r="K1739" s="3">
        <v>16328</v>
      </c>
      <c r="L1739" s="1" t="str" cm="1">
        <f t="array" ref="L173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40" spans="1:12" x14ac:dyDescent="0.3">
      <c r="A1740">
        <v>1739</v>
      </c>
      <c r="B1740" s="1" t="s">
        <v>3345</v>
      </c>
      <c r="C1740" s="1" t="s">
        <v>16</v>
      </c>
      <c r="D1740" s="1" t="s">
        <v>17</v>
      </c>
      <c r="E1740">
        <v>1998</v>
      </c>
      <c r="F1740" s="1" t="s">
        <v>3346</v>
      </c>
      <c r="G1740" s="1">
        <v>3.47</v>
      </c>
      <c r="H1740" s="1">
        <v>0.32</v>
      </c>
      <c r="I1740" s="1">
        <v>79.8</v>
      </c>
      <c r="J1740" s="1">
        <v>1.23</v>
      </c>
      <c r="K1740" s="3">
        <v>5365</v>
      </c>
      <c r="L1740" s="1" t="str" cm="1">
        <f t="array" ref="L174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41" spans="1:12" x14ac:dyDescent="0.3">
      <c r="A1741">
        <v>1739</v>
      </c>
      <c r="B1741" s="1" t="s">
        <v>3347</v>
      </c>
      <c r="C1741" s="1" t="s">
        <v>58</v>
      </c>
      <c r="D1741" s="1" t="s">
        <v>152</v>
      </c>
      <c r="E1741">
        <v>1954</v>
      </c>
      <c r="F1741" s="1" t="s">
        <v>3348</v>
      </c>
      <c r="G1741" s="1">
        <v>6.3</v>
      </c>
      <c r="H1741" s="1">
        <v>7.0000000000000007E-2</v>
      </c>
      <c r="I1741" s="1">
        <v>51.56</v>
      </c>
      <c r="J1741" s="1">
        <v>0.63</v>
      </c>
      <c r="K1741" s="3" t="s">
        <v>3349</v>
      </c>
      <c r="L1741" s="1" t="str" cm="1">
        <f t="array" ref="L174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42" spans="1:12" x14ac:dyDescent="0.3">
      <c r="A1742">
        <v>1741</v>
      </c>
      <c r="B1742" s="1" t="s">
        <v>3350</v>
      </c>
      <c r="C1742" s="1" t="s">
        <v>107</v>
      </c>
      <c r="D1742" s="1" t="s">
        <v>17</v>
      </c>
      <c r="E1742">
        <v>2010</v>
      </c>
      <c r="F1742" s="1" t="s">
        <v>4211</v>
      </c>
      <c r="G1742" s="1">
        <v>1.18</v>
      </c>
      <c r="H1742" s="1">
        <v>-1.41</v>
      </c>
      <c r="I1742" s="1">
        <v>8.65</v>
      </c>
      <c r="J1742" s="1">
        <v>35.18</v>
      </c>
      <c r="K1742" s="3">
        <v>8200</v>
      </c>
      <c r="L1742" s="1" t="str" cm="1">
        <f t="array" ref="L174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43" spans="1:12" x14ac:dyDescent="0.3">
      <c r="A1743">
        <v>1742</v>
      </c>
      <c r="B1743" s="1" t="s">
        <v>3351</v>
      </c>
      <c r="C1743" s="1" t="s">
        <v>30</v>
      </c>
      <c r="D1743" s="1" t="s">
        <v>41</v>
      </c>
      <c r="E1743">
        <v>1980</v>
      </c>
      <c r="F1743" s="1" t="s">
        <v>3352</v>
      </c>
      <c r="G1743" s="1">
        <v>16.14</v>
      </c>
      <c r="H1743" s="1">
        <v>0.47</v>
      </c>
      <c r="I1743" s="1">
        <v>12.34</v>
      </c>
      <c r="J1743" s="1">
        <v>8.89</v>
      </c>
      <c r="K1743" s="3">
        <v>16838</v>
      </c>
      <c r="L1743" s="1" t="str" cm="1">
        <f t="array" ref="L174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44" spans="1:12" x14ac:dyDescent="0.3">
      <c r="A1744">
        <v>1743</v>
      </c>
      <c r="B1744" s="1" t="s">
        <v>3353</v>
      </c>
      <c r="C1744" s="1" t="s">
        <v>12</v>
      </c>
      <c r="D1744" s="1" t="s">
        <v>195</v>
      </c>
      <c r="E1744">
        <v>2015</v>
      </c>
      <c r="F1744" s="1" t="s">
        <v>3354</v>
      </c>
      <c r="G1744" s="1">
        <v>1.76</v>
      </c>
      <c r="H1744" s="1">
        <v>0.66</v>
      </c>
      <c r="I1744" s="1">
        <v>14.4</v>
      </c>
      <c r="J1744" s="1">
        <v>17.14</v>
      </c>
      <c r="K1744" s="3">
        <v>10</v>
      </c>
      <c r="L1744" s="1" t="str" cm="1">
        <f t="array" ref="L174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745" spans="1:12" x14ac:dyDescent="0.3">
      <c r="A1745">
        <v>1744</v>
      </c>
      <c r="B1745" s="1" t="s">
        <v>3355</v>
      </c>
      <c r="C1745" s="1" t="s">
        <v>245</v>
      </c>
      <c r="D1745" s="1" t="s">
        <v>41</v>
      </c>
      <c r="E1745">
        <v>1974</v>
      </c>
      <c r="F1745" s="1" t="s">
        <v>3356</v>
      </c>
      <c r="G1745" s="1">
        <v>14.15</v>
      </c>
      <c r="H1745" s="1">
        <v>0.63</v>
      </c>
      <c r="I1745" s="1">
        <v>8.1300000000000008</v>
      </c>
      <c r="J1745" s="1">
        <v>6.6</v>
      </c>
      <c r="K1745" s="3">
        <v>17422</v>
      </c>
      <c r="L1745" s="1" t="str" cm="1">
        <f t="array" ref="L174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46" spans="1:12" x14ac:dyDescent="0.3">
      <c r="A1746">
        <v>1744</v>
      </c>
      <c r="B1746" s="1" t="s">
        <v>3357</v>
      </c>
      <c r="C1746" s="1" t="s">
        <v>224</v>
      </c>
      <c r="D1746" s="1" t="s">
        <v>152</v>
      </c>
      <c r="E1746">
        <v>1988</v>
      </c>
      <c r="F1746" s="1" t="s">
        <v>3358</v>
      </c>
      <c r="G1746" s="1">
        <v>14.64</v>
      </c>
      <c r="H1746" s="1">
        <v>0.62</v>
      </c>
      <c r="I1746" s="1">
        <v>7.29</v>
      </c>
      <c r="J1746" s="1">
        <v>4.47</v>
      </c>
      <c r="K1746" s="3" t="s">
        <v>668</v>
      </c>
      <c r="L1746" s="1" t="str" cm="1">
        <f t="array" ref="L174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47" spans="1:12" x14ac:dyDescent="0.3">
      <c r="A1747">
        <v>1746</v>
      </c>
      <c r="B1747" s="1" t="s">
        <v>3359</v>
      </c>
      <c r="C1747" s="1" t="s">
        <v>21</v>
      </c>
      <c r="D1747" s="1" t="s">
        <v>140</v>
      </c>
      <c r="E1747">
        <v>2005</v>
      </c>
      <c r="F1747" s="1" t="s">
        <v>4212</v>
      </c>
      <c r="G1747" s="1">
        <v>0.35</v>
      </c>
      <c r="H1747" s="1">
        <v>0.08</v>
      </c>
      <c r="I1747" s="1">
        <v>0.5</v>
      </c>
      <c r="J1747" s="1">
        <v>34.74</v>
      </c>
      <c r="K1747" s="3">
        <v>517</v>
      </c>
      <c r="L1747" s="1" t="str" cm="1">
        <f t="array" ref="L174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48" spans="1:12" x14ac:dyDescent="0.3">
      <c r="A1748">
        <v>1746</v>
      </c>
      <c r="B1748" s="1" t="s">
        <v>3360</v>
      </c>
      <c r="C1748" s="1" t="s">
        <v>107</v>
      </c>
      <c r="D1748" s="1" t="s">
        <v>17</v>
      </c>
      <c r="E1748">
        <v>2010</v>
      </c>
      <c r="F1748" s="1" t="s">
        <v>3361</v>
      </c>
      <c r="G1748" s="1">
        <v>1.6</v>
      </c>
      <c r="H1748" s="1">
        <v>0.53</v>
      </c>
      <c r="I1748" s="1">
        <v>6.91</v>
      </c>
      <c r="J1748" s="1">
        <v>30.22</v>
      </c>
      <c r="K1748" s="3">
        <v>9864</v>
      </c>
      <c r="L1748" s="1" t="str" cm="1">
        <f t="array" ref="L174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49" spans="1:12" x14ac:dyDescent="0.3">
      <c r="A1749">
        <v>1748</v>
      </c>
      <c r="B1749" s="1" t="s">
        <v>3362</v>
      </c>
      <c r="C1749" s="1" t="s">
        <v>303</v>
      </c>
      <c r="D1749" s="1" t="s">
        <v>55</v>
      </c>
      <c r="E1749">
        <v>1817</v>
      </c>
      <c r="F1749" s="1" t="s">
        <v>3363</v>
      </c>
      <c r="G1749" s="1">
        <v>23.64</v>
      </c>
      <c r="H1749" s="1">
        <v>0.21</v>
      </c>
      <c r="I1749" s="1">
        <v>10.130000000000001</v>
      </c>
      <c r="J1749" s="1">
        <v>4.49</v>
      </c>
      <c r="K1749" s="3">
        <v>14582</v>
      </c>
      <c r="L1749" s="1" t="str" cm="1">
        <f t="array" ref="L174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750" spans="1:12" x14ac:dyDescent="0.3">
      <c r="A1750">
        <v>1749</v>
      </c>
      <c r="B1750" s="1" t="s">
        <v>3364</v>
      </c>
      <c r="C1750" s="1" t="s">
        <v>185</v>
      </c>
      <c r="D1750" s="1" t="s">
        <v>718</v>
      </c>
      <c r="E1750">
        <v>2004</v>
      </c>
      <c r="F1750" s="1" t="s">
        <v>3365</v>
      </c>
      <c r="G1750" s="1">
        <v>2.85</v>
      </c>
      <c r="H1750" s="1">
        <v>1.21</v>
      </c>
      <c r="I1750" s="1">
        <v>2.4300000000000002</v>
      </c>
      <c r="J1750" s="1">
        <v>9.82</v>
      </c>
      <c r="K1750" s="3">
        <v>2876</v>
      </c>
      <c r="L1750" s="1" t="str" cm="1">
        <f t="array" ref="L175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51" spans="1:12" x14ac:dyDescent="0.3">
      <c r="A1751">
        <v>1750</v>
      </c>
      <c r="B1751" s="1" t="s">
        <v>3366</v>
      </c>
      <c r="C1751" s="1" t="s">
        <v>30</v>
      </c>
      <c r="D1751" s="1" t="s">
        <v>13</v>
      </c>
      <c r="E1751">
        <v>1972</v>
      </c>
      <c r="F1751" s="1" t="s">
        <v>4213</v>
      </c>
      <c r="G1751" s="1">
        <v>9.32</v>
      </c>
      <c r="H1751" s="1">
        <v>0.41</v>
      </c>
      <c r="I1751" s="1">
        <v>7.09</v>
      </c>
      <c r="J1751" s="1">
        <v>13.82</v>
      </c>
      <c r="K1751" s="3">
        <v>62395</v>
      </c>
      <c r="L1751" s="1" t="str" cm="1">
        <f t="array" ref="L175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752" spans="1:12" x14ac:dyDescent="0.3">
      <c r="A1752">
        <v>1750</v>
      </c>
      <c r="B1752" s="1" t="s">
        <v>3367</v>
      </c>
      <c r="C1752" s="1" t="s">
        <v>16</v>
      </c>
      <c r="D1752" s="1" t="s">
        <v>258</v>
      </c>
      <c r="E1752">
        <v>1910</v>
      </c>
      <c r="F1752" s="1" t="s">
        <v>3368</v>
      </c>
      <c r="G1752" s="1">
        <v>2.57</v>
      </c>
      <c r="H1752" s="1">
        <v>0.42</v>
      </c>
      <c r="I1752" s="1">
        <v>76.849999999999994</v>
      </c>
      <c r="J1752" s="1">
        <v>2.2400000000000002</v>
      </c>
      <c r="K1752" s="3" t="s">
        <v>3369</v>
      </c>
      <c r="L1752" s="1" t="str" cm="1">
        <f t="array" ref="L175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753" spans="1:12" x14ac:dyDescent="0.3">
      <c r="A1753">
        <v>1752</v>
      </c>
      <c r="B1753" s="1" t="s">
        <v>3370</v>
      </c>
      <c r="C1753" s="1" t="s">
        <v>107</v>
      </c>
      <c r="D1753" s="1" t="s">
        <v>41</v>
      </c>
      <c r="E1753">
        <v>2003</v>
      </c>
      <c r="F1753" s="1" t="s">
        <v>3371</v>
      </c>
      <c r="G1753" s="1">
        <v>23.51</v>
      </c>
      <c r="H1753" s="1">
        <v>0.22</v>
      </c>
      <c r="I1753" s="1">
        <v>12.08</v>
      </c>
      <c r="J1753" s="1">
        <v>2.77</v>
      </c>
      <c r="K1753" s="3">
        <v>12045</v>
      </c>
      <c r="L1753" s="1" t="str" cm="1">
        <f t="array" ref="L175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54" spans="1:12" x14ac:dyDescent="0.3">
      <c r="A1754">
        <v>1752</v>
      </c>
      <c r="B1754" s="1" t="s">
        <v>3372</v>
      </c>
      <c r="C1754" s="1" t="s">
        <v>40</v>
      </c>
      <c r="D1754" s="1" t="s">
        <v>41</v>
      </c>
      <c r="E1754">
        <v>2005</v>
      </c>
      <c r="F1754" s="1" t="s">
        <v>3373</v>
      </c>
      <c r="G1754" s="1">
        <v>7.52</v>
      </c>
      <c r="H1754" s="1">
        <v>0.55000000000000004</v>
      </c>
      <c r="I1754" s="1">
        <v>6.85</v>
      </c>
      <c r="J1754" s="1">
        <v>15.24</v>
      </c>
      <c r="K1754" s="3">
        <v>9550</v>
      </c>
      <c r="L1754" s="1" t="str" cm="1">
        <f t="array" ref="L175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55" spans="1:12" x14ac:dyDescent="0.3">
      <c r="A1755">
        <v>1752</v>
      </c>
      <c r="B1755" s="1" t="s">
        <v>3374</v>
      </c>
      <c r="C1755" s="1" t="s">
        <v>40</v>
      </c>
      <c r="D1755" s="1" t="s">
        <v>17</v>
      </c>
      <c r="E1755">
        <v>1997</v>
      </c>
      <c r="F1755" s="1" t="s">
        <v>3375</v>
      </c>
      <c r="G1755" s="1">
        <v>15.26</v>
      </c>
      <c r="H1755" s="1">
        <v>0.6</v>
      </c>
      <c r="I1755" s="1">
        <v>10.95</v>
      </c>
      <c r="J1755" s="1">
        <v>5.9</v>
      </c>
      <c r="K1755" s="3">
        <v>20684</v>
      </c>
      <c r="L1755" s="1" t="str" cm="1">
        <f t="array" ref="L175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56" spans="1:12" x14ac:dyDescent="0.3">
      <c r="A1756">
        <v>1755</v>
      </c>
      <c r="B1756" s="1" t="s">
        <v>3376</v>
      </c>
      <c r="C1756" s="1" t="s">
        <v>44</v>
      </c>
      <c r="D1756" s="1" t="s">
        <v>119</v>
      </c>
      <c r="E1756">
        <v>1995</v>
      </c>
      <c r="F1756" s="1" t="s">
        <v>3377</v>
      </c>
      <c r="G1756" s="1">
        <v>5.1100000000000003</v>
      </c>
      <c r="H1756" s="1">
        <v>0.31</v>
      </c>
      <c r="I1756" s="1">
        <v>5.77</v>
      </c>
      <c r="J1756" s="1">
        <v>34.22</v>
      </c>
      <c r="K1756" s="3" t="s">
        <v>3378</v>
      </c>
      <c r="L1756" s="1" t="str" cm="1">
        <f t="array" ref="L175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757" spans="1:12" x14ac:dyDescent="0.3">
      <c r="A1757">
        <v>1756</v>
      </c>
      <c r="B1757" s="1" t="s">
        <v>3379</v>
      </c>
      <c r="C1757" s="1" t="s">
        <v>40</v>
      </c>
      <c r="D1757" s="1" t="s">
        <v>140</v>
      </c>
      <c r="E1757">
        <v>1945</v>
      </c>
      <c r="F1757" s="1" t="s">
        <v>3380</v>
      </c>
      <c r="G1757" s="1">
        <v>4.54</v>
      </c>
      <c r="H1757" s="1">
        <v>0.84</v>
      </c>
      <c r="I1757" s="1">
        <v>4.51</v>
      </c>
      <c r="J1757" s="1">
        <v>13.79</v>
      </c>
      <c r="K1757" s="3">
        <v>10052</v>
      </c>
      <c r="L1757" s="1" t="str" cm="1">
        <f t="array" ref="L175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58" spans="1:12" x14ac:dyDescent="0.3">
      <c r="A1758">
        <v>1756</v>
      </c>
      <c r="B1758" s="1" t="s">
        <v>3381</v>
      </c>
      <c r="C1758" s="1" t="s">
        <v>30</v>
      </c>
      <c r="D1758" s="1" t="s">
        <v>13</v>
      </c>
      <c r="E1758">
        <v>2011</v>
      </c>
      <c r="F1758" s="1" t="s">
        <v>3382</v>
      </c>
      <c r="G1758" s="1">
        <v>8.89</v>
      </c>
      <c r="H1758" s="1">
        <v>-7.0000000000000007E-2</v>
      </c>
      <c r="I1758" s="1">
        <v>2.25</v>
      </c>
      <c r="J1758" s="1">
        <v>14.56</v>
      </c>
      <c r="K1758" s="3">
        <v>21300</v>
      </c>
      <c r="L1758" s="1" t="str" cm="1">
        <f t="array" ref="L175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759" spans="1:12" x14ac:dyDescent="0.3">
      <c r="A1759">
        <v>1758</v>
      </c>
      <c r="B1759" s="1" t="s">
        <v>3383</v>
      </c>
      <c r="C1759" s="1" t="s">
        <v>303</v>
      </c>
      <c r="D1759" s="1" t="s">
        <v>17</v>
      </c>
      <c r="E1759">
        <v>2000</v>
      </c>
      <c r="F1759" s="1" t="s">
        <v>3384</v>
      </c>
      <c r="G1759" s="1">
        <v>4.1100000000000003</v>
      </c>
      <c r="H1759" s="1">
        <v>1.1200000000000001</v>
      </c>
      <c r="I1759" s="1">
        <v>4.5</v>
      </c>
      <c r="J1759" s="1">
        <v>10.18</v>
      </c>
      <c r="K1759" s="3">
        <v>4476</v>
      </c>
      <c r="L1759" s="1" t="str" cm="1">
        <f t="array" ref="L175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60" spans="1:12" x14ac:dyDescent="0.3">
      <c r="A1760">
        <v>1759</v>
      </c>
      <c r="B1760" s="1" t="s">
        <v>3385</v>
      </c>
      <c r="C1760" s="1" t="s">
        <v>30</v>
      </c>
      <c r="D1760" s="1" t="s">
        <v>140</v>
      </c>
      <c r="E1760">
        <v>2000</v>
      </c>
      <c r="F1760" s="1" t="s">
        <v>3386</v>
      </c>
      <c r="G1760" s="1">
        <v>4</v>
      </c>
      <c r="H1760" s="1">
        <v>0.2</v>
      </c>
      <c r="I1760" s="1">
        <v>1.93</v>
      </c>
      <c r="J1760" s="1">
        <v>34.119999999999997</v>
      </c>
      <c r="K1760" s="3">
        <v>47044</v>
      </c>
      <c r="L1760" s="1" t="str" cm="1">
        <f t="array" ref="L176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61" spans="1:12" x14ac:dyDescent="0.3">
      <c r="A1761">
        <v>1760</v>
      </c>
      <c r="B1761" s="1" t="s">
        <v>3387</v>
      </c>
      <c r="C1761" s="1" t="s">
        <v>122</v>
      </c>
      <c r="D1761" s="1" t="s">
        <v>123</v>
      </c>
      <c r="E1761">
        <v>1845</v>
      </c>
      <c r="F1761" s="1" t="s">
        <v>4214</v>
      </c>
      <c r="G1761" s="1">
        <v>5.01</v>
      </c>
      <c r="H1761" s="1">
        <v>0.54</v>
      </c>
      <c r="I1761" s="1">
        <v>9.9600000000000009</v>
      </c>
      <c r="J1761" s="1">
        <v>27.88</v>
      </c>
      <c r="K1761" s="3">
        <v>14000</v>
      </c>
      <c r="L1761" s="1" t="str" cm="1">
        <f t="array" ref="L176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762" spans="1:12" x14ac:dyDescent="0.3">
      <c r="A1762">
        <v>1761</v>
      </c>
      <c r="B1762" s="1" t="s">
        <v>3388</v>
      </c>
      <c r="C1762" s="1" t="s">
        <v>185</v>
      </c>
      <c r="D1762" s="1" t="s">
        <v>577</v>
      </c>
      <c r="E1762">
        <v>1907</v>
      </c>
      <c r="F1762" s="1" t="s">
        <v>3389</v>
      </c>
      <c r="G1762" s="1">
        <v>9.52</v>
      </c>
      <c r="H1762" s="1">
        <v>0.85</v>
      </c>
      <c r="I1762" s="1">
        <v>11.2</v>
      </c>
      <c r="J1762" s="1">
        <v>7.59</v>
      </c>
      <c r="K1762" s="3">
        <v>42602</v>
      </c>
      <c r="L1762" s="1" t="str" cm="1">
        <f t="array" ref="L176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763" spans="1:12" x14ac:dyDescent="0.3">
      <c r="A1763">
        <v>1762</v>
      </c>
      <c r="B1763" s="1" t="s">
        <v>3390</v>
      </c>
      <c r="C1763" s="1" t="s">
        <v>16</v>
      </c>
      <c r="D1763" s="1" t="s">
        <v>41</v>
      </c>
      <c r="E1763">
        <v>1878</v>
      </c>
      <c r="F1763" s="1" t="s">
        <v>3391</v>
      </c>
      <c r="G1763" s="1">
        <v>1.17</v>
      </c>
      <c r="H1763" s="1">
        <v>0.21</v>
      </c>
      <c r="I1763" s="1">
        <v>75.19</v>
      </c>
      <c r="J1763" s="1">
        <v>1.57</v>
      </c>
      <c r="K1763" s="3">
        <v>3071</v>
      </c>
      <c r="L1763" s="1" t="str" cm="1">
        <f t="array" ref="L176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64" spans="1:12" x14ac:dyDescent="0.3">
      <c r="A1764">
        <v>1763</v>
      </c>
      <c r="B1764" s="1" t="s">
        <v>3392</v>
      </c>
      <c r="C1764" s="1" t="s">
        <v>16</v>
      </c>
      <c r="D1764" s="1" t="s">
        <v>41</v>
      </c>
      <c r="E1764">
        <v>1877</v>
      </c>
      <c r="F1764" s="1" t="s">
        <v>3393</v>
      </c>
      <c r="G1764" s="1">
        <v>1.04</v>
      </c>
      <c r="H1764" s="1">
        <v>0.14000000000000001</v>
      </c>
      <c r="I1764" s="1">
        <v>74.5</v>
      </c>
      <c r="J1764" s="1">
        <v>0.63</v>
      </c>
      <c r="K1764" s="3">
        <v>2839</v>
      </c>
      <c r="L1764" s="1" t="str" cm="1">
        <f t="array" ref="L176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65" spans="1:12" x14ac:dyDescent="0.3">
      <c r="A1765">
        <v>1764</v>
      </c>
      <c r="B1765" s="1" t="s">
        <v>3394</v>
      </c>
      <c r="C1765" s="1" t="s">
        <v>44</v>
      </c>
      <c r="D1765" s="1" t="s">
        <v>13</v>
      </c>
      <c r="E1765">
        <v>1998</v>
      </c>
      <c r="F1765" s="1" t="s">
        <v>3395</v>
      </c>
      <c r="G1765" s="1">
        <v>3.46</v>
      </c>
      <c r="H1765" s="1">
        <v>0.65</v>
      </c>
      <c r="I1765" s="1">
        <v>8.14</v>
      </c>
      <c r="J1765" s="1">
        <v>18.850000000000001</v>
      </c>
      <c r="K1765" s="3">
        <v>8700</v>
      </c>
      <c r="L1765" s="1" t="str" cm="1">
        <f t="array" ref="L176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766" spans="1:12" x14ac:dyDescent="0.3">
      <c r="A1766">
        <v>1764</v>
      </c>
      <c r="B1766" s="1" t="s">
        <v>3396</v>
      </c>
      <c r="C1766" s="1" t="s">
        <v>303</v>
      </c>
      <c r="D1766" s="1" t="s">
        <v>123</v>
      </c>
      <c r="E1766">
        <v>1936</v>
      </c>
      <c r="F1766" s="1" t="s">
        <v>3397</v>
      </c>
      <c r="G1766" s="1">
        <v>2.46</v>
      </c>
      <c r="H1766" s="1">
        <v>0.6</v>
      </c>
      <c r="I1766" s="1">
        <v>2.5499999999999998</v>
      </c>
      <c r="J1766" s="1">
        <v>21.08</v>
      </c>
      <c r="K1766" s="3">
        <v>2780</v>
      </c>
      <c r="L1766" s="1" t="str" cm="1">
        <f t="array" ref="L176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767" spans="1:12" x14ac:dyDescent="0.3">
      <c r="A1767">
        <v>1766</v>
      </c>
      <c r="B1767" s="1" t="s">
        <v>3398</v>
      </c>
      <c r="C1767" s="1" t="s">
        <v>12</v>
      </c>
      <c r="D1767" s="1" t="s">
        <v>13</v>
      </c>
      <c r="E1767">
        <v>2003</v>
      </c>
      <c r="F1767" s="1" t="s">
        <v>4215</v>
      </c>
      <c r="G1767" s="1">
        <v>1.54</v>
      </c>
      <c r="H1767" s="1">
        <v>0.65</v>
      </c>
      <c r="I1767" s="1">
        <v>20.52</v>
      </c>
      <c r="J1767" s="1">
        <v>11.25</v>
      </c>
      <c r="K1767" s="3">
        <v>112</v>
      </c>
      <c r="L1767" s="1" t="str" cm="1">
        <f t="array" ref="L176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768" spans="1:12" x14ac:dyDescent="0.3">
      <c r="A1768">
        <v>1767</v>
      </c>
      <c r="B1768" s="1" t="s">
        <v>3399</v>
      </c>
      <c r="C1768" s="1" t="s">
        <v>16</v>
      </c>
      <c r="D1768" s="1" t="s">
        <v>152</v>
      </c>
      <c r="E1768">
        <v>1950</v>
      </c>
      <c r="F1768" s="1" t="s">
        <v>3400</v>
      </c>
      <c r="G1768" s="1">
        <v>1.1200000000000001</v>
      </c>
      <c r="H1768" s="1">
        <v>0.18</v>
      </c>
      <c r="I1768" s="1">
        <v>73.06</v>
      </c>
      <c r="J1768" s="1">
        <v>3.48</v>
      </c>
      <c r="K1768" s="3">
        <v>5483</v>
      </c>
      <c r="L1768" s="1" t="str" cm="1">
        <f t="array" ref="L176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69" spans="1:12" x14ac:dyDescent="0.3">
      <c r="A1769">
        <v>1768</v>
      </c>
      <c r="B1769" s="1" t="s">
        <v>3401</v>
      </c>
      <c r="C1769" s="1" t="s">
        <v>316</v>
      </c>
      <c r="D1769" s="1" t="s">
        <v>17</v>
      </c>
      <c r="E1769">
        <v>1997</v>
      </c>
      <c r="F1769" s="1" t="s">
        <v>1297</v>
      </c>
      <c r="G1769" s="1">
        <v>5.91</v>
      </c>
      <c r="H1769" s="1">
        <v>0.95</v>
      </c>
      <c r="I1769" s="1">
        <v>13.34</v>
      </c>
      <c r="J1769" s="1">
        <v>10.5</v>
      </c>
      <c r="K1769" s="3">
        <v>28127</v>
      </c>
      <c r="L1769" s="1" t="str" cm="1">
        <f t="array" ref="L176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70" spans="1:12" x14ac:dyDescent="0.3">
      <c r="A1770">
        <v>1769</v>
      </c>
      <c r="B1770" s="1" t="s">
        <v>3402</v>
      </c>
      <c r="C1770" s="1" t="s">
        <v>40</v>
      </c>
      <c r="D1770" s="1" t="s">
        <v>13</v>
      </c>
      <c r="E1770">
        <v>1903</v>
      </c>
      <c r="F1770" s="1" t="s">
        <v>3403</v>
      </c>
      <c r="G1770" s="1">
        <v>10.59</v>
      </c>
      <c r="H1770" s="1">
        <v>0.56999999999999995</v>
      </c>
      <c r="I1770" s="1">
        <v>14.18</v>
      </c>
      <c r="J1770" s="1">
        <v>9.4499999999999993</v>
      </c>
      <c r="K1770" s="3">
        <v>32000</v>
      </c>
      <c r="L1770" s="1" t="str" cm="1">
        <f t="array" ref="L177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771" spans="1:12" x14ac:dyDescent="0.3">
      <c r="A1771">
        <v>1770</v>
      </c>
      <c r="B1771" s="1" t="s">
        <v>3404</v>
      </c>
      <c r="C1771" s="1" t="s">
        <v>12</v>
      </c>
      <c r="D1771" s="1" t="s">
        <v>89</v>
      </c>
      <c r="E1771">
        <v>1981</v>
      </c>
      <c r="F1771" s="1" t="s">
        <v>3405</v>
      </c>
      <c r="G1771" s="1">
        <v>9.1</v>
      </c>
      <c r="H1771" s="1">
        <v>0.33</v>
      </c>
      <c r="I1771" s="1">
        <v>26.57</v>
      </c>
      <c r="J1771" s="1">
        <v>1.78</v>
      </c>
      <c r="K1771" s="3">
        <v>100120</v>
      </c>
      <c r="L1771" s="1" t="str" cm="1">
        <f t="array" ref="L177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72" spans="1:12" x14ac:dyDescent="0.3">
      <c r="A1772">
        <v>1771</v>
      </c>
      <c r="B1772" s="1" t="s">
        <v>3406</v>
      </c>
      <c r="C1772" s="1" t="s">
        <v>16</v>
      </c>
      <c r="D1772" s="1" t="s">
        <v>89</v>
      </c>
      <c r="E1772">
        <v>2000</v>
      </c>
      <c r="F1772" s="1" t="s">
        <v>3407</v>
      </c>
      <c r="G1772" s="1">
        <v>3.29</v>
      </c>
      <c r="H1772" s="1">
        <v>0.27</v>
      </c>
      <c r="I1772" s="1">
        <v>72.41</v>
      </c>
      <c r="J1772" s="1">
        <v>3.25</v>
      </c>
      <c r="K1772" s="3">
        <v>4624</v>
      </c>
      <c r="L1772" s="1" t="str" cm="1">
        <f t="array" ref="L177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73" spans="1:12" x14ac:dyDescent="0.3">
      <c r="A1773">
        <v>1772</v>
      </c>
      <c r="B1773" s="1" t="s">
        <v>3408</v>
      </c>
      <c r="C1773" s="1" t="s">
        <v>16</v>
      </c>
      <c r="D1773" s="1" t="s">
        <v>51</v>
      </c>
      <c r="E1773">
        <v>1967</v>
      </c>
      <c r="F1773" s="1" t="s">
        <v>3409</v>
      </c>
      <c r="G1773" s="1">
        <v>3.19</v>
      </c>
      <c r="H1773" s="1">
        <v>0.43</v>
      </c>
      <c r="I1773" s="1">
        <v>72.319999999999993</v>
      </c>
      <c r="J1773" s="1">
        <v>1.26</v>
      </c>
      <c r="K1773" s="3" t="s">
        <v>3410</v>
      </c>
      <c r="L1773" s="1" t="str" cm="1">
        <f t="array" ref="L177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74" spans="1:12" x14ac:dyDescent="0.3">
      <c r="A1774">
        <v>1772</v>
      </c>
      <c r="B1774" s="1" t="s">
        <v>3411</v>
      </c>
      <c r="C1774" s="1" t="s">
        <v>257</v>
      </c>
      <c r="D1774" s="1" t="s">
        <v>89</v>
      </c>
      <c r="E1774">
        <v>1889</v>
      </c>
      <c r="F1774" s="1" t="s">
        <v>3412</v>
      </c>
      <c r="G1774" s="1">
        <v>0.16</v>
      </c>
      <c r="H1774" s="1">
        <v>0.79</v>
      </c>
      <c r="I1774" s="1">
        <v>12.1</v>
      </c>
      <c r="J1774" s="1">
        <v>14.38</v>
      </c>
      <c r="K1774" s="3">
        <v>13</v>
      </c>
      <c r="L1774" s="1" t="str" cm="1">
        <f t="array" ref="L177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75" spans="1:12" x14ac:dyDescent="0.3">
      <c r="A1775">
        <v>1774</v>
      </c>
      <c r="B1775" s="1" t="s">
        <v>3413</v>
      </c>
      <c r="C1775" s="1" t="s">
        <v>40</v>
      </c>
      <c r="D1775" s="1" t="s">
        <v>89</v>
      </c>
      <c r="E1775">
        <v>1988</v>
      </c>
      <c r="F1775" s="1" t="s">
        <v>3414</v>
      </c>
      <c r="G1775" s="1">
        <v>3.92</v>
      </c>
      <c r="H1775" s="1">
        <v>1.49</v>
      </c>
      <c r="I1775" s="1">
        <v>7.25</v>
      </c>
      <c r="J1775" s="1">
        <v>8.5500000000000007</v>
      </c>
      <c r="K1775" s="3">
        <v>13117</v>
      </c>
      <c r="L1775" s="1" t="str" cm="1">
        <f t="array" ref="L177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76" spans="1:12" x14ac:dyDescent="0.3">
      <c r="A1776">
        <v>1775</v>
      </c>
      <c r="B1776" s="1" t="s">
        <v>3415</v>
      </c>
      <c r="C1776" s="1" t="s">
        <v>245</v>
      </c>
      <c r="D1776" s="1" t="s">
        <v>13</v>
      </c>
      <c r="E1776">
        <v>1986</v>
      </c>
      <c r="F1776" s="1" t="s">
        <v>4216</v>
      </c>
      <c r="G1776" s="1">
        <v>9.02</v>
      </c>
      <c r="H1776" s="1">
        <v>0.89</v>
      </c>
      <c r="I1776" s="1">
        <v>11.28</v>
      </c>
      <c r="J1776" s="1">
        <v>5.35</v>
      </c>
      <c r="K1776" s="3">
        <v>5100</v>
      </c>
      <c r="L1776" s="1" t="str" cm="1">
        <f t="array" ref="L177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777" spans="1:12" x14ac:dyDescent="0.3">
      <c r="A1777">
        <v>1776</v>
      </c>
      <c r="B1777" s="1" t="s">
        <v>3416</v>
      </c>
      <c r="C1777" s="1" t="s">
        <v>12</v>
      </c>
      <c r="D1777" s="1" t="s">
        <v>128</v>
      </c>
      <c r="E1777">
        <v>1994</v>
      </c>
      <c r="F1777" s="1" t="s">
        <v>3417</v>
      </c>
      <c r="G1777" s="1">
        <v>5.77</v>
      </c>
      <c r="H1777" s="1">
        <v>1.84</v>
      </c>
      <c r="I1777" s="1">
        <v>11.08</v>
      </c>
      <c r="J1777" s="1">
        <v>4.7</v>
      </c>
      <c r="K1777" s="3" t="s">
        <v>668</v>
      </c>
      <c r="L1777" s="1" t="str" cm="1">
        <f t="array" ref="L177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778" spans="1:12" x14ac:dyDescent="0.3">
      <c r="A1778">
        <v>1777</v>
      </c>
      <c r="B1778" s="1" t="s">
        <v>3418</v>
      </c>
      <c r="C1778" s="1" t="s">
        <v>30</v>
      </c>
      <c r="D1778" s="1" t="s">
        <v>13</v>
      </c>
      <c r="E1778">
        <v>1974</v>
      </c>
      <c r="F1778" s="1" t="s">
        <v>3419</v>
      </c>
      <c r="G1778" s="1">
        <v>8.9600000000000009</v>
      </c>
      <c r="H1778" s="1">
        <v>0.89</v>
      </c>
      <c r="I1778" s="1">
        <v>8.14</v>
      </c>
      <c r="J1778" s="1">
        <v>2.79</v>
      </c>
      <c r="K1778" s="3">
        <v>49933</v>
      </c>
      <c r="L1778" s="1" t="str" cm="1">
        <f t="array" ref="L177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779" spans="1:12" x14ac:dyDescent="0.3">
      <c r="A1779">
        <v>1778</v>
      </c>
      <c r="B1779" s="1" t="s">
        <v>3420</v>
      </c>
      <c r="C1779" s="1" t="s">
        <v>16</v>
      </c>
      <c r="D1779" s="1" t="s">
        <v>17</v>
      </c>
      <c r="E1779">
        <v>2004</v>
      </c>
      <c r="F1779" s="1" t="s">
        <v>1297</v>
      </c>
      <c r="G1779" s="1">
        <v>3.13</v>
      </c>
      <c r="H1779" s="1">
        <v>0.48</v>
      </c>
      <c r="I1779" s="1">
        <v>71.08</v>
      </c>
      <c r="J1779" s="1">
        <v>3.85</v>
      </c>
      <c r="K1779" s="3">
        <v>4919</v>
      </c>
      <c r="L1779" s="1" t="str" cm="1">
        <f t="array" ref="L177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80" spans="1:12" x14ac:dyDescent="0.3">
      <c r="A1780">
        <v>1779</v>
      </c>
      <c r="B1780" s="1" t="s">
        <v>3421</v>
      </c>
      <c r="C1780" s="1" t="s">
        <v>245</v>
      </c>
      <c r="D1780" s="1" t="s">
        <v>51</v>
      </c>
      <c r="E1780">
        <v>1950</v>
      </c>
      <c r="F1780" s="1" t="s">
        <v>3422</v>
      </c>
      <c r="G1780" s="1">
        <v>15.47</v>
      </c>
      <c r="H1780" s="1">
        <v>0.39</v>
      </c>
      <c r="I1780" s="1">
        <v>16.52</v>
      </c>
      <c r="J1780" s="1">
        <v>4</v>
      </c>
      <c r="K1780" s="3">
        <v>6324</v>
      </c>
      <c r="L1780" s="1" t="str" cm="1">
        <f t="array" ref="L178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81" spans="1:12" x14ac:dyDescent="0.3">
      <c r="A1781">
        <v>1780</v>
      </c>
      <c r="B1781" s="1" t="s">
        <v>3423</v>
      </c>
      <c r="C1781" s="1" t="s">
        <v>58</v>
      </c>
      <c r="D1781" s="1" t="s">
        <v>13</v>
      </c>
      <c r="E1781">
        <v>1995</v>
      </c>
      <c r="F1781" s="1" t="s">
        <v>3424</v>
      </c>
      <c r="G1781" s="1">
        <v>4.05</v>
      </c>
      <c r="H1781" s="1">
        <v>0.47</v>
      </c>
      <c r="I1781" s="1">
        <v>70.989999999999995</v>
      </c>
      <c r="J1781" s="1">
        <v>3.77</v>
      </c>
      <c r="K1781" s="3">
        <v>900</v>
      </c>
      <c r="L1781" s="1" t="str" cm="1">
        <f t="array" ref="L178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782" spans="1:12" x14ac:dyDescent="0.3">
      <c r="A1782">
        <v>1781</v>
      </c>
      <c r="B1782" s="1" t="s">
        <v>3425</v>
      </c>
      <c r="C1782" s="1" t="s">
        <v>133</v>
      </c>
      <c r="D1782" s="1" t="s">
        <v>41</v>
      </c>
      <c r="E1782">
        <v>1946</v>
      </c>
      <c r="F1782" s="1" t="s">
        <v>3426</v>
      </c>
      <c r="G1782" s="1">
        <v>3.56</v>
      </c>
      <c r="H1782" s="1">
        <v>0.86</v>
      </c>
      <c r="I1782" s="1">
        <v>4.01</v>
      </c>
      <c r="J1782" s="1">
        <v>12.75</v>
      </c>
      <c r="K1782" s="3">
        <v>5261</v>
      </c>
      <c r="L1782" s="1" t="str" cm="1">
        <f t="array" ref="L178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83" spans="1:12" x14ac:dyDescent="0.3">
      <c r="A1783">
        <v>1782</v>
      </c>
      <c r="B1783" s="1" t="s">
        <v>3427</v>
      </c>
      <c r="C1783" s="1" t="s">
        <v>224</v>
      </c>
      <c r="D1783" s="1" t="s">
        <v>13</v>
      </c>
      <c r="E1783">
        <v>1921</v>
      </c>
      <c r="F1783" s="1" t="s">
        <v>4217</v>
      </c>
      <c r="G1783" s="1">
        <v>21.59</v>
      </c>
      <c r="H1783" s="1">
        <v>0.46</v>
      </c>
      <c r="I1783" s="1">
        <v>9.58</v>
      </c>
      <c r="J1783" s="1">
        <v>3.87</v>
      </c>
      <c r="K1783" s="3">
        <v>14500</v>
      </c>
      <c r="L1783" s="1" t="str" cm="1">
        <f t="array" ref="L178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784" spans="1:12" x14ac:dyDescent="0.3">
      <c r="A1784">
        <v>1783</v>
      </c>
      <c r="B1784" s="1" t="s">
        <v>3428</v>
      </c>
      <c r="C1784" s="1" t="s">
        <v>16</v>
      </c>
      <c r="D1784" s="1" t="s">
        <v>41</v>
      </c>
      <c r="E1784">
        <v>1878</v>
      </c>
      <c r="F1784" s="1" t="s">
        <v>3429</v>
      </c>
      <c r="G1784" s="1">
        <v>0.86</v>
      </c>
      <c r="H1784" s="1">
        <v>0.13</v>
      </c>
      <c r="I1784" s="1">
        <v>70.08</v>
      </c>
      <c r="J1784" s="1">
        <v>0.68</v>
      </c>
      <c r="K1784" s="3">
        <v>2922</v>
      </c>
      <c r="L1784" s="1" t="str" cm="1">
        <f t="array" ref="L178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85" spans="1:12" x14ac:dyDescent="0.3">
      <c r="A1785">
        <v>1784</v>
      </c>
      <c r="B1785" s="1" t="s">
        <v>3430</v>
      </c>
      <c r="C1785" s="1" t="s">
        <v>2792</v>
      </c>
      <c r="D1785" s="1" t="s">
        <v>13</v>
      </c>
      <c r="E1785">
        <v>2018</v>
      </c>
      <c r="F1785" s="1" t="s">
        <v>3431</v>
      </c>
      <c r="G1785" s="1">
        <v>0.03</v>
      </c>
      <c r="H1785" s="1">
        <v>-3.03</v>
      </c>
      <c r="I1785" s="1">
        <v>7.88</v>
      </c>
      <c r="J1785" s="1">
        <v>31.59</v>
      </c>
      <c r="K1785" s="3">
        <v>3900</v>
      </c>
      <c r="L1785" s="1" t="str" cm="1">
        <f t="array" ref="L178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786" spans="1:12" x14ac:dyDescent="0.3">
      <c r="A1786">
        <v>1785</v>
      </c>
      <c r="B1786" s="1" t="s">
        <v>3432</v>
      </c>
      <c r="C1786" s="1" t="s">
        <v>107</v>
      </c>
      <c r="D1786" s="1" t="s">
        <v>89</v>
      </c>
      <c r="E1786">
        <v>0</v>
      </c>
      <c r="F1786" s="1" t="s">
        <v>3433</v>
      </c>
      <c r="G1786" s="1">
        <v>4.32</v>
      </c>
      <c r="H1786" s="1">
        <v>0.87</v>
      </c>
      <c r="I1786" s="1">
        <v>5.45</v>
      </c>
      <c r="J1786" s="1">
        <v>12.5</v>
      </c>
      <c r="K1786" s="3">
        <v>24746</v>
      </c>
      <c r="L1786" s="1" t="str" cm="1">
        <f t="array" ref="L178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87" spans="1:12" x14ac:dyDescent="0.3">
      <c r="A1787">
        <v>1786</v>
      </c>
      <c r="B1787" s="1" t="s">
        <v>3434</v>
      </c>
      <c r="C1787" s="1" t="s">
        <v>44</v>
      </c>
      <c r="D1787" s="1" t="s">
        <v>84</v>
      </c>
      <c r="E1787">
        <v>1997</v>
      </c>
      <c r="F1787" s="1" t="s">
        <v>3435</v>
      </c>
      <c r="G1787" s="1">
        <v>12.81</v>
      </c>
      <c r="H1787" s="1">
        <v>-3.5</v>
      </c>
      <c r="I1787" s="1">
        <v>19.13</v>
      </c>
      <c r="J1787" s="1">
        <v>2.71</v>
      </c>
      <c r="K1787" s="3">
        <v>109135</v>
      </c>
      <c r="L1787" s="1" t="str" cm="1">
        <f t="array" ref="L178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788" spans="1:12" x14ac:dyDescent="0.3">
      <c r="A1788">
        <v>1786</v>
      </c>
      <c r="B1788" s="1" t="s">
        <v>3436</v>
      </c>
      <c r="C1788" s="1" t="s">
        <v>335</v>
      </c>
      <c r="D1788" s="1" t="s">
        <v>13</v>
      </c>
      <c r="E1788">
        <v>1948</v>
      </c>
      <c r="F1788" s="1" t="s">
        <v>3437</v>
      </c>
      <c r="G1788" s="1">
        <v>20.94</v>
      </c>
      <c r="H1788" s="1">
        <v>0.41</v>
      </c>
      <c r="I1788" s="1">
        <v>9.7200000000000006</v>
      </c>
      <c r="J1788" s="1">
        <v>4.9400000000000004</v>
      </c>
      <c r="K1788" s="3">
        <v>30000</v>
      </c>
      <c r="L1788" s="1" t="str" cm="1">
        <f t="array" ref="L178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789" spans="1:12" x14ac:dyDescent="0.3">
      <c r="A1789">
        <v>1788</v>
      </c>
      <c r="B1789" s="1" t="s">
        <v>3438</v>
      </c>
      <c r="C1789" s="1" t="s">
        <v>40</v>
      </c>
      <c r="D1789" s="1" t="s">
        <v>152</v>
      </c>
      <c r="E1789">
        <v>1955</v>
      </c>
      <c r="F1789" s="1" t="s">
        <v>3439</v>
      </c>
      <c r="G1789" s="1">
        <v>8.73</v>
      </c>
      <c r="H1789" s="1">
        <v>0.57999999999999996</v>
      </c>
      <c r="I1789" s="1">
        <v>12.64</v>
      </c>
      <c r="J1789" s="1">
        <v>11</v>
      </c>
      <c r="K1789" s="3" t="s">
        <v>668</v>
      </c>
      <c r="L1789" s="1" t="str" cm="1">
        <f t="array" ref="L178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90" spans="1:12" x14ac:dyDescent="0.3">
      <c r="A1790">
        <v>1788</v>
      </c>
      <c r="B1790" s="1" t="s">
        <v>3440</v>
      </c>
      <c r="C1790" s="1" t="s">
        <v>122</v>
      </c>
      <c r="D1790" s="1" t="s">
        <v>17</v>
      </c>
      <c r="E1790">
        <v>2009</v>
      </c>
      <c r="F1790" s="1" t="s">
        <v>3441</v>
      </c>
      <c r="G1790" s="1">
        <v>2.13</v>
      </c>
      <c r="H1790" s="1">
        <v>0.82</v>
      </c>
      <c r="I1790" s="1">
        <v>3.59</v>
      </c>
      <c r="J1790" s="1">
        <v>13.28</v>
      </c>
      <c r="K1790" s="3">
        <v>16241</v>
      </c>
      <c r="L1790" s="1" t="str" cm="1">
        <f t="array" ref="L179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91" spans="1:12" x14ac:dyDescent="0.3">
      <c r="A1791">
        <v>1790</v>
      </c>
      <c r="B1791" s="1" t="s">
        <v>3442</v>
      </c>
      <c r="C1791" s="1" t="s">
        <v>157</v>
      </c>
      <c r="D1791" s="1" t="s">
        <v>13</v>
      </c>
      <c r="E1791">
        <v>1913</v>
      </c>
      <c r="F1791" s="1" t="s">
        <v>3443</v>
      </c>
      <c r="G1791" s="1">
        <v>7.08</v>
      </c>
      <c r="H1791" s="1">
        <v>0.25</v>
      </c>
      <c r="I1791" s="1">
        <v>6.19</v>
      </c>
      <c r="J1791" s="1">
        <v>18.54</v>
      </c>
      <c r="K1791" s="3">
        <v>9000</v>
      </c>
      <c r="L1791" s="1" t="str" cm="1">
        <f t="array" ref="L179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792" spans="1:12" x14ac:dyDescent="0.3">
      <c r="A1792">
        <v>1790</v>
      </c>
      <c r="B1792" s="1" t="s">
        <v>3444</v>
      </c>
      <c r="C1792" s="1" t="s">
        <v>192</v>
      </c>
      <c r="D1792" s="1" t="s">
        <v>369</v>
      </c>
      <c r="E1792">
        <v>1976</v>
      </c>
      <c r="F1792" s="1" t="s">
        <v>3445</v>
      </c>
      <c r="G1792" s="1">
        <v>20.52</v>
      </c>
      <c r="H1792" s="1">
        <v>0.41</v>
      </c>
      <c r="I1792" s="1">
        <v>10.94</v>
      </c>
      <c r="J1792" s="1">
        <v>7.58</v>
      </c>
      <c r="K1792" s="3">
        <v>13689</v>
      </c>
      <c r="L1792" s="1" t="str" cm="1">
        <f t="array" ref="L179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793" spans="1:12" x14ac:dyDescent="0.3">
      <c r="A1793">
        <v>1790</v>
      </c>
      <c r="B1793" s="1" t="s">
        <v>3446</v>
      </c>
      <c r="C1793" s="1" t="s">
        <v>58</v>
      </c>
      <c r="D1793" s="1" t="s">
        <v>174</v>
      </c>
      <c r="E1793">
        <v>2010</v>
      </c>
      <c r="F1793" s="1" t="s">
        <v>3447</v>
      </c>
      <c r="G1793" s="1">
        <v>3.69</v>
      </c>
      <c r="H1793" s="1">
        <v>0.83</v>
      </c>
      <c r="I1793" s="1">
        <v>14.6</v>
      </c>
      <c r="J1793" s="1">
        <v>12.08</v>
      </c>
      <c r="K1793" s="3">
        <v>3710</v>
      </c>
      <c r="L1793" s="1" t="str" cm="1">
        <f t="array" ref="L179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794" spans="1:12" x14ac:dyDescent="0.3">
      <c r="A1794">
        <v>1793</v>
      </c>
      <c r="B1794" s="1" t="s">
        <v>3448</v>
      </c>
      <c r="C1794" s="1" t="s">
        <v>40</v>
      </c>
      <c r="D1794" s="1" t="s">
        <v>1229</v>
      </c>
      <c r="E1794">
        <v>1959</v>
      </c>
      <c r="F1794" s="1" t="s">
        <v>3449</v>
      </c>
      <c r="G1794" s="1">
        <v>7.96</v>
      </c>
      <c r="H1794" s="1">
        <v>0.99</v>
      </c>
      <c r="I1794" s="1">
        <v>3.23</v>
      </c>
      <c r="J1794" s="1">
        <v>7.17</v>
      </c>
      <c r="K1794" s="3">
        <v>13724</v>
      </c>
      <c r="L1794" s="1" t="str" cm="1">
        <f t="array" ref="L179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795" spans="1:12" x14ac:dyDescent="0.3">
      <c r="A1795">
        <v>1794</v>
      </c>
      <c r="B1795" s="1" t="s">
        <v>3450</v>
      </c>
      <c r="C1795" s="1" t="s">
        <v>16</v>
      </c>
      <c r="D1795" s="1" t="s">
        <v>186</v>
      </c>
      <c r="E1795">
        <v>1874</v>
      </c>
      <c r="F1795" s="1" t="s">
        <v>3451</v>
      </c>
      <c r="G1795" s="1">
        <v>1.58</v>
      </c>
      <c r="H1795" s="1">
        <v>0.32</v>
      </c>
      <c r="I1795" s="1">
        <v>68.86</v>
      </c>
      <c r="J1795" s="1">
        <v>3.7</v>
      </c>
      <c r="K1795" s="3">
        <v>2218</v>
      </c>
      <c r="L1795" s="1" t="str" cm="1">
        <f t="array" ref="L179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Oceania</v>
      </c>
    </row>
    <row r="1796" spans="1:12" x14ac:dyDescent="0.3">
      <c r="A1796">
        <v>1795</v>
      </c>
      <c r="B1796" s="1" t="s">
        <v>3452</v>
      </c>
      <c r="C1796" s="1" t="s">
        <v>245</v>
      </c>
      <c r="D1796" s="1" t="s">
        <v>13</v>
      </c>
      <c r="E1796">
        <v>2011</v>
      </c>
      <c r="F1796" s="1" t="s">
        <v>4218</v>
      </c>
      <c r="G1796" s="1">
        <v>7.66</v>
      </c>
      <c r="H1796" s="1">
        <v>0.77</v>
      </c>
      <c r="I1796" s="1">
        <v>7.94</v>
      </c>
      <c r="J1796" s="1">
        <v>9.33</v>
      </c>
      <c r="K1796" s="3">
        <v>28000</v>
      </c>
      <c r="L1796" s="1" t="str" cm="1">
        <f t="array" ref="L179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797" spans="1:12" x14ac:dyDescent="0.3">
      <c r="A1797">
        <v>1795</v>
      </c>
      <c r="B1797" s="1" t="s">
        <v>3453</v>
      </c>
      <c r="C1797" s="1" t="s">
        <v>40</v>
      </c>
      <c r="D1797" s="1" t="s">
        <v>13</v>
      </c>
      <c r="E1797">
        <v>1917</v>
      </c>
      <c r="F1797" s="1" t="s">
        <v>3454</v>
      </c>
      <c r="G1797" s="1">
        <v>19.260000000000002</v>
      </c>
      <c r="H1797" s="1">
        <v>0.37</v>
      </c>
      <c r="I1797" s="1">
        <v>13.35</v>
      </c>
      <c r="J1797" s="1">
        <v>7.75</v>
      </c>
      <c r="K1797" s="3">
        <v>160100</v>
      </c>
      <c r="L1797" s="1" t="str" cm="1">
        <f t="array" ref="L179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798" spans="1:12" x14ac:dyDescent="0.3">
      <c r="A1798">
        <v>1795</v>
      </c>
      <c r="B1798" s="1" t="s">
        <v>3455</v>
      </c>
      <c r="C1798" s="1" t="s">
        <v>335</v>
      </c>
      <c r="D1798" s="1" t="s">
        <v>13</v>
      </c>
      <c r="E1798">
        <v>0</v>
      </c>
      <c r="F1798" s="1" t="s">
        <v>4219</v>
      </c>
      <c r="G1798" s="1">
        <v>4.1399999999999997</v>
      </c>
      <c r="H1798" s="1">
        <v>0.8</v>
      </c>
      <c r="I1798" s="1">
        <v>15.69</v>
      </c>
      <c r="J1798" s="1">
        <v>11.32</v>
      </c>
      <c r="K1798" s="3">
        <v>24658</v>
      </c>
      <c r="L1798" s="1" t="str" cm="1">
        <f t="array" ref="L179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799" spans="1:12" x14ac:dyDescent="0.3">
      <c r="A1799">
        <v>1798</v>
      </c>
      <c r="B1799" s="1" t="s">
        <v>3456</v>
      </c>
      <c r="C1799" s="1" t="s">
        <v>185</v>
      </c>
      <c r="D1799" s="1" t="s">
        <v>51</v>
      </c>
      <c r="E1799">
        <v>1974</v>
      </c>
      <c r="F1799" s="1" t="s">
        <v>3457</v>
      </c>
      <c r="G1799" s="1">
        <v>8.7100000000000009</v>
      </c>
      <c r="H1799" s="1">
        <v>0.7</v>
      </c>
      <c r="I1799" s="1">
        <v>8.3800000000000008</v>
      </c>
      <c r="J1799" s="1">
        <v>8.86</v>
      </c>
      <c r="K1799" s="3">
        <v>1550</v>
      </c>
      <c r="L1799" s="1" t="str" cm="1">
        <f t="array" ref="L179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00" spans="1:12" x14ac:dyDescent="0.3">
      <c r="A1800">
        <v>1798</v>
      </c>
      <c r="B1800" s="1" t="s">
        <v>3458</v>
      </c>
      <c r="C1800" s="1" t="s">
        <v>16</v>
      </c>
      <c r="D1800" s="1" t="s">
        <v>17</v>
      </c>
      <c r="E1800">
        <v>2012</v>
      </c>
      <c r="F1800" s="1" t="s">
        <v>3459</v>
      </c>
      <c r="G1800" s="1">
        <v>2.94</v>
      </c>
      <c r="H1800" s="1">
        <v>0.49</v>
      </c>
      <c r="I1800" s="1">
        <v>66.41</v>
      </c>
      <c r="J1800" s="1">
        <v>3.01</v>
      </c>
      <c r="K1800" s="3">
        <v>4904</v>
      </c>
      <c r="L1800" s="1" t="str" cm="1">
        <f t="array" ref="L180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01" spans="1:12" x14ac:dyDescent="0.3">
      <c r="A1801">
        <v>1800</v>
      </c>
      <c r="B1801" s="1" t="s">
        <v>3460</v>
      </c>
      <c r="C1801" s="1" t="s">
        <v>303</v>
      </c>
      <c r="D1801" s="1" t="s">
        <v>41</v>
      </c>
      <c r="E1801">
        <v>1935</v>
      </c>
      <c r="F1801" s="1" t="s">
        <v>3461</v>
      </c>
      <c r="G1801" s="1">
        <v>8.06</v>
      </c>
      <c r="H1801" s="1">
        <v>0.97</v>
      </c>
      <c r="I1801" s="1">
        <v>9.2899999999999991</v>
      </c>
      <c r="J1801" s="1">
        <v>4.4000000000000004</v>
      </c>
      <c r="K1801" s="3">
        <v>13631</v>
      </c>
      <c r="L1801" s="1" t="str" cm="1">
        <f t="array" ref="L180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02" spans="1:12" x14ac:dyDescent="0.3">
      <c r="A1802">
        <v>1801</v>
      </c>
      <c r="B1802" s="1" t="s">
        <v>3462</v>
      </c>
      <c r="C1802" s="1" t="s">
        <v>44</v>
      </c>
      <c r="D1802" s="1" t="s">
        <v>13</v>
      </c>
      <c r="E1802">
        <v>2013</v>
      </c>
      <c r="F1802" s="1" t="s">
        <v>3463</v>
      </c>
      <c r="G1802" s="1">
        <v>4.8899999999999997</v>
      </c>
      <c r="H1802" s="1">
        <v>-0.47</v>
      </c>
      <c r="I1802" s="1">
        <v>6.81</v>
      </c>
      <c r="J1802" s="1">
        <v>31.01</v>
      </c>
      <c r="K1802" s="3">
        <v>8600</v>
      </c>
      <c r="L1802" s="1" t="str" cm="1">
        <f t="array" ref="L180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803" spans="1:12" x14ac:dyDescent="0.3">
      <c r="A1803">
        <v>1802</v>
      </c>
      <c r="B1803" s="1" t="s">
        <v>3464</v>
      </c>
      <c r="C1803" s="1" t="s">
        <v>335</v>
      </c>
      <c r="D1803" s="1" t="s">
        <v>13</v>
      </c>
      <c r="E1803">
        <v>2009</v>
      </c>
      <c r="F1803" s="1" t="s">
        <v>3465</v>
      </c>
      <c r="G1803" s="1">
        <v>0.66</v>
      </c>
      <c r="H1803" s="1">
        <v>-0.26</v>
      </c>
      <c r="I1803" s="1">
        <v>2.37</v>
      </c>
      <c r="J1803" s="1">
        <v>30.99</v>
      </c>
      <c r="K1803" s="3">
        <v>2440</v>
      </c>
      <c r="L1803" s="1" t="str" cm="1">
        <f t="array" ref="L180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804" spans="1:12" x14ac:dyDescent="0.3">
      <c r="A1804">
        <v>1803</v>
      </c>
      <c r="B1804" s="1" t="s">
        <v>3466</v>
      </c>
      <c r="C1804" s="1" t="s">
        <v>280</v>
      </c>
      <c r="D1804" s="1" t="s">
        <v>17</v>
      </c>
      <c r="E1804">
        <v>1999</v>
      </c>
      <c r="F1804" s="1" t="s">
        <v>3467</v>
      </c>
      <c r="G1804" s="1">
        <v>18.8</v>
      </c>
      <c r="H1804" s="1">
        <v>0.51</v>
      </c>
      <c r="I1804" s="1">
        <v>13.43</v>
      </c>
      <c r="J1804" s="1">
        <v>3.67</v>
      </c>
      <c r="K1804" s="3">
        <v>28213</v>
      </c>
      <c r="L1804" s="1" t="str" cm="1">
        <f t="array" ref="L180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05" spans="1:12" x14ac:dyDescent="0.3">
      <c r="A1805">
        <v>1803</v>
      </c>
      <c r="B1805" s="1" t="s">
        <v>3468</v>
      </c>
      <c r="C1805" s="1" t="s">
        <v>303</v>
      </c>
      <c r="D1805" s="1" t="s">
        <v>41</v>
      </c>
      <c r="E1805">
        <v>1939</v>
      </c>
      <c r="F1805" s="1" t="s">
        <v>3469</v>
      </c>
      <c r="G1805" s="1">
        <v>12.92</v>
      </c>
      <c r="H1805" s="1">
        <v>-0.11</v>
      </c>
      <c r="I1805" s="1">
        <v>18.600000000000001</v>
      </c>
      <c r="J1805" s="1">
        <v>3.43</v>
      </c>
      <c r="K1805" s="3">
        <v>26054</v>
      </c>
      <c r="L1805" s="1" t="str" cm="1">
        <f t="array" ref="L180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06" spans="1:12" x14ac:dyDescent="0.3">
      <c r="A1806">
        <v>1805</v>
      </c>
      <c r="B1806" s="1" t="s">
        <v>3470</v>
      </c>
      <c r="C1806" s="1" t="s">
        <v>192</v>
      </c>
      <c r="D1806" s="1" t="s">
        <v>41</v>
      </c>
      <c r="E1806">
        <v>1896</v>
      </c>
      <c r="F1806" s="1" t="s">
        <v>3471</v>
      </c>
      <c r="G1806" s="1">
        <v>13.6</v>
      </c>
      <c r="H1806" s="1">
        <v>0.02</v>
      </c>
      <c r="I1806" s="1">
        <v>17.760000000000002</v>
      </c>
      <c r="J1806" s="1">
        <v>3.08</v>
      </c>
      <c r="K1806" s="3">
        <v>36691</v>
      </c>
      <c r="L1806" s="1" t="str" cm="1">
        <f t="array" ref="L180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07" spans="1:12" x14ac:dyDescent="0.3">
      <c r="A1807">
        <v>1806</v>
      </c>
      <c r="B1807" s="1" t="s">
        <v>3472</v>
      </c>
      <c r="C1807" s="1" t="s">
        <v>16</v>
      </c>
      <c r="D1807" s="1" t="s">
        <v>76</v>
      </c>
      <c r="E1807">
        <v>2003</v>
      </c>
      <c r="F1807" s="1" t="s">
        <v>3473</v>
      </c>
      <c r="G1807" s="1">
        <v>1.88</v>
      </c>
      <c r="H1807" s="1">
        <v>0.25</v>
      </c>
      <c r="I1807" s="1">
        <v>66.42</v>
      </c>
      <c r="J1807" s="1">
        <v>1.75</v>
      </c>
      <c r="K1807" s="3">
        <v>823</v>
      </c>
      <c r="L1807" s="1" t="str" cm="1">
        <f t="array" ref="L180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808" spans="1:12" x14ac:dyDescent="0.3">
      <c r="A1808">
        <v>1807</v>
      </c>
      <c r="B1808" s="1" t="s">
        <v>3474</v>
      </c>
      <c r="C1808" s="1" t="s">
        <v>40</v>
      </c>
      <c r="D1808" s="1" t="s">
        <v>17</v>
      </c>
      <c r="E1808">
        <v>2014</v>
      </c>
      <c r="F1808" s="1" t="s">
        <v>3475</v>
      </c>
      <c r="G1808" s="1">
        <v>5.6</v>
      </c>
      <c r="H1808" s="1">
        <v>-1.64</v>
      </c>
      <c r="I1808" s="1">
        <v>13</v>
      </c>
      <c r="J1808" s="1">
        <v>29.66</v>
      </c>
      <c r="K1808" s="3" t="s">
        <v>668</v>
      </c>
      <c r="L1808" s="1" t="str" cm="1">
        <f t="array" ref="L180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09" spans="1:12" x14ac:dyDescent="0.3">
      <c r="A1809">
        <v>1807</v>
      </c>
      <c r="B1809" s="1" t="s">
        <v>3476</v>
      </c>
      <c r="C1809" s="1" t="s">
        <v>21</v>
      </c>
      <c r="D1809" s="1" t="s">
        <v>165</v>
      </c>
      <c r="E1809">
        <v>0</v>
      </c>
      <c r="F1809" s="1" t="s">
        <v>3477</v>
      </c>
      <c r="G1809" s="1">
        <v>20.34</v>
      </c>
      <c r="H1809" s="1">
        <v>0.16</v>
      </c>
      <c r="I1809" s="1">
        <v>6.99</v>
      </c>
      <c r="J1809" s="1">
        <v>3.26</v>
      </c>
      <c r="K1809" s="3">
        <v>16422</v>
      </c>
      <c r="L1809" s="1" t="str" cm="1">
        <f t="array" ref="L180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South America</v>
      </c>
    </row>
    <row r="1810" spans="1:12" x14ac:dyDescent="0.3">
      <c r="A1810">
        <v>1809</v>
      </c>
      <c r="B1810" s="1" t="s">
        <v>3478</v>
      </c>
      <c r="C1810" s="1" t="s">
        <v>58</v>
      </c>
      <c r="D1810" s="1" t="s">
        <v>13</v>
      </c>
      <c r="E1810">
        <v>1905</v>
      </c>
      <c r="F1810" s="1" t="s">
        <v>3479</v>
      </c>
      <c r="G1810" s="1">
        <v>4.3499999999999996</v>
      </c>
      <c r="H1810" s="1">
        <v>0.7</v>
      </c>
      <c r="I1810" s="1">
        <v>30.99</v>
      </c>
      <c r="J1810" s="1">
        <v>5.09</v>
      </c>
      <c r="K1810" s="3">
        <v>4545</v>
      </c>
      <c r="L1810" s="1" t="str" cm="1">
        <f t="array" ref="L181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811" spans="1:12" x14ac:dyDescent="0.3">
      <c r="A1811">
        <v>1810</v>
      </c>
      <c r="B1811" s="1" t="s">
        <v>3480</v>
      </c>
      <c r="C1811" s="1" t="s">
        <v>16</v>
      </c>
      <c r="D1811" s="1" t="s">
        <v>41</v>
      </c>
      <c r="E1811">
        <v>1896</v>
      </c>
      <c r="F1811" s="1" t="s">
        <v>3481</v>
      </c>
      <c r="G1811" s="1">
        <v>0.7</v>
      </c>
      <c r="H1811" s="1">
        <v>0.09</v>
      </c>
      <c r="I1811" s="1">
        <v>66.19</v>
      </c>
      <c r="J1811" s="1">
        <v>0.62</v>
      </c>
      <c r="K1811" s="3">
        <v>3409</v>
      </c>
      <c r="L1811" s="1" t="str" cm="1">
        <f t="array" ref="L181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12" spans="1:12" x14ac:dyDescent="0.3">
      <c r="A1812">
        <v>1811</v>
      </c>
      <c r="B1812" s="1" t="s">
        <v>3482</v>
      </c>
      <c r="C1812" s="1" t="s">
        <v>16</v>
      </c>
      <c r="D1812" s="1" t="s">
        <v>186</v>
      </c>
      <c r="E1812">
        <v>1858</v>
      </c>
      <c r="F1812" s="1" t="s">
        <v>4220</v>
      </c>
      <c r="G1812" s="1">
        <v>1.52</v>
      </c>
      <c r="H1812" s="1">
        <v>0.45</v>
      </c>
      <c r="I1812" s="1">
        <v>66</v>
      </c>
      <c r="J1812" s="1">
        <v>4.3499999999999996</v>
      </c>
      <c r="K1812" s="3">
        <v>4483</v>
      </c>
      <c r="L1812" s="1" t="str" cm="1">
        <f t="array" ref="L181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Oceania</v>
      </c>
    </row>
    <row r="1813" spans="1:12" x14ac:dyDescent="0.3">
      <c r="A1813">
        <v>1812</v>
      </c>
      <c r="B1813" s="1" t="s">
        <v>3483</v>
      </c>
      <c r="C1813" s="1" t="s">
        <v>185</v>
      </c>
      <c r="D1813" s="1" t="s">
        <v>17</v>
      </c>
      <c r="E1813">
        <v>0</v>
      </c>
      <c r="F1813" s="1" t="s">
        <v>3484</v>
      </c>
      <c r="G1813" s="1">
        <v>20.25</v>
      </c>
      <c r="H1813" s="1">
        <v>0.48</v>
      </c>
      <c r="I1813" s="1">
        <v>7.98</v>
      </c>
      <c r="J1813" s="1">
        <v>6.07</v>
      </c>
      <c r="K1813" s="3">
        <v>11832</v>
      </c>
      <c r="L1813" s="1" t="str" cm="1">
        <f t="array" ref="L181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14" spans="1:12" x14ac:dyDescent="0.3">
      <c r="A1814">
        <v>1813</v>
      </c>
      <c r="B1814" s="1" t="s">
        <v>3485</v>
      </c>
      <c r="C1814" s="1" t="s">
        <v>257</v>
      </c>
      <c r="D1814" s="1" t="s">
        <v>41</v>
      </c>
      <c r="E1814">
        <v>1952</v>
      </c>
      <c r="F1814" s="1" t="s">
        <v>3486</v>
      </c>
      <c r="G1814" s="1">
        <v>9.2100000000000009</v>
      </c>
      <c r="H1814" s="1">
        <v>0.06</v>
      </c>
      <c r="I1814" s="1">
        <v>25.16</v>
      </c>
      <c r="J1814" s="1">
        <v>2.54</v>
      </c>
      <c r="K1814" s="3">
        <v>7156</v>
      </c>
      <c r="L1814" s="1" t="str" cm="1">
        <f t="array" ref="L181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15" spans="1:12" x14ac:dyDescent="0.3">
      <c r="A1815">
        <v>1814</v>
      </c>
      <c r="B1815" s="1" t="s">
        <v>3487</v>
      </c>
      <c r="C1815" s="1" t="s">
        <v>185</v>
      </c>
      <c r="D1815" s="1" t="s">
        <v>76</v>
      </c>
      <c r="E1815">
        <v>1858</v>
      </c>
      <c r="F1815" s="1" t="s">
        <v>3488</v>
      </c>
      <c r="G1815" s="1">
        <v>11.54</v>
      </c>
      <c r="H1815" s="1">
        <v>0.69</v>
      </c>
      <c r="I1815" s="1">
        <v>11.66</v>
      </c>
      <c r="J1815" s="1">
        <v>2.46</v>
      </c>
      <c r="K1815" s="3">
        <v>24255</v>
      </c>
      <c r="L1815" s="1" t="str" cm="1">
        <f t="array" ref="L181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816" spans="1:12" x14ac:dyDescent="0.3">
      <c r="A1816">
        <v>1814</v>
      </c>
      <c r="B1816" s="1" t="s">
        <v>3489</v>
      </c>
      <c r="C1816" s="1" t="s">
        <v>107</v>
      </c>
      <c r="D1816" s="1" t="s">
        <v>41</v>
      </c>
      <c r="E1816">
        <v>1946</v>
      </c>
      <c r="F1816" s="1" t="s">
        <v>3490</v>
      </c>
      <c r="G1816" s="1">
        <v>20.07</v>
      </c>
      <c r="H1816" s="1">
        <v>0.14000000000000001</v>
      </c>
      <c r="I1816" s="1">
        <v>11.18</v>
      </c>
      <c r="J1816" s="1">
        <v>2.61</v>
      </c>
      <c r="K1816" s="3">
        <v>15041</v>
      </c>
      <c r="L1816" s="1" t="str" cm="1">
        <f t="array" ref="L181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17" spans="1:12" x14ac:dyDescent="0.3">
      <c r="A1817">
        <v>1816</v>
      </c>
      <c r="B1817" s="1" t="s">
        <v>3491</v>
      </c>
      <c r="C1817" s="1" t="s">
        <v>16</v>
      </c>
      <c r="D1817" s="1" t="s">
        <v>41</v>
      </c>
      <c r="E1817">
        <v>1933</v>
      </c>
      <c r="F1817" s="1" t="s">
        <v>3492</v>
      </c>
      <c r="G1817" s="1">
        <v>0.88</v>
      </c>
      <c r="H1817" s="1">
        <v>0.17</v>
      </c>
      <c r="I1817" s="1">
        <v>65.14</v>
      </c>
      <c r="J1817" s="1">
        <v>0.92</v>
      </c>
      <c r="K1817" s="3">
        <v>2286</v>
      </c>
      <c r="L1817" s="1" t="str" cm="1">
        <f t="array" ref="L181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18" spans="1:12" x14ac:dyDescent="0.3">
      <c r="A1818">
        <v>1817</v>
      </c>
      <c r="B1818" s="1" t="s">
        <v>3493</v>
      </c>
      <c r="C1818" s="1" t="s">
        <v>280</v>
      </c>
      <c r="D1818" s="1" t="s">
        <v>76</v>
      </c>
      <c r="E1818">
        <v>1870</v>
      </c>
      <c r="F1818" s="1" t="s">
        <v>3494</v>
      </c>
      <c r="G1818" s="1">
        <v>4.28</v>
      </c>
      <c r="H1818" s="1">
        <v>0.51</v>
      </c>
      <c r="I1818" s="1">
        <v>6.6</v>
      </c>
      <c r="J1818" s="1">
        <v>27.54</v>
      </c>
      <c r="K1818" s="3">
        <v>13832</v>
      </c>
      <c r="L1818" s="1" t="str" cm="1">
        <f t="array" ref="L181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819" spans="1:12" x14ac:dyDescent="0.3">
      <c r="A1819">
        <v>1818</v>
      </c>
      <c r="B1819" s="1" t="s">
        <v>3495</v>
      </c>
      <c r="C1819" s="1" t="s">
        <v>245</v>
      </c>
      <c r="D1819" s="1" t="s">
        <v>89</v>
      </c>
      <c r="E1819">
        <v>1971</v>
      </c>
      <c r="F1819" s="1" t="s">
        <v>3496</v>
      </c>
      <c r="G1819" s="1">
        <v>4.01</v>
      </c>
      <c r="H1819" s="1">
        <v>0.89</v>
      </c>
      <c r="I1819" s="1">
        <v>23.14</v>
      </c>
      <c r="J1819" s="1">
        <v>5.73</v>
      </c>
      <c r="K1819" s="3" t="s">
        <v>668</v>
      </c>
      <c r="L1819" s="1" t="str" cm="1">
        <f t="array" ref="L181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20" spans="1:12" x14ac:dyDescent="0.3">
      <c r="A1820">
        <v>1819</v>
      </c>
      <c r="B1820" s="1" t="s">
        <v>3497</v>
      </c>
      <c r="C1820" s="1" t="s">
        <v>16</v>
      </c>
      <c r="D1820" s="1" t="s">
        <v>17</v>
      </c>
      <c r="E1820">
        <v>1996</v>
      </c>
      <c r="F1820" s="1" t="s">
        <v>1297</v>
      </c>
      <c r="G1820" s="1">
        <v>2.14</v>
      </c>
      <c r="H1820" s="1">
        <v>0.36</v>
      </c>
      <c r="I1820" s="1">
        <v>64.47</v>
      </c>
      <c r="J1820" s="1">
        <v>4.18</v>
      </c>
      <c r="K1820" s="3">
        <v>4130</v>
      </c>
      <c r="L1820" s="1" t="str" cm="1">
        <f t="array" ref="L182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21" spans="1:12" x14ac:dyDescent="0.3">
      <c r="A1821">
        <v>1820</v>
      </c>
      <c r="B1821" s="1" t="s">
        <v>3498</v>
      </c>
      <c r="C1821" s="1" t="s">
        <v>107</v>
      </c>
      <c r="D1821" s="1" t="s">
        <v>369</v>
      </c>
      <c r="E1821">
        <v>2008</v>
      </c>
      <c r="F1821" s="1" t="s">
        <v>4221</v>
      </c>
      <c r="G1821" s="1">
        <v>3.23</v>
      </c>
      <c r="H1821" s="1">
        <v>0.53</v>
      </c>
      <c r="I1821" s="1">
        <v>8.68</v>
      </c>
      <c r="J1821" s="1">
        <v>24.26</v>
      </c>
      <c r="K1821" s="3">
        <v>1890</v>
      </c>
      <c r="L1821" s="1" t="str" cm="1">
        <f t="array" ref="L182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822" spans="1:12" x14ac:dyDescent="0.3">
      <c r="A1822">
        <v>1821</v>
      </c>
      <c r="B1822" s="1" t="s">
        <v>3499</v>
      </c>
      <c r="C1822" s="1" t="s">
        <v>316</v>
      </c>
      <c r="D1822" s="1" t="s">
        <v>258</v>
      </c>
      <c r="E1822">
        <v>2005</v>
      </c>
      <c r="F1822" s="1" t="s">
        <v>3500</v>
      </c>
      <c r="G1822" s="1">
        <v>15.05</v>
      </c>
      <c r="H1822" s="1">
        <v>0.36</v>
      </c>
      <c r="I1822" s="1">
        <v>13.66</v>
      </c>
      <c r="J1822" s="1">
        <v>8.6199999999999992</v>
      </c>
      <c r="K1822" s="3">
        <v>29763</v>
      </c>
      <c r="L1822" s="1" t="str" cm="1">
        <f t="array" ref="L182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823" spans="1:12" x14ac:dyDescent="0.3">
      <c r="A1823">
        <v>1822</v>
      </c>
      <c r="B1823" s="1" t="s">
        <v>3501</v>
      </c>
      <c r="C1823" s="1" t="s">
        <v>21</v>
      </c>
      <c r="D1823" s="1" t="s">
        <v>119</v>
      </c>
      <c r="E1823">
        <v>1994</v>
      </c>
      <c r="F1823" s="1" t="s">
        <v>3502</v>
      </c>
      <c r="G1823" s="1">
        <v>2.2599999999999998</v>
      </c>
      <c r="H1823" s="1">
        <v>1.89</v>
      </c>
      <c r="I1823" s="1">
        <v>7.26</v>
      </c>
      <c r="J1823" s="1">
        <v>4.03</v>
      </c>
      <c r="K1823" s="3">
        <v>748</v>
      </c>
      <c r="L1823" s="1" t="str" cm="1">
        <f t="array" ref="L182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824" spans="1:12" x14ac:dyDescent="0.3">
      <c r="A1824">
        <v>1823</v>
      </c>
      <c r="B1824" s="1" t="s">
        <v>3503</v>
      </c>
      <c r="C1824" s="1" t="s">
        <v>44</v>
      </c>
      <c r="D1824" s="1" t="s">
        <v>140</v>
      </c>
      <c r="E1824">
        <v>1995</v>
      </c>
      <c r="F1824" s="1" t="s">
        <v>3504</v>
      </c>
      <c r="G1824" s="1">
        <v>0.19</v>
      </c>
      <c r="H1824" s="1">
        <v>1.68</v>
      </c>
      <c r="I1824" s="1">
        <v>2.99</v>
      </c>
      <c r="J1824" s="1">
        <v>7.84</v>
      </c>
      <c r="K1824" s="3">
        <v>4439</v>
      </c>
      <c r="L1824" s="1" t="str" cm="1">
        <f t="array" ref="L182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25" spans="1:12" x14ac:dyDescent="0.3">
      <c r="A1825">
        <v>1824</v>
      </c>
      <c r="B1825" s="1" t="s">
        <v>3505</v>
      </c>
      <c r="C1825" s="1" t="s">
        <v>16</v>
      </c>
      <c r="D1825" s="1" t="s">
        <v>258</v>
      </c>
      <c r="E1825">
        <v>1979</v>
      </c>
      <c r="F1825" s="1" t="s">
        <v>3506</v>
      </c>
      <c r="G1825" s="1">
        <v>1.46</v>
      </c>
      <c r="H1825" s="1">
        <v>0.45</v>
      </c>
      <c r="I1825" s="1">
        <v>38.520000000000003</v>
      </c>
      <c r="J1825" s="1">
        <v>9.11</v>
      </c>
      <c r="K1825" s="3">
        <v>1305</v>
      </c>
      <c r="L1825" s="1" t="str" cm="1">
        <f t="array" ref="L182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826" spans="1:12" x14ac:dyDescent="0.3">
      <c r="A1826">
        <v>1825</v>
      </c>
      <c r="B1826" s="1" t="s">
        <v>3507</v>
      </c>
      <c r="C1826" s="1" t="s">
        <v>303</v>
      </c>
      <c r="D1826" s="1" t="s">
        <v>17</v>
      </c>
      <c r="E1826">
        <v>0</v>
      </c>
      <c r="F1826" s="1" t="s">
        <v>3508</v>
      </c>
      <c r="G1826" s="1">
        <v>6.52</v>
      </c>
      <c r="H1826" s="1">
        <v>0.05</v>
      </c>
      <c r="I1826" s="1">
        <v>39.130000000000003</v>
      </c>
      <c r="J1826" s="1">
        <v>2.41</v>
      </c>
      <c r="K1826" s="3">
        <v>2379</v>
      </c>
      <c r="L1826" s="1" t="str" cm="1">
        <f t="array" ref="L182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27" spans="1:12" x14ac:dyDescent="0.3">
      <c r="A1827">
        <v>1825</v>
      </c>
      <c r="B1827" s="1" t="s">
        <v>3509</v>
      </c>
      <c r="C1827" s="1" t="s">
        <v>107</v>
      </c>
      <c r="D1827" s="1" t="s">
        <v>369</v>
      </c>
      <c r="E1827">
        <v>1990</v>
      </c>
      <c r="F1827" s="1" t="s">
        <v>4222</v>
      </c>
      <c r="G1827" s="1">
        <v>5.48</v>
      </c>
      <c r="H1827" s="1">
        <v>0.15</v>
      </c>
      <c r="I1827" s="1">
        <v>17.39</v>
      </c>
      <c r="J1827" s="1">
        <v>19.079999999999998</v>
      </c>
      <c r="K1827" s="3">
        <v>38330</v>
      </c>
      <c r="L1827" s="1" t="str" cm="1">
        <f t="array" ref="L182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828" spans="1:12" x14ac:dyDescent="0.3">
      <c r="A1828">
        <v>1827</v>
      </c>
      <c r="B1828" s="1" t="s">
        <v>4223</v>
      </c>
      <c r="C1828" s="1" t="s">
        <v>185</v>
      </c>
      <c r="D1828" s="1" t="s">
        <v>17</v>
      </c>
      <c r="E1828">
        <v>0</v>
      </c>
      <c r="F1828" s="1" t="s">
        <v>3510</v>
      </c>
      <c r="G1828" s="1">
        <v>19.63</v>
      </c>
      <c r="H1828" s="1">
        <v>0.1</v>
      </c>
      <c r="I1828" s="1">
        <v>6.14</v>
      </c>
      <c r="J1828" s="1">
        <v>2.94</v>
      </c>
      <c r="K1828" s="3">
        <v>9608</v>
      </c>
      <c r="L1828" s="1" t="str" cm="1">
        <f t="array" ref="L182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29" spans="1:12" x14ac:dyDescent="0.3">
      <c r="A1829">
        <v>1828</v>
      </c>
      <c r="B1829" s="1" t="s">
        <v>3511</v>
      </c>
      <c r="C1829" s="1" t="s">
        <v>335</v>
      </c>
      <c r="D1829" s="1" t="s">
        <v>13</v>
      </c>
      <c r="E1829">
        <v>1914</v>
      </c>
      <c r="F1829" s="1" t="s">
        <v>4224</v>
      </c>
      <c r="G1829" s="1">
        <v>8.1</v>
      </c>
      <c r="H1829" s="1">
        <v>0.56999999999999995</v>
      </c>
      <c r="I1829" s="1">
        <v>5.94</v>
      </c>
      <c r="J1829" s="1">
        <v>11.73</v>
      </c>
      <c r="K1829" s="3">
        <v>27200</v>
      </c>
      <c r="L1829" s="1" t="str" cm="1">
        <f t="array" ref="L182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830" spans="1:12" x14ac:dyDescent="0.3">
      <c r="A1830">
        <v>1829</v>
      </c>
      <c r="B1830" s="1" t="s">
        <v>3512</v>
      </c>
      <c r="C1830" s="1" t="s">
        <v>257</v>
      </c>
      <c r="D1830" s="1" t="s">
        <v>147</v>
      </c>
      <c r="E1830">
        <v>1985</v>
      </c>
      <c r="F1830" s="1" t="s">
        <v>3513</v>
      </c>
      <c r="G1830" s="1">
        <v>2.31</v>
      </c>
      <c r="H1830" s="1">
        <v>0.8</v>
      </c>
      <c r="I1830" s="1">
        <v>15.9</v>
      </c>
      <c r="J1830" s="1">
        <v>10.78</v>
      </c>
      <c r="K1830" s="3" t="s">
        <v>3514</v>
      </c>
      <c r="L1830" s="1" t="str" cm="1">
        <f t="array" ref="L183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831" spans="1:12" x14ac:dyDescent="0.3">
      <c r="A1831">
        <v>1830</v>
      </c>
      <c r="B1831" s="1" t="s">
        <v>3515</v>
      </c>
      <c r="C1831" s="1" t="s">
        <v>16</v>
      </c>
      <c r="D1831" s="1" t="s">
        <v>41</v>
      </c>
      <c r="E1831">
        <v>2009</v>
      </c>
      <c r="F1831" s="1" t="s">
        <v>3516</v>
      </c>
      <c r="G1831" s="1">
        <v>0.63</v>
      </c>
      <c r="H1831" s="1">
        <v>0.08</v>
      </c>
      <c r="I1831" s="1">
        <v>63.1</v>
      </c>
      <c r="J1831" s="1">
        <v>0.39</v>
      </c>
      <c r="K1831" s="3" t="s">
        <v>3517</v>
      </c>
      <c r="L1831" s="1" t="str" cm="1">
        <f t="array" ref="L183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32" spans="1:12" x14ac:dyDescent="0.3">
      <c r="A1832">
        <v>1831</v>
      </c>
      <c r="B1832" s="1" t="s">
        <v>3518</v>
      </c>
      <c r="C1832" s="1" t="s">
        <v>16</v>
      </c>
      <c r="D1832" s="1" t="s">
        <v>258</v>
      </c>
      <c r="E1832">
        <v>1871</v>
      </c>
      <c r="F1832" s="1" t="s">
        <v>3519</v>
      </c>
      <c r="G1832" s="1">
        <v>1.42</v>
      </c>
      <c r="H1832" s="1">
        <v>0.32</v>
      </c>
      <c r="I1832" s="1">
        <v>62.56</v>
      </c>
      <c r="J1832" s="1">
        <v>1.87</v>
      </c>
      <c r="K1832" s="3" t="s">
        <v>3520</v>
      </c>
      <c r="L1832" s="1" t="str" cm="1">
        <f t="array" ref="L183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833" spans="1:12" x14ac:dyDescent="0.3">
      <c r="A1833">
        <v>1831</v>
      </c>
      <c r="B1833" s="1" t="s">
        <v>4225</v>
      </c>
      <c r="C1833" s="1" t="s">
        <v>234</v>
      </c>
      <c r="D1833" s="1" t="s">
        <v>17</v>
      </c>
      <c r="E1833">
        <v>1997</v>
      </c>
      <c r="F1833" s="1" t="s">
        <v>3521</v>
      </c>
      <c r="G1833" s="1">
        <v>2.52</v>
      </c>
      <c r="H1833" s="1">
        <v>0.74</v>
      </c>
      <c r="I1833" s="1">
        <v>27.66</v>
      </c>
      <c r="J1833" s="1">
        <v>3.72</v>
      </c>
      <c r="K1833" s="3" t="s">
        <v>668</v>
      </c>
      <c r="L1833" s="1" t="str" cm="1">
        <f t="array" ref="L183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34" spans="1:12" x14ac:dyDescent="0.3">
      <c r="A1834">
        <v>1833</v>
      </c>
      <c r="B1834" s="1" t="s">
        <v>3522</v>
      </c>
      <c r="C1834" s="1" t="s">
        <v>245</v>
      </c>
      <c r="D1834" s="1" t="s">
        <v>119</v>
      </c>
      <c r="E1834">
        <v>1987</v>
      </c>
      <c r="F1834" s="1" t="s">
        <v>4226</v>
      </c>
      <c r="G1834" s="1">
        <v>8.1999999999999993</v>
      </c>
      <c r="H1834" s="1">
        <v>0.38</v>
      </c>
      <c r="I1834" s="1">
        <v>8.91</v>
      </c>
      <c r="J1834" s="1">
        <v>14.47</v>
      </c>
      <c r="K1834" s="3">
        <v>55000</v>
      </c>
      <c r="L1834" s="1" t="str" cm="1">
        <f t="array" ref="L183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835" spans="1:12" x14ac:dyDescent="0.3">
      <c r="A1835">
        <v>1834</v>
      </c>
      <c r="B1835" s="1" t="s">
        <v>3523</v>
      </c>
      <c r="C1835" s="1" t="s">
        <v>12</v>
      </c>
      <c r="D1835" s="1" t="s">
        <v>13</v>
      </c>
      <c r="E1835">
        <v>1989</v>
      </c>
      <c r="F1835" s="1" t="s">
        <v>3524</v>
      </c>
      <c r="G1835" s="1">
        <v>7.72</v>
      </c>
      <c r="H1835" s="1">
        <v>0.46</v>
      </c>
      <c r="I1835" s="1">
        <v>8.25</v>
      </c>
      <c r="J1835" s="1">
        <v>15.66</v>
      </c>
      <c r="K1835" s="3">
        <v>5900</v>
      </c>
      <c r="L1835" s="1" t="str" cm="1">
        <f t="array" ref="L183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836" spans="1:12" x14ac:dyDescent="0.3">
      <c r="A1836">
        <v>1834</v>
      </c>
      <c r="B1836" s="1" t="s">
        <v>3525</v>
      </c>
      <c r="C1836" s="1" t="s">
        <v>12</v>
      </c>
      <c r="D1836" s="1" t="s">
        <v>13</v>
      </c>
      <c r="E1836">
        <v>1994</v>
      </c>
      <c r="F1836" s="1" t="s">
        <v>4227</v>
      </c>
      <c r="G1836" s="1">
        <v>1.78</v>
      </c>
      <c r="H1836" s="1">
        <v>0.53</v>
      </c>
      <c r="I1836" s="1">
        <v>11.28</v>
      </c>
      <c r="J1836" s="1">
        <v>23.88</v>
      </c>
      <c r="K1836" s="3">
        <v>2429</v>
      </c>
      <c r="L1836" s="1" t="str" cm="1">
        <f t="array" ref="L183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837" spans="1:12" x14ac:dyDescent="0.3">
      <c r="A1837">
        <v>1834</v>
      </c>
      <c r="B1837" s="1" t="s">
        <v>3526</v>
      </c>
      <c r="C1837" s="1" t="s">
        <v>40</v>
      </c>
      <c r="D1837" s="1" t="s">
        <v>140</v>
      </c>
      <c r="E1837">
        <v>1984</v>
      </c>
      <c r="F1837" s="1" t="s">
        <v>3527</v>
      </c>
      <c r="G1837" s="1">
        <v>3.85</v>
      </c>
      <c r="H1837" s="1">
        <v>0.3</v>
      </c>
      <c r="I1837" s="1">
        <v>2.46</v>
      </c>
      <c r="J1837" s="1">
        <v>29.16</v>
      </c>
      <c r="K1837" s="3">
        <v>11735</v>
      </c>
      <c r="L1837" s="1" t="str" cm="1">
        <f t="array" ref="L183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38" spans="1:12" x14ac:dyDescent="0.3">
      <c r="A1838">
        <v>1837</v>
      </c>
      <c r="B1838" s="1" t="s">
        <v>3528</v>
      </c>
      <c r="C1838" s="1" t="s">
        <v>303</v>
      </c>
      <c r="D1838" s="1" t="s">
        <v>17</v>
      </c>
      <c r="E1838">
        <v>1998</v>
      </c>
      <c r="F1838" s="1" t="s">
        <v>3529</v>
      </c>
      <c r="G1838" s="1">
        <v>4.92</v>
      </c>
      <c r="H1838" s="1">
        <v>0.65</v>
      </c>
      <c r="I1838" s="1">
        <v>7.8</v>
      </c>
      <c r="J1838" s="1">
        <v>16.72</v>
      </c>
      <c r="K1838" s="3">
        <v>13630</v>
      </c>
      <c r="L1838" s="1" t="str" cm="1">
        <f t="array" ref="L183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39" spans="1:12" x14ac:dyDescent="0.3">
      <c r="A1839">
        <v>1837</v>
      </c>
      <c r="B1839" s="1" t="s">
        <v>3530</v>
      </c>
      <c r="C1839" s="1" t="s">
        <v>63</v>
      </c>
      <c r="D1839" s="1" t="s">
        <v>128</v>
      </c>
      <c r="E1839">
        <v>1993</v>
      </c>
      <c r="F1839" s="1" t="s">
        <v>3531</v>
      </c>
      <c r="G1839" s="1">
        <v>10.89</v>
      </c>
      <c r="H1839" s="1">
        <v>-0.01</v>
      </c>
      <c r="I1839" s="1">
        <v>21.02</v>
      </c>
      <c r="J1839" s="1">
        <v>1.51</v>
      </c>
      <c r="K1839" s="3">
        <v>303</v>
      </c>
      <c r="L1839" s="1" t="str" cm="1">
        <f t="array" ref="L183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840" spans="1:12" x14ac:dyDescent="0.3">
      <c r="A1840">
        <v>1839</v>
      </c>
      <c r="B1840" s="1" t="s">
        <v>3532</v>
      </c>
      <c r="C1840" s="1" t="s">
        <v>30</v>
      </c>
      <c r="D1840" s="1" t="s">
        <v>13</v>
      </c>
      <c r="E1840">
        <v>2002</v>
      </c>
      <c r="F1840" s="1" t="s">
        <v>4228</v>
      </c>
      <c r="G1840" s="1">
        <v>13.71</v>
      </c>
      <c r="H1840" s="1">
        <v>-0.13</v>
      </c>
      <c r="I1840" s="1">
        <v>4.57</v>
      </c>
      <c r="J1840" s="1">
        <v>8.94</v>
      </c>
      <c r="K1840" s="3">
        <v>16681</v>
      </c>
      <c r="L1840" s="1" t="str" cm="1">
        <f t="array" ref="L184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841" spans="1:12" x14ac:dyDescent="0.3">
      <c r="A1841">
        <v>1839</v>
      </c>
      <c r="B1841" s="1" t="s">
        <v>3533</v>
      </c>
      <c r="C1841" s="1" t="s">
        <v>335</v>
      </c>
      <c r="D1841" s="1" t="s">
        <v>13</v>
      </c>
      <c r="E1841">
        <v>2007</v>
      </c>
      <c r="F1841" s="1" t="s">
        <v>3534</v>
      </c>
      <c r="G1841" s="1">
        <v>0.86</v>
      </c>
      <c r="H1841" s="1">
        <v>-0.33</v>
      </c>
      <c r="I1841" s="1">
        <v>2.42</v>
      </c>
      <c r="J1841" s="1">
        <v>29.13</v>
      </c>
      <c r="K1841" s="3">
        <v>3153</v>
      </c>
      <c r="L1841" s="1" t="str" cm="1">
        <f t="array" ref="L184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842" spans="1:12" x14ac:dyDescent="0.3">
      <c r="A1842">
        <v>1841</v>
      </c>
      <c r="B1842" s="1" t="s">
        <v>3535</v>
      </c>
      <c r="C1842" s="1" t="s">
        <v>245</v>
      </c>
      <c r="D1842" s="1" t="s">
        <v>3536</v>
      </c>
      <c r="E1842">
        <v>1981</v>
      </c>
      <c r="F1842" s="1" t="s">
        <v>3537</v>
      </c>
      <c r="G1842" s="1">
        <v>3.38</v>
      </c>
      <c r="H1842" s="1">
        <v>0.88</v>
      </c>
      <c r="I1842" s="1">
        <v>5.78</v>
      </c>
      <c r="J1842" s="1">
        <v>11.68</v>
      </c>
      <c r="K1842" s="3">
        <v>17747</v>
      </c>
      <c r="L1842" s="1" t="str" cm="1">
        <f t="array" ref="L184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Africa</v>
      </c>
    </row>
    <row r="1843" spans="1:12" x14ac:dyDescent="0.3">
      <c r="A1843">
        <v>1841</v>
      </c>
      <c r="B1843" s="1" t="s">
        <v>3538</v>
      </c>
      <c r="C1843" s="1" t="s">
        <v>335</v>
      </c>
      <c r="D1843" s="1" t="s">
        <v>41</v>
      </c>
      <c r="E1843">
        <v>1936</v>
      </c>
      <c r="F1843" s="1" t="s">
        <v>3539</v>
      </c>
      <c r="G1843" s="1">
        <v>16.07</v>
      </c>
      <c r="H1843" s="1">
        <v>0.12</v>
      </c>
      <c r="I1843" s="1">
        <v>15.29</v>
      </c>
      <c r="J1843" s="1">
        <v>4.66</v>
      </c>
      <c r="K1843" s="3">
        <v>81184</v>
      </c>
      <c r="L1843" s="1" t="str" cm="1">
        <f t="array" ref="L184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44" spans="1:12" x14ac:dyDescent="0.3">
      <c r="A1844">
        <v>1843</v>
      </c>
      <c r="B1844" s="1" t="s">
        <v>3540</v>
      </c>
      <c r="C1844" s="1" t="s">
        <v>92</v>
      </c>
      <c r="D1844" s="1" t="s">
        <v>13</v>
      </c>
      <c r="E1844">
        <v>2009</v>
      </c>
      <c r="F1844" s="1" t="s">
        <v>3541</v>
      </c>
      <c r="G1844" s="1">
        <v>1.2</v>
      </c>
      <c r="H1844" s="1">
        <v>0.14000000000000001</v>
      </c>
      <c r="I1844" s="1">
        <v>3.58</v>
      </c>
      <c r="J1844" s="1">
        <v>28.89</v>
      </c>
      <c r="K1844" s="3">
        <v>1967</v>
      </c>
      <c r="L1844" s="1" t="str" cm="1">
        <f t="array" ref="L184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845" spans="1:12" x14ac:dyDescent="0.3">
      <c r="A1845">
        <v>1844</v>
      </c>
      <c r="B1845" s="1" t="s">
        <v>4229</v>
      </c>
      <c r="C1845" s="1" t="s">
        <v>303</v>
      </c>
      <c r="D1845" s="1" t="s">
        <v>357</v>
      </c>
      <c r="E1845">
        <v>1874</v>
      </c>
      <c r="F1845" s="1" t="s">
        <v>3542</v>
      </c>
      <c r="G1845" s="1">
        <v>1.34</v>
      </c>
      <c r="H1845" s="1">
        <v>1</v>
      </c>
      <c r="I1845" s="1">
        <v>3.53</v>
      </c>
      <c r="J1845" s="1">
        <v>10.18</v>
      </c>
      <c r="K1845" s="3" t="s">
        <v>668</v>
      </c>
      <c r="L1845" s="1" t="str" cm="1">
        <f t="array" ref="L184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846" spans="1:12" x14ac:dyDescent="0.3">
      <c r="A1846">
        <v>1845</v>
      </c>
      <c r="B1846" s="1" t="s">
        <v>3543</v>
      </c>
      <c r="C1846" s="1" t="s">
        <v>30</v>
      </c>
      <c r="D1846" s="1" t="s">
        <v>55</v>
      </c>
      <c r="E1846">
        <v>0</v>
      </c>
      <c r="F1846" s="1" t="s">
        <v>1297</v>
      </c>
      <c r="G1846" s="1">
        <v>10.18</v>
      </c>
      <c r="H1846" s="1">
        <v>0.56000000000000005</v>
      </c>
      <c r="I1846" s="1">
        <v>8.9700000000000006</v>
      </c>
      <c r="J1846" s="1">
        <v>9.59</v>
      </c>
      <c r="K1846" s="3">
        <v>61053</v>
      </c>
      <c r="L1846" s="1" t="str" cm="1">
        <f t="array" ref="L184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847" spans="1:12" x14ac:dyDescent="0.3">
      <c r="A1847">
        <v>1846</v>
      </c>
      <c r="B1847" s="1" t="s">
        <v>3544</v>
      </c>
      <c r="C1847" s="1" t="s">
        <v>234</v>
      </c>
      <c r="D1847" s="1" t="s">
        <v>84</v>
      </c>
      <c r="E1847">
        <v>1945</v>
      </c>
      <c r="F1847" s="1" t="s">
        <v>3545</v>
      </c>
      <c r="G1847" s="1">
        <v>3.28</v>
      </c>
      <c r="H1847" s="1">
        <v>-0.28999999999999998</v>
      </c>
      <c r="I1847" s="1">
        <v>20.88</v>
      </c>
      <c r="J1847" s="1">
        <v>15.07</v>
      </c>
      <c r="K1847" s="3">
        <v>22269</v>
      </c>
      <c r="L1847" s="1" t="str" cm="1">
        <f t="array" ref="L184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848" spans="1:12" x14ac:dyDescent="0.3">
      <c r="A1848">
        <v>1846</v>
      </c>
      <c r="B1848" s="1" t="s">
        <v>3546</v>
      </c>
      <c r="C1848" s="1" t="s">
        <v>16</v>
      </c>
      <c r="D1848" s="1" t="s">
        <v>123</v>
      </c>
      <c r="E1848">
        <v>1845</v>
      </c>
      <c r="F1848" s="1" t="s">
        <v>3547</v>
      </c>
      <c r="G1848" s="1">
        <v>1.21</v>
      </c>
      <c r="H1848" s="1">
        <v>0.41</v>
      </c>
      <c r="I1848" s="1">
        <v>61.41</v>
      </c>
      <c r="J1848" s="1">
        <v>7.44</v>
      </c>
      <c r="K1848" s="3">
        <v>1932</v>
      </c>
      <c r="L1848" s="1" t="str" cm="1">
        <f t="array" ref="L184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849" spans="1:12" x14ac:dyDescent="0.3">
      <c r="A1849">
        <v>1848</v>
      </c>
      <c r="B1849" s="1" t="s">
        <v>3548</v>
      </c>
      <c r="C1849" s="1" t="s">
        <v>335</v>
      </c>
      <c r="D1849" s="1" t="s">
        <v>147</v>
      </c>
      <c r="E1849">
        <v>1987</v>
      </c>
      <c r="F1849" s="1" t="s">
        <v>3549</v>
      </c>
      <c r="G1849" s="1">
        <v>3.16</v>
      </c>
      <c r="H1849" s="1">
        <v>-0.15</v>
      </c>
      <c r="I1849" s="1">
        <v>12.89</v>
      </c>
      <c r="J1849" s="1">
        <v>28.66</v>
      </c>
      <c r="K1849" s="3">
        <v>15936</v>
      </c>
      <c r="L1849" s="1" t="str" cm="1">
        <f t="array" ref="L184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850" spans="1:12" x14ac:dyDescent="0.3">
      <c r="A1850">
        <v>1849</v>
      </c>
      <c r="B1850" s="1" t="s">
        <v>3550</v>
      </c>
      <c r="C1850" s="1" t="s">
        <v>16</v>
      </c>
      <c r="D1850" s="1" t="s">
        <v>17</v>
      </c>
      <c r="E1850">
        <v>1997</v>
      </c>
      <c r="F1850" s="1" t="s">
        <v>1297</v>
      </c>
      <c r="G1850" s="1">
        <v>2.46</v>
      </c>
      <c r="H1850" s="1">
        <v>0.22</v>
      </c>
      <c r="I1850" s="1">
        <v>61.33</v>
      </c>
      <c r="J1850" s="1">
        <v>4.76</v>
      </c>
      <c r="K1850" s="3" t="s">
        <v>668</v>
      </c>
      <c r="L1850" s="1" t="str" cm="1">
        <f t="array" ref="L185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51" spans="1:12" x14ac:dyDescent="0.3">
      <c r="A1851">
        <v>1850</v>
      </c>
      <c r="B1851" s="1" t="s">
        <v>3551</v>
      </c>
      <c r="C1851" s="1" t="s">
        <v>63</v>
      </c>
      <c r="D1851" s="1" t="s">
        <v>17</v>
      </c>
      <c r="E1851">
        <v>0</v>
      </c>
      <c r="F1851" s="1" t="s">
        <v>3552</v>
      </c>
      <c r="G1851" s="1">
        <v>18.96</v>
      </c>
      <c r="H1851" s="1">
        <v>0.04</v>
      </c>
      <c r="I1851" s="1">
        <v>6.12</v>
      </c>
      <c r="J1851" s="1">
        <v>1.42</v>
      </c>
      <c r="K1851" s="3">
        <v>5210</v>
      </c>
      <c r="L1851" s="1" t="str" cm="1">
        <f t="array" ref="L185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52" spans="1:12" x14ac:dyDescent="0.3">
      <c r="A1852">
        <v>1850</v>
      </c>
      <c r="B1852" s="1" t="s">
        <v>3553</v>
      </c>
      <c r="C1852" s="1" t="s">
        <v>234</v>
      </c>
      <c r="D1852" s="1" t="s">
        <v>51</v>
      </c>
      <c r="E1852">
        <v>1962</v>
      </c>
      <c r="F1852" s="1" t="s">
        <v>3554</v>
      </c>
      <c r="G1852" s="1">
        <v>7.87</v>
      </c>
      <c r="H1852" s="1">
        <v>0.49</v>
      </c>
      <c r="I1852" s="1">
        <v>22.44</v>
      </c>
      <c r="J1852" s="1">
        <v>8.81</v>
      </c>
      <c r="K1852" s="3">
        <v>17992</v>
      </c>
      <c r="L1852" s="1" t="str" cm="1">
        <f t="array" ref="L185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53" spans="1:12" x14ac:dyDescent="0.3">
      <c r="A1853">
        <v>1850</v>
      </c>
      <c r="B1853" s="1" t="s">
        <v>3555</v>
      </c>
      <c r="C1853" s="1" t="s">
        <v>16</v>
      </c>
      <c r="D1853" s="1" t="s">
        <v>41</v>
      </c>
      <c r="E1853">
        <v>1941</v>
      </c>
      <c r="F1853" s="1" t="s">
        <v>3556</v>
      </c>
      <c r="G1853" s="1">
        <v>0.81</v>
      </c>
      <c r="H1853" s="1">
        <v>0.13</v>
      </c>
      <c r="I1853" s="1">
        <v>60.81</v>
      </c>
      <c r="J1853" s="1">
        <v>0.79</v>
      </c>
      <c r="K1853" s="3">
        <v>2133</v>
      </c>
      <c r="L1853" s="1" t="str" cm="1">
        <f t="array" ref="L185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54" spans="1:12" x14ac:dyDescent="0.3">
      <c r="A1854">
        <v>1853</v>
      </c>
      <c r="B1854" s="1" t="s">
        <v>3557</v>
      </c>
      <c r="C1854" s="1" t="s">
        <v>257</v>
      </c>
      <c r="D1854" s="1" t="s">
        <v>165</v>
      </c>
      <c r="E1854">
        <v>1912</v>
      </c>
      <c r="F1854" s="1" t="s">
        <v>3558</v>
      </c>
      <c r="G1854" s="1">
        <v>7.27</v>
      </c>
      <c r="H1854" s="1">
        <v>0.88</v>
      </c>
      <c r="I1854" s="1">
        <v>11.87</v>
      </c>
      <c r="J1854" s="1">
        <v>8.4700000000000006</v>
      </c>
      <c r="K1854" s="3">
        <v>13008</v>
      </c>
      <c r="L1854" s="1" t="str" cm="1">
        <f t="array" ref="L185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South America</v>
      </c>
    </row>
    <row r="1855" spans="1:12" x14ac:dyDescent="0.3">
      <c r="A1855">
        <v>1854</v>
      </c>
      <c r="B1855" s="1" t="s">
        <v>3559</v>
      </c>
      <c r="C1855" s="1" t="s">
        <v>234</v>
      </c>
      <c r="D1855" s="1" t="s">
        <v>492</v>
      </c>
      <c r="E1855">
        <v>1903</v>
      </c>
      <c r="F1855" s="1" t="s">
        <v>3560</v>
      </c>
      <c r="G1855" s="1">
        <v>0.23</v>
      </c>
      <c r="H1855" s="1">
        <v>-0.54</v>
      </c>
      <c r="I1855" s="1">
        <v>5.55</v>
      </c>
      <c r="J1855" s="1">
        <v>28.51</v>
      </c>
      <c r="K1855" s="3" t="s">
        <v>3561</v>
      </c>
      <c r="L1855" s="1" t="str" cm="1">
        <f t="array" ref="L185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56" spans="1:12" x14ac:dyDescent="0.3">
      <c r="A1856">
        <v>1855</v>
      </c>
      <c r="B1856" s="1" t="s">
        <v>3562</v>
      </c>
      <c r="C1856" s="1" t="s">
        <v>16</v>
      </c>
      <c r="D1856" s="1" t="s">
        <v>41</v>
      </c>
      <c r="E1856">
        <v>1934</v>
      </c>
      <c r="F1856" s="1" t="s">
        <v>3563</v>
      </c>
      <c r="G1856" s="1">
        <v>0.67</v>
      </c>
      <c r="H1856" s="1">
        <v>0.12</v>
      </c>
      <c r="I1856" s="1">
        <v>60.19</v>
      </c>
      <c r="J1856" s="1">
        <v>0.51</v>
      </c>
      <c r="K1856" s="3">
        <v>2497</v>
      </c>
      <c r="L1856" s="1" t="str" cm="1">
        <f t="array" ref="L185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57" spans="1:12" x14ac:dyDescent="0.3">
      <c r="A1857">
        <v>1856</v>
      </c>
      <c r="B1857" s="1" t="s">
        <v>3564</v>
      </c>
      <c r="C1857" s="1" t="s">
        <v>16</v>
      </c>
      <c r="D1857" s="1" t="s">
        <v>41</v>
      </c>
      <c r="E1857">
        <v>1941</v>
      </c>
      <c r="F1857" s="1" t="s">
        <v>3565</v>
      </c>
      <c r="G1857" s="1">
        <v>0.52</v>
      </c>
      <c r="H1857" s="1">
        <v>-0.01</v>
      </c>
      <c r="I1857" s="1">
        <v>60.11</v>
      </c>
      <c r="J1857" s="1">
        <v>0.4</v>
      </c>
      <c r="K1857" s="3">
        <v>2035</v>
      </c>
      <c r="L1857" s="1" t="str" cm="1">
        <f t="array" ref="L185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58" spans="1:12" x14ac:dyDescent="0.3">
      <c r="A1858">
        <v>1856</v>
      </c>
      <c r="B1858" s="1" t="s">
        <v>3566</v>
      </c>
      <c r="C1858" s="1" t="s">
        <v>44</v>
      </c>
      <c r="D1858" s="1" t="s">
        <v>13</v>
      </c>
      <c r="E1858">
        <v>2007</v>
      </c>
      <c r="F1858" s="1" t="s">
        <v>4230</v>
      </c>
      <c r="G1858" s="1">
        <v>1.85</v>
      </c>
      <c r="H1858" s="1">
        <v>0.43</v>
      </c>
      <c r="I1858" s="1">
        <v>3.82</v>
      </c>
      <c r="J1858" s="1">
        <v>28.4</v>
      </c>
      <c r="K1858" s="3">
        <v>5482</v>
      </c>
      <c r="L1858" s="1" t="str" cm="1">
        <f t="array" ref="L185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859" spans="1:12" x14ac:dyDescent="0.3">
      <c r="A1859">
        <v>1858</v>
      </c>
      <c r="B1859" s="1" t="s">
        <v>3567</v>
      </c>
      <c r="C1859" s="1" t="s">
        <v>280</v>
      </c>
      <c r="D1859" s="1" t="s">
        <v>17</v>
      </c>
      <c r="E1859">
        <v>2003</v>
      </c>
      <c r="F1859" s="1" t="s">
        <v>3568</v>
      </c>
      <c r="G1859" s="1">
        <v>2.29</v>
      </c>
      <c r="H1859" s="1">
        <v>0.34</v>
      </c>
      <c r="I1859" s="1">
        <v>3.38</v>
      </c>
      <c r="J1859" s="1">
        <v>28.38</v>
      </c>
      <c r="K1859" s="3">
        <v>22808</v>
      </c>
      <c r="L1859" s="1" t="str" cm="1">
        <f t="array" ref="L185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60" spans="1:12" x14ac:dyDescent="0.3">
      <c r="A1860">
        <v>1859</v>
      </c>
      <c r="B1860" s="1" t="s">
        <v>3569</v>
      </c>
      <c r="C1860" s="1" t="s">
        <v>16</v>
      </c>
      <c r="D1860" s="1" t="s">
        <v>41</v>
      </c>
      <c r="E1860">
        <v>1943</v>
      </c>
      <c r="F1860" s="1" t="s">
        <v>3570</v>
      </c>
      <c r="G1860" s="1">
        <v>0.57999999999999996</v>
      </c>
      <c r="H1860" s="1">
        <v>0.1</v>
      </c>
      <c r="I1860" s="1">
        <v>59.85</v>
      </c>
      <c r="J1860" s="1">
        <v>0.49</v>
      </c>
      <c r="K1860" s="3">
        <v>1977</v>
      </c>
      <c r="L1860" s="1" t="str" cm="1">
        <f t="array" ref="L186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61" spans="1:12" x14ac:dyDescent="0.3">
      <c r="A1861">
        <v>1860</v>
      </c>
      <c r="B1861" s="1" t="s">
        <v>3571</v>
      </c>
      <c r="C1861" s="1" t="s">
        <v>58</v>
      </c>
      <c r="D1861" s="1" t="s">
        <v>55</v>
      </c>
      <c r="E1861">
        <v>2005</v>
      </c>
      <c r="F1861" s="1" t="s">
        <v>3572</v>
      </c>
      <c r="G1861" s="1">
        <v>2.56</v>
      </c>
      <c r="H1861" s="1">
        <v>1.37</v>
      </c>
      <c r="I1861" s="1">
        <v>15.46</v>
      </c>
      <c r="J1861" s="1">
        <v>6.38</v>
      </c>
      <c r="K1861" s="3" t="s">
        <v>668</v>
      </c>
      <c r="L1861" s="1" t="str" cm="1">
        <f t="array" ref="L186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862" spans="1:12" x14ac:dyDescent="0.3">
      <c r="A1862">
        <v>1860</v>
      </c>
      <c r="B1862" s="1" t="s">
        <v>3573</v>
      </c>
      <c r="C1862" s="1" t="s">
        <v>335</v>
      </c>
      <c r="D1862" s="1" t="s">
        <v>13</v>
      </c>
      <c r="E1862">
        <v>0</v>
      </c>
      <c r="F1862" s="1" t="s">
        <v>4231</v>
      </c>
      <c r="G1862" s="1">
        <v>18.66</v>
      </c>
      <c r="H1862" s="1">
        <v>-2.3199999999999998</v>
      </c>
      <c r="I1862" s="1">
        <v>13.21</v>
      </c>
      <c r="J1862" s="1">
        <v>2.65</v>
      </c>
      <c r="K1862" s="3">
        <v>90000</v>
      </c>
      <c r="L1862" s="1" t="str" cm="1">
        <f t="array" ref="L186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863" spans="1:12" x14ac:dyDescent="0.3">
      <c r="A1863">
        <v>1860</v>
      </c>
      <c r="B1863" s="1" t="s">
        <v>3574</v>
      </c>
      <c r="C1863" s="1" t="s">
        <v>30</v>
      </c>
      <c r="D1863" s="1" t="s">
        <v>13</v>
      </c>
      <c r="E1863">
        <v>2018</v>
      </c>
      <c r="F1863" s="1" t="s">
        <v>3575</v>
      </c>
      <c r="G1863" s="1">
        <v>14.04</v>
      </c>
      <c r="H1863" s="1">
        <v>0.34</v>
      </c>
      <c r="I1863" s="1">
        <v>16.25</v>
      </c>
      <c r="J1863" s="1">
        <v>1.58</v>
      </c>
      <c r="K1863" s="3">
        <v>26659</v>
      </c>
      <c r="L1863" s="1" t="str" cm="1">
        <f t="array" ref="L186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864" spans="1:12" x14ac:dyDescent="0.3">
      <c r="A1864">
        <v>1863</v>
      </c>
      <c r="B1864" s="1" t="s">
        <v>3576</v>
      </c>
      <c r="C1864" s="1" t="s">
        <v>234</v>
      </c>
      <c r="D1864" s="1" t="s">
        <v>17</v>
      </c>
      <c r="E1864">
        <v>1997</v>
      </c>
      <c r="F1864" s="1" t="s">
        <v>3577</v>
      </c>
      <c r="G1864" s="1">
        <v>5.42</v>
      </c>
      <c r="H1864" s="1">
        <v>0.94</v>
      </c>
      <c r="I1864" s="1">
        <v>20.81</v>
      </c>
      <c r="J1864" s="1">
        <v>2.69</v>
      </c>
      <c r="K1864" s="3">
        <v>13338</v>
      </c>
      <c r="L1864" s="1" t="str" cm="1">
        <f t="array" ref="L186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65" spans="1:12" x14ac:dyDescent="0.3">
      <c r="A1865">
        <v>1863</v>
      </c>
      <c r="B1865" s="1" t="s">
        <v>3578</v>
      </c>
      <c r="C1865" s="1" t="s">
        <v>316</v>
      </c>
      <c r="D1865" s="1" t="s">
        <v>17</v>
      </c>
      <c r="E1865">
        <v>0</v>
      </c>
      <c r="F1865" s="1" t="s">
        <v>3579</v>
      </c>
      <c r="G1865" s="1">
        <v>9.98</v>
      </c>
      <c r="H1865" s="1">
        <v>0.74</v>
      </c>
      <c r="I1865" s="1">
        <v>11.53</v>
      </c>
      <c r="J1865" s="1">
        <v>5.66</v>
      </c>
      <c r="K1865" s="3">
        <v>48173</v>
      </c>
      <c r="L1865" s="1" t="str" cm="1">
        <f t="array" ref="L186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66" spans="1:12" x14ac:dyDescent="0.3">
      <c r="A1866">
        <v>1863</v>
      </c>
      <c r="B1866" s="1" t="s">
        <v>3580</v>
      </c>
      <c r="C1866" s="1" t="s">
        <v>33</v>
      </c>
      <c r="D1866" s="1" t="s">
        <v>152</v>
      </c>
      <c r="E1866">
        <v>1975</v>
      </c>
      <c r="F1866" s="1" t="s">
        <v>3581</v>
      </c>
      <c r="G1866" s="1">
        <v>18.61</v>
      </c>
      <c r="H1866" s="1">
        <v>0.23</v>
      </c>
      <c r="I1866" s="1">
        <v>8.9499999999999993</v>
      </c>
      <c r="J1866" s="1">
        <v>3.08</v>
      </c>
      <c r="K1866" s="3" t="s">
        <v>3582</v>
      </c>
      <c r="L1866" s="1" t="str" cm="1">
        <f t="array" ref="L186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67" spans="1:12" x14ac:dyDescent="0.3">
      <c r="A1867">
        <v>1866</v>
      </c>
      <c r="B1867" s="1" t="s">
        <v>3583</v>
      </c>
      <c r="C1867" s="1" t="s">
        <v>224</v>
      </c>
      <c r="D1867" s="1" t="s">
        <v>41</v>
      </c>
      <c r="E1867">
        <v>1947</v>
      </c>
      <c r="F1867" s="1" t="s">
        <v>3584</v>
      </c>
      <c r="G1867" s="1">
        <v>18.579999999999998</v>
      </c>
      <c r="H1867" s="1">
        <v>0.37</v>
      </c>
      <c r="I1867" s="1">
        <v>9.6300000000000008</v>
      </c>
      <c r="J1867" s="1">
        <v>1</v>
      </c>
      <c r="K1867" s="3">
        <v>4845</v>
      </c>
      <c r="L1867" s="1" t="str" cm="1">
        <f t="array" ref="L186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68" spans="1:12" x14ac:dyDescent="0.3">
      <c r="A1868">
        <v>1866</v>
      </c>
      <c r="B1868" s="1" t="s">
        <v>3585</v>
      </c>
      <c r="C1868" s="1" t="s">
        <v>12</v>
      </c>
      <c r="D1868" s="1" t="s">
        <v>718</v>
      </c>
      <c r="E1868">
        <v>1991</v>
      </c>
      <c r="F1868" s="1" t="s">
        <v>4232</v>
      </c>
      <c r="G1868" s="1">
        <v>0.12</v>
      </c>
      <c r="H1868" s="1">
        <v>1.74</v>
      </c>
      <c r="I1868" s="1">
        <v>4.29</v>
      </c>
      <c r="J1868" s="1">
        <v>3.38</v>
      </c>
      <c r="K1868" s="3" t="s">
        <v>668</v>
      </c>
      <c r="L1868" s="1" t="str" cm="1">
        <f t="array" ref="L186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69" spans="1:12" x14ac:dyDescent="0.3">
      <c r="A1869">
        <v>1866</v>
      </c>
      <c r="B1869" s="1" t="s">
        <v>3586</v>
      </c>
      <c r="C1869" s="1" t="s">
        <v>122</v>
      </c>
      <c r="D1869" s="1" t="s">
        <v>119</v>
      </c>
      <c r="E1869">
        <v>1954</v>
      </c>
      <c r="F1869" s="1" t="s">
        <v>4233</v>
      </c>
      <c r="G1869" s="1">
        <v>11.58</v>
      </c>
      <c r="H1869" s="1">
        <v>0.27</v>
      </c>
      <c r="I1869" s="1">
        <v>10.82</v>
      </c>
      <c r="J1869" s="1">
        <v>10.039999999999999</v>
      </c>
      <c r="K1869" s="3">
        <v>17300</v>
      </c>
      <c r="L1869" s="1" t="str" cm="1">
        <f t="array" ref="L186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870" spans="1:12" x14ac:dyDescent="0.3">
      <c r="A1870">
        <v>1866</v>
      </c>
      <c r="B1870" s="1" t="s">
        <v>3587</v>
      </c>
      <c r="C1870" s="1" t="s">
        <v>245</v>
      </c>
      <c r="D1870" s="1" t="s">
        <v>41</v>
      </c>
      <c r="E1870">
        <v>1804</v>
      </c>
      <c r="F1870" s="1" t="s">
        <v>3588</v>
      </c>
      <c r="G1870" s="1">
        <v>13.01</v>
      </c>
      <c r="H1870" s="1">
        <v>0.41</v>
      </c>
      <c r="I1870" s="1">
        <v>17.170000000000002</v>
      </c>
      <c r="J1870" s="1">
        <v>4.2</v>
      </c>
      <c r="K1870" s="3">
        <v>16586</v>
      </c>
      <c r="L1870" s="1" t="str" cm="1">
        <f t="array" ref="L187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71" spans="1:12" x14ac:dyDescent="0.3">
      <c r="A1871">
        <v>1870</v>
      </c>
      <c r="B1871" s="1" t="s">
        <v>3589</v>
      </c>
      <c r="C1871" s="1" t="s">
        <v>58</v>
      </c>
      <c r="D1871" s="1" t="s">
        <v>119</v>
      </c>
      <c r="E1871">
        <v>1968</v>
      </c>
      <c r="F1871" s="1" t="s">
        <v>4234</v>
      </c>
      <c r="G1871" s="1">
        <v>1.31</v>
      </c>
      <c r="H1871" s="1">
        <v>0.92</v>
      </c>
      <c r="I1871" s="1">
        <v>21.21</v>
      </c>
      <c r="J1871" s="1">
        <v>2.57</v>
      </c>
      <c r="K1871" s="3">
        <v>13</v>
      </c>
      <c r="L1871" s="1" t="str" cm="1">
        <f t="array" ref="L187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872" spans="1:12" x14ac:dyDescent="0.3">
      <c r="A1872">
        <v>1871</v>
      </c>
      <c r="B1872" s="1" t="s">
        <v>3590</v>
      </c>
      <c r="C1872" s="1" t="s">
        <v>16</v>
      </c>
      <c r="D1872" s="1" t="s">
        <v>123</v>
      </c>
      <c r="E1872">
        <v>1899</v>
      </c>
      <c r="F1872" s="1" t="s">
        <v>3591</v>
      </c>
      <c r="G1872" s="1">
        <v>0.73</v>
      </c>
      <c r="H1872" s="1">
        <v>0.13</v>
      </c>
      <c r="I1872" s="1">
        <v>58.68</v>
      </c>
      <c r="J1872" s="1">
        <v>0.35</v>
      </c>
      <c r="K1872" s="3">
        <v>1289</v>
      </c>
      <c r="L1872" s="1" t="str" cm="1">
        <f t="array" ref="L187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873" spans="1:12" x14ac:dyDescent="0.3">
      <c r="A1873">
        <v>1872</v>
      </c>
      <c r="B1873" s="1" t="s">
        <v>3592</v>
      </c>
      <c r="C1873" s="1" t="s">
        <v>40</v>
      </c>
      <c r="D1873" s="1" t="s">
        <v>13</v>
      </c>
      <c r="E1873">
        <v>1920</v>
      </c>
      <c r="F1873" s="1" t="s">
        <v>4235</v>
      </c>
      <c r="G1873" s="1">
        <v>4.67</v>
      </c>
      <c r="H1873" s="1">
        <v>0.85</v>
      </c>
      <c r="I1873" s="1">
        <v>6.9</v>
      </c>
      <c r="J1873" s="1">
        <v>11.88</v>
      </c>
      <c r="K1873" s="3">
        <v>12800</v>
      </c>
      <c r="L1873" s="1" t="str" cm="1">
        <f t="array" ref="L187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874" spans="1:12" x14ac:dyDescent="0.3">
      <c r="A1874">
        <v>1873</v>
      </c>
      <c r="B1874" s="1" t="s">
        <v>3593</v>
      </c>
      <c r="C1874" s="1" t="s">
        <v>16</v>
      </c>
      <c r="D1874" s="1" t="s">
        <v>123</v>
      </c>
      <c r="E1874">
        <v>1850</v>
      </c>
      <c r="F1874" s="1" t="s">
        <v>3594</v>
      </c>
      <c r="G1874" s="1">
        <v>0.7</v>
      </c>
      <c r="H1874" s="1">
        <v>0.24</v>
      </c>
      <c r="I1874" s="1">
        <v>58.54</v>
      </c>
      <c r="J1874" s="1">
        <v>3.66</v>
      </c>
      <c r="K1874" s="3">
        <v>1448</v>
      </c>
      <c r="L1874" s="1" t="str" cm="1">
        <f t="array" ref="L187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875" spans="1:12" x14ac:dyDescent="0.3">
      <c r="A1875">
        <v>1874</v>
      </c>
      <c r="B1875" s="1" t="s">
        <v>3595</v>
      </c>
      <c r="C1875" s="1" t="s">
        <v>107</v>
      </c>
      <c r="D1875" s="1" t="s">
        <v>17</v>
      </c>
      <c r="E1875">
        <v>0</v>
      </c>
      <c r="F1875" s="1" t="s">
        <v>3596</v>
      </c>
      <c r="G1875" s="1">
        <v>1.23</v>
      </c>
      <c r="H1875" s="1">
        <v>0.38</v>
      </c>
      <c r="I1875" s="1">
        <v>1.96</v>
      </c>
      <c r="J1875" s="1">
        <v>27.54</v>
      </c>
      <c r="K1875" s="3">
        <v>2591</v>
      </c>
      <c r="L1875" s="1" t="str" cm="1">
        <f t="array" ref="L187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76" spans="1:12" x14ac:dyDescent="0.3">
      <c r="A1876">
        <v>1875</v>
      </c>
      <c r="B1876" s="1" t="s">
        <v>3597</v>
      </c>
      <c r="C1876" s="1" t="s">
        <v>12</v>
      </c>
      <c r="D1876" s="1" t="s">
        <v>577</v>
      </c>
      <c r="E1876">
        <v>1985</v>
      </c>
      <c r="F1876" s="1" t="s">
        <v>3598</v>
      </c>
      <c r="G1876" s="1">
        <v>0.2</v>
      </c>
      <c r="H1876" s="1">
        <v>1.72</v>
      </c>
      <c r="I1876" s="1">
        <v>8.68</v>
      </c>
      <c r="J1876" s="1">
        <v>5.41</v>
      </c>
      <c r="K1876" s="3" t="s">
        <v>668</v>
      </c>
      <c r="L1876" s="1" t="str" cm="1">
        <f t="array" ref="L187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877" spans="1:12" x14ac:dyDescent="0.3">
      <c r="A1877">
        <v>1875</v>
      </c>
      <c r="B1877" s="1" t="s">
        <v>3599</v>
      </c>
      <c r="C1877" s="1" t="s">
        <v>16</v>
      </c>
      <c r="D1877" s="1" t="s">
        <v>1866</v>
      </c>
      <c r="E1877">
        <v>1993</v>
      </c>
      <c r="F1877" s="1" t="s">
        <v>3600</v>
      </c>
      <c r="G1877" s="1">
        <v>2.0699999999999998</v>
      </c>
      <c r="H1877" s="1">
        <v>0.79</v>
      </c>
      <c r="I1877" s="1">
        <v>24.96</v>
      </c>
      <c r="J1877" s="1">
        <v>6.74</v>
      </c>
      <c r="K1877" s="3">
        <v>12506</v>
      </c>
      <c r="L1877" s="1" t="str" cm="1">
        <f t="array" ref="L187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78" spans="1:12" x14ac:dyDescent="0.3">
      <c r="A1878">
        <v>1877</v>
      </c>
      <c r="B1878" s="1" t="s">
        <v>3601</v>
      </c>
      <c r="C1878" s="1" t="s">
        <v>16</v>
      </c>
      <c r="D1878" s="1" t="s">
        <v>1374</v>
      </c>
      <c r="E1878">
        <v>1972</v>
      </c>
      <c r="F1878" s="1" t="s">
        <v>3602</v>
      </c>
      <c r="G1878" s="1">
        <v>1.63</v>
      </c>
      <c r="H1878" s="1">
        <v>0.2</v>
      </c>
      <c r="I1878" s="1">
        <v>57.99</v>
      </c>
      <c r="J1878" s="1">
        <v>1.71</v>
      </c>
      <c r="K1878" s="3">
        <v>3645</v>
      </c>
      <c r="L1878" s="1" t="str" cm="1">
        <f t="array" ref="L187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79" spans="1:12" x14ac:dyDescent="0.3">
      <c r="A1879">
        <v>1878</v>
      </c>
      <c r="B1879" s="1" t="s">
        <v>3603</v>
      </c>
      <c r="C1879" s="1" t="s">
        <v>224</v>
      </c>
      <c r="D1879" s="1" t="s">
        <v>13</v>
      </c>
      <c r="E1879">
        <v>1993</v>
      </c>
      <c r="F1879" s="1" t="s">
        <v>4236</v>
      </c>
      <c r="G1879" s="1">
        <v>18.22</v>
      </c>
      <c r="H1879" s="1">
        <v>0.47</v>
      </c>
      <c r="I1879" s="1">
        <v>12.62</v>
      </c>
      <c r="J1879" s="1">
        <v>6.37</v>
      </c>
      <c r="K1879" s="3">
        <v>18000</v>
      </c>
      <c r="L1879" s="1" t="str" cm="1">
        <f t="array" ref="L187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880" spans="1:12" x14ac:dyDescent="0.3">
      <c r="A1880">
        <v>1878</v>
      </c>
      <c r="B1880" s="1" t="s">
        <v>3604</v>
      </c>
      <c r="C1880" s="1" t="s">
        <v>303</v>
      </c>
      <c r="D1880" s="1" t="s">
        <v>17</v>
      </c>
      <c r="E1880">
        <v>0</v>
      </c>
      <c r="F1880" s="1" t="s">
        <v>3605</v>
      </c>
      <c r="G1880" s="1">
        <v>10.029999999999999</v>
      </c>
      <c r="H1880" s="1">
        <v>0.73</v>
      </c>
      <c r="I1880" s="1">
        <v>9.34</v>
      </c>
      <c r="J1880" s="1">
        <v>6.76</v>
      </c>
      <c r="K1880" s="3">
        <v>11379</v>
      </c>
      <c r="L1880" s="1" t="str" cm="1">
        <f t="array" ref="L188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81" spans="1:12" x14ac:dyDescent="0.3">
      <c r="A1881">
        <v>1880</v>
      </c>
      <c r="B1881" s="1" t="s">
        <v>3606</v>
      </c>
      <c r="C1881" s="1" t="s">
        <v>234</v>
      </c>
      <c r="D1881" s="1" t="s">
        <v>89</v>
      </c>
      <c r="E1881">
        <v>1991</v>
      </c>
      <c r="F1881" s="1" t="s">
        <v>3607</v>
      </c>
      <c r="G1881" s="1">
        <v>3.01</v>
      </c>
      <c r="H1881" s="1">
        <v>1.1599999999999999</v>
      </c>
      <c r="I1881" s="1">
        <v>2.72</v>
      </c>
      <c r="J1881" s="1">
        <v>8.8699999999999992</v>
      </c>
      <c r="K1881" s="3">
        <v>1920</v>
      </c>
      <c r="L1881" s="1" t="str" cm="1">
        <f t="array" ref="L188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82" spans="1:12" x14ac:dyDescent="0.3">
      <c r="A1882">
        <v>1881</v>
      </c>
      <c r="B1882" s="1" t="s">
        <v>3608</v>
      </c>
      <c r="C1882" s="1" t="s">
        <v>257</v>
      </c>
      <c r="D1882" s="1" t="s">
        <v>17</v>
      </c>
      <c r="E1882">
        <v>0</v>
      </c>
      <c r="F1882" s="1" t="s">
        <v>3609</v>
      </c>
      <c r="G1882" s="1">
        <v>11.02</v>
      </c>
      <c r="H1882" s="1">
        <v>0.17</v>
      </c>
      <c r="I1882" s="1">
        <v>19.91</v>
      </c>
      <c r="J1882" s="1">
        <v>1.38</v>
      </c>
      <c r="K1882" s="3">
        <v>17010</v>
      </c>
      <c r="L1882" s="1" t="str" cm="1">
        <f t="array" ref="L188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83" spans="1:12" x14ac:dyDescent="0.3">
      <c r="A1883">
        <v>1881</v>
      </c>
      <c r="B1883" s="1" t="s">
        <v>3610</v>
      </c>
      <c r="C1883" s="1" t="s">
        <v>16</v>
      </c>
      <c r="D1883" s="1" t="s">
        <v>41</v>
      </c>
      <c r="E1883">
        <v>2014</v>
      </c>
      <c r="F1883" s="1" t="s">
        <v>3611</v>
      </c>
      <c r="G1883" s="1">
        <v>0.83</v>
      </c>
      <c r="H1883" s="1">
        <v>0.09</v>
      </c>
      <c r="I1883" s="1">
        <v>56.78</v>
      </c>
      <c r="J1883" s="1">
        <v>0.42</v>
      </c>
      <c r="K1883" s="3">
        <v>2830</v>
      </c>
      <c r="L1883" s="1" t="str" cm="1">
        <f t="array" ref="L188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84" spans="1:12" x14ac:dyDescent="0.3">
      <c r="A1884">
        <v>1883</v>
      </c>
      <c r="B1884" s="1" t="s">
        <v>3612</v>
      </c>
      <c r="C1884" s="1" t="s">
        <v>40</v>
      </c>
      <c r="D1884" s="1" t="s">
        <v>13</v>
      </c>
      <c r="E1884">
        <v>1940</v>
      </c>
      <c r="F1884" s="1" t="s">
        <v>3613</v>
      </c>
      <c r="G1884" s="1">
        <v>18.04</v>
      </c>
      <c r="H1884" s="1">
        <v>0.04</v>
      </c>
      <c r="I1884" s="1">
        <v>11.62</v>
      </c>
      <c r="J1884" s="1">
        <v>1.47</v>
      </c>
      <c r="K1884" s="3">
        <v>71000</v>
      </c>
      <c r="L1884" s="1" t="str" cm="1">
        <f t="array" ref="L188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885" spans="1:12" x14ac:dyDescent="0.3">
      <c r="A1885">
        <v>1884</v>
      </c>
      <c r="B1885" s="1" t="s">
        <v>3614</v>
      </c>
      <c r="C1885" s="1" t="s">
        <v>16</v>
      </c>
      <c r="D1885" s="1" t="s">
        <v>13</v>
      </c>
      <c r="E1885">
        <v>1999</v>
      </c>
      <c r="F1885" s="1" t="s">
        <v>4237</v>
      </c>
      <c r="G1885" s="1">
        <v>1.35</v>
      </c>
      <c r="H1885" s="1">
        <v>0.56999999999999995</v>
      </c>
      <c r="I1885" s="1">
        <v>39.25</v>
      </c>
      <c r="J1885" s="1">
        <v>4.05</v>
      </c>
      <c r="K1885" s="3">
        <v>2200</v>
      </c>
      <c r="L1885" s="1" t="str" cm="1">
        <f t="array" ref="L188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886" spans="1:12" x14ac:dyDescent="0.3">
      <c r="A1886">
        <v>1885</v>
      </c>
      <c r="B1886" s="1" t="s">
        <v>3615</v>
      </c>
      <c r="C1886" s="1" t="s">
        <v>16</v>
      </c>
      <c r="D1886" s="1" t="s">
        <v>17</v>
      </c>
      <c r="E1886">
        <v>2011</v>
      </c>
      <c r="F1886" s="1" t="s">
        <v>3616</v>
      </c>
      <c r="G1886" s="1">
        <v>2.34</v>
      </c>
      <c r="H1886" s="1">
        <v>0.09</v>
      </c>
      <c r="I1886" s="1">
        <v>56.25</v>
      </c>
      <c r="J1886" s="1">
        <v>1.98</v>
      </c>
      <c r="K1886" s="3">
        <v>4335</v>
      </c>
      <c r="L1886" s="1" t="str" cm="1">
        <f t="array" ref="L188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87" spans="1:12" x14ac:dyDescent="0.3">
      <c r="A1887">
        <v>1886</v>
      </c>
      <c r="B1887" s="1" t="s">
        <v>3617</v>
      </c>
      <c r="C1887" s="1" t="s">
        <v>122</v>
      </c>
      <c r="D1887" s="1" t="s">
        <v>123</v>
      </c>
      <c r="E1887">
        <v>1994</v>
      </c>
      <c r="F1887" s="1" t="s">
        <v>3618</v>
      </c>
      <c r="G1887" s="1">
        <v>8.44</v>
      </c>
      <c r="H1887" s="1">
        <v>0.44</v>
      </c>
      <c r="I1887" s="1">
        <v>8.1</v>
      </c>
      <c r="J1887" s="1">
        <v>12.88</v>
      </c>
      <c r="K1887" s="3">
        <v>12783</v>
      </c>
      <c r="L1887" s="1" t="str" cm="1">
        <f t="array" ref="L188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888" spans="1:12" x14ac:dyDescent="0.3">
      <c r="A1888">
        <v>1886</v>
      </c>
      <c r="B1888" s="1" t="s">
        <v>3619</v>
      </c>
      <c r="C1888" s="1" t="s">
        <v>21</v>
      </c>
      <c r="D1888" s="1" t="s">
        <v>1462</v>
      </c>
      <c r="E1888">
        <v>1991</v>
      </c>
      <c r="F1888" s="1" t="s">
        <v>3620</v>
      </c>
      <c r="G1888" s="1">
        <v>8.58</v>
      </c>
      <c r="H1888" s="1">
        <v>0.83</v>
      </c>
      <c r="I1888" s="1">
        <v>6.44</v>
      </c>
      <c r="J1888" s="1">
        <v>2.99</v>
      </c>
      <c r="K1888" s="3">
        <v>5472</v>
      </c>
      <c r="L1888" s="1" t="str" cm="1">
        <f t="array" ref="L188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889" spans="1:12" x14ac:dyDescent="0.3">
      <c r="A1889">
        <v>1888</v>
      </c>
      <c r="B1889" s="1" t="s">
        <v>3621</v>
      </c>
      <c r="C1889" s="1" t="s">
        <v>40</v>
      </c>
      <c r="D1889" s="1" t="s">
        <v>17</v>
      </c>
      <c r="E1889">
        <v>2001</v>
      </c>
      <c r="F1889" s="1" t="s">
        <v>3622</v>
      </c>
      <c r="G1889" s="1">
        <v>1.42</v>
      </c>
      <c r="H1889" s="1">
        <v>0.5</v>
      </c>
      <c r="I1889" s="1">
        <v>4.4000000000000004</v>
      </c>
      <c r="J1889" s="1">
        <v>25.09</v>
      </c>
      <c r="K1889" s="3">
        <v>8679</v>
      </c>
      <c r="L1889" s="1" t="str" cm="1">
        <f t="array" ref="L188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90" spans="1:12" x14ac:dyDescent="0.3">
      <c r="A1890">
        <v>1889</v>
      </c>
      <c r="B1890" s="1" t="s">
        <v>3623</v>
      </c>
      <c r="C1890" s="1" t="s">
        <v>157</v>
      </c>
      <c r="D1890" s="1" t="s">
        <v>577</v>
      </c>
      <c r="E1890">
        <v>1929</v>
      </c>
      <c r="F1890" s="1" t="s">
        <v>3624</v>
      </c>
      <c r="G1890" s="1">
        <v>2.19</v>
      </c>
      <c r="H1890" s="1">
        <v>0.71</v>
      </c>
      <c r="I1890" s="1">
        <v>13.06</v>
      </c>
      <c r="J1890" s="1">
        <v>14.09</v>
      </c>
      <c r="K1890" s="3">
        <v>3373</v>
      </c>
      <c r="L1890" s="1" t="str" cm="1">
        <f t="array" ref="L189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891" spans="1:12" x14ac:dyDescent="0.3">
      <c r="A1891">
        <v>1890</v>
      </c>
      <c r="B1891" s="1" t="s">
        <v>3625</v>
      </c>
      <c r="C1891" s="1" t="s">
        <v>257</v>
      </c>
      <c r="D1891" s="1" t="s">
        <v>22</v>
      </c>
      <c r="E1891">
        <v>2004</v>
      </c>
      <c r="F1891" s="1" t="s">
        <v>3626</v>
      </c>
      <c r="G1891" s="1">
        <v>1.47</v>
      </c>
      <c r="H1891" s="1">
        <v>0.2</v>
      </c>
      <c r="I1891" s="1">
        <v>12.18</v>
      </c>
      <c r="J1891" s="1">
        <v>26.4</v>
      </c>
      <c r="K1891" s="3" t="s">
        <v>668</v>
      </c>
      <c r="L1891" s="1" t="str" cm="1">
        <f t="array" ref="L189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92" spans="1:12" x14ac:dyDescent="0.3">
      <c r="A1892">
        <v>1891</v>
      </c>
      <c r="B1892" s="1" t="s">
        <v>3627</v>
      </c>
      <c r="C1892" s="1" t="s">
        <v>40</v>
      </c>
      <c r="D1892" s="1" t="s">
        <v>51</v>
      </c>
      <c r="E1892">
        <v>1972</v>
      </c>
      <c r="F1892" s="1" t="s">
        <v>3628</v>
      </c>
      <c r="G1892" s="1">
        <v>0.64</v>
      </c>
      <c r="H1892" s="1">
        <v>1.66</v>
      </c>
      <c r="I1892" s="1">
        <v>2.4500000000000002</v>
      </c>
      <c r="J1892" s="1">
        <v>0.89</v>
      </c>
      <c r="K1892" s="3">
        <v>8</v>
      </c>
      <c r="L1892" s="1" t="str" cm="1">
        <f t="array" ref="L189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93" spans="1:12" x14ac:dyDescent="0.3">
      <c r="A1893">
        <v>1891</v>
      </c>
      <c r="B1893" s="1" t="s">
        <v>3629</v>
      </c>
      <c r="C1893" s="1" t="s">
        <v>335</v>
      </c>
      <c r="D1893" s="1" t="s">
        <v>13</v>
      </c>
      <c r="E1893">
        <v>2008</v>
      </c>
      <c r="F1893" s="1" t="s">
        <v>4238</v>
      </c>
      <c r="G1893" s="1">
        <v>4.29</v>
      </c>
      <c r="H1893" s="1">
        <v>1</v>
      </c>
      <c r="I1893" s="1">
        <v>18.78</v>
      </c>
      <c r="J1893" s="1">
        <v>2.68</v>
      </c>
      <c r="K1893" s="3">
        <v>7208</v>
      </c>
      <c r="L1893" s="1" t="str" cm="1">
        <f t="array" ref="L189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894" spans="1:12" x14ac:dyDescent="0.3">
      <c r="A1894">
        <v>1893</v>
      </c>
      <c r="B1894" s="1" t="s">
        <v>3630</v>
      </c>
      <c r="C1894" s="1" t="s">
        <v>12</v>
      </c>
      <c r="D1894" s="1" t="s">
        <v>76</v>
      </c>
      <c r="E1894">
        <v>1923</v>
      </c>
      <c r="F1894" s="1" t="s">
        <v>3631</v>
      </c>
      <c r="G1894" s="1">
        <v>1.3</v>
      </c>
      <c r="H1894" s="1">
        <v>0.06</v>
      </c>
      <c r="I1894" s="1">
        <v>55.41</v>
      </c>
      <c r="J1894" s="1">
        <v>2.1</v>
      </c>
      <c r="K1894" s="3">
        <v>3170</v>
      </c>
      <c r="L1894" s="1" t="str" cm="1">
        <f t="array" ref="L189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895" spans="1:12" x14ac:dyDescent="0.3">
      <c r="A1895">
        <v>1893</v>
      </c>
      <c r="B1895" s="1" t="s">
        <v>3632</v>
      </c>
      <c r="C1895" s="1" t="s">
        <v>12</v>
      </c>
      <c r="D1895" s="1" t="s">
        <v>13</v>
      </c>
      <c r="E1895">
        <v>1971</v>
      </c>
      <c r="F1895" s="1" t="s">
        <v>4239</v>
      </c>
      <c r="G1895" s="1">
        <v>1.44</v>
      </c>
      <c r="H1895" s="1">
        <v>0.52</v>
      </c>
      <c r="I1895" s="1">
        <v>13</v>
      </c>
      <c r="J1895" s="1">
        <v>22.95</v>
      </c>
      <c r="K1895" s="3">
        <v>1757</v>
      </c>
      <c r="L1895" s="1" t="str" cm="1">
        <f t="array" ref="L189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896" spans="1:12" x14ac:dyDescent="0.3">
      <c r="A1896">
        <v>1893</v>
      </c>
      <c r="B1896" s="1" t="s">
        <v>3633</v>
      </c>
      <c r="C1896" s="1" t="s">
        <v>185</v>
      </c>
      <c r="D1896" s="1" t="s">
        <v>17</v>
      </c>
      <c r="E1896">
        <v>0</v>
      </c>
      <c r="F1896" s="1" t="s">
        <v>3634</v>
      </c>
      <c r="G1896" s="1">
        <v>11.68</v>
      </c>
      <c r="H1896" s="1">
        <v>0.63</v>
      </c>
      <c r="I1896" s="1">
        <v>9.0500000000000007</v>
      </c>
      <c r="J1896" s="1">
        <v>3.46</v>
      </c>
      <c r="K1896" s="3">
        <v>11993</v>
      </c>
      <c r="L1896" s="1" t="str" cm="1">
        <f t="array" ref="L189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97" spans="1:12" x14ac:dyDescent="0.3">
      <c r="A1897">
        <v>1893</v>
      </c>
      <c r="B1897" s="1" t="s">
        <v>3635</v>
      </c>
      <c r="C1897" s="1" t="s">
        <v>44</v>
      </c>
      <c r="D1897" s="1" t="s">
        <v>51</v>
      </c>
      <c r="E1897">
        <v>1985</v>
      </c>
      <c r="F1897" s="1" t="s">
        <v>3636</v>
      </c>
      <c r="G1897" s="1">
        <v>11.9</v>
      </c>
      <c r="H1897" s="1">
        <v>0.53</v>
      </c>
      <c r="I1897" s="1">
        <v>8.85</v>
      </c>
      <c r="J1897" s="1">
        <v>8.7100000000000009</v>
      </c>
      <c r="K1897" s="3">
        <v>12019</v>
      </c>
      <c r="L1897" s="1" t="str" cm="1">
        <f t="array" ref="L189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98" spans="1:12" x14ac:dyDescent="0.3">
      <c r="A1898">
        <v>1897</v>
      </c>
      <c r="B1898" s="1" t="s">
        <v>3637</v>
      </c>
      <c r="C1898" s="1" t="s">
        <v>16</v>
      </c>
      <c r="D1898" s="1" t="s">
        <v>41</v>
      </c>
      <c r="E1898">
        <v>1957</v>
      </c>
      <c r="F1898" s="1" t="s">
        <v>3638</v>
      </c>
      <c r="G1898" s="1">
        <v>1.24</v>
      </c>
      <c r="H1898" s="1">
        <v>0.32</v>
      </c>
      <c r="I1898" s="1">
        <v>55.38</v>
      </c>
      <c r="J1898" s="1">
        <v>2.36</v>
      </c>
      <c r="K1898" s="3">
        <v>2332</v>
      </c>
      <c r="L1898" s="1" t="str" cm="1">
        <f t="array" ref="L189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899" spans="1:12" x14ac:dyDescent="0.3">
      <c r="A1899">
        <v>1898</v>
      </c>
      <c r="B1899" s="1" t="s">
        <v>3639</v>
      </c>
      <c r="C1899" s="1" t="s">
        <v>40</v>
      </c>
      <c r="D1899" s="1" t="s">
        <v>577</v>
      </c>
      <c r="E1899">
        <v>1919</v>
      </c>
      <c r="F1899" s="1" t="s">
        <v>3640</v>
      </c>
      <c r="G1899" s="1">
        <v>14.63</v>
      </c>
      <c r="H1899" s="1">
        <v>0.54</v>
      </c>
      <c r="I1899" s="1">
        <v>12.08</v>
      </c>
      <c r="J1899" s="1">
        <v>4.2</v>
      </c>
      <c r="K1899" s="3" t="s">
        <v>3641</v>
      </c>
      <c r="L1899" s="1" t="str" cm="1">
        <f t="array" ref="L189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900" spans="1:12" x14ac:dyDescent="0.3">
      <c r="A1900">
        <v>1899</v>
      </c>
      <c r="B1900" s="1" t="s">
        <v>3642</v>
      </c>
      <c r="C1900" s="1" t="s">
        <v>245</v>
      </c>
      <c r="D1900" s="1" t="s">
        <v>1374</v>
      </c>
      <c r="E1900">
        <v>1983</v>
      </c>
      <c r="F1900" s="1" t="s">
        <v>3643</v>
      </c>
      <c r="G1900" s="1">
        <v>0.7</v>
      </c>
      <c r="H1900" s="1">
        <v>0.9</v>
      </c>
      <c r="I1900" s="1">
        <v>13.61</v>
      </c>
      <c r="J1900" s="1">
        <v>10.92</v>
      </c>
      <c r="K1900" s="3">
        <v>391</v>
      </c>
      <c r="L1900" s="1" t="str" cm="1">
        <f t="array" ref="L190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01" spans="1:12" x14ac:dyDescent="0.3">
      <c r="A1901">
        <v>1899</v>
      </c>
      <c r="B1901" s="1" t="s">
        <v>3644</v>
      </c>
      <c r="C1901" s="1" t="s">
        <v>58</v>
      </c>
      <c r="D1901" s="1" t="s">
        <v>13</v>
      </c>
      <c r="E1901">
        <v>1939</v>
      </c>
      <c r="F1901" s="1" t="s">
        <v>4240</v>
      </c>
      <c r="G1901" s="1">
        <v>3.05</v>
      </c>
      <c r="H1901" s="1">
        <v>0.56999999999999995</v>
      </c>
      <c r="I1901" s="1">
        <v>9.93</v>
      </c>
      <c r="J1901" s="1">
        <v>19.18</v>
      </c>
      <c r="K1901" s="3">
        <v>12023</v>
      </c>
      <c r="L1901" s="1" t="str" cm="1">
        <f t="array" ref="L190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902" spans="1:12" x14ac:dyDescent="0.3">
      <c r="A1902">
        <v>1901</v>
      </c>
      <c r="B1902" s="1" t="s">
        <v>3645</v>
      </c>
      <c r="C1902" s="1" t="s">
        <v>245</v>
      </c>
      <c r="D1902" s="1" t="s">
        <v>17</v>
      </c>
      <c r="E1902">
        <v>1999</v>
      </c>
      <c r="F1902" s="1" t="s">
        <v>3646</v>
      </c>
      <c r="G1902" s="1">
        <v>6.83</v>
      </c>
      <c r="H1902" s="1">
        <v>0.51</v>
      </c>
      <c r="I1902" s="1">
        <v>31.13</v>
      </c>
      <c r="J1902" s="1">
        <v>0.72</v>
      </c>
      <c r="K1902" s="3" t="s">
        <v>3647</v>
      </c>
      <c r="L1902" s="1" t="str" cm="1">
        <f t="array" ref="L190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03" spans="1:12" x14ac:dyDescent="0.3">
      <c r="A1903">
        <v>1902</v>
      </c>
      <c r="B1903" s="1" t="s">
        <v>3648</v>
      </c>
      <c r="C1903" s="1" t="s">
        <v>185</v>
      </c>
      <c r="D1903" s="1" t="s">
        <v>900</v>
      </c>
      <c r="E1903">
        <v>1968</v>
      </c>
      <c r="F1903" s="1" t="s">
        <v>3649</v>
      </c>
      <c r="G1903" s="1">
        <v>4.2</v>
      </c>
      <c r="H1903" s="1">
        <v>0.79</v>
      </c>
      <c r="I1903" s="1">
        <v>7.35</v>
      </c>
      <c r="J1903" s="1">
        <v>12.23</v>
      </c>
      <c r="K1903" s="3">
        <v>2607</v>
      </c>
      <c r="L1903" s="1" t="str" cm="1">
        <f t="array" ref="L190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Africa</v>
      </c>
    </row>
    <row r="1904" spans="1:12" x14ac:dyDescent="0.3">
      <c r="A1904">
        <v>1903</v>
      </c>
      <c r="B1904" s="1" t="s">
        <v>3650</v>
      </c>
      <c r="C1904" s="1" t="s">
        <v>16</v>
      </c>
      <c r="D1904" s="1" t="s">
        <v>13</v>
      </c>
      <c r="E1904">
        <v>1865</v>
      </c>
      <c r="F1904" s="1" t="s">
        <v>4241</v>
      </c>
      <c r="G1904" s="1">
        <v>1.42</v>
      </c>
      <c r="H1904" s="1">
        <v>0.51</v>
      </c>
      <c r="I1904" s="1">
        <v>34.99</v>
      </c>
      <c r="J1904" s="1">
        <v>8.66</v>
      </c>
      <c r="K1904" s="3">
        <v>4567</v>
      </c>
      <c r="L1904" s="1" t="str" cm="1">
        <f t="array" ref="L190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905" spans="1:12" x14ac:dyDescent="0.3">
      <c r="A1905">
        <v>1904</v>
      </c>
      <c r="B1905" s="1" t="s">
        <v>3651</v>
      </c>
      <c r="C1905" s="1" t="s">
        <v>16</v>
      </c>
      <c r="D1905" s="1" t="s">
        <v>492</v>
      </c>
      <c r="E1905">
        <v>1935</v>
      </c>
      <c r="F1905" s="1" t="s">
        <v>3652</v>
      </c>
      <c r="G1905" s="1">
        <v>2.4700000000000002</v>
      </c>
      <c r="H1905" s="1">
        <v>0.33</v>
      </c>
      <c r="I1905" s="1">
        <v>53.81</v>
      </c>
      <c r="J1905" s="1">
        <v>3.64</v>
      </c>
      <c r="K1905" s="3">
        <v>15102</v>
      </c>
      <c r="L1905" s="1" t="str" cm="1">
        <f t="array" ref="L190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06" spans="1:12" x14ac:dyDescent="0.3">
      <c r="A1906">
        <v>1905</v>
      </c>
      <c r="B1906" s="1" t="s">
        <v>3653</v>
      </c>
      <c r="C1906" s="1" t="s">
        <v>21</v>
      </c>
      <c r="D1906" s="1" t="s">
        <v>468</v>
      </c>
      <c r="E1906">
        <v>1993</v>
      </c>
      <c r="F1906" s="1" t="s">
        <v>3654</v>
      </c>
      <c r="G1906" s="1">
        <v>17.64</v>
      </c>
      <c r="H1906" s="1">
        <v>0.04</v>
      </c>
      <c r="I1906" s="1">
        <v>1.54</v>
      </c>
      <c r="J1906" s="1">
        <v>0.56000000000000005</v>
      </c>
      <c r="K1906" s="3" t="s">
        <v>668</v>
      </c>
      <c r="L1906" s="1" t="str" cm="1">
        <f t="array" ref="L190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07" spans="1:12" x14ac:dyDescent="0.3">
      <c r="A1907">
        <v>1906</v>
      </c>
      <c r="B1907" s="1" t="s">
        <v>3655</v>
      </c>
      <c r="C1907" s="1" t="s">
        <v>224</v>
      </c>
      <c r="D1907" s="1" t="s">
        <v>41</v>
      </c>
      <c r="E1907">
        <v>1977</v>
      </c>
      <c r="F1907" s="1" t="s">
        <v>3656</v>
      </c>
      <c r="G1907" s="1">
        <v>17.62</v>
      </c>
      <c r="H1907" s="1">
        <v>0.28000000000000003</v>
      </c>
      <c r="I1907" s="1">
        <v>9.58</v>
      </c>
      <c r="J1907" s="1">
        <v>1.33</v>
      </c>
      <c r="K1907" s="3">
        <v>9028</v>
      </c>
      <c r="L1907" s="1" t="str" cm="1">
        <f t="array" ref="L190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08" spans="1:12" x14ac:dyDescent="0.3">
      <c r="A1908">
        <v>1907</v>
      </c>
      <c r="B1908" s="1" t="s">
        <v>3657</v>
      </c>
      <c r="C1908" s="1" t="s">
        <v>16</v>
      </c>
      <c r="D1908" s="1" t="s">
        <v>13</v>
      </c>
      <c r="E1908">
        <v>1986</v>
      </c>
      <c r="F1908" s="1" t="s">
        <v>4242</v>
      </c>
      <c r="G1908" s="1">
        <v>1.26</v>
      </c>
      <c r="H1908" s="1">
        <v>0.41</v>
      </c>
      <c r="I1908" s="1">
        <v>34.99</v>
      </c>
      <c r="J1908" s="1">
        <v>9</v>
      </c>
      <c r="K1908" s="3">
        <v>3245</v>
      </c>
      <c r="L1908" s="1" t="str" cm="1">
        <f t="array" ref="L190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909" spans="1:12" x14ac:dyDescent="0.3">
      <c r="A1909">
        <v>1908</v>
      </c>
      <c r="B1909" s="1" t="s">
        <v>4243</v>
      </c>
      <c r="C1909" s="1" t="s">
        <v>133</v>
      </c>
      <c r="D1909" s="1" t="s">
        <v>152</v>
      </c>
      <c r="E1909">
        <v>0</v>
      </c>
      <c r="F1909" s="1" t="s">
        <v>3658</v>
      </c>
      <c r="G1909" s="1">
        <v>4.8499999999999996</v>
      </c>
      <c r="H1909" s="1">
        <v>1.39</v>
      </c>
      <c r="I1909" s="1">
        <v>4.3600000000000003</v>
      </c>
      <c r="J1909" s="1">
        <v>8.0500000000000007</v>
      </c>
      <c r="K1909" s="3" t="s">
        <v>668</v>
      </c>
      <c r="L1909" s="1" t="str" cm="1">
        <f t="array" ref="L190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10" spans="1:12" x14ac:dyDescent="0.3">
      <c r="A1910">
        <v>1908</v>
      </c>
      <c r="B1910" s="1" t="s">
        <v>3659</v>
      </c>
      <c r="C1910" s="1" t="s">
        <v>245</v>
      </c>
      <c r="D1910" s="1" t="s">
        <v>55</v>
      </c>
      <c r="E1910">
        <v>0</v>
      </c>
      <c r="F1910" s="1" t="s">
        <v>3660</v>
      </c>
      <c r="G1910" s="1">
        <v>4.97</v>
      </c>
      <c r="H1910" s="1">
        <v>1.08</v>
      </c>
      <c r="I1910" s="1">
        <v>6.49</v>
      </c>
      <c r="J1910" s="1">
        <v>9.08</v>
      </c>
      <c r="K1910" s="3">
        <v>5196</v>
      </c>
      <c r="L1910" s="1" t="str" cm="1">
        <f t="array" ref="L191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911" spans="1:12" x14ac:dyDescent="0.3">
      <c r="A1911">
        <v>1910</v>
      </c>
      <c r="B1911" s="1" t="s">
        <v>3661</v>
      </c>
      <c r="C1911" s="1" t="s">
        <v>107</v>
      </c>
      <c r="D1911" s="1" t="s">
        <v>13</v>
      </c>
      <c r="E1911">
        <v>1997</v>
      </c>
      <c r="F1911" s="1" t="s">
        <v>4244</v>
      </c>
      <c r="G1911" s="1">
        <v>1.57</v>
      </c>
      <c r="H1911" s="1">
        <v>-0.67</v>
      </c>
      <c r="I1911" s="1">
        <v>3.72</v>
      </c>
      <c r="J1911" s="1">
        <v>25.23</v>
      </c>
      <c r="K1911" s="3">
        <v>2675</v>
      </c>
      <c r="L1911" s="1" t="str" cm="1">
        <f t="array" ref="L191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912" spans="1:12" x14ac:dyDescent="0.3">
      <c r="A1912">
        <v>1911</v>
      </c>
      <c r="B1912" s="1" t="s">
        <v>3662</v>
      </c>
      <c r="C1912" s="1" t="s">
        <v>185</v>
      </c>
      <c r="D1912" s="1" t="s">
        <v>13</v>
      </c>
      <c r="E1912">
        <v>1915</v>
      </c>
      <c r="F1912" s="1" t="s">
        <v>4245</v>
      </c>
      <c r="G1912" s="1">
        <v>7.87</v>
      </c>
      <c r="H1912" s="1">
        <v>0.9</v>
      </c>
      <c r="I1912" s="1">
        <v>5.5</v>
      </c>
      <c r="J1912" s="1">
        <v>5.12</v>
      </c>
      <c r="K1912" s="3">
        <v>11089</v>
      </c>
      <c r="L1912" s="1" t="str" cm="1">
        <f t="array" ref="L191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913" spans="1:12" x14ac:dyDescent="0.3">
      <c r="A1913">
        <v>1912</v>
      </c>
      <c r="B1913" s="1" t="s">
        <v>3663</v>
      </c>
      <c r="C1913" s="1" t="s">
        <v>335</v>
      </c>
      <c r="D1913" s="1" t="s">
        <v>13</v>
      </c>
      <c r="E1913">
        <v>2007</v>
      </c>
      <c r="F1913" s="1" t="s">
        <v>4246</v>
      </c>
      <c r="G1913" s="1">
        <v>0.87</v>
      </c>
      <c r="H1913" s="1">
        <v>-0.31</v>
      </c>
      <c r="I1913" s="1">
        <v>2.4500000000000002</v>
      </c>
      <c r="J1913" s="1">
        <v>25.07</v>
      </c>
      <c r="K1913" s="3">
        <v>3544</v>
      </c>
      <c r="L1913" s="1" t="str" cm="1">
        <f t="array" ref="L191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914" spans="1:12" x14ac:dyDescent="0.3">
      <c r="A1914">
        <v>1913</v>
      </c>
      <c r="B1914" s="1" t="s">
        <v>3664</v>
      </c>
      <c r="C1914" s="1" t="s">
        <v>16</v>
      </c>
      <c r="D1914" s="1" t="s">
        <v>17</v>
      </c>
      <c r="E1914">
        <v>1997</v>
      </c>
      <c r="F1914" s="1" t="s">
        <v>3665</v>
      </c>
      <c r="G1914" s="1">
        <v>2.27</v>
      </c>
      <c r="H1914" s="1">
        <v>0.43</v>
      </c>
      <c r="I1914" s="1">
        <v>52.06</v>
      </c>
      <c r="J1914" s="1">
        <v>2.64</v>
      </c>
      <c r="K1914" s="3">
        <v>3381</v>
      </c>
      <c r="L1914" s="1" t="str" cm="1">
        <f t="array" ref="L191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15" spans="1:12" x14ac:dyDescent="0.3">
      <c r="A1915">
        <v>1913</v>
      </c>
      <c r="B1915" s="1" t="s">
        <v>3666</v>
      </c>
      <c r="C1915" s="1" t="s">
        <v>107</v>
      </c>
      <c r="D1915" s="1" t="s">
        <v>147</v>
      </c>
      <c r="E1915">
        <v>1909</v>
      </c>
      <c r="F1915" s="1" t="s">
        <v>3667</v>
      </c>
      <c r="G1915" s="1">
        <v>5.83</v>
      </c>
      <c r="H1915" s="1">
        <v>0.22</v>
      </c>
      <c r="I1915" s="1">
        <v>21.96</v>
      </c>
      <c r="J1915" s="1">
        <v>11.87</v>
      </c>
      <c r="K1915" s="3">
        <v>23245</v>
      </c>
      <c r="L1915" s="1" t="str" cm="1">
        <f t="array" ref="L191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916" spans="1:12" x14ac:dyDescent="0.3">
      <c r="A1916">
        <v>1915</v>
      </c>
      <c r="B1916" s="1" t="s">
        <v>3668</v>
      </c>
      <c r="C1916" s="1" t="s">
        <v>30</v>
      </c>
      <c r="D1916" s="1" t="s">
        <v>13</v>
      </c>
      <c r="E1916">
        <v>1996</v>
      </c>
      <c r="F1916" s="1" t="s">
        <v>3669</v>
      </c>
      <c r="G1916" s="1">
        <v>17.36</v>
      </c>
      <c r="H1916" s="1">
        <v>0.4</v>
      </c>
      <c r="I1916" s="1">
        <v>4.17</v>
      </c>
      <c r="J1916" s="1">
        <v>5.92</v>
      </c>
      <c r="K1916" s="3">
        <v>14615</v>
      </c>
      <c r="L1916" s="1" t="str" cm="1">
        <f t="array" ref="L191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917" spans="1:12" x14ac:dyDescent="0.3">
      <c r="A1917">
        <v>1916</v>
      </c>
      <c r="B1917" s="1" t="s">
        <v>3670</v>
      </c>
      <c r="C1917" s="1" t="s">
        <v>30</v>
      </c>
      <c r="D1917" s="1" t="s">
        <v>1640</v>
      </c>
      <c r="E1917">
        <v>1960</v>
      </c>
      <c r="F1917" s="1" t="s">
        <v>3671</v>
      </c>
      <c r="G1917" s="1">
        <v>14.43</v>
      </c>
      <c r="H1917" s="1">
        <v>0.43</v>
      </c>
      <c r="I1917" s="1">
        <v>15.22</v>
      </c>
      <c r="J1917" s="1">
        <v>4.96</v>
      </c>
      <c r="K1917" s="3">
        <v>117638</v>
      </c>
      <c r="L1917" s="1" t="str" cm="1">
        <f t="array" ref="L191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South America</v>
      </c>
    </row>
    <row r="1918" spans="1:12" x14ac:dyDescent="0.3">
      <c r="A1918">
        <v>1917</v>
      </c>
      <c r="B1918" s="1" t="s">
        <v>3672</v>
      </c>
      <c r="C1918" s="1" t="s">
        <v>12</v>
      </c>
      <c r="D1918" s="1" t="s">
        <v>13</v>
      </c>
      <c r="E1918">
        <v>1997</v>
      </c>
      <c r="F1918" s="1" t="s">
        <v>4247</v>
      </c>
      <c r="G1918" s="1">
        <v>4.3099999999999996</v>
      </c>
      <c r="H1918" s="1">
        <v>0.39</v>
      </c>
      <c r="I1918" s="1">
        <v>21.68</v>
      </c>
      <c r="J1918" s="1">
        <v>12.94</v>
      </c>
      <c r="K1918" s="3">
        <v>2100</v>
      </c>
      <c r="L1918" s="1" t="str" cm="1">
        <f t="array" ref="L191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919" spans="1:12" x14ac:dyDescent="0.3">
      <c r="A1919">
        <v>1917</v>
      </c>
      <c r="B1919" s="1" t="s">
        <v>3673</v>
      </c>
      <c r="C1919" s="1" t="s">
        <v>16</v>
      </c>
      <c r="D1919" s="1" t="s">
        <v>41</v>
      </c>
      <c r="E1919">
        <v>0</v>
      </c>
      <c r="F1919" s="1" t="s">
        <v>3674</v>
      </c>
      <c r="G1919" s="1">
        <v>0.7</v>
      </c>
      <c r="H1919" s="1">
        <v>0.17</v>
      </c>
      <c r="I1919" s="1">
        <v>51.38</v>
      </c>
      <c r="J1919" s="1">
        <v>0.73</v>
      </c>
      <c r="K1919" s="3">
        <v>2491</v>
      </c>
      <c r="L1919" s="1" t="str" cm="1">
        <f t="array" ref="L191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20" spans="1:12" x14ac:dyDescent="0.3">
      <c r="A1920">
        <v>1919</v>
      </c>
      <c r="B1920" s="1" t="s">
        <v>3675</v>
      </c>
      <c r="C1920" s="1" t="s">
        <v>185</v>
      </c>
      <c r="D1920" s="1" t="s">
        <v>17</v>
      </c>
      <c r="E1920">
        <v>0</v>
      </c>
      <c r="F1920" s="1" t="s">
        <v>3676</v>
      </c>
      <c r="G1920" s="1">
        <v>17.14</v>
      </c>
      <c r="H1920" s="1">
        <v>0.19</v>
      </c>
      <c r="I1920" s="1">
        <v>11.38</v>
      </c>
      <c r="J1920" s="1">
        <v>2.72</v>
      </c>
      <c r="K1920" s="3">
        <v>21949</v>
      </c>
      <c r="L1920" s="1" t="str" cm="1">
        <f t="array" ref="L192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21" spans="1:12" x14ac:dyDescent="0.3">
      <c r="A1921">
        <v>1920</v>
      </c>
      <c r="B1921" s="1" t="s">
        <v>3677</v>
      </c>
      <c r="C1921" s="1" t="s">
        <v>224</v>
      </c>
      <c r="D1921" s="1" t="s">
        <v>119</v>
      </c>
      <c r="E1921">
        <v>1977</v>
      </c>
      <c r="F1921" s="1" t="s">
        <v>3678</v>
      </c>
      <c r="G1921" s="1">
        <v>17.12</v>
      </c>
      <c r="H1921" s="1">
        <v>0.08</v>
      </c>
      <c r="I1921" s="1">
        <v>9.14</v>
      </c>
      <c r="J1921" s="1">
        <v>4.1900000000000004</v>
      </c>
      <c r="K1921" s="3" t="s">
        <v>668</v>
      </c>
      <c r="L1921" s="1" t="str" cm="1">
        <f t="array" ref="L192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922" spans="1:12" x14ac:dyDescent="0.3">
      <c r="A1922">
        <v>1921</v>
      </c>
      <c r="B1922" s="1" t="s">
        <v>3679</v>
      </c>
      <c r="C1922" s="1" t="s">
        <v>16</v>
      </c>
      <c r="D1922" s="1" t="s">
        <v>140</v>
      </c>
      <c r="E1922">
        <v>1911</v>
      </c>
      <c r="F1922" s="1" t="s">
        <v>3680</v>
      </c>
      <c r="G1922" s="1">
        <v>3.42</v>
      </c>
      <c r="H1922" s="1">
        <v>-0.1</v>
      </c>
      <c r="I1922" s="1">
        <v>51.26</v>
      </c>
      <c r="J1922" s="1">
        <v>2.2200000000000002</v>
      </c>
      <c r="K1922" s="3">
        <v>32335</v>
      </c>
      <c r="L1922" s="1" t="str" cm="1">
        <f t="array" ref="L192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23" spans="1:12" x14ac:dyDescent="0.3">
      <c r="A1923">
        <v>1922</v>
      </c>
      <c r="B1923" s="1" t="s">
        <v>3681</v>
      </c>
      <c r="C1923" s="1" t="s">
        <v>477</v>
      </c>
      <c r="D1923" s="1" t="s">
        <v>89</v>
      </c>
      <c r="E1923">
        <v>1955</v>
      </c>
      <c r="F1923" s="1" t="s">
        <v>3682</v>
      </c>
      <c r="G1923" s="1">
        <v>1.67</v>
      </c>
      <c r="H1923" s="1">
        <v>0.17</v>
      </c>
      <c r="I1923" s="1">
        <v>10.93</v>
      </c>
      <c r="J1923" s="1">
        <v>24.56</v>
      </c>
      <c r="K1923" s="3">
        <v>17700</v>
      </c>
      <c r="L1923" s="1" t="str" cm="1">
        <f t="array" ref="L192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24" spans="1:12" x14ac:dyDescent="0.3">
      <c r="A1924">
        <v>1923</v>
      </c>
      <c r="B1924" s="1" t="s">
        <v>3683</v>
      </c>
      <c r="C1924" s="1" t="s">
        <v>255</v>
      </c>
      <c r="D1924" s="1" t="s">
        <v>13</v>
      </c>
      <c r="E1924">
        <v>1960</v>
      </c>
      <c r="F1924" s="1" t="s">
        <v>3684</v>
      </c>
      <c r="G1924" s="1">
        <v>4.5999999999999996</v>
      </c>
      <c r="H1924" s="1">
        <v>0.45</v>
      </c>
      <c r="I1924" s="1">
        <v>14.43</v>
      </c>
      <c r="J1924" s="1">
        <v>21.88</v>
      </c>
      <c r="K1924" s="3">
        <v>14500</v>
      </c>
      <c r="L1924" s="1" t="str" cm="1">
        <f t="array" ref="L192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925" spans="1:12" x14ac:dyDescent="0.3">
      <c r="A1925">
        <v>1924</v>
      </c>
      <c r="B1925" s="1" t="s">
        <v>3685</v>
      </c>
      <c r="C1925" s="1" t="s">
        <v>12</v>
      </c>
      <c r="D1925" s="1" t="s">
        <v>186</v>
      </c>
      <c r="E1925">
        <v>0</v>
      </c>
      <c r="F1925" s="1" t="s">
        <v>3686</v>
      </c>
      <c r="G1925" s="1">
        <v>0.68</v>
      </c>
      <c r="H1925" s="1">
        <v>1.1200000000000001</v>
      </c>
      <c r="I1925" s="1">
        <v>14.09</v>
      </c>
      <c r="J1925" s="1">
        <v>8.51</v>
      </c>
      <c r="K1925" s="3">
        <v>559</v>
      </c>
      <c r="L1925" s="1" t="str" cm="1">
        <f t="array" ref="L192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Oceania</v>
      </c>
    </row>
    <row r="1926" spans="1:12" x14ac:dyDescent="0.3">
      <c r="A1926">
        <v>1925</v>
      </c>
      <c r="B1926" s="1" t="s">
        <v>3687</v>
      </c>
      <c r="C1926" s="1" t="s">
        <v>44</v>
      </c>
      <c r="D1926" s="1" t="s">
        <v>13</v>
      </c>
      <c r="E1926">
        <v>2003</v>
      </c>
      <c r="F1926" s="1" t="s">
        <v>3688</v>
      </c>
      <c r="G1926" s="1">
        <v>1.54</v>
      </c>
      <c r="H1926" s="1">
        <v>-0.52</v>
      </c>
      <c r="I1926" s="1">
        <v>3.25</v>
      </c>
      <c r="J1926" s="1">
        <v>24.28</v>
      </c>
      <c r="K1926" s="3">
        <v>2920</v>
      </c>
      <c r="L1926" s="1" t="str" cm="1">
        <f t="array" ref="L192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927" spans="1:12" x14ac:dyDescent="0.3">
      <c r="A1927">
        <v>1926</v>
      </c>
      <c r="B1927" s="1" t="s">
        <v>4248</v>
      </c>
      <c r="C1927" s="1" t="s">
        <v>12</v>
      </c>
      <c r="D1927" s="1" t="s">
        <v>84</v>
      </c>
      <c r="E1927">
        <v>1811</v>
      </c>
      <c r="F1927" s="1" t="s">
        <v>3689</v>
      </c>
      <c r="G1927" s="1">
        <v>3.4</v>
      </c>
      <c r="H1927" s="1">
        <v>0.91</v>
      </c>
      <c r="I1927" s="1">
        <v>20.07</v>
      </c>
      <c r="J1927" s="1">
        <v>2.96</v>
      </c>
      <c r="K1927" s="3">
        <v>3816</v>
      </c>
      <c r="L1927" s="1" t="str" cm="1">
        <f t="array" ref="L192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928" spans="1:12" x14ac:dyDescent="0.3">
      <c r="A1928">
        <v>1926</v>
      </c>
      <c r="B1928" s="1" t="s">
        <v>3690</v>
      </c>
      <c r="C1928" s="1" t="s">
        <v>16</v>
      </c>
      <c r="D1928" s="1" t="s">
        <v>13</v>
      </c>
      <c r="E1928">
        <v>1992</v>
      </c>
      <c r="F1928" s="1" t="s">
        <v>3691</v>
      </c>
      <c r="G1928" s="1">
        <v>1.88</v>
      </c>
      <c r="H1928" s="1">
        <v>0.44</v>
      </c>
      <c r="I1928" s="1">
        <v>50.25</v>
      </c>
      <c r="J1928" s="1">
        <v>5.31</v>
      </c>
      <c r="K1928" s="3">
        <v>5239</v>
      </c>
      <c r="L1928" s="1" t="str" cm="1">
        <f t="array" ref="L192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929" spans="1:12" x14ac:dyDescent="0.3">
      <c r="A1929">
        <v>1928</v>
      </c>
      <c r="B1929" s="1" t="s">
        <v>3692</v>
      </c>
      <c r="C1929" s="1" t="s">
        <v>44</v>
      </c>
      <c r="D1929" s="1" t="s">
        <v>13</v>
      </c>
      <c r="E1929">
        <v>1987</v>
      </c>
      <c r="F1929" s="1" t="s">
        <v>4249</v>
      </c>
      <c r="G1929" s="1">
        <v>1.94</v>
      </c>
      <c r="H1929" s="1">
        <v>0.28999999999999998</v>
      </c>
      <c r="I1929" s="1">
        <v>7.26</v>
      </c>
      <c r="J1929" s="1">
        <v>24.17</v>
      </c>
      <c r="K1929" s="3">
        <v>4742</v>
      </c>
      <c r="L1929" s="1" t="str" cm="1">
        <f t="array" ref="L192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930" spans="1:12" x14ac:dyDescent="0.3">
      <c r="A1930">
        <v>1929</v>
      </c>
      <c r="B1930" s="1" t="s">
        <v>3693</v>
      </c>
      <c r="C1930" s="1" t="s">
        <v>16</v>
      </c>
      <c r="D1930" s="1" t="s">
        <v>2772</v>
      </c>
      <c r="E1930">
        <v>1926</v>
      </c>
      <c r="F1930" s="1" t="s">
        <v>3694</v>
      </c>
      <c r="G1930" s="1">
        <v>2.95</v>
      </c>
      <c r="H1930" s="1">
        <v>0.2</v>
      </c>
      <c r="I1930" s="1">
        <v>50.25</v>
      </c>
      <c r="J1930" s="1">
        <v>5.49</v>
      </c>
      <c r="K1930" s="3" t="s">
        <v>3582</v>
      </c>
      <c r="L1930" s="1" t="str" cm="1">
        <f t="array" ref="L193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Africa</v>
      </c>
    </row>
    <row r="1931" spans="1:12" x14ac:dyDescent="0.3">
      <c r="A1931">
        <v>1929</v>
      </c>
      <c r="B1931" s="1" t="s">
        <v>4250</v>
      </c>
      <c r="C1931" s="1" t="s">
        <v>58</v>
      </c>
      <c r="D1931" s="1" t="s">
        <v>13</v>
      </c>
      <c r="E1931">
        <v>1994</v>
      </c>
      <c r="F1931" s="1" t="s">
        <v>4251</v>
      </c>
      <c r="G1931" s="1">
        <v>2.9</v>
      </c>
      <c r="H1931" s="1">
        <v>1.42</v>
      </c>
      <c r="I1931" s="1">
        <v>14.2</v>
      </c>
      <c r="J1931" s="1">
        <v>3.35</v>
      </c>
      <c r="K1931" s="3">
        <v>8200</v>
      </c>
      <c r="L1931" s="1" t="str" cm="1">
        <f t="array" ref="L193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932" spans="1:12" x14ac:dyDescent="0.3">
      <c r="A1932">
        <v>1931</v>
      </c>
      <c r="B1932" s="1" t="s">
        <v>3695</v>
      </c>
      <c r="C1932" s="1" t="s">
        <v>234</v>
      </c>
      <c r="D1932" s="1" t="s">
        <v>17</v>
      </c>
      <c r="E1932">
        <v>0</v>
      </c>
      <c r="F1932" s="1" t="s">
        <v>3696</v>
      </c>
      <c r="G1932" s="1">
        <v>16.82</v>
      </c>
      <c r="H1932" s="1">
        <v>-0.02</v>
      </c>
      <c r="I1932" s="1">
        <v>3.39</v>
      </c>
      <c r="J1932" s="1">
        <v>0.5</v>
      </c>
      <c r="K1932" s="3">
        <v>5354</v>
      </c>
      <c r="L1932" s="1" t="str" cm="1">
        <f t="array" ref="L193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33" spans="1:12" x14ac:dyDescent="0.3">
      <c r="A1933">
        <v>1932</v>
      </c>
      <c r="B1933" s="1" t="s">
        <v>3697</v>
      </c>
      <c r="C1933" s="1" t="s">
        <v>12</v>
      </c>
      <c r="D1933" s="1" t="s">
        <v>1976</v>
      </c>
      <c r="E1933">
        <v>1834</v>
      </c>
      <c r="F1933" s="1" t="s">
        <v>3698</v>
      </c>
      <c r="G1933" s="1">
        <v>4.58</v>
      </c>
      <c r="H1933" s="1">
        <v>0.56000000000000005</v>
      </c>
      <c r="I1933" s="1">
        <v>26.5</v>
      </c>
      <c r="J1933" s="1">
        <v>8.9600000000000009</v>
      </c>
      <c r="K1933" s="3" t="s">
        <v>3699</v>
      </c>
      <c r="L1933" s="1" t="str" cm="1">
        <f t="array" ref="L193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34" spans="1:12" x14ac:dyDescent="0.3">
      <c r="A1934">
        <v>1932</v>
      </c>
      <c r="B1934" s="1" t="s">
        <v>3700</v>
      </c>
      <c r="C1934" s="1" t="s">
        <v>107</v>
      </c>
      <c r="D1934" s="1" t="s">
        <v>17</v>
      </c>
      <c r="E1934">
        <v>1994</v>
      </c>
      <c r="F1934" s="1" t="s">
        <v>3701</v>
      </c>
      <c r="G1934" s="1">
        <v>6.03</v>
      </c>
      <c r="H1934" s="1">
        <v>0.73</v>
      </c>
      <c r="I1934" s="1">
        <v>14.63</v>
      </c>
      <c r="J1934" s="1">
        <v>10.210000000000001</v>
      </c>
      <c r="K1934" s="3">
        <v>36279</v>
      </c>
      <c r="L1934" s="1" t="str" cm="1">
        <f t="array" ref="L193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35" spans="1:12" x14ac:dyDescent="0.3">
      <c r="A1935">
        <v>1932</v>
      </c>
      <c r="B1935" s="1" t="s">
        <v>3702</v>
      </c>
      <c r="C1935" s="1" t="s">
        <v>316</v>
      </c>
      <c r="D1935" s="1" t="s">
        <v>17</v>
      </c>
      <c r="E1935">
        <v>2003</v>
      </c>
      <c r="F1935" s="1" t="s">
        <v>3703</v>
      </c>
      <c r="G1935" s="1">
        <v>2.79</v>
      </c>
      <c r="H1935" s="1">
        <v>0.53</v>
      </c>
      <c r="I1935" s="1">
        <v>4.25</v>
      </c>
      <c r="J1935" s="1">
        <v>20.48</v>
      </c>
      <c r="K1935" s="3" t="s">
        <v>668</v>
      </c>
      <c r="L1935" s="1" t="str" cm="1">
        <f t="array" ref="L193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36" spans="1:12" x14ac:dyDescent="0.3">
      <c r="A1936">
        <v>1935</v>
      </c>
      <c r="B1936" s="1" t="s">
        <v>3704</v>
      </c>
      <c r="C1936" s="1" t="s">
        <v>107</v>
      </c>
      <c r="D1936" s="1" t="s">
        <v>357</v>
      </c>
      <c r="E1936">
        <v>1998</v>
      </c>
      <c r="F1936" s="1" t="s">
        <v>4252</v>
      </c>
      <c r="G1936" s="1">
        <v>1.35</v>
      </c>
      <c r="H1936" s="1">
        <v>0.48</v>
      </c>
      <c r="I1936" s="1">
        <v>3.76</v>
      </c>
      <c r="J1936" s="1">
        <v>24.07</v>
      </c>
      <c r="K1936" s="3">
        <v>1212</v>
      </c>
      <c r="L1936" s="1" t="str" cm="1">
        <f t="array" ref="L193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937" spans="1:12" x14ac:dyDescent="0.3">
      <c r="A1937">
        <v>1936</v>
      </c>
      <c r="B1937" s="1" t="s">
        <v>3705</v>
      </c>
      <c r="C1937" s="1" t="s">
        <v>44</v>
      </c>
      <c r="D1937" s="1" t="s">
        <v>13</v>
      </c>
      <c r="E1937">
        <v>1970</v>
      </c>
      <c r="F1937" s="1" t="s">
        <v>4253</v>
      </c>
      <c r="G1937" s="1">
        <v>1.91</v>
      </c>
      <c r="H1937" s="1">
        <v>0.45</v>
      </c>
      <c r="I1937" s="1">
        <v>6.32</v>
      </c>
      <c r="J1937" s="1">
        <v>24.06</v>
      </c>
      <c r="K1937" s="3">
        <v>5100</v>
      </c>
      <c r="L1937" s="1" t="str" cm="1">
        <f t="array" ref="L193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938" spans="1:12" x14ac:dyDescent="0.3">
      <c r="A1938">
        <v>1937</v>
      </c>
      <c r="B1938" s="1" t="s">
        <v>3706</v>
      </c>
      <c r="C1938" s="1" t="s">
        <v>12</v>
      </c>
      <c r="D1938" s="1" t="s">
        <v>119</v>
      </c>
      <c r="E1938">
        <v>1861</v>
      </c>
      <c r="F1938" s="1" t="s">
        <v>3707</v>
      </c>
      <c r="G1938" s="1">
        <v>0.82</v>
      </c>
      <c r="H1938" s="1">
        <v>0.27</v>
      </c>
      <c r="I1938" s="1">
        <v>50.03</v>
      </c>
      <c r="J1938" s="1">
        <v>5.56</v>
      </c>
      <c r="K1938" s="3">
        <v>1576</v>
      </c>
      <c r="L1938" s="1" t="str" cm="1">
        <f t="array" ref="L193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939" spans="1:12" x14ac:dyDescent="0.3">
      <c r="A1939">
        <v>1938</v>
      </c>
      <c r="B1939" s="1" t="s">
        <v>3708</v>
      </c>
      <c r="C1939" s="1" t="s">
        <v>30</v>
      </c>
      <c r="D1939" s="1" t="s">
        <v>13</v>
      </c>
      <c r="E1939">
        <v>1969</v>
      </c>
      <c r="F1939" s="1" t="s">
        <v>3709</v>
      </c>
      <c r="G1939" s="1">
        <v>16.670000000000002</v>
      </c>
      <c r="H1939" s="1">
        <v>0.26</v>
      </c>
      <c r="I1939" s="1">
        <v>12.76</v>
      </c>
      <c r="J1939" s="1">
        <v>4.33</v>
      </c>
      <c r="K1939" s="3">
        <v>78570</v>
      </c>
      <c r="L1939" s="1" t="str" cm="1">
        <f t="array" ref="L193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940" spans="1:12" x14ac:dyDescent="0.3">
      <c r="A1940">
        <v>1939</v>
      </c>
      <c r="B1940" s="1" t="s">
        <v>3710</v>
      </c>
      <c r="C1940" s="1" t="s">
        <v>16</v>
      </c>
      <c r="D1940" s="1" t="s">
        <v>41</v>
      </c>
      <c r="E1940">
        <v>1878</v>
      </c>
      <c r="F1940" s="1" t="s">
        <v>3711</v>
      </c>
      <c r="G1940" s="1">
        <v>0.65</v>
      </c>
      <c r="H1940" s="1">
        <v>0.09</v>
      </c>
      <c r="I1940" s="1">
        <v>49.46</v>
      </c>
      <c r="J1940" s="1">
        <v>0.38</v>
      </c>
      <c r="K1940" s="3">
        <v>2283</v>
      </c>
      <c r="L1940" s="1" t="str" cm="1">
        <f t="array" ref="L194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41" spans="1:12" x14ac:dyDescent="0.3">
      <c r="A1941">
        <v>1940</v>
      </c>
      <c r="B1941" s="1" t="s">
        <v>3712</v>
      </c>
      <c r="C1941" s="1" t="s">
        <v>133</v>
      </c>
      <c r="D1941" s="1" t="s">
        <v>195</v>
      </c>
      <c r="E1941">
        <v>1964</v>
      </c>
      <c r="F1941" s="1" t="s">
        <v>3713</v>
      </c>
      <c r="G1941" s="1">
        <v>2.15</v>
      </c>
      <c r="H1941" s="1">
        <v>0.6</v>
      </c>
      <c r="I1941" s="1">
        <v>3.33</v>
      </c>
      <c r="J1941" s="1">
        <v>16.59</v>
      </c>
      <c r="K1941" s="3">
        <v>3312</v>
      </c>
      <c r="L1941" s="1" t="str" cm="1">
        <f t="array" ref="L194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942" spans="1:12" x14ac:dyDescent="0.3">
      <c r="A1942">
        <v>1940</v>
      </c>
      <c r="B1942" s="1" t="s">
        <v>3714</v>
      </c>
      <c r="C1942" s="1" t="s">
        <v>245</v>
      </c>
      <c r="D1942" s="1" t="s">
        <v>41</v>
      </c>
      <c r="E1942">
        <v>2013</v>
      </c>
      <c r="F1942" s="1" t="s">
        <v>3715</v>
      </c>
      <c r="G1942" s="1">
        <v>8.64</v>
      </c>
      <c r="H1942" s="1">
        <v>0.36</v>
      </c>
      <c r="I1942" s="1">
        <v>23.04</v>
      </c>
      <c r="J1942" s="1">
        <v>3.79</v>
      </c>
      <c r="K1942" s="3">
        <v>23411</v>
      </c>
      <c r="L1942" s="1" t="str" cm="1">
        <f t="array" ref="L194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43" spans="1:12" x14ac:dyDescent="0.3">
      <c r="A1943">
        <v>1942</v>
      </c>
      <c r="B1943" s="1" t="s">
        <v>3716</v>
      </c>
      <c r="C1943" s="1" t="s">
        <v>303</v>
      </c>
      <c r="D1943" s="1" t="s">
        <v>13</v>
      </c>
      <c r="E1943">
        <v>1993</v>
      </c>
      <c r="F1943" s="1" t="s">
        <v>3717</v>
      </c>
      <c r="G1943" s="1">
        <v>3.33</v>
      </c>
      <c r="H1943" s="1">
        <v>0.12</v>
      </c>
      <c r="I1943" s="1">
        <v>10.97</v>
      </c>
      <c r="J1943" s="1">
        <v>23.5</v>
      </c>
      <c r="K1943" s="3">
        <v>6000</v>
      </c>
      <c r="L1943" s="1" t="str" cm="1">
        <f t="array" ref="L194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944" spans="1:12" x14ac:dyDescent="0.3">
      <c r="A1944">
        <v>1943</v>
      </c>
      <c r="B1944" s="1" t="s">
        <v>3718</v>
      </c>
      <c r="C1944" s="1" t="s">
        <v>12</v>
      </c>
      <c r="D1944" s="1" t="s">
        <v>165</v>
      </c>
      <c r="E1944">
        <v>0</v>
      </c>
      <c r="F1944" s="1" t="s">
        <v>3719</v>
      </c>
      <c r="G1944" s="1">
        <v>0</v>
      </c>
      <c r="H1944" s="1">
        <v>1.5</v>
      </c>
      <c r="I1944" s="1">
        <v>1.36</v>
      </c>
      <c r="J1944" s="1">
        <v>2.4300000000000002</v>
      </c>
      <c r="K1944" s="3" t="s">
        <v>668</v>
      </c>
      <c r="L1944" s="1" t="str" cm="1">
        <f t="array" ref="L194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South America</v>
      </c>
    </row>
    <row r="1945" spans="1:12" x14ac:dyDescent="0.3">
      <c r="A1945">
        <v>1944</v>
      </c>
      <c r="B1945" s="1" t="s">
        <v>3720</v>
      </c>
      <c r="C1945" s="1" t="s">
        <v>40</v>
      </c>
      <c r="D1945" s="1" t="s">
        <v>186</v>
      </c>
      <c r="E1945">
        <v>1953</v>
      </c>
      <c r="F1945" s="1" t="s">
        <v>4254</v>
      </c>
      <c r="G1945" s="1">
        <v>3.56</v>
      </c>
      <c r="H1945" s="1">
        <v>0.62</v>
      </c>
      <c r="I1945" s="1">
        <v>6.26</v>
      </c>
      <c r="J1945" s="1">
        <v>15.82</v>
      </c>
      <c r="K1945" s="3">
        <v>7000</v>
      </c>
      <c r="L1945" s="1" t="str" cm="1">
        <f t="array" ref="L194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Oceania</v>
      </c>
    </row>
    <row r="1946" spans="1:12" x14ac:dyDescent="0.3">
      <c r="A1946">
        <v>1945</v>
      </c>
      <c r="B1946" s="1" t="s">
        <v>3721</v>
      </c>
      <c r="C1946" s="1" t="s">
        <v>234</v>
      </c>
      <c r="D1946" s="1" t="s">
        <v>17</v>
      </c>
      <c r="E1946">
        <v>0</v>
      </c>
      <c r="F1946" s="1" t="s">
        <v>1297</v>
      </c>
      <c r="G1946" s="1">
        <v>5.63</v>
      </c>
      <c r="H1946" s="1">
        <v>-7.96</v>
      </c>
      <c r="I1946" s="1">
        <v>33.03</v>
      </c>
      <c r="J1946" s="1">
        <v>8.76</v>
      </c>
      <c r="K1946" s="3">
        <v>36971</v>
      </c>
      <c r="L1946" s="1" t="str" cm="1">
        <f t="array" ref="L194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47" spans="1:12" x14ac:dyDescent="0.3">
      <c r="A1947">
        <v>1945</v>
      </c>
      <c r="B1947" s="1" t="s">
        <v>3722</v>
      </c>
      <c r="C1947" s="1" t="s">
        <v>16</v>
      </c>
      <c r="D1947" s="1" t="s">
        <v>1976</v>
      </c>
      <c r="E1947">
        <v>1962</v>
      </c>
      <c r="F1947" s="1" t="s">
        <v>4255</v>
      </c>
      <c r="G1947" s="1">
        <v>2.34</v>
      </c>
      <c r="H1947" s="1">
        <v>0.45</v>
      </c>
      <c r="I1947" s="1">
        <v>49.11</v>
      </c>
      <c r="J1947" s="1">
        <v>4.76</v>
      </c>
      <c r="K1947" s="3">
        <v>14451</v>
      </c>
      <c r="L1947" s="1" t="str" cm="1">
        <f t="array" ref="L194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48" spans="1:12" x14ac:dyDescent="0.3">
      <c r="A1948">
        <v>1947</v>
      </c>
      <c r="B1948" s="1" t="s">
        <v>3723</v>
      </c>
      <c r="C1948" s="1" t="s">
        <v>335</v>
      </c>
      <c r="D1948" s="1" t="s">
        <v>13</v>
      </c>
      <c r="E1948">
        <v>1948</v>
      </c>
      <c r="F1948" s="1" t="s">
        <v>3724</v>
      </c>
      <c r="G1948" s="1">
        <v>6.46</v>
      </c>
      <c r="H1948" s="1">
        <v>0.6</v>
      </c>
      <c r="I1948" s="1">
        <v>2.95</v>
      </c>
      <c r="J1948" s="1">
        <v>12.45</v>
      </c>
      <c r="K1948" s="3">
        <v>191600</v>
      </c>
      <c r="L1948" s="1" t="str" cm="1">
        <f t="array" ref="L194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949" spans="1:12" x14ac:dyDescent="0.3">
      <c r="A1949">
        <v>1948</v>
      </c>
      <c r="B1949" s="1" t="s">
        <v>3725</v>
      </c>
      <c r="C1949" s="1" t="s">
        <v>30</v>
      </c>
      <c r="D1949" s="1" t="s">
        <v>17</v>
      </c>
      <c r="E1949">
        <v>0</v>
      </c>
      <c r="F1949" s="1" t="s">
        <v>3726</v>
      </c>
      <c r="G1949" s="1">
        <v>7.53</v>
      </c>
      <c r="H1949" s="1">
        <v>0.6</v>
      </c>
      <c r="I1949" s="1">
        <v>20.63</v>
      </c>
      <c r="J1949" s="1">
        <v>5.8</v>
      </c>
      <c r="K1949" s="3">
        <v>16644</v>
      </c>
      <c r="L1949" s="1" t="str" cm="1">
        <f t="array" ref="L194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50" spans="1:12" x14ac:dyDescent="0.3">
      <c r="A1950">
        <v>1949</v>
      </c>
      <c r="B1950" s="1" t="s">
        <v>3727</v>
      </c>
      <c r="C1950" s="1" t="s">
        <v>335</v>
      </c>
      <c r="D1950" s="1" t="s">
        <v>13</v>
      </c>
      <c r="E1950">
        <v>1996</v>
      </c>
      <c r="F1950" s="1" t="s">
        <v>3728</v>
      </c>
      <c r="G1950" s="1">
        <v>3.66</v>
      </c>
      <c r="H1950" s="1">
        <v>0.8</v>
      </c>
      <c r="I1950" s="1">
        <v>22.26</v>
      </c>
      <c r="J1950" s="1">
        <v>2.76</v>
      </c>
      <c r="K1950" s="3">
        <v>6000</v>
      </c>
      <c r="L1950" s="1" t="str" cm="1">
        <f t="array" ref="L195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951" spans="1:12" x14ac:dyDescent="0.3">
      <c r="A1951">
        <v>1949</v>
      </c>
      <c r="B1951" s="1" t="s">
        <v>3729</v>
      </c>
      <c r="C1951" s="1" t="s">
        <v>12</v>
      </c>
      <c r="D1951" s="1" t="s">
        <v>13</v>
      </c>
      <c r="E1951">
        <v>1985</v>
      </c>
      <c r="F1951" s="1" t="s">
        <v>4256</v>
      </c>
      <c r="G1951" s="1">
        <v>1.9</v>
      </c>
      <c r="H1951" s="1">
        <v>0.5</v>
      </c>
      <c r="I1951" s="1">
        <v>15.26</v>
      </c>
      <c r="J1951" s="1">
        <v>18.59</v>
      </c>
      <c r="K1951" s="3">
        <v>196</v>
      </c>
      <c r="L1951" s="1" t="str" cm="1">
        <f t="array" ref="L195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952" spans="1:12" x14ac:dyDescent="0.3">
      <c r="A1952">
        <v>1949</v>
      </c>
      <c r="B1952" s="1" t="s">
        <v>3730</v>
      </c>
      <c r="C1952" s="1" t="s">
        <v>280</v>
      </c>
      <c r="D1952" s="1" t="s">
        <v>369</v>
      </c>
      <c r="E1952">
        <v>1985</v>
      </c>
      <c r="F1952" s="1" t="s">
        <v>4257</v>
      </c>
      <c r="G1952" s="1">
        <v>4.25</v>
      </c>
      <c r="H1952" s="1">
        <v>0.28000000000000003</v>
      </c>
      <c r="I1952" s="1">
        <v>11.69</v>
      </c>
      <c r="J1952" s="1">
        <v>23.38</v>
      </c>
      <c r="K1952" s="3">
        <v>13000</v>
      </c>
      <c r="L1952" s="1" t="str" cm="1">
        <f t="array" ref="L195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953" spans="1:12" x14ac:dyDescent="0.3">
      <c r="A1953">
        <v>1949</v>
      </c>
      <c r="B1953" s="1" t="s">
        <v>3731</v>
      </c>
      <c r="C1953" s="1" t="s">
        <v>30</v>
      </c>
      <c r="D1953" s="1" t="s">
        <v>41</v>
      </c>
      <c r="E1953">
        <v>1983</v>
      </c>
      <c r="F1953" s="1" t="s">
        <v>3732</v>
      </c>
      <c r="G1953" s="1">
        <v>15.13</v>
      </c>
      <c r="H1953" s="1">
        <v>0.51</v>
      </c>
      <c r="I1953" s="1">
        <v>11.57</v>
      </c>
      <c r="J1953" s="1">
        <v>2.4700000000000002</v>
      </c>
      <c r="K1953" s="3">
        <v>24300</v>
      </c>
      <c r="L1953" s="1" t="str" cm="1">
        <f t="array" ref="L195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54" spans="1:12" x14ac:dyDescent="0.3">
      <c r="A1954">
        <v>1953</v>
      </c>
      <c r="B1954" s="1" t="s">
        <v>3733</v>
      </c>
      <c r="C1954" s="1" t="s">
        <v>234</v>
      </c>
      <c r="D1954" s="1" t="s">
        <v>13</v>
      </c>
      <c r="E1954">
        <v>1989</v>
      </c>
      <c r="F1954" s="1" t="s">
        <v>4258</v>
      </c>
      <c r="G1954" s="1">
        <v>16.440000000000001</v>
      </c>
      <c r="H1954" s="1">
        <v>0.34</v>
      </c>
      <c r="I1954" s="1">
        <v>8.7100000000000009</v>
      </c>
      <c r="J1954" s="1">
        <v>6.4</v>
      </c>
      <c r="K1954" s="3">
        <v>42000</v>
      </c>
      <c r="L1954" s="1" t="str" cm="1">
        <f t="array" ref="L195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955" spans="1:12" x14ac:dyDescent="0.3">
      <c r="A1955">
        <v>1954</v>
      </c>
      <c r="B1955" s="1" t="s">
        <v>3734</v>
      </c>
      <c r="C1955" s="1" t="s">
        <v>257</v>
      </c>
      <c r="D1955" s="1" t="s">
        <v>258</v>
      </c>
      <c r="E1955">
        <v>2002</v>
      </c>
      <c r="F1955" s="1" t="s">
        <v>3735</v>
      </c>
      <c r="G1955" s="1">
        <v>12.48</v>
      </c>
      <c r="H1955" s="1">
        <v>0.39</v>
      </c>
      <c r="I1955" s="1">
        <v>16.22</v>
      </c>
      <c r="J1955" s="1">
        <v>5.68</v>
      </c>
      <c r="K1955" s="3">
        <v>9122</v>
      </c>
      <c r="L1955" s="1" t="str" cm="1">
        <f t="array" ref="L195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956" spans="1:12" x14ac:dyDescent="0.3">
      <c r="A1956">
        <v>1954</v>
      </c>
      <c r="B1956" s="1" t="s">
        <v>3736</v>
      </c>
      <c r="C1956" s="1" t="s">
        <v>280</v>
      </c>
      <c r="D1956" s="1" t="s">
        <v>17</v>
      </c>
      <c r="E1956">
        <v>2009</v>
      </c>
      <c r="F1956" s="1" t="s">
        <v>3737</v>
      </c>
      <c r="G1956" s="1">
        <v>2.84</v>
      </c>
      <c r="H1956" s="1">
        <v>1.47</v>
      </c>
      <c r="I1956" s="1">
        <v>3.16</v>
      </c>
      <c r="J1956" s="1">
        <v>3.33</v>
      </c>
      <c r="K1956" s="3">
        <v>6503</v>
      </c>
      <c r="L1956" s="1" t="str" cm="1">
        <f t="array" ref="L195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57" spans="1:12" x14ac:dyDescent="0.3">
      <c r="A1957">
        <v>1956</v>
      </c>
      <c r="B1957" s="1" t="s">
        <v>3738</v>
      </c>
      <c r="C1957" s="1" t="s">
        <v>21</v>
      </c>
      <c r="D1957" s="1" t="s">
        <v>710</v>
      </c>
      <c r="E1957">
        <v>1972</v>
      </c>
      <c r="F1957" s="1" t="s">
        <v>3739</v>
      </c>
      <c r="G1957" s="1">
        <v>2.27</v>
      </c>
      <c r="H1957" s="1">
        <v>0.6</v>
      </c>
      <c r="I1957" s="1">
        <v>5.0999999999999996</v>
      </c>
      <c r="J1957" s="1">
        <v>16.18</v>
      </c>
      <c r="K1957" s="3" t="s">
        <v>668</v>
      </c>
      <c r="L1957" s="1" t="str" cm="1">
        <f t="array" ref="L195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58" spans="1:12" x14ac:dyDescent="0.3">
      <c r="A1958">
        <v>1956</v>
      </c>
      <c r="B1958" s="1" t="s">
        <v>3740</v>
      </c>
      <c r="C1958" s="1" t="s">
        <v>16</v>
      </c>
      <c r="D1958" s="1" t="s">
        <v>41</v>
      </c>
      <c r="E1958">
        <v>1943</v>
      </c>
      <c r="F1958" s="1" t="s">
        <v>3741</v>
      </c>
      <c r="G1958" s="1">
        <v>0.7</v>
      </c>
      <c r="H1958" s="1">
        <v>0.05</v>
      </c>
      <c r="I1958" s="1">
        <v>48.35</v>
      </c>
      <c r="J1958" s="1">
        <v>0.68</v>
      </c>
      <c r="K1958" s="3">
        <v>1837</v>
      </c>
      <c r="L1958" s="1" t="str" cm="1">
        <f t="array" ref="L195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59" spans="1:12" x14ac:dyDescent="0.3">
      <c r="A1959">
        <v>1956</v>
      </c>
      <c r="B1959" s="1" t="s">
        <v>3742</v>
      </c>
      <c r="C1959" s="1" t="s">
        <v>157</v>
      </c>
      <c r="D1959" s="1" t="s">
        <v>89</v>
      </c>
      <c r="E1959">
        <v>2005</v>
      </c>
      <c r="F1959" s="1" t="s">
        <v>3743</v>
      </c>
      <c r="G1959" s="1">
        <v>3.7</v>
      </c>
      <c r="H1959" s="1">
        <v>0.52</v>
      </c>
      <c r="I1959" s="1">
        <v>6.61</v>
      </c>
      <c r="J1959" s="1">
        <v>20.58</v>
      </c>
      <c r="K1959" s="3" t="s">
        <v>3744</v>
      </c>
      <c r="L1959" s="1" t="str" cm="1">
        <f t="array" ref="L195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60" spans="1:12" x14ac:dyDescent="0.3">
      <c r="A1960">
        <v>1959</v>
      </c>
      <c r="B1960" s="1" t="s">
        <v>3745</v>
      </c>
      <c r="C1960" s="1" t="s">
        <v>316</v>
      </c>
      <c r="D1960" s="1" t="s">
        <v>152</v>
      </c>
      <c r="E1960">
        <v>1954</v>
      </c>
      <c r="F1960" s="1" t="s">
        <v>3746</v>
      </c>
      <c r="G1960" s="1">
        <v>8.5500000000000007</v>
      </c>
      <c r="H1960" s="1">
        <v>0.35</v>
      </c>
      <c r="I1960" s="1">
        <v>22.96</v>
      </c>
      <c r="J1960" s="1">
        <v>5.55</v>
      </c>
      <c r="K1960" s="3" t="s">
        <v>3747</v>
      </c>
      <c r="L1960" s="1" t="str" cm="1">
        <f t="array" ref="L196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61" spans="1:12" x14ac:dyDescent="0.3">
      <c r="A1961">
        <v>1959</v>
      </c>
      <c r="B1961" s="1" t="s">
        <v>3748</v>
      </c>
      <c r="C1961" s="1" t="s">
        <v>44</v>
      </c>
      <c r="D1961" s="1" t="s">
        <v>55</v>
      </c>
      <c r="E1961">
        <v>2007</v>
      </c>
      <c r="F1961" s="1" t="s">
        <v>3749</v>
      </c>
      <c r="G1961" s="1">
        <v>2.2599999999999998</v>
      </c>
      <c r="H1961" s="1">
        <v>1.47</v>
      </c>
      <c r="I1961" s="1">
        <v>3.83</v>
      </c>
      <c r="J1961" s="1">
        <v>4.3899999999999997</v>
      </c>
      <c r="K1961" s="3">
        <v>6464</v>
      </c>
      <c r="L1961" s="1" t="str" cm="1">
        <f t="array" ref="L196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962" spans="1:12" x14ac:dyDescent="0.3">
      <c r="A1962">
        <v>1959</v>
      </c>
      <c r="B1962" s="1" t="s">
        <v>3750</v>
      </c>
      <c r="C1962" s="1" t="s">
        <v>157</v>
      </c>
      <c r="D1962" s="1" t="s">
        <v>17</v>
      </c>
      <c r="E1962">
        <v>2004</v>
      </c>
      <c r="F1962" s="1" t="s">
        <v>3751</v>
      </c>
      <c r="G1962" s="1">
        <v>2.71</v>
      </c>
      <c r="H1962" s="1">
        <v>0.43</v>
      </c>
      <c r="I1962" s="1">
        <v>2.54</v>
      </c>
      <c r="J1962" s="1">
        <v>23.04</v>
      </c>
      <c r="K1962" s="3">
        <v>151198</v>
      </c>
      <c r="L1962" s="1" t="str" cm="1">
        <f t="array" ref="L196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63" spans="1:12" x14ac:dyDescent="0.3">
      <c r="A1963">
        <v>1959</v>
      </c>
      <c r="B1963" s="1" t="s">
        <v>3752</v>
      </c>
      <c r="C1963" s="1" t="s">
        <v>185</v>
      </c>
      <c r="D1963" s="1" t="s">
        <v>140</v>
      </c>
      <c r="E1963">
        <v>1979</v>
      </c>
      <c r="F1963" s="1" t="s">
        <v>3753</v>
      </c>
      <c r="G1963" s="1">
        <v>6.58</v>
      </c>
      <c r="H1963" s="1">
        <v>1.01</v>
      </c>
      <c r="I1963" s="1">
        <v>10.14</v>
      </c>
      <c r="J1963" s="1">
        <v>7.16</v>
      </c>
      <c r="K1963" s="3">
        <v>6173</v>
      </c>
      <c r="L1963" s="1" t="str" cm="1">
        <f t="array" ref="L196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64" spans="1:12" x14ac:dyDescent="0.3">
      <c r="A1964">
        <v>1963</v>
      </c>
      <c r="B1964" s="1" t="s">
        <v>3754</v>
      </c>
      <c r="C1964" s="1" t="s">
        <v>16</v>
      </c>
      <c r="D1964" s="1" t="s">
        <v>710</v>
      </c>
      <c r="E1964">
        <v>1967</v>
      </c>
      <c r="F1964" s="1" t="s">
        <v>3755</v>
      </c>
      <c r="G1964" s="1">
        <v>2.54</v>
      </c>
      <c r="H1964" s="1">
        <v>0.27</v>
      </c>
      <c r="I1964" s="1">
        <v>48.2</v>
      </c>
      <c r="J1964" s="1">
        <v>4.18</v>
      </c>
      <c r="K1964" s="3" t="s">
        <v>668</v>
      </c>
      <c r="L1964" s="1" t="str" cm="1">
        <f t="array" ref="L196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65" spans="1:12" x14ac:dyDescent="0.3">
      <c r="A1965">
        <v>1964</v>
      </c>
      <c r="B1965" s="1" t="s">
        <v>3756</v>
      </c>
      <c r="C1965" s="1" t="s">
        <v>245</v>
      </c>
      <c r="D1965" s="1" t="s">
        <v>17</v>
      </c>
      <c r="E1965">
        <v>2010</v>
      </c>
      <c r="F1965" s="1" t="s">
        <v>3757</v>
      </c>
      <c r="G1965" s="1">
        <v>16.21</v>
      </c>
      <c r="H1965" s="1">
        <v>-0.18</v>
      </c>
      <c r="I1965" s="1">
        <v>9.3000000000000007</v>
      </c>
      <c r="J1965" s="1">
        <v>0.7</v>
      </c>
      <c r="K1965" s="3" t="s">
        <v>668</v>
      </c>
      <c r="L1965" s="1" t="str" cm="1">
        <f t="array" ref="L196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66" spans="1:12" x14ac:dyDescent="0.3">
      <c r="A1966">
        <v>1965</v>
      </c>
      <c r="B1966" s="1" t="s">
        <v>3758</v>
      </c>
      <c r="C1966" s="1" t="s">
        <v>245</v>
      </c>
      <c r="D1966" s="1" t="s">
        <v>147</v>
      </c>
      <c r="E1966">
        <v>1944</v>
      </c>
      <c r="F1966" s="1" t="s">
        <v>3759</v>
      </c>
      <c r="G1966" s="1">
        <v>7.87</v>
      </c>
      <c r="H1966" s="1">
        <v>0.69</v>
      </c>
      <c r="I1966" s="1">
        <v>16.2</v>
      </c>
      <c r="J1966" s="1">
        <v>5.07</v>
      </c>
      <c r="K1966" s="3" t="s">
        <v>668</v>
      </c>
      <c r="L1966" s="1" t="str" cm="1">
        <f t="array" ref="L196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967" spans="1:12" x14ac:dyDescent="0.3">
      <c r="A1967">
        <v>1965</v>
      </c>
      <c r="B1967" s="1" t="s">
        <v>3760</v>
      </c>
      <c r="C1967" s="1" t="s">
        <v>63</v>
      </c>
      <c r="D1967" s="1" t="s">
        <v>195</v>
      </c>
      <c r="E1967">
        <v>1992</v>
      </c>
      <c r="F1967" s="1" t="s">
        <v>3761</v>
      </c>
      <c r="G1967" s="1">
        <v>8.11</v>
      </c>
      <c r="H1967" s="1">
        <v>0.67</v>
      </c>
      <c r="I1967" s="1">
        <v>15.92</v>
      </c>
      <c r="J1967" s="1">
        <v>1.04</v>
      </c>
      <c r="K1967" s="3">
        <v>43639</v>
      </c>
      <c r="L1967" s="1" t="str" cm="1">
        <f t="array" ref="L196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968" spans="1:12" x14ac:dyDescent="0.3">
      <c r="A1968">
        <v>1967</v>
      </c>
      <c r="B1968" s="1" t="s">
        <v>3762</v>
      </c>
      <c r="C1968" s="1" t="s">
        <v>255</v>
      </c>
      <c r="D1968" s="1" t="s">
        <v>17</v>
      </c>
      <c r="E1968">
        <v>2003</v>
      </c>
      <c r="F1968" s="1" t="s">
        <v>3763</v>
      </c>
      <c r="G1968" s="1">
        <v>9.33</v>
      </c>
      <c r="H1968" s="1">
        <v>0.37</v>
      </c>
      <c r="I1968" s="1">
        <v>21.01</v>
      </c>
      <c r="J1968" s="1">
        <v>4.08</v>
      </c>
      <c r="K1968" s="3">
        <v>46428</v>
      </c>
      <c r="L1968" s="1" t="str" cm="1">
        <f t="array" ref="L196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69" spans="1:12" x14ac:dyDescent="0.3">
      <c r="A1969">
        <v>1967</v>
      </c>
      <c r="B1969" s="1" t="s">
        <v>3764</v>
      </c>
      <c r="C1969" s="1" t="s">
        <v>245</v>
      </c>
      <c r="D1969" s="1" t="s">
        <v>13</v>
      </c>
      <c r="E1969">
        <v>1929</v>
      </c>
      <c r="F1969" s="1" t="s">
        <v>4259</v>
      </c>
      <c r="G1969" s="1">
        <v>8.3800000000000008</v>
      </c>
      <c r="H1969" s="1">
        <v>0.41</v>
      </c>
      <c r="I1969" s="1">
        <v>5.58</v>
      </c>
      <c r="J1969" s="1">
        <v>12.05</v>
      </c>
      <c r="K1969" s="3">
        <v>20000</v>
      </c>
      <c r="L1969" s="1" t="str" cm="1">
        <f t="array" ref="L196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970" spans="1:12" x14ac:dyDescent="0.3">
      <c r="A1970">
        <v>1967</v>
      </c>
      <c r="B1970" s="1" t="s">
        <v>3765</v>
      </c>
      <c r="C1970" s="1" t="s">
        <v>16</v>
      </c>
      <c r="D1970" s="1" t="s">
        <v>17</v>
      </c>
      <c r="E1970">
        <v>1997</v>
      </c>
      <c r="F1970" s="1" t="s">
        <v>1297</v>
      </c>
      <c r="G1970" s="1">
        <v>1.38</v>
      </c>
      <c r="H1970" s="1">
        <v>0.59</v>
      </c>
      <c r="I1970" s="1">
        <v>32.96</v>
      </c>
      <c r="J1970" s="1">
        <v>2.46</v>
      </c>
      <c r="K1970" s="3" t="s">
        <v>668</v>
      </c>
      <c r="L1970" s="1" t="str" cm="1">
        <f t="array" ref="L197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71" spans="1:12" x14ac:dyDescent="0.3">
      <c r="A1971">
        <v>1970</v>
      </c>
      <c r="B1971" s="1" t="s">
        <v>3766</v>
      </c>
      <c r="C1971" s="1" t="s">
        <v>16</v>
      </c>
      <c r="D1971" s="1" t="s">
        <v>13</v>
      </c>
      <c r="E1971">
        <v>1982</v>
      </c>
      <c r="F1971" s="1" t="s">
        <v>4260</v>
      </c>
      <c r="G1971" s="1">
        <v>1.25</v>
      </c>
      <c r="H1971" s="1">
        <v>0.2</v>
      </c>
      <c r="I1971" s="1">
        <v>47.67</v>
      </c>
      <c r="J1971" s="1">
        <v>4.8899999999999997</v>
      </c>
      <c r="K1971" s="3">
        <v>4600</v>
      </c>
      <c r="L1971" s="1" t="str" cm="1">
        <f t="array" ref="L197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972" spans="1:12" x14ac:dyDescent="0.3">
      <c r="A1972">
        <v>1970</v>
      </c>
      <c r="B1972" s="1" t="s">
        <v>3767</v>
      </c>
      <c r="C1972" s="1" t="s">
        <v>234</v>
      </c>
      <c r="D1972" s="1" t="s">
        <v>41</v>
      </c>
      <c r="E1972">
        <v>1919</v>
      </c>
      <c r="F1972" s="1" t="s">
        <v>3768</v>
      </c>
      <c r="G1972" s="1">
        <v>16.13</v>
      </c>
      <c r="H1972" s="1">
        <v>0.43</v>
      </c>
      <c r="I1972" s="1">
        <v>10.38</v>
      </c>
      <c r="J1972" s="1">
        <v>6.93</v>
      </c>
      <c r="K1972" s="3">
        <v>223191</v>
      </c>
      <c r="L1972" s="1" t="str" cm="1">
        <f t="array" ref="L197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73" spans="1:12" x14ac:dyDescent="0.3">
      <c r="A1973">
        <v>1972</v>
      </c>
      <c r="B1973" s="1" t="s">
        <v>3769</v>
      </c>
      <c r="C1973" s="1" t="s">
        <v>16</v>
      </c>
      <c r="D1973" s="1" t="s">
        <v>41</v>
      </c>
      <c r="E1973">
        <v>1952</v>
      </c>
      <c r="F1973" s="1" t="s">
        <v>3770</v>
      </c>
      <c r="G1973" s="1">
        <v>0.54</v>
      </c>
      <c r="H1973" s="1">
        <v>0.08</v>
      </c>
      <c r="I1973" s="1">
        <v>47.63</v>
      </c>
      <c r="J1973" s="1">
        <v>0.46</v>
      </c>
      <c r="K1973" s="3">
        <v>2159</v>
      </c>
      <c r="L1973" s="1" t="str" cm="1">
        <f t="array" ref="L197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74" spans="1:12" x14ac:dyDescent="0.3">
      <c r="A1974">
        <v>1972</v>
      </c>
      <c r="B1974" s="1" t="s">
        <v>3771</v>
      </c>
      <c r="C1974" s="1" t="s">
        <v>16</v>
      </c>
      <c r="D1974" s="1" t="s">
        <v>13</v>
      </c>
      <c r="E1974">
        <v>2000</v>
      </c>
      <c r="F1974" s="1" t="s">
        <v>4261</v>
      </c>
      <c r="G1974" s="1">
        <v>1.32</v>
      </c>
      <c r="H1974" s="1">
        <v>0.53</v>
      </c>
      <c r="I1974" s="1">
        <v>39.4</v>
      </c>
      <c r="J1974" s="1">
        <v>6.26</v>
      </c>
      <c r="K1974" s="3">
        <v>2841</v>
      </c>
      <c r="L1974" s="1" t="str" cm="1">
        <f t="array" ref="L197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975" spans="1:12" x14ac:dyDescent="0.3">
      <c r="A1975">
        <v>1974</v>
      </c>
      <c r="B1975" s="1" t="s">
        <v>3772</v>
      </c>
      <c r="C1975" s="1" t="s">
        <v>16</v>
      </c>
      <c r="D1975" s="1" t="s">
        <v>17</v>
      </c>
      <c r="E1975">
        <v>1998</v>
      </c>
      <c r="F1975" s="1" t="s">
        <v>1297</v>
      </c>
      <c r="G1975" s="1">
        <v>1.92</v>
      </c>
      <c r="H1975" s="1">
        <v>0.26</v>
      </c>
      <c r="I1975" s="1">
        <v>47.6</v>
      </c>
      <c r="J1975" s="1">
        <v>1.05</v>
      </c>
      <c r="K1975" s="3">
        <v>4424</v>
      </c>
      <c r="L1975" s="1" t="str" cm="1">
        <f t="array" ref="L197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76" spans="1:12" x14ac:dyDescent="0.3">
      <c r="A1976">
        <v>1974</v>
      </c>
      <c r="B1976" s="1" t="s">
        <v>3773</v>
      </c>
      <c r="C1976" s="1" t="s">
        <v>335</v>
      </c>
      <c r="D1976" s="1" t="s">
        <v>41</v>
      </c>
      <c r="E1976">
        <v>1942</v>
      </c>
      <c r="F1976" s="1" t="s">
        <v>3774</v>
      </c>
      <c r="G1976" s="1">
        <v>10.24</v>
      </c>
      <c r="H1976" s="1">
        <v>0.66</v>
      </c>
      <c r="I1976" s="1">
        <v>10.46</v>
      </c>
      <c r="J1976" s="1">
        <v>4.84</v>
      </c>
      <c r="K1976" s="3">
        <v>79944</v>
      </c>
      <c r="L1976" s="1" t="str" cm="1">
        <f t="array" ref="L197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77" spans="1:12" x14ac:dyDescent="0.3">
      <c r="A1977">
        <v>1976</v>
      </c>
      <c r="B1977" s="1" t="s">
        <v>3775</v>
      </c>
      <c r="C1977" s="1" t="s">
        <v>21</v>
      </c>
      <c r="D1977" s="1" t="s">
        <v>186</v>
      </c>
      <c r="E1977">
        <v>1900</v>
      </c>
      <c r="F1977" s="1" t="s">
        <v>3776</v>
      </c>
      <c r="G1977" s="1">
        <v>16.079999999999998</v>
      </c>
      <c r="H1977" s="1">
        <v>0.42</v>
      </c>
      <c r="I1977" s="1">
        <v>6.44</v>
      </c>
      <c r="J1977" s="1">
        <v>5.68</v>
      </c>
      <c r="K1977" s="3">
        <v>8300</v>
      </c>
      <c r="L1977" s="1" t="str" cm="1">
        <f t="array" ref="L197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Oceania</v>
      </c>
    </row>
    <row r="1978" spans="1:12" x14ac:dyDescent="0.3">
      <c r="A1978">
        <v>1976</v>
      </c>
      <c r="B1978" s="1" t="s">
        <v>3777</v>
      </c>
      <c r="C1978" s="1" t="s">
        <v>16</v>
      </c>
      <c r="D1978" s="1" t="s">
        <v>51</v>
      </c>
      <c r="E1978">
        <v>0</v>
      </c>
      <c r="F1978" s="1" t="s">
        <v>3778</v>
      </c>
      <c r="G1978" s="1">
        <v>2</v>
      </c>
      <c r="H1978" s="1">
        <v>0.43</v>
      </c>
      <c r="I1978" s="1">
        <v>47.44</v>
      </c>
      <c r="J1978" s="1">
        <v>1.41</v>
      </c>
      <c r="K1978" s="3" t="s">
        <v>3779</v>
      </c>
      <c r="L1978" s="1" t="str" cm="1">
        <f t="array" ref="L197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79" spans="1:12" x14ac:dyDescent="0.3">
      <c r="A1979">
        <v>1976</v>
      </c>
      <c r="B1979" s="1" t="s">
        <v>3780</v>
      </c>
      <c r="C1979" s="1" t="s">
        <v>30</v>
      </c>
      <c r="D1979" s="1" t="s">
        <v>13</v>
      </c>
      <c r="E1979">
        <v>2017</v>
      </c>
      <c r="F1979" s="1" t="s">
        <v>4262</v>
      </c>
      <c r="G1979" s="1">
        <v>6.51</v>
      </c>
      <c r="H1979" s="1">
        <v>0.84</v>
      </c>
      <c r="I1979" s="1">
        <v>7.93</v>
      </c>
      <c r="J1979" s="1">
        <v>8.6999999999999993</v>
      </c>
      <c r="K1979" s="3">
        <v>16400</v>
      </c>
      <c r="L1979" s="1" t="str" cm="1">
        <f t="array" ref="L197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980" spans="1:12" x14ac:dyDescent="0.3">
      <c r="A1980">
        <v>1979</v>
      </c>
      <c r="B1980" s="1" t="s">
        <v>3781</v>
      </c>
      <c r="C1980" s="1" t="s">
        <v>33</v>
      </c>
      <c r="D1980" s="1" t="s">
        <v>123</v>
      </c>
      <c r="E1980">
        <v>1981</v>
      </c>
      <c r="F1980" s="1" t="s">
        <v>4263</v>
      </c>
      <c r="G1980" s="1">
        <v>5.79</v>
      </c>
      <c r="H1980" s="1">
        <v>0.76</v>
      </c>
      <c r="I1980" s="1">
        <v>4.16</v>
      </c>
      <c r="J1980" s="1">
        <v>11.01</v>
      </c>
      <c r="K1980" s="3">
        <v>9000</v>
      </c>
      <c r="L1980" s="1" t="str" cm="1">
        <f t="array" ref="L198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981" spans="1:12" x14ac:dyDescent="0.3">
      <c r="A1981">
        <v>1980</v>
      </c>
      <c r="B1981" s="1" t="s">
        <v>3782</v>
      </c>
      <c r="C1981" s="1" t="s">
        <v>303</v>
      </c>
      <c r="D1981" s="1" t="s">
        <v>710</v>
      </c>
      <c r="E1981">
        <v>2019</v>
      </c>
      <c r="F1981" s="1" t="s">
        <v>4264</v>
      </c>
      <c r="G1981" s="1">
        <v>3.31</v>
      </c>
      <c r="H1981" s="1">
        <v>0.7</v>
      </c>
      <c r="I1981" s="1">
        <v>5.17</v>
      </c>
      <c r="J1981" s="1">
        <v>12.77</v>
      </c>
      <c r="K1981" s="3" t="s">
        <v>668</v>
      </c>
      <c r="L1981" s="1" t="str" cm="1">
        <f t="array" ref="L198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82" spans="1:12" x14ac:dyDescent="0.3">
      <c r="A1982">
        <v>1980</v>
      </c>
      <c r="B1982" s="1" t="s">
        <v>3783</v>
      </c>
      <c r="C1982" s="1" t="s">
        <v>224</v>
      </c>
      <c r="D1982" s="1" t="s">
        <v>152</v>
      </c>
      <c r="E1982">
        <v>1993</v>
      </c>
      <c r="F1982" s="1" t="s">
        <v>3784</v>
      </c>
      <c r="G1982" s="1">
        <v>16.04</v>
      </c>
      <c r="H1982" s="1">
        <v>0.28000000000000003</v>
      </c>
      <c r="I1982" s="1">
        <v>6.27</v>
      </c>
      <c r="J1982" s="1">
        <v>1.98</v>
      </c>
      <c r="K1982" s="3">
        <v>2395</v>
      </c>
      <c r="L1982" s="1" t="str" cm="1">
        <f t="array" ref="L198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83" spans="1:12" x14ac:dyDescent="0.3">
      <c r="A1983">
        <v>1982</v>
      </c>
      <c r="B1983" s="1" t="s">
        <v>3785</v>
      </c>
      <c r="C1983" s="1" t="s">
        <v>30</v>
      </c>
      <c r="D1983" s="1" t="s">
        <v>13</v>
      </c>
      <c r="E1983">
        <v>1995</v>
      </c>
      <c r="F1983" s="1" t="s">
        <v>3786</v>
      </c>
      <c r="G1983" s="1">
        <v>13.71</v>
      </c>
      <c r="H1983" s="1">
        <v>0.53</v>
      </c>
      <c r="I1983" s="1">
        <v>5.75</v>
      </c>
      <c r="J1983" s="1">
        <v>2.86</v>
      </c>
      <c r="K1983" s="3">
        <v>13711</v>
      </c>
      <c r="L1983" s="1" t="str" cm="1">
        <f t="array" ref="L198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984" spans="1:12" x14ac:dyDescent="0.3">
      <c r="A1984">
        <v>1983</v>
      </c>
      <c r="B1984" s="1" t="s">
        <v>3787</v>
      </c>
      <c r="C1984" s="1" t="s">
        <v>44</v>
      </c>
      <c r="D1984" s="1" t="s">
        <v>13</v>
      </c>
      <c r="E1984">
        <v>2004</v>
      </c>
      <c r="F1984" s="1" t="s">
        <v>3788</v>
      </c>
      <c r="G1984" s="1">
        <v>1.1100000000000001</v>
      </c>
      <c r="H1984" s="1">
        <v>-0.53</v>
      </c>
      <c r="I1984" s="1">
        <v>4.84</v>
      </c>
      <c r="J1984" s="1">
        <v>22.4</v>
      </c>
      <c r="K1984" s="3">
        <v>5245</v>
      </c>
      <c r="L1984" s="1" t="str" cm="1">
        <f t="array" ref="L198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985" spans="1:12" x14ac:dyDescent="0.3">
      <c r="A1985">
        <v>1984</v>
      </c>
      <c r="B1985" s="1" t="s">
        <v>3789</v>
      </c>
      <c r="C1985" s="1" t="s">
        <v>21</v>
      </c>
      <c r="D1985" s="1" t="s">
        <v>17</v>
      </c>
      <c r="E1985">
        <v>1999</v>
      </c>
      <c r="F1985" s="1" t="s">
        <v>3790</v>
      </c>
      <c r="G1985" s="1">
        <v>11.95</v>
      </c>
      <c r="H1985" s="1">
        <v>0.16</v>
      </c>
      <c r="I1985" s="1">
        <v>16.489999999999998</v>
      </c>
      <c r="J1985" s="1">
        <v>2.5299999999999998</v>
      </c>
      <c r="K1985" s="3">
        <v>44291</v>
      </c>
      <c r="L1985" s="1" t="str" cm="1">
        <f t="array" ref="L198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86" spans="1:12" x14ac:dyDescent="0.3">
      <c r="A1986">
        <v>1984</v>
      </c>
      <c r="B1986" s="1" t="s">
        <v>3791</v>
      </c>
      <c r="C1986" s="1" t="s">
        <v>40</v>
      </c>
      <c r="D1986" s="1" t="s">
        <v>17</v>
      </c>
      <c r="E1986">
        <v>2015</v>
      </c>
      <c r="F1986" s="1" t="s">
        <v>3792</v>
      </c>
      <c r="G1986" s="1">
        <v>4.2</v>
      </c>
      <c r="H1986" s="1">
        <v>-0.05</v>
      </c>
      <c r="I1986" s="1">
        <v>9.6999999999999993</v>
      </c>
      <c r="J1986" s="1">
        <v>22.39</v>
      </c>
      <c r="K1986" s="3">
        <v>11901</v>
      </c>
      <c r="L1986" s="1" t="str" cm="1">
        <f t="array" ref="L198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87" spans="1:12" x14ac:dyDescent="0.3">
      <c r="A1987">
        <v>1986</v>
      </c>
      <c r="B1987" s="1" t="s">
        <v>3793</v>
      </c>
      <c r="C1987" s="1" t="s">
        <v>122</v>
      </c>
      <c r="D1987" s="1" t="s">
        <v>577</v>
      </c>
      <c r="E1987">
        <v>1996</v>
      </c>
      <c r="F1987" s="1" t="s">
        <v>3794</v>
      </c>
      <c r="G1987" s="1">
        <v>2.15</v>
      </c>
      <c r="H1987" s="1">
        <v>0.72</v>
      </c>
      <c r="I1987" s="1">
        <v>1.78</v>
      </c>
      <c r="J1987" s="1">
        <v>12.43</v>
      </c>
      <c r="K1987" s="3">
        <v>6712</v>
      </c>
      <c r="L1987" s="1" t="str" cm="1">
        <f t="array" ref="L198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988" spans="1:12" x14ac:dyDescent="0.3">
      <c r="A1988">
        <v>1986</v>
      </c>
      <c r="B1988" s="1" t="s">
        <v>3795</v>
      </c>
      <c r="C1988" s="1" t="s">
        <v>44</v>
      </c>
      <c r="D1988" s="1" t="s">
        <v>13</v>
      </c>
      <c r="E1988">
        <v>2008</v>
      </c>
      <c r="F1988" s="1" t="s">
        <v>4265</v>
      </c>
      <c r="G1988" s="1">
        <v>2.84</v>
      </c>
      <c r="H1988" s="1">
        <v>-0.95</v>
      </c>
      <c r="I1988" s="1">
        <v>13</v>
      </c>
      <c r="J1988" s="1">
        <v>22.29</v>
      </c>
      <c r="K1988" s="3">
        <v>7867</v>
      </c>
      <c r="L1988" s="1" t="str" cm="1">
        <f t="array" ref="L198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989" spans="1:12" x14ac:dyDescent="0.3">
      <c r="A1989">
        <v>1986</v>
      </c>
      <c r="B1989" s="1" t="s">
        <v>3796</v>
      </c>
      <c r="C1989" s="1" t="s">
        <v>21</v>
      </c>
      <c r="D1989" s="1" t="s">
        <v>119</v>
      </c>
      <c r="E1989">
        <v>2008</v>
      </c>
      <c r="F1989" s="1" t="s">
        <v>3797</v>
      </c>
      <c r="G1989" s="1">
        <v>1.82</v>
      </c>
      <c r="H1989" s="1">
        <v>1.42</v>
      </c>
      <c r="I1989" s="1">
        <v>5.44</v>
      </c>
      <c r="J1989" s="1">
        <v>5.17</v>
      </c>
      <c r="K1989" s="3">
        <v>453</v>
      </c>
      <c r="L1989" s="1" t="str" cm="1">
        <f t="array" ref="L198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990" spans="1:12" x14ac:dyDescent="0.3">
      <c r="A1990">
        <v>1989</v>
      </c>
      <c r="B1990" s="1" t="s">
        <v>3798</v>
      </c>
      <c r="C1990" s="1" t="s">
        <v>16</v>
      </c>
      <c r="D1990" s="1" t="s">
        <v>123</v>
      </c>
      <c r="E1990">
        <v>1995</v>
      </c>
      <c r="F1990" s="1" t="s">
        <v>4266</v>
      </c>
      <c r="G1990" s="1">
        <v>1.79</v>
      </c>
      <c r="H1990" s="1">
        <v>0.23</v>
      </c>
      <c r="I1990" s="1">
        <v>46.25</v>
      </c>
      <c r="J1990" s="1">
        <v>2.3199999999999998</v>
      </c>
      <c r="K1990" s="3">
        <v>3027</v>
      </c>
      <c r="L1990" s="1" t="str" cm="1">
        <f t="array" ref="L199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991" spans="1:12" x14ac:dyDescent="0.3">
      <c r="A1991">
        <v>1989</v>
      </c>
      <c r="B1991" s="1" t="s">
        <v>3799</v>
      </c>
      <c r="C1991" s="1" t="s">
        <v>12</v>
      </c>
      <c r="D1991" s="1" t="s">
        <v>17</v>
      </c>
      <c r="E1991">
        <v>0</v>
      </c>
      <c r="F1991" s="1" t="s">
        <v>3800</v>
      </c>
      <c r="G1991" s="1">
        <v>6.36</v>
      </c>
      <c r="H1991" s="1">
        <v>0.02</v>
      </c>
      <c r="I1991" s="1">
        <v>33.380000000000003</v>
      </c>
      <c r="J1991" s="1">
        <v>2.72</v>
      </c>
      <c r="K1991" s="3">
        <v>10186</v>
      </c>
      <c r="L1991" s="1" t="str" cm="1">
        <f t="array" ref="L1991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92" spans="1:12" x14ac:dyDescent="0.3">
      <c r="A1992">
        <v>1991</v>
      </c>
      <c r="B1992" s="1" t="s">
        <v>3801</v>
      </c>
      <c r="C1992" s="1" t="s">
        <v>185</v>
      </c>
      <c r="D1992" s="1" t="s">
        <v>76</v>
      </c>
      <c r="E1992">
        <v>2008</v>
      </c>
      <c r="F1992" s="1" t="s">
        <v>3802</v>
      </c>
      <c r="G1992" s="1">
        <v>8.8000000000000007</v>
      </c>
      <c r="H1992" s="1">
        <v>0.73</v>
      </c>
      <c r="I1992" s="1">
        <v>4.46</v>
      </c>
      <c r="J1992" s="1">
        <v>1.37</v>
      </c>
      <c r="K1992" s="3">
        <v>7153</v>
      </c>
      <c r="L1992" s="1" t="str" cm="1">
        <f t="array" ref="L1992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993" spans="1:12" x14ac:dyDescent="0.3">
      <c r="A1993">
        <v>1992</v>
      </c>
      <c r="B1993" s="1" t="s">
        <v>3803</v>
      </c>
      <c r="C1993" s="1" t="s">
        <v>44</v>
      </c>
      <c r="D1993" s="1" t="s">
        <v>13</v>
      </c>
      <c r="E1993">
        <v>2009</v>
      </c>
      <c r="F1993" s="1" t="s">
        <v>3804</v>
      </c>
      <c r="G1993" s="1">
        <v>2.98</v>
      </c>
      <c r="H1993" s="1">
        <v>0.28000000000000003</v>
      </c>
      <c r="I1993" s="1">
        <v>5.0599999999999996</v>
      </c>
      <c r="J1993" s="1">
        <v>22.04</v>
      </c>
      <c r="K1993" s="3">
        <v>2540</v>
      </c>
      <c r="L1993" s="1" t="str" cm="1">
        <f t="array" ref="L1993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994" spans="1:12" x14ac:dyDescent="0.3">
      <c r="A1994">
        <v>1993</v>
      </c>
      <c r="B1994" s="1" t="s">
        <v>3805</v>
      </c>
      <c r="C1994" s="1" t="s">
        <v>12</v>
      </c>
      <c r="D1994" s="1" t="s">
        <v>119</v>
      </c>
      <c r="E1994">
        <v>1980</v>
      </c>
      <c r="F1994" s="1" t="s">
        <v>4267</v>
      </c>
      <c r="G1994" s="1">
        <v>0.34</v>
      </c>
      <c r="H1994" s="1">
        <v>1.41</v>
      </c>
      <c r="I1994" s="1">
        <v>12.46</v>
      </c>
      <c r="J1994" s="1">
        <v>5.25</v>
      </c>
      <c r="K1994" s="3">
        <v>536</v>
      </c>
      <c r="L1994" s="1" t="str" cm="1">
        <f t="array" ref="L1994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North America</v>
      </c>
    </row>
    <row r="1995" spans="1:12" x14ac:dyDescent="0.3">
      <c r="A1995">
        <v>1993</v>
      </c>
      <c r="B1995" s="1" t="s">
        <v>3806</v>
      </c>
      <c r="C1995" s="1" t="s">
        <v>33</v>
      </c>
      <c r="D1995" s="1" t="s">
        <v>17</v>
      </c>
      <c r="E1995">
        <v>0</v>
      </c>
      <c r="F1995" s="1" t="s">
        <v>3807</v>
      </c>
      <c r="G1995" s="1">
        <v>7.93</v>
      </c>
      <c r="H1995" s="1">
        <v>0.34</v>
      </c>
      <c r="I1995" s="1">
        <v>11.08</v>
      </c>
      <c r="J1995" s="1">
        <v>12.46</v>
      </c>
      <c r="K1995" s="3">
        <v>25096</v>
      </c>
      <c r="L1995" s="1" t="str" cm="1">
        <f t="array" ref="L1995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96" spans="1:12" x14ac:dyDescent="0.3">
      <c r="A1996">
        <v>1995</v>
      </c>
      <c r="B1996" s="1" t="s">
        <v>3808</v>
      </c>
      <c r="C1996" s="1" t="s">
        <v>185</v>
      </c>
      <c r="D1996" s="1" t="s">
        <v>410</v>
      </c>
      <c r="E1996">
        <v>2010</v>
      </c>
      <c r="F1996" s="1" t="s">
        <v>3809</v>
      </c>
      <c r="G1996" s="1">
        <v>6.03</v>
      </c>
      <c r="H1996" s="1">
        <v>1.1399999999999999</v>
      </c>
      <c r="I1996" s="1">
        <v>6.72</v>
      </c>
      <c r="J1996" s="1">
        <v>3.16</v>
      </c>
      <c r="K1996" s="3" t="s">
        <v>668</v>
      </c>
      <c r="L1996" s="1" t="str" cm="1">
        <f t="array" ref="L1996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Europe</v>
      </c>
    </row>
    <row r="1997" spans="1:12" x14ac:dyDescent="0.3">
      <c r="A1997">
        <v>1995</v>
      </c>
      <c r="B1997" s="1" t="s">
        <v>3810</v>
      </c>
      <c r="C1997" s="1" t="s">
        <v>335</v>
      </c>
      <c r="D1997" s="1" t="s">
        <v>17</v>
      </c>
      <c r="E1997">
        <v>1998</v>
      </c>
      <c r="F1997" s="1" t="s">
        <v>3811</v>
      </c>
      <c r="G1997" s="1">
        <v>0.04</v>
      </c>
      <c r="H1997" s="1">
        <v>1.41</v>
      </c>
      <c r="I1997" s="1">
        <v>0.17</v>
      </c>
      <c r="J1997" s="1">
        <v>1.1399999999999999</v>
      </c>
      <c r="K1997" s="3">
        <v>306</v>
      </c>
      <c r="L1997" s="1" t="str" cm="1">
        <f t="array" ref="L1997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98" spans="1:12" x14ac:dyDescent="0.3">
      <c r="A1998">
        <v>1997</v>
      </c>
      <c r="B1998" s="1" t="s">
        <v>3812</v>
      </c>
      <c r="C1998" s="1" t="s">
        <v>185</v>
      </c>
      <c r="D1998" s="1" t="s">
        <v>140</v>
      </c>
      <c r="E1998">
        <v>1958</v>
      </c>
      <c r="F1998" s="1" t="s">
        <v>3813</v>
      </c>
      <c r="G1998" s="1">
        <v>3.52</v>
      </c>
      <c r="H1998" s="1">
        <v>1.41</v>
      </c>
      <c r="I1998" s="1">
        <v>5.72</v>
      </c>
      <c r="J1998" s="1">
        <v>6.4</v>
      </c>
      <c r="K1998" s="3">
        <v>16944</v>
      </c>
      <c r="L1998" s="1" t="str" cm="1">
        <f t="array" ref="L1998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1999" spans="1:12" x14ac:dyDescent="0.3">
      <c r="A1999">
        <v>1997</v>
      </c>
      <c r="B1999" s="1" t="s">
        <v>3814</v>
      </c>
      <c r="C1999" s="1" t="s">
        <v>40</v>
      </c>
      <c r="D1999" s="1" t="s">
        <v>17</v>
      </c>
      <c r="E1999">
        <v>1988</v>
      </c>
      <c r="F1999" s="1" t="s">
        <v>3815</v>
      </c>
      <c r="G1999" s="1">
        <v>15.72</v>
      </c>
      <c r="H1999" s="1">
        <v>0.05</v>
      </c>
      <c r="I1999" s="1">
        <v>12.1</v>
      </c>
      <c r="J1999" s="1">
        <v>1.96</v>
      </c>
      <c r="K1999" s="3">
        <v>51841</v>
      </c>
      <c r="L1999" s="1" t="str" cm="1">
        <f t="array" ref="L1999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  <row r="2000" spans="1:12" x14ac:dyDescent="0.3">
      <c r="A2000">
        <v>1999</v>
      </c>
      <c r="B2000" s="1" t="s">
        <v>3816</v>
      </c>
      <c r="C2000" s="1" t="s">
        <v>303</v>
      </c>
      <c r="D2000" s="1" t="s">
        <v>17</v>
      </c>
      <c r="E2000">
        <v>0</v>
      </c>
      <c r="F2000" s="1" t="s">
        <v>1297</v>
      </c>
      <c r="G2000" s="1">
        <v>4.41</v>
      </c>
      <c r="H2000" s="1">
        <v>0.93</v>
      </c>
      <c r="I2000" s="1">
        <v>7.64</v>
      </c>
      <c r="J2000" s="1">
        <v>9.52</v>
      </c>
      <c r="K2000" s="3">
        <v>3409</v>
      </c>
      <c r="L2000" s="1" t="str" cm="1">
        <f t="array" ref="L2000">_xlfn.IFS(OR(Forbes_2000_top_company_CLNQ11[[#This Row],[Country]] = "Argentina", Forbes_2000_top_company_CLNQ11[[#This Row],[Country]] = "Brazil", Forbes_2000_top_company_CLNQ11[[#This Row],[Country]] = "Chile", Forbes_2000_top_company_CLNQ11[[#This Row],[Country]] = "Colombia", Forbes_2000_top_company_CLNQ11[[#This Row],[Country]] = "Uruguay", Forbes_2000_top_company_CLNQ11[[#This Row],[Country]] = "Peru"), "South America", OR(Forbes_2000_top_company_CLNQ11[[#This Row],[Country]] = "United States", Forbes_2000_top_company_CLNQ11[[#This Row],[Country]] = "Canada", Forbes_2000_top_company_CLNQ11[[#This Row],[Country]] = "Bermuda", Forbes_2000_top_company_CLNQ11[[#This Row],[Country]] = "Cayman Islands", Forbes_2000_top_company_CLNQ11[[#This Row],[Country]] = "Mexico"), "North America", OR(Forbes_2000_top_company_CLNQ11[[#This Row],[Country]] = "Egypt", Forbes_2000_top_company_CLNQ11[[#This Row],[Country]] = "Morocco", Forbes_2000_top_company_CLNQ11[[#This Row],[Country]] = "Nigeria", Forbes_2000_top_company_CLNQ11[[#This Row],[Country]] = "South Africa"), "Africa", OR(Forbes_2000_top_company_CLNQ11[[#This Row],[Country]] = "Australia"), "Oceania", OR(Forbes_2000_top_company_CLNQ11[[#This Row],[Country]] = "Austria", Forbes_2000_top_company_CLNQ11[[#This Row],[Country]] = "Belgium", Forbes_2000_top_company_CLNQ11[[#This Row],[Country]] = "Czech Republic", Forbes_2000_top_company_CLNQ11[[#This Row],[Country]] = "Denmark", Forbes_2000_top_company_CLNQ11[[#This Row],[Country]] = "Finland", Forbes_2000_top_company_CLNQ11[[#This Row],[Country]] = "Germany", Forbes_2000_top_company_CLNQ11[[#This Row],[Country]] = "France", Forbes_2000_top_company_CLNQ11[[#This Row],[Country]] = "Greece", Forbes_2000_top_company_CLNQ11[[#This Row],[Country]] = "Hungary", Forbes_2000_top_company_CLNQ11[[#This Row],[Country]] = "Ireland", Forbes_2000_top_company_CLNQ11[[#This Row],[Country]] = "Italy", Forbes_2000_top_company_CLNQ11[[#This Row],[Country]] = "Luxembourg", Forbes_2000_top_company_CLNQ11[[#This Row],[Country]] = "Netherlands", Forbes_2000_top_company_CLNQ11[[#This Row],[Country]] = "Norway", Forbes_2000_top_company_CLNQ11[[#This Row],[Country]] = "Poland", Forbes_2000_top_company_CLNQ11[[#This Row],[Country]] = "Russia", Forbes_2000_top_company_CLNQ11[[#This Row],[Country]] = "Portugal", Forbes_2000_top_company_CLNQ11[[#This Row],[Country]] = "Spain", Forbes_2000_top_company_CLNQ11[[#This Row],[Country]] = "Sweden", Forbes_2000_top_company_CLNQ11[[#This Row],[Country]] = "Switzerland", Forbes_2000_top_company_CLNQ11[[#This Row],[Country]] = "United Kingdom"), "Europe",  OR(Forbes_2000_top_company_CLNQ11[[#This Row],[Country]] = "Bahrain", Forbes_2000_top_company_CLNQ11[[#This Row],[Country]] = "China", Forbes_2000_top_company_CLNQ11[[#This Row],[Country]] = "Hong Kong", Forbes_2000_top_company_CLNQ11[[#This Row],[Country]] = "India", Forbes_2000_top_company_CLNQ11[[#This Row],[Country]] = "Indonesia", Forbes_2000_top_company_CLNQ11[[#This Row],[Country]] = "Japan", Forbes_2000_top_company_CLNQ11[[#This Row],[Country]] = "Kazakhstan", Forbes_2000_top_company_CLNQ11[[#This Row],[Country]] = "Kuwait", Forbes_2000_top_company_CLNQ11[[#This Row],[Country]] = "Malaysia", Forbes_2000_top_company_CLNQ11[[#This Row],[Country]] = "Philippines", Forbes_2000_top_company_CLNQ11[[#This Row],[Country]] = "Qatar", Forbes_2000_top_company_CLNQ11[[#This Row],[Country]] = "Saudi Arabia", Forbes_2000_top_company_CLNQ11[[#This Row],[Country]] = "Singapore", Forbes_2000_top_company_CLNQ11[[#This Row],[Country]] = "South Korea", Forbes_2000_top_company_CLNQ11[[#This Row],[Country]] = "Taiwan", Forbes_2000_top_company_CLNQ11[[#This Row],[Country]] = "Thailand", Forbes_2000_top_company_CLNQ11[[#This Row],[Country]] = "Turkey", Forbes_2000_top_company_CLNQ11[[#This Row],[Country]] = "United Arab Emirates", Forbes_2000_top_company_CLNQ11[[#This Row],[Country]] = "Vietnam", Forbes_2000_top_company_CLNQ11[[#This Row],[Country]] = "Israel"), "Asia")</f>
        <v>Asia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showGridLines="0" tabSelected="1" topLeftCell="A31" zoomScale="70" zoomScaleNormal="70" workbookViewId="0">
      <selection activeCell="T3" sqref="T3"/>
    </sheetView>
  </sheetViews>
  <sheetFormatPr defaultRowHeight="14.4" x14ac:dyDescent="0.3"/>
  <cols>
    <col min="1" max="16384" width="8.88671875" style="7"/>
  </cols>
  <sheetData>
    <row r="1" s="7" customFormat="1" x14ac:dyDescent="0.3"/>
    <row r="2" s="7" customFormat="1" x14ac:dyDescent="0.3"/>
    <row r="3" s="7" customFormat="1" x14ac:dyDescent="0.3"/>
    <row r="4" s="7" customFormat="1" x14ac:dyDescent="0.3"/>
    <row r="75" spans="1:3" x14ac:dyDescent="0.3">
      <c r="A75" s="8" t="s">
        <v>4289</v>
      </c>
      <c r="B75" s="8"/>
      <c r="C75" s="8"/>
    </row>
  </sheetData>
  <mergeCells count="1">
    <mergeCell ref="A75:C75"/>
  </mergeCells>
  <pageMargins left="0.7" right="0.7" top="0.75" bottom="0.75" header="0.3" footer="0.3"/>
  <pageSetup paperSize="9" orientation="portrait" horizontalDpi="0" verticalDpi="0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C6E6-E140-4A10-A06B-153AF00B9ECE}">
  <dimension ref="A3:B19"/>
  <sheetViews>
    <sheetView workbookViewId="0">
      <selection activeCell="A14" sqref="A14"/>
    </sheetView>
  </sheetViews>
  <sheetFormatPr defaultRowHeight="14.4" x14ac:dyDescent="0.3"/>
  <cols>
    <col min="1" max="1" width="24" bestFit="1" customWidth="1"/>
    <col min="2" max="2" width="36.21875" bestFit="1" customWidth="1"/>
  </cols>
  <sheetData>
    <row r="3" spans="1:2" x14ac:dyDescent="0.3">
      <c r="A3" s="4" t="s">
        <v>4269</v>
      </c>
      <c r="B3" t="s">
        <v>4271</v>
      </c>
    </row>
    <row r="4" spans="1:2" x14ac:dyDescent="0.3">
      <c r="A4" s="5" t="s">
        <v>16</v>
      </c>
      <c r="B4" s="1">
        <v>289</v>
      </c>
    </row>
    <row r="5" spans="1:2" x14ac:dyDescent="0.3">
      <c r="A5" s="5" t="s">
        <v>12</v>
      </c>
      <c r="B5" s="1">
        <v>146</v>
      </c>
    </row>
    <row r="6" spans="1:2" x14ac:dyDescent="0.3">
      <c r="A6" s="5" t="s">
        <v>245</v>
      </c>
      <c r="B6" s="1">
        <v>127</v>
      </c>
    </row>
    <row r="7" spans="1:2" x14ac:dyDescent="0.3">
      <c r="A7" s="5" t="s">
        <v>185</v>
      </c>
      <c r="B7" s="1">
        <v>117</v>
      </c>
    </row>
    <row r="8" spans="1:2" x14ac:dyDescent="0.3">
      <c r="A8" s="5" t="s">
        <v>21</v>
      </c>
      <c r="B8" s="1">
        <v>106</v>
      </c>
    </row>
    <row r="9" spans="1:2" x14ac:dyDescent="0.3">
      <c r="A9" s="5" t="s">
        <v>58</v>
      </c>
      <c r="B9" s="1">
        <v>105</v>
      </c>
    </row>
    <row r="10" spans="1:2" x14ac:dyDescent="0.3">
      <c r="A10" s="5" t="s">
        <v>40</v>
      </c>
      <c r="B10" s="1">
        <v>89</v>
      </c>
    </row>
    <row r="11" spans="1:2" x14ac:dyDescent="0.3">
      <c r="A11" s="5" t="s">
        <v>257</v>
      </c>
      <c r="B11" s="1">
        <v>83</v>
      </c>
    </row>
    <row r="12" spans="1:2" x14ac:dyDescent="0.3">
      <c r="A12" s="5" t="s">
        <v>335</v>
      </c>
      <c r="B12" s="1">
        <v>82</v>
      </c>
    </row>
    <row r="13" spans="1:2" x14ac:dyDescent="0.3">
      <c r="A13" s="5" t="s">
        <v>303</v>
      </c>
      <c r="B13" s="1">
        <v>75</v>
      </c>
    </row>
    <row r="14" spans="1:2" x14ac:dyDescent="0.3">
      <c r="A14" s="5" t="s">
        <v>44</v>
      </c>
      <c r="B14" s="1">
        <v>73</v>
      </c>
    </row>
    <row r="15" spans="1:2" x14ac:dyDescent="0.3">
      <c r="A15" s="5" t="s">
        <v>122</v>
      </c>
      <c r="B15" s="1">
        <v>73</v>
      </c>
    </row>
    <row r="16" spans="1:2" x14ac:dyDescent="0.3">
      <c r="A16" s="5" t="s">
        <v>234</v>
      </c>
      <c r="B16" s="1">
        <v>70</v>
      </c>
    </row>
    <row r="17" spans="1:2" x14ac:dyDescent="0.3">
      <c r="A17" s="5" t="s">
        <v>30</v>
      </c>
      <c r="B17" s="1">
        <v>69</v>
      </c>
    </row>
    <row r="18" spans="1:2" x14ac:dyDescent="0.3">
      <c r="A18" s="5" t="s">
        <v>107</v>
      </c>
      <c r="B18" s="1">
        <v>67</v>
      </c>
    </row>
    <row r="19" spans="1:2" x14ac:dyDescent="0.3">
      <c r="A19" s="5" t="s">
        <v>4270</v>
      </c>
      <c r="B19" s="1">
        <v>1571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BC16-1B91-4602-BBDE-2D5B711E97BE}">
  <dimension ref="A3:B19"/>
  <sheetViews>
    <sheetView workbookViewId="0">
      <selection activeCell="A10" sqref="A10"/>
    </sheetView>
  </sheetViews>
  <sheetFormatPr defaultRowHeight="14.4" x14ac:dyDescent="0.3"/>
  <cols>
    <col min="1" max="1" width="30.21875" bestFit="1" customWidth="1"/>
    <col min="2" max="2" width="32.33203125" bestFit="1" customWidth="1"/>
  </cols>
  <sheetData>
    <row r="3" spans="1:2" x14ac:dyDescent="0.3">
      <c r="A3" s="4" t="s">
        <v>4269</v>
      </c>
      <c r="B3" t="s">
        <v>4273</v>
      </c>
    </row>
    <row r="4" spans="1:2" x14ac:dyDescent="0.3">
      <c r="A4" s="5" t="s">
        <v>30</v>
      </c>
      <c r="B4" s="6">
        <v>48.8213043478261</v>
      </c>
    </row>
    <row r="5" spans="1:2" x14ac:dyDescent="0.3">
      <c r="A5" s="5" t="s">
        <v>21</v>
      </c>
      <c r="B5" s="6">
        <v>48.643207547169787</v>
      </c>
    </row>
    <row r="6" spans="1:2" x14ac:dyDescent="0.3">
      <c r="A6" s="5" t="s">
        <v>551</v>
      </c>
      <c r="B6" s="6">
        <v>46.407692307692301</v>
      </c>
    </row>
    <row r="7" spans="1:2" x14ac:dyDescent="0.3">
      <c r="A7" s="5" t="s">
        <v>224</v>
      </c>
      <c r="B7" s="6">
        <v>40.25513513513512</v>
      </c>
    </row>
    <row r="8" spans="1:2" x14ac:dyDescent="0.3">
      <c r="A8" s="5" t="s">
        <v>40</v>
      </c>
      <c r="B8" s="6">
        <v>38.928876404494375</v>
      </c>
    </row>
    <row r="9" spans="1:2" x14ac:dyDescent="0.3">
      <c r="A9" s="5" t="s">
        <v>33</v>
      </c>
      <c r="B9" s="6">
        <v>36.576071428571417</v>
      </c>
    </row>
    <row r="10" spans="1:2" x14ac:dyDescent="0.3">
      <c r="A10" s="5" t="s">
        <v>63</v>
      </c>
      <c r="B10" s="6">
        <v>35.273023255813953</v>
      </c>
    </row>
    <row r="11" spans="1:2" x14ac:dyDescent="0.3">
      <c r="A11" s="5" t="s">
        <v>107</v>
      </c>
      <c r="B11" s="6">
        <v>34.276716417910436</v>
      </c>
    </row>
    <row r="12" spans="1:2" x14ac:dyDescent="0.3">
      <c r="A12" s="5" t="s">
        <v>58</v>
      </c>
      <c r="B12" s="6">
        <v>33.809904761904768</v>
      </c>
    </row>
    <row r="13" spans="1:2" x14ac:dyDescent="0.3">
      <c r="A13" s="5" t="s">
        <v>255</v>
      </c>
      <c r="B13" s="6">
        <v>27.29388888888889</v>
      </c>
    </row>
    <row r="14" spans="1:2" x14ac:dyDescent="0.3">
      <c r="A14" s="5" t="s">
        <v>192</v>
      </c>
      <c r="B14" s="6">
        <v>23.35206896551724</v>
      </c>
    </row>
    <row r="15" spans="1:2" x14ac:dyDescent="0.3">
      <c r="A15" s="5" t="s">
        <v>245</v>
      </c>
      <c r="B15" s="6">
        <v>22.788188976377953</v>
      </c>
    </row>
    <row r="16" spans="1:2" x14ac:dyDescent="0.3">
      <c r="A16" s="5" t="s">
        <v>122</v>
      </c>
      <c r="B16" s="6">
        <v>20.795890410958897</v>
      </c>
    </row>
    <row r="17" spans="1:2" x14ac:dyDescent="0.3">
      <c r="A17" s="5" t="s">
        <v>185</v>
      </c>
      <c r="B17" s="6">
        <v>19.792051282051276</v>
      </c>
    </row>
    <row r="18" spans="1:2" x14ac:dyDescent="0.3">
      <c r="A18" s="5" t="s">
        <v>92</v>
      </c>
      <c r="B18" s="6">
        <v>19.534399999999994</v>
      </c>
    </row>
    <row r="19" spans="1:2" x14ac:dyDescent="0.3">
      <c r="A19" s="5" t="s">
        <v>4270</v>
      </c>
      <c r="B19" s="6">
        <v>32.909696048632213</v>
      </c>
    </row>
  </sheetData>
  <pageMargins left="0.7" right="0.7" top="0.75" bottom="0.75" header="0.3" footer="0.3"/>
  <pageSetup paperSize="9" orientation="portrait" horizontalDpi="0" verticalDpi="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B54F-CD82-406A-83EE-5FFB10E72568}">
  <dimension ref="A3:B19"/>
  <sheetViews>
    <sheetView workbookViewId="0">
      <selection activeCell="A13" sqref="A13"/>
    </sheetView>
  </sheetViews>
  <sheetFormatPr defaultRowHeight="14.4" x14ac:dyDescent="0.3"/>
  <cols>
    <col min="1" max="1" width="17" bestFit="1" customWidth="1"/>
    <col min="2" max="2" width="36.21875" bestFit="1" customWidth="1"/>
  </cols>
  <sheetData>
    <row r="3" spans="1:2" x14ac:dyDescent="0.3">
      <c r="A3" s="4" t="s">
        <v>4269</v>
      </c>
      <c r="B3" t="s">
        <v>4271</v>
      </c>
    </row>
    <row r="4" spans="1:2" x14ac:dyDescent="0.3">
      <c r="A4" s="5" t="s">
        <v>13</v>
      </c>
      <c r="B4" s="1">
        <v>584</v>
      </c>
    </row>
    <row r="5" spans="1:2" x14ac:dyDescent="0.3">
      <c r="A5" s="5" t="s">
        <v>17</v>
      </c>
      <c r="B5" s="1">
        <v>297</v>
      </c>
    </row>
    <row r="6" spans="1:2" x14ac:dyDescent="0.3">
      <c r="A6" s="5" t="s">
        <v>41</v>
      </c>
      <c r="B6" s="1">
        <v>196</v>
      </c>
    </row>
    <row r="7" spans="1:2" x14ac:dyDescent="0.3">
      <c r="A7" s="5" t="s">
        <v>51</v>
      </c>
      <c r="B7" s="1">
        <v>65</v>
      </c>
    </row>
    <row r="8" spans="1:2" x14ac:dyDescent="0.3">
      <c r="A8" s="5" t="s">
        <v>55</v>
      </c>
      <c r="B8" s="1">
        <v>64</v>
      </c>
    </row>
    <row r="9" spans="1:2" x14ac:dyDescent="0.3">
      <c r="A9" s="5" t="s">
        <v>119</v>
      </c>
      <c r="B9" s="1">
        <v>64</v>
      </c>
    </row>
    <row r="10" spans="1:2" x14ac:dyDescent="0.3">
      <c r="A10" s="5" t="s">
        <v>140</v>
      </c>
      <c r="B10" s="1">
        <v>55</v>
      </c>
    </row>
    <row r="11" spans="1:2" x14ac:dyDescent="0.3">
      <c r="A11" s="5" t="s">
        <v>84</v>
      </c>
      <c r="B11" s="1">
        <v>54</v>
      </c>
    </row>
    <row r="12" spans="1:2" x14ac:dyDescent="0.3">
      <c r="A12" s="5" t="s">
        <v>89</v>
      </c>
      <c r="B12" s="1">
        <v>54</v>
      </c>
    </row>
    <row r="13" spans="1:2" x14ac:dyDescent="0.3">
      <c r="A13" s="5" t="s">
        <v>76</v>
      </c>
      <c r="B13" s="1">
        <v>52</v>
      </c>
    </row>
    <row r="14" spans="1:2" x14ac:dyDescent="0.3">
      <c r="A14" s="5" t="s">
        <v>152</v>
      </c>
      <c r="B14" s="1">
        <v>48</v>
      </c>
    </row>
    <row r="15" spans="1:2" x14ac:dyDescent="0.3">
      <c r="A15" s="5" t="s">
        <v>123</v>
      </c>
      <c r="B15" s="1">
        <v>40</v>
      </c>
    </row>
    <row r="16" spans="1:2" x14ac:dyDescent="0.3">
      <c r="A16" s="5" t="s">
        <v>577</v>
      </c>
      <c r="B16" s="1">
        <v>32</v>
      </c>
    </row>
    <row r="17" spans="1:2" x14ac:dyDescent="0.3">
      <c r="A17" s="5" t="s">
        <v>186</v>
      </c>
      <c r="B17" s="1">
        <v>30</v>
      </c>
    </row>
    <row r="18" spans="1:2" x14ac:dyDescent="0.3">
      <c r="A18" s="5" t="s">
        <v>258</v>
      </c>
      <c r="B18" s="1">
        <v>26</v>
      </c>
    </row>
    <row r="19" spans="1:2" x14ac:dyDescent="0.3">
      <c r="A19" s="5" t="s">
        <v>4270</v>
      </c>
      <c r="B19" s="1">
        <v>1661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CAD1-1633-4E27-8DA2-A54C048951CD}">
  <dimension ref="A3:B19"/>
  <sheetViews>
    <sheetView workbookViewId="0">
      <selection activeCell="A13" sqref="A13"/>
    </sheetView>
  </sheetViews>
  <sheetFormatPr defaultRowHeight="14.4" x14ac:dyDescent="0.3"/>
  <cols>
    <col min="1" max="1" width="17" bestFit="1" customWidth="1"/>
    <col min="2" max="2" width="32.33203125" bestFit="1" customWidth="1"/>
  </cols>
  <sheetData>
    <row r="3" spans="1:2" x14ac:dyDescent="0.3">
      <c r="A3" s="4" t="s">
        <v>4269</v>
      </c>
      <c r="B3" t="s">
        <v>4273</v>
      </c>
    </row>
    <row r="4" spans="1:2" x14ac:dyDescent="0.3">
      <c r="A4" s="5" t="s">
        <v>76</v>
      </c>
      <c r="B4" s="6">
        <v>41.85384615384617</v>
      </c>
    </row>
    <row r="5" spans="1:2" x14ac:dyDescent="0.3">
      <c r="A5" s="5" t="s">
        <v>84</v>
      </c>
      <c r="B5" s="6">
        <v>34.992222222222225</v>
      </c>
    </row>
    <row r="6" spans="1:2" x14ac:dyDescent="0.3">
      <c r="A6" s="5" t="s">
        <v>22</v>
      </c>
      <c r="B6" s="6">
        <v>30.481875000000006</v>
      </c>
    </row>
    <row r="7" spans="1:2" x14ac:dyDescent="0.3">
      <c r="A7" s="5" t="s">
        <v>55</v>
      </c>
      <c r="B7" s="6">
        <v>29.662812500000005</v>
      </c>
    </row>
    <row r="8" spans="1:2" x14ac:dyDescent="0.3">
      <c r="A8" s="5" t="s">
        <v>128</v>
      </c>
      <c r="B8" s="6">
        <v>29.653043478260869</v>
      </c>
    </row>
    <row r="9" spans="1:2" x14ac:dyDescent="0.3">
      <c r="A9" s="5" t="s">
        <v>548</v>
      </c>
      <c r="B9" s="6">
        <v>28.427777777777781</v>
      </c>
    </row>
    <row r="10" spans="1:2" x14ac:dyDescent="0.3">
      <c r="A10" s="5" t="s">
        <v>17</v>
      </c>
      <c r="B10" s="6">
        <v>27.930033670033705</v>
      </c>
    </row>
    <row r="11" spans="1:2" x14ac:dyDescent="0.3">
      <c r="A11" s="5" t="s">
        <v>13</v>
      </c>
      <c r="B11" s="6">
        <v>26.047876712328772</v>
      </c>
    </row>
    <row r="12" spans="1:2" x14ac:dyDescent="0.3">
      <c r="A12" s="5" t="s">
        <v>195</v>
      </c>
      <c r="B12" s="6">
        <v>24.934999999999999</v>
      </c>
    </row>
    <row r="13" spans="1:2" x14ac:dyDescent="0.3">
      <c r="A13" s="5" t="s">
        <v>51</v>
      </c>
      <c r="B13" s="6">
        <v>24.463076923076922</v>
      </c>
    </row>
    <row r="14" spans="1:2" x14ac:dyDescent="0.3">
      <c r="A14" s="5" t="s">
        <v>119</v>
      </c>
      <c r="B14" s="6">
        <v>24.353437499999991</v>
      </c>
    </row>
    <row r="15" spans="1:2" x14ac:dyDescent="0.3">
      <c r="A15" s="5" t="s">
        <v>123</v>
      </c>
      <c r="B15" s="6">
        <v>24.338999999999999</v>
      </c>
    </row>
    <row r="16" spans="1:2" x14ac:dyDescent="0.3">
      <c r="A16" s="5" t="s">
        <v>41</v>
      </c>
      <c r="B16" s="6">
        <v>23.416326530612256</v>
      </c>
    </row>
    <row r="17" spans="1:2" x14ac:dyDescent="0.3">
      <c r="A17" s="5" t="s">
        <v>258</v>
      </c>
      <c r="B17" s="6">
        <v>21.690769230769231</v>
      </c>
    </row>
    <row r="18" spans="1:2" x14ac:dyDescent="0.3">
      <c r="A18" s="5" t="s">
        <v>147</v>
      </c>
      <c r="B18" s="6">
        <v>21.684285714285711</v>
      </c>
    </row>
    <row r="19" spans="1:2" x14ac:dyDescent="0.3">
      <c r="A19" s="5" t="s">
        <v>4270</v>
      </c>
      <c r="B19" s="6">
        <v>26.857856677524492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FECB-4B66-49D9-9550-535E902AB818}">
  <dimension ref="A3:B10"/>
  <sheetViews>
    <sheetView workbookViewId="0">
      <selection activeCell="B9" sqref="B9"/>
    </sheetView>
  </sheetViews>
  <sheetFormatPr defaultRowHeight="14.4" x14ac:dyDescent="0.3"/>
  <cols>
    <col min="1" max="1" width="17" bestFit="1" customWidth="1"/>
    <col min="2" max="2" width="30.88671875" bestFit="1" customWidth="1"/>
  </cols>
  <sheetData>
    <row r="3" spans="1:2" x14ac:dyDescent="0.3">
      <c r="A3" s="4" t="s">
        <v>4269</v>
      </c>
      <c r="B3" t="s">
        <v>4272</v>
      </c>
    </row>
    <row r="4" spans="1:2" x14ac:dyDescent="0.3">
      <c r="A4" s="5" t="s">
        <v>4278</v>
      </c>
      <c r="B4" s="6">
        <v>18552.869999999981</v>
      </c>
    </row>
    <row r="5" spans="1:2" x14ac:dyDescent="0.3">
      <c r="A5" s="5" t="s">
        <v>4280</v>
      </c>
      <c r="B5" s="6">
        <v>16981.229999999985</v>
      </c>
    </row>
    <row r="6" spans="1:2" x14ac:dyDescent="0.3">
      <c r="A6" s="5" t="s">
        <v>4279</v>
      </c>
      <c r="B6" s="6">
        <v>11063.780000000015</v>
      </c>
    </row>
    <row r="7" spans="1:2" x14ac:dyDescent="0.3">
      <c r="A7" s="5" t="s">
        <v>4282</v>
      </c>
      <c r="B7" s="6">
        <v>595.93999999999983</v>
      </c>
    </row>
    <row r="8" spans="1:2" x14ac:dyDescent="0.3">
      <c r="A8" s="5" t="s">
        <v>4281</v>
      </c>
      <c r="B8" s="6">
        <v>400.5499999999999</v>
      </c>
    </row>
    <row r="9" spans="1:2" x14ac:dyDescent="0.3">
      <c r="A9" s="5" t="s">
        <v>4277</v>
      </c>
      <c r="B9" s="6">
        <v>154.99999999999997</v>
      </c>
    </row>
    <row r="10" spans="1:2" x14ac:dyDescent="0.3">
      <c r="A10" s="5" t="s">
        <v>4270</v>
      </c>
      <c r="B10" s="6">
        <v>47749.369999999981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64AF-4CB7-4137-9CB3-3F5CFA896CF8}">
  <dimension ref="A3:B10"/>
  <sheetViews>
    <sheetView workbookViewId="0">
      <selection activeCell="F24" sqref="F24"/>
    </sheetView>
  </sheetViews>
  <sheetFormatPr defaultRowHeight="14.4" x14ac:dyDescent="0.3"/>
  <cols>
    <col min="1" max="1" width="17" bestFit="1" customWidth="1"/>
    <col min="2" max="2" width="28.88671875" bestFit="1" customWidth="1"/>
  </cols>
  <sheetData>
    <row r="3" spans="1:2" x14ac:dyDescent="0.3">
      <c r="A3" s="4" t="s">
        <v>4269</v>
      </c>
      <c r="B3" t="s">
        <v>4274</v>
      </c>
    </row>
    <row r="4" spans="1:2" x14ac:dyDescent="0.3">
      <c r="A4" s="5" t="s">
        <v>4280</v>
      </c>
      <c r="B4" s="6">
        <v>2056.320000000002</v>
      </c>
    </row>
    <row r="5" spans="1:2" x14ac:dyDescent="0.3">
      <c r="A5" s="5" t="s">
        <v>4278</v>
      </c>
      <c r="B5" s="6">
        <v>1633.9399999999978</v>
      </c>
    </row>
    <row r="6" spans="1:2" x14ac:dyDescent="0.3">
      <c r="A6" s="5" t="s">
        <v>4279</v>
      </c>
      <c r="B6" s="6">
        <v>1111.3899999999987</v>
      </c>
    </row>
    <row r="7" spans="1:2" x14ac:dyDescent="0.3">
      <c r="A7" s="5" t="s">
        <v>4282</v>
      </c>
      <c r="B7" s="6">
        <v>94.44</v>
      </c>
    </row>
    <row r="8" spans="1:2" x14ac:dyDescent="0.3">
      <c r="A8" s="5" t="s">
        <v>4281</v>
      </c>
      <c r="B8" s="6">
        <v>77.250000000000014</v>
      </c>
    </row>
    <row r="9" spans="1:2" x14ac:dyDescent="0.3">
      <c r="A9" s="5" t="s">
        <v>4277</v>
      </c>
      <c r="B9" s="6">
        <v>30.490000000000002</v>
      </c>
    </row>
    <row r="10" spans="1:2" x14ac:dyDescent="0.3">
      <c r="A10" s="5" t="s">
        <v>4270</v>
      </c>
      <c r="B10" s="6">
        <v>5003.8299999999981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AD50-137B-42BB-BB32-4F0C45BA8C88}">
  <dimension ref="A3:B10"/>
  <sheetViews>
    <sheetView workbookViewId="0">
      <selection activeCell="I29" sqref="I29"/>
    </sheetView>
  </sheetViews>
  <sheetFormatPr defaultRowHeight="14.4" x14ac:dyDescent="0.3"/>
  <cols>
    <col min="1" max="1" width="17" bestFit="1" customWidth="1"/>
    <col min="2" max="2" width="28.6640625" bestFit="1" customWidth="1"/>
  </cols>
  <sheetData>
    <row r="3" spans="1:2" x14ac:dyDescent="0.3">
      <c r="A3" s="4" t="s">
        <v>4269</v>
      </c>
      <c r="B3" t="s">
        <v>4275</v>
      </c>
    </row>
    <row r="4" spans="1:2" x14ac:dyDescent="0.3">
      <c r="A4" s="5" t="s">
        <v>4278</v>
      </c>
      <c r="B4" s="6">
        <v>100962.42999999996</v>
      </c>
    </row>
    <row r="5" spans="1:2" x14ac:dyDescent="0.3">
      <c r="A5" s="5" t="s">
        <v>4280</v>
      </c>
      <c r="B5" s="6">
        <v>65569.460000000021</v>
      </c>
    </row>
    <row r="6" spans="1:2" x14ac:dyDescent="0.3">
      <c r="A6" s="5" t="s">
        <v>4279</v>
      </c>
      <c r="B6" s="6">
        <v>60748.569999999985</v>
      </c>
    </row>
    <row r="7" spans="1:2" x14ac:dyDescent="0.3">
      <c r="A7" s="5" t="s">
        <v>4281</v>
      </c>
      <c r="B7" s="6">
        <v>3850.89</v>
      </c>
    </row>
    <row r="8" spans="1:2" x14ac:dyDescent="0.3">
      <c r="A8" s="5" t="s">
        <v>4282</v>
      </c>
      <c r="B8" s="6">
        <v>2165.52</v>
      </c>
    </row>
    <row r="9" spans="1:2" x14ac:dyDescent="0.3">
      <c r="A9" s="5" t="s">
        <v>4277</v>
      </c>
      <c r="B9" s="6">
        <v>937.98000000000013</v>
      </c>
    </row>
    <row r="10" spans="1:2" x14ac:dyDescent="0.3">
      <c r="A10" s="5" t="s">
        <v>4270</v>
      </c>
      <c r="B10" s="6">
        <v>234234.84999999998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B7B0-78FF-4F8D-93FC-1BB833D90C85}">
  <dimension ref="A3:B10"/>
  <sheetViews>
    <sheetView workbookViewId="0">
      <selection activeCell="I27" sqref="I27"/>
    </sheetView>
  </sheetViews>
  <sheetFormatPr defaultRowHeight="14.4" x14ac:dyDescent="0.3"/>
  <cols>
    <col min="1" max="1" width="17" bestFit="1" customWidth="1"/>
    <col min="2" max="2" width="35" bestFit="1" customWidth="1"/>
  </cols>
  <sheetData>
    <row r="3" spans="1:2" x14ac:dyDescent="0.3">
      <c r="A3" s="4" t="s">
        <v>4269</v>
      </c>
      <c r="B3" t="s">
        <v>4276</v>
      </c>
    </row>
    <row r="4" spans="1:2" x14ac:dyDescent="0.3">
      <c r="A4" s="5" t="s">
        <v>4280</v>
      </c>
      <c r="B4" s="6">
        <v>41347.159999999887</v>
      </c>
    </row>
    <row r="5" spans="1:2" x14ac:dyDescent="0.3">
      <c r="A5" s="5" t="s">
        <v>4278</v>
      </c>
      <c r="B5" s="6">
        <v>19768.989999999998</v>
      </c>
    </row>
    <row r="6" spans="1:2" x14ac:dyDescent="0.3">
      <c r="A6" s="5" t="s">
        <v>4279</v>
      </c>
      <c r="B6" s="6">
        <v>13341.379999999992</v>
      </c>
    </row>
    <row r="7" spans="1:2" x14ac:dyDescent="0.3">
      <c r="A7" s="5" t="s">
        <v>4281</v>
      </c>
      <c r="B7" s="6">
        <v>1137.9299999999998</v>
      </c>
    </row>
    <row r="8" spans="1:2" x14ac:dyDescent="0.3">
      <c r="A8" s="5" t="s">
        <v>4282</v>
      </c>
      <c r="B8" s="6">
        <v>674.07999999999993</v>
      </c>
    </row>
    <row r="9" spans="1:2" x14ac:dyDescent="0.3">
      <c r="A9" s="5" t="s">
        <v>4277</v>
      </c>
      <c r="B9" s="6">
        <v>213.55</v>
      </c>
    </row>
    <row r="10" spans="1:2" x14ac:dyDescent="0.3">
      <c r="A10" s="5" t="s">
        <v>4270</v>
      </c>
      <c r="B10" s="6">
        <v>76483.089999999866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0568-0E76-4DAA-B14E-EA7282FFD751}">
  <dimension ref="A3:K14"/>
  <sheetViews>
    <sheetView workbookViewId="0">
      <selection activeCell="M12" sqref="M12"/>
    </sheetView>
  </sheetViews>
  <sheetFormatPr defaultRowHeight="14.4" x14ac:dyDescent="0.3"/>
  <cols>
    <col min="1" max="1" width="17" bestFit="1" customWidth="1"/>
    <col min="6" max="6" width="12.88671875" bestFit="1" customWidth="1"/>
    <col min="7" max="7" width="10.5546875" bestFit="1" customWidth="1"/>
    <col min="10" max="10" width="22.109375" bestFit="1" customWidth="1"/>
    <col min="14" max="14" width="17" bestFit="1" customWidth="1"/>
    <col min="15" max="1755" width="20.33203125" bestFit="1" customWidth="1"/>
    <col min="1756" max="1756" width="11.33203125" bestFit="1" customWidth="1"/>
  </cols>
  <sheetData>
    <row r="3" spans="1:11" x14ac:dyDescent="0.3">
      <c r="A3" s="4" t="s">
        <v>4269</v>
      </c>
      <c r="F3" t="s">
        <v>4268</v>
      </c>
      <c r="G3" t="s">
        <v>4283</v>
      </c>
      <c r="H3" t="s">
        <v>4284</v>
      </c>
      <c r="I3" t="s">
        <v>4285</v>
      </c>
      <c r="J3" t="s">
        <v>4286</v>
      </c>
      <c r="K3" t="s">
        <v>4288</v>
      </c>
    </row>
    <row r="4" spans="1:11" x14ac:dyDescent="0.3">
      <c r="A4" s="5" t="s">
        <v>16</v>
      </c>
      <c r="F4" t="s">
        <v>4280</v>
      </c>
      <c r="G4">
        <f>SUMIFS(Forbes_2000_top_company_CLNQ11[Total Employees],Forbes_2000_top_company_CLNQ11[Continent],Таблица3[[#This Row],[Continent]],Forbes_2000_top_company_CLNQ11[Industry],График!$A$4)</f>
        <v>1235575</v>
      </c>
      <c r="H4">
        <v>22</v>
      </c>
      <c r="I4">
        <v>75</v>
      </c>
      <c r="J4" t="str">
        <f>(Таблица3[[#This Row],[Continent]] &amp; CHAR(10) &amp; TEXT(Таблица3[[#This Row],[Value]], "# ##0"))</f>
        <v>North America
1 235 575</v>
      </c>
      <c r="K4" t="str">
        <f>IF(Таблица3[[#This Row],[Value]]=MAX(Таблица3[Value]),Таблица3[[#This Row],[Value]],"")</f>
        <v/>
      </c>
    </row>
    <row r="5" spans="1:11" x14ac:dyDescent="0.3">
      <c r="A5" s="5" t="s">
        <v>4270</v>
      </c>
      <c r="F5" t="s">
        <v>4278</v>
      </c>
      <c r="G5">
        <f>SUMIFS(Forbes_2000_top_company_CLNQ11[Total Employees],Forbes_2000_top_company_CLNQ11[Continent],Таблица3[[#This Row],[Continent]],Forbes_2000_top_company_CLNQ11[Industry],График!$A$4)</f>
        <v>3983923</v>
      </c>
      <c r="H5">
        <v>70</v>
      </c>
      <c r="I5">
        <v>73</v>
      </c>
      <c r="J5" t="str">
        <f>(Таблица3[[#This Row],[Continent]] &amp; CHAR(10) &amp; TEXT(Таблица3[[#This Row],[Value]], "# ##0"))</f>
        <v>Asia
3 983 923</v>
      </c>
      <c r="K5">
        <f>IF(Таблица3[[#This Row],[Value]]=MAX(Таблица3[Value]),Таблица3[[#This Row],[Value]],"")</f>
        <v>3983923</v>
      </c>
    </row>
    <row r="6" spans="1:11" x14ac:dyDescent="0.3">
      <c r="F6" t="s">
        <v>4279</v>
      </c>
      <c r="G6">
        <f>SUMIFS(Forbes_2000_top_company_CLNQ11[Total Employees],Forbes_2000_top_company_CLNQ11[Continent],Таблица3[[#This Row],[Continent]],Forbes_2000_top_company_CLNQ11[Industry],График!$A$4)</f>
        <v>2477212</v>
      </c>
      <c r="H6">
        <v>52</v>
      </c>
      <c r="I6">
        <v>81</v>
      </c>
      <c r="J6" t="str">
        <f>(Таблица3[[#This Row],[Continent]] &amp; CHAR(10) &amp; TEXT(Таблица3[[#This Row],[Value]], "# ##0"))</f>
        <v>Europe
2 477 212</v>
      </c>
      <c r="K6" t="str">
        <f>IF(Таблица3[[#This Row],[Value]]=MAX(Таблица3[Value]),Таблица3[[#This Row],[Value]],"")</f>
        <v/>
      </c>
    </row>
    <row r="7" spans="1:11" x14ac:dyDescent="0.3">
      <c r="F7" t="s">
        <v>4282</v>
      </c>
      <c r="G7">
        <f>SUMIFS(Forbes_2000_top_company_CLNQ11[Total Employees],Forbes_2000_top_company_CLNQ11[Continent],Таблица3[[#This Row],[Continent]],Forbes_2000_top_company_CLNQ11[Industry],График!$A$4)</f>
        <v>301426</v>
      </c>
      <c r="H7">
        <v>32</v>
      </c>
      <c r="I7">
        <v>43</v>
      </c>
      <c r="J7" t="str">
        <f>(Таблица3[[#This Row],[Continent]] &amp; CHAR(10) &amp; TEXT(Таблица3[[#This Row],[Value]], "# ##0"))</f>
        <v>South America
301 426</v>
      </c>
      <c r="K7" t="str">
        <f>IF(Таблица3[[#This Row],[Value]]=MAX(Таблица3[Value]),Таблица3[[#This Row],[Value]],"")</f>
        <v/>
      </c>
    </row>
    <row r="8" spans="1:11" x14ac:dyDescent="0.3">
      <c r="F8" t="s">
        <v>4281</v>
      </c>
      <c r="G8">
        <f>SUMIFS(Forbes_2000_top_company_CLNQ11[Total Employees],Forbes_2000_top_company_CLNQ11[Continent],Таблица3[[#This Row],[Continent]],Forbes_2000_top_company_CLNQ11[Industry],График!$A$4)</f>
        <v>164715</v>
      </c>
      <c r="H8">
        <v>85</v>
      </c>
      <c r="I8">
        <v>40</v>
      </c>
      <c r="J8" t="str">
        <f>(Таблица3[[#This Row],[Continent]] &amp; CHAR(10) &amp; TEXT(Таблица3[[#This Row],[Value]], "# ##0"))</f>
        <v>Oceania
164 715</v>
      </c>
      <c r="K8" t="str">
        <f>IF(Таблица3[[#This Row],[Value]]=MAX(Таблица3[Value]),Таблица3[[#This Row],[Value]],"")</f>
        <v/>
      </c>
    </row>
    <row r="9" spans="1:11" x14ac:dyDescent="0.3">
      <c r="F9" t="s">
        <v>4277</v>
      </c>
      <c r="G9">
        <f>SUMIFS(Forbes_2000_top_company_CLNQ11[Total Employees],Forbes_2000_top_company_CLNQ11[Continent],Таблица3[[#This Row],[Continent]],Forbes_2000_top_company_CLNQ11[Industry],График!$A$4)</f>
        <v>139685</v>
      </c>
      <c r="H9">
        <v>54</v>
      </c>
      <c r="I9">
        <v>55</v>
      </c>
      <c r="J9" t="str">
        <f>(Таблица3[[#This Row],[Continent]] &amp; CHAR(10) &amp; TEXT(Таблица3[[#This Row],[Value]], "# ##0"))</f>
        <v>Africa
139 685</v>
      </c>
      <c r="K9" t="str">
        <f>IF(Таблица3[[#This Row],[Value]]=MAX(Таблица3[Value]),Таблица3[[#This Row],[Value]],"")</f>
        <v/>
      </c>
    </row>
    <row r="13" spans="1:11" x14ac:dyDescent="0.3">
      <c r="G13" t="s">
        <v>4287</v>
      </c>
    </row>
    <row r="14" spans="1:11" x14ac:dyDescent="0.3">
      <c r="G14" t="str">
        <f>"Кол-во работников, занятых в " &amp; "индустрии " &amp; $A$4 &amp; " по континентам"</f>
        <v>Кол-во работников, занятых в индустрии Banking по континентам</v>
      </c>
    </row>
  </sheetData>
  <pageMargins left="0.7" right="0.7" top="0.75" bottom="0.75" header="0.3" footer="0.3"/>
  <drawing r:id="rId2"/>
  <tableParts count="1">
    <tablePart r:id="rId3"/>
  </tableParts>
  <extLst>
    <ext xmlns:x14="http://schemas.microsoft.com/office/spreadsheetml/2009/9/main" uri="{A8765BA9-456A-4dab-B4F3-ACF838C121DE}">
      <x14:slicerList>
        <x14:slicer r:id="rId4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E8E803-88EC-4FAD-884A-9098C27A31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Forbes_2000_top_company_CLNQ11</vt:lpstr>
      <vt:lpstr>Dashboard</vt:lpstr>
      <vt:lpstr>Industry Quantity</vt:lpstr>
      <vt:lpstr>Industry Revenue</vt:lpstr>
      <vt:lpstr>Country Quantity</vt:lpstr>
      <vt:lpstr>Country Revenue</vt:lpstr>
      <vt:lpstr>Continent Revenue</vt:lpstr>
      <vt:lpstr>Continent Profits</vt:lpstr>
      <vt:lpstr>Continent Assets</vt:lpstr>
      <vt:lpstr>Continent Market Value</vt:lpstr>
      <vt:lpstr>График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Тимофей</dc:creator>
  <cp:lastModifiedBy>Тимофей</cp:lastModifiedBy>
  <dcterms:created xsi:type="dcterms:W3CDTF">2015-06-05T18:19:34Z</dcterms:created>
  <dcterms:modified xsi:type="dcterms:W3CDTF">2024-04-30T20:47:01Z</dcterms:modified>
</cp:coreProperties>
</file>