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dah\PycharmProjects\imdb-delta\"/>
    </mc:Choice>
  </mc:AlternateContent>
  <xr:revisionPtr revIDLastSave="0" documentId="13_ncr:1_{9956A5E8-6A41-4273-ADF5-B399FC3E49EA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Base" sheetId="1" r:id="rId1"/>
    <sheet name="Male" sheetId="2" r:id="rId2"/>
    <sheet name="Female" sheetId="3" r:id="rId3"/>
  </sheets>
  <definedNames>
    <definedName name="_xlnm._FilterDatabase" localSheetId="0" hidden="1">Base!$A$2:$BG$1002</definedName>
  </definedNames>
  <calcPr calcId="191029"/>
</workbook>
</file>

<file path=xl/calcChain.xml><?xml version="1.0" encoding="utf-8"?>
<calcChain xmlns="http://schemas.openxmlformats.org/spreadsheetml/2006/main">
  <c r="D1002" i="3" l="1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Q998" i="1"/>
  <c r="G998" i="1" s="1"/>
  <c r="AQ746" i="1"/>
  <c r="G746" i="1" s="1"/>
  <c r="AQ999" i="1"/>
  <c r="G999" i="1" s="1"/>
  <c r="AQ997" i="1"/>
  <c r="G997" i="1" s="1"/>
  <c r="AQ984" i="1"/>
  <c r="AQ1000" i="1"/>
  <c r="G1000" i="1" s="1"/>
  <c r="AQ988" i="1"/>
  <c r="AQ1001" i="1"/>
  <c r="G1001" i="1" s="1"/>
  <c r="AQ1002" i="1"/>
  <c r="G1002" i="1" s="1"/>
  <c r="AQ995" i="1"/>
  <c r="G995" i="1" s="1"/>
  <c r="AQ933" i="1"/>
  <c r="G933" i="1" s="1"/>
  <c r="AQ983" i="1"/>
  <c r="G983" i="1" s="1"/>
  <c r="AQ879" i="1"/>
  <c r="AQ940" i="1"/>
  <c r="G940" i="1" s="1"/>
  <c r="AQ973" i="1"/>
  <c r="AQ961" i="1"/>
  <c r="G961" i="1" s="1"/>
  <c r="AQ996" i="1"/>
  <c r="G996" i="1" s="1"/>
  <c r="AQ994" i="1"/>
  <c r="G994" i="1" s="1"/>
  <c r="AQ966" i="1"/>
  <c r="G966" i="1" s="1"/>
  <c r="AQ991" i="1"/>
  <c r="G991" i="1" s="1"/>
  <c r="AQ990" i="1"/>
  <c r="G990" i="1" s="1"/>
  <c r="AQ993" i="1"/>
  <c r="G993" i="1" s="1"/>
  <c r="AQ978" i="1"/>
  <c r="AQ981" i="1"/>
  <c r="G981" i="1" s="1"/>
  <c r="AQ957" i="1"/>
  <c r="G957" i="1" s="1"/>
  <c r="AQ989" i="1"/>
  <c r="G989" i="1" s="1"/>
  <c r="AQ992" i="1"/>
  <c r="AQ980" i="1"/>
  <c r="G980" i="1" s="1"/>
  <c r="AQ800" i="1"/>
  <c r="G800" i="1" s="1"/>
  <c r="AQ986" i="1"/>
  <c r="G986" i="1" s="1"/>
  <c r="AQ874" i="1"/>
  <c r="AQ987" i="1"/>
  <c r="G987" i="1" s="1"/>
  <c r="AQ985" i="1"/>
  <c r="G985" i="1" s="1"/>
  <c r="AQ939" i="1"/>
  <c r="G939" i="1" s="1"/>
  <c r="AQ982" i="1"/>
  <c r="G982" i="1" s="1"/>
  <c r="AQ934" i="1"/>
  <c r="G934" i="1" s="1"/>
  <c r="AQ956" i="1"/>
  <c r="AQ977" i="1"/>
  <c r="G977" i="1" s="1"/>
  <c r="AQ972" i="1"/>
  <c r="AQ925" i="1"/>
  <c r="G925" i="1" s="1"/>
  <c r="AQ979" i="1"/>
  <c r="G979" i="1" s="1"/>
  <c r="AQ976" i="1"/>
  <c r="G976" i="1" s="1"/>
  <c r="AQ962" i="1"/>
  <c r="AQ971" i="1"/>
  <c r="G971" i="1" s="1"/>
  <c r="AQ881" i="1"/>
  <c r="AQ884" i="1"/>
  <c r="G884" i="1" s="1"/>
  <c r="AQ974" i="1"/>
  <c r="AQ963" i="1"/>
  <c r="G963" i="1" s="1"/>
  <c r="AQ965" i="1"/>
  <c r="G965" i="1" s="1"/>
  <c r="AQ935" i="1"/>
  <c r="G935" i="1" s="1"/>
  <c r="AQ960" i="1"/>
  <c r="AQ662" i="1"/>
  <c r="G662" i="1" s="1"/>
  <c r="AQ975" i="1"/>
  <c r="G975" i="1" s="1"/>
  <c r="AQ938" i="1"/>
  <c r="G938" i="1" s="1"/>
  <c r="AQ700" i="1"/>
  <c r="AQ970" i="1"/>
  <c r="G970" i="1" s="1"/>
  <c r="AQ629" i="1"/>
  <c r="G629" i="1" s="1"/>
  <c r="AQ944" i="1"/>
  <c r="G944" i="1" s="1"/>
  <c r="AQ958" i="1"/>
  <c r="G958" i="1" s="1"/>
  <c r="AQ968" i="1"/>
  <c r="G968" i="1" s="1"/>
  <c r="AQ967" i="1"/>
  <c r="AQ964" i="1"/>
  <c r="G964" i="1" s="1"/>
  <c r="AQ969" i="1"/>
  <c r="AQ837" i="1"/>
  <c r="G837" i="1" s="1"/>
  <c r="AQ959" i="1"/>
  <c r="G959" i="1" s="1"/>
  <c r="AQ932" i="1"/>
  <c r="G932" i="1" s="1"/>
  <c r="AQ928" i="1"/>
  <c r="G928" i="1" s="1"/>
  <c r="AQ920" i="1"/>
  <c r="G920" i="1" s="1"/>
  <c r="AQ931" i="1"/>
  <c r="AQ953" i="1"/>
  <c r="G953" i="1" s="1"/>
  <c r="AQ852" i="1"/>
  <c r="AQ839" i="1"/>
  <c r="G839" i="1" s="1"/>
  <c r="AQ952" i="1"/>
  <c r="G952" i="1" s="1"/>
  <c r="AQ955" i="1"/>
  <c r="G955" i="1" s="1"/>
  <c r="AQ949" i="1"/>
  <c r="AQ930" i="1"/>
  <c r="G930" i="1" s="1"/>
  <c r="AQ954" i="1"/>
  <c r="G954" i="1" s="1"/>
  <c r="AQ901" i="1"/>
  <c r="AQ950" i="1"/>
  <c r="AQ906" i="1"/>
  <c r="G906" i="1" s="1"/>
  <c r="AQ572" i="1"/>
  <c r="G572" i="1" s="1"/>
  <c r="AQ948" i="1"/>
  <c r="G948" i="1" s="1"/>
  <c r="AQ922" i="1"/>
  <c r="G922" i="1" s="1"/>
  <c r="AQ951" i="1"/>
  <c r="G951" i="1" s="1"/>
  <c r="AQ936" i="1"/>
  <c r="G936" i="1" s="1"/>
  <c r="AQ753" i="1"/>
  <c r="G753" i="1" s="1"/>
  <c r="AQ924" i="1"/>
  <c r="AQ909" i="1"/>
  <c r="G909" i="1" s="1"/>
  <c r="AQ947" i="1"/>
  <c r="G947" i="1" s="1"/>
  <c r="AQ885" i="1"/>
  <c r="G885" i="1" s="1"/>
  <c r="AQ937" i="1"/>
  <c r="G937" i="1" s="1"/>
  <c r="AQ777" i="1"/>
  <c r="G777" i="1" s="1"/>
  <c r="AQ817" i="1"/>
  <c r="G817" i="1" s="1"/>
  <c r="AQ946" i="1"/>
  <c r="G946" i="1" s="1"/>
  <c r="AQ887" i="1"/>
  <c r="AQ945" i="1"/>
  <c r="G945" i="1" s="1"/>
  <c r="AQ914" i="1"/>
  <c r="G914" i="1" s="1"/>
  <c r="AQ942" i="1"/>
  <c r="G942" i="1" s="1"/>
  <c r="AQ941" i="1"/>
  <c r="G941" i="1" s="1"/>
  <c r="AQ943" i="1"/>
  <c r="G943" i="1" s="1"/>
  <c r="AQ927" i="1"/>
  <c r="G927" i="1" s="1"/>
  <c r="AQ910" i="1"/>
  <c r="G910" i="1" s="1"/>
  <c r="AQ882" i="1"/>
  <c r="AQ894" i="1"/>
  <c r="G894" i="1" s="1"/>
  <c r="AQ869" i="1"/>
  <c r="AQ929" i="1"/>
  <c r="G929" i="1" s="1"/>
  <c r="AQ926" i="1"/>
  <c r="G926" i="1" s="1"/>
  <c r="AQ886" i="1"/>
  <c r="G886" i="1" s="1"/>
  <c r="AQ921" i="1"/>
  <c r="AQ919" i="1"/>
  <c r="G919" i="1" s="1"/>
  <c r="AQ892" i="1"/>
  <c r="AQ654" i="1"/>
  <c r="G654" i="1" s="1"/>
  <c r="AQ900" i="1"/>
  <c r="G900" i="1" s="1"/>
  <c r="AQ916" i="1"/>
  <c r="G916" i="1" s="1"/>
  <c r="AQ897" i="1"/>
  <c r="G897" i="1" s="1"/>
  <c r="AQ883" i="1"/>
  <c r="G883" i="1" s="1"/>
  <c r="AQ911" i="1"/>
  <c r="AQ918" i="1"/>
  <c r="G918" i="1" s="1"/>
  <c r="AQ923" i="1"/>
  <c r="AQ888" i="1"/>
  <c r="G888" i="1" s="1"/>
  <c r="AQ898" i="1"/>
  <c r="G898" i="1" s="1"/>
  <c r="AQ696" i="1"/>
  <c r="G696" i="1" s="1"/>
  <c r="AQ701" i="1"/>
  <c r="G701" i="1" s="1"/>
  <c r="AQ853" i="1"/>
  <c r="G853" i="1" s="1"/>
  <c r="AQ783" i="1"/>
  <c r="G783" i="1" s="1"/>
  <c r="AQ875" i="1"/>
  <c r="G875" i="1" s="1"/>
  <c r="AQ915" i="1"/>
  <c r="AQ704" i="1"/>
  <c r="G704" i="1" s="1"/>
  <c r="AQ907" i="1"/>
  <c r="G907" i="1" s="1"/>
  <c r="AQ688" i="1"/>
  <c r="G688" i="1" s="1"/>
  <c r="AQ784" i="1"/>
  <c r="AQ917" i="1"/>
  <c r="G917" i="1" s="1"/>
  <c r="AQ819" i="1"/>
  <c r="AQ801" i="1"/>
  <c r="G801" i="1" s="1"/>
  <c r="AQ822" i="1"/>
  <c r="AQ870" i="1"/>
  <c r="G870" i="1" s="1"/>
  <c r="AQ912" i="1"/>
  <c r="G912" i="1" s="1"/>
  <c r="AQ867" i="1"/>
  <c r="G867" i="1" s="1"/>
  <c r="AQ868" i="1"/>
  <c r="G868" i="1" s="1"/>
  <c r="AQ835" i="1"/>
  <c r="G835" i="1" s="1"/>
  <c r="AQ846" i="1"/>
  <c r="AQ893" i="1"/>
  <c r="G893" i="1" s="1"/>
  <c r="AQ705" i="1"/>
  <c r="AQ899" i="1"/>
  <c r="G899" i="1" s="1"/>
  <c r="AQ896" i="1"/>
  <c r="G896" i="1" s="1"/>
  <c r="AQ913" i="1"/>
  <c r="G913" i="1" s="1"/>
  <c r="AQ792" i="1"/>
  <c r="G792" i="1" s="1"/>
  <c r="AQ782" i="1"/>
  <c r="G782" i="1" s="1"/>
  <c r="AQ847" i="1"/>
  <c r="G847" i="1" s="1"/>
  <c r="AQ861" i="1"/>
  <c r="G861" i="1" s="1"/>
  <c r="AQ831" i="1"/>
  <c r="AQ904" i="1"/>
  <c r="G904" i="1" s="1"/>
  <c r="AQ895" i="1"/>
  <c r="G895" i="1" s="1"/>
  <c r="AQ855" i="1"/>
  <c r="G855" i="1" s="1"/>
  <c r="AQ908" i="1"/>
  <c r="G908" i="1" s="1"/>
  <c r="AQ848" i="1"/>
  <c r="G848" i="1" s="1"/>
  <c r="AQ903" i="1"/>
  <c r="G903" i="1" s="1"/>
  <c r="AQ826" i="1"/>
  <c r="G826" i="1" s="1"/>
  <c r="AQ583" i="1"/>
  <c r="AQ851" i="1"/>
  <c r="G851" i="1" s="1"/>
  <c r="AQ889" i="1"/>
  <c r="G889" i="1" s="1"/>
  <c r="AQ872" i="1"/>
  <c r="G872" i="1" s="1"/>
  <c r="AQ876" i="1"/>
  <c r="G876" i="1" s="1"/>
  <c r="AQ862" i="1"/>
  <c r="G862" i="1" s="1"/>
  <c r="AQ728" i="1"/>
  <c r="G728" i="1" s="1"/>
  <c r="AQ902" i="1"/>
  <c r="G902" i="1" s="1"/>
  <c r="AQ877" i="1"/>
  <c r="AQ578" i="1"/>
  <c r="G578" i="1" s="1"/>
  <c r="AQ905" i="1"/>
  <c r="G905" i="1" s="1"/>
  <c r="AQ811" i="1"/>
  <c r="G811" i="1" s="1"/>
  <c r="AQ880" i="1"/>
  <c r="G880" i="1" s="1"/>
  <c r="AQ761" i="1"/>
  <c r="G761" i="1" s="1"/>
  <c r="AQ840" i="1"/>
  <c r="AQ838" i="1"/>
  <c r="G838" i="1" s="1"/>
  <c r="AQ843" i="1"/>
  <c r="AQ818" i="1"/>
  <c r="G818" i="1" s="1"/>
  <c r="AQ841" i="1"/>
  <c r="G841" i="1" s="1"/>
  <c r="AQ873" i="1"/>
  <c r="G873" i="1" s="1"/>
  <c r="AQ863" i="1"/>
  <c r="G863" i="1" s="1"/>
  <c r="AQ772" i="1"/>
  <c r="G772" i="1" s="1"/>
  <c r="AQ832" i="1"/>
  <c r="G832" i="1" s="1"/>
  <c r="AQ830" i="1"/>
  <c r="G830" i="1" s="1"/>
  <c r="AQ827" i="1"/>
  <c r="AQ890" i="1"/>
  <c r="G890" i="1" s="1"/>
  <c r="AQ659" i="1"/>
  <c r="G659" i="1" s="1"/>
  <c r="AQ858" i="1"/>
  <c r="G858" i="1" s="1"/>
  <c r="AQ891" i="1"/>
  <c r="G891" i="1" s="1"/>
  <c r="AQ803" i="1"/>
  <c r="G803" i="1" s="1"/>
  <c r="AQ763" i="1"/>
  <c r="G763" i="1" s="1"/>
  <c r="AQ878" i="1"/>
  <c r="G878" i="1" s="1"/>
  <c r="AQ823" i="1"/>
  <c r="AQ710" i="1"/>
  <c r="G710" i="1" s="1"/>
  <c r="AQ856" i="1"/>
  <c r="G856" i="1" s="1"/>
  <c r="AQ828" i="1"/>
  <c r="G828" i="1" s="1"/>
  <c r="AQ871" i="1"/>
  <c r="G871" i="1" s="1"/>
  <c r="AQ866" i="1"/>
  <c r="G866" i="1" s="1"/>
  <c r="AQ864" i="1"/>
  <c r="AQ808" i="1"/>
  <c r="G808" i="1" s="1"/>
  <c r="AQ849" i="1"/>
  <c r="AQ646" i="1"/>
  <c r="G646" i="1" s="1"/>
  <c r="AQ804" i="1"/>
  <c r="AQ806" i="1"/>
  <c r="G806" i="1" s="1"/>
  <c r="AQ580" i="1"/>
  <c r="G580" i="1" s="1"/>
  <c r="AQ859" i="1"/>
  <c r="G859" i="1" s="1"/>
  <c r="AQ742" i="1"/>
  <c r="G742" i="1" s="1"/>
  <c r="AQ813" i="1"/>
  <c r="G813" i="1" s="1"/>
  <c r="AQ812" i="1"/>
  <c r="AQ860" i="1"/>
  <c r="G860" i="1" s="1"/>
  <c r="AQ820" i="1"/>
  <c r="G820" i="1" s="1"/>
  <c r="AQ809" i="1"/>
  <c r="G809" i="1" s="1"/>
  <c r="AQ741" i="1"/>
  <c r="G741" i="1" s="1"/>
  <c r="AQ671" i="1"/>
  <c r="G671" i="1" s="1"/>
  <c r="AQ865" i="1"/>
  <c r="G865" i="1" s="1"/>
  <c r="AQ726" i="1"/>
  <c r="G726" i="1" s="1"/>
  <c r="AQ805" i="1"/>
  <c r="AQ664" i="1"/>
  <c r="G664" i="1" s="1"/>
  <c r="AQ857" i="1"/>
  <c r="G857" i="1" s="1"/>
  <c r="AQ854" i="1"/>
  <c r="G854" i="1" s="1"/>
  <c r="AQ663" i="1"/>
  <c r="G663" i="1" s="1"/>
  <c r="AQ798" i="1"/>
  <c r="G798" i="1" s="1"/>
  <c r="AQ642" i="1"/>
  <c r="G642" i="1" s="1"/>
  <c r="AQ810" i="1"/>
  <c r="G810" i="1" s="1"/>
  <c r="AQ743" i="1"/>
  <c r="AQ781" i="1"/>
  <c r="G781" i="1" s="1"/>
  <c r="AQ794" i="1"/>
  <c r="G794" i="1" s="1"/>
  <c r="AQ796" i="1"/>
  <c r="G796" i="1" s="1"/>
  <c r="AQ836" i="1"/>
  <c r="AQ815" i="1"/>
  <c r="G815" i="1" s="1"/>
  <c r="AQ850" i="1"/>
  <c r="G850" i="1" s="1"/>
  <c r="AQ824" i="1"/>
  <c r="G824" i="1" s="1"/>
  <c r="AQ797" i="1"/>
  <c r="AQ833" i="1"/>
  <c r="G833" i="1" s="1"/>
  <c r="AQ834" i="1"/>
  <c r="G834" i="1" s="1"/>
  <c r="AQ829" i="1"/>
  <c r="G829" i="1" s="1"/>
  <c r="AQ764" i="1"/>
  <c r="G764" i="1" s="1"/>
  <c r="AQ799" i="1"/>
  <c r="G799" i="1" s="1"/>
  <c r="AQ842" i="1"/>
  <c r="G842" i="1" s="1"/>
  <c r="AQ845" i="1"/>
  <c r="G845" i="1" s="1"/>
  <c r="AQ844" i="1"/>
  <c r="AQ765" i="1"/>
  <c r="G765" i="1" s="1"/>
  <c r="AQ785" i="1"/>
  <c r="G785" i="1" s="1"/>
  <c r="AQ791" i="1"/>
  <c r="G791" i="1" s="1"/>
  <c r="AQ787" i="1"/>
  <c r="AQ771" i="1"/>
  <c r="G771" i="1" s="1"/>
  <c r="AQ736" i="1"/>
  <c r="G736" i="1" s="1"/>
  <c r="AQ573" i="1"/>
  <c r="G573" i="1" s="1"/>
  <c r="AQ770" i="1"/>
  <c r="AQ825" i="1"/>
  <c r="G825" i="1" s="1"/>
  <c r="AQ691" i="1"/>
  <c r="G691" i="1" s="1"/>
  <c r="AQ814" i="1"/>
  <c r="G814" i="1" s="1"/>
  <c r="AQ816" i="1"/>
  <c r="G816" i="1" s="1"/>
  <c r="AQ775" i="1"/>
  <c r="G775" i="1" s="1"/>
  <c r="AQ821" i="1"/>
  <c r="G821" i="1" s="1"/>
  <c r="AQ581" i="1"/>
  <c r="G581" i="1" s="1"/>
  <c r="AQ716" i="1"/>
  <c r="AQ767" i="1"/>
  <c r="G767" i="1" s="1"/>
  <c r="AQ635" i="1"/>
  <c r="G635" i="1" s="1"/>
  <c r="AQ751" i="1"/>
  <c r="G751" i="1" s="1"/>
  <c r="AQ802" i="1"/>
  <c r="G802" i="1" s="1"/>
  <c r="AQ773" i="1"/>
  <c r="G773" i="1" s="1"/>
  <c r="AQ795" i="1"/>
  <c r="G795" i="1" s="1"/>
  <c r="AQ759" i="1"/>
  <c r="G759" i="1" s="1"/>
  <c r="AQ752" i="1"/>
  <c r="AQ793" i="1"/>
  <c r="G793" i="1" s="1"/>
  <c r="AQ807" i="1"/>
  <c r="G807" i="1" s="1"/>
  <c r="AQ756" i="1"/>
  <c r="G756" i="1" s="1"/>
  <c r="AQ706" i="1"/>
  <c r="G706" i="1" s="1"/>
  <c r="AQ630" i="1"/>
  <c r="G630" i="1" s="1"/>
  <c r="AQ776" i="1"/>
  <c r="G776" i="1" s="1"/>
  <c r="AQ708" i="1"/>
  <c r="G708" i="1" s="1"/>
  <c r="AQ790" i="1"/>
  <c r="AQ744" i="1"/>
  <c r="G744" i="1" s="1"/>
  <c r="AQ554" i="1"/>
  <c r="G554" i="1" s="1"/>
  <c r="AQ692" i="1"/>
  <c r="G692" i="1" s="1"/>
  <c r="AQ788" i="1"/>
  <c r="G788" i="1" s="1"/>
  <c r="AQ774" i="1"/>
  <c r="G774" i="1" s="1"/>
  <c r="AQ786" i="1"/>
  <c r="G786" i="1" s="1"/>
  <c r="AQ750" i="1"/>
  <c r="G750" i="1" s="1"/>
  <c r="AQ760" i="1"/>
  <c r="AQ732" i="1"/>
  <c r="G732" i="1" s="1"/>
  <c r="AQ737" i="1"/>
  <c r="G737" i="1" s="1"/>
  <c r="AQ713" i="1"/>
  <c r="G713" i="1" s="1"/>
  <c r="AQ768" i="1"/>
  <c r="G768" i="1" s="1"/>
  <c r="AQ789" i="1"/>
  <c r="G789" i="1" s="1"/>
  <c r="AQ735" i="1"/>
  <c r="G735" i="1" s="1"/>
  <c r="AQ780" i="1"/>
  <c r="G780" i="1" s="1"/>
  <c r="AQ778" i="1"/>
  <c r="AQ739" i="1"/>
  <c r="G739" i="1" s="1"/>
  <c r="AQ769" i="1"/>
  <c r="G769" i="1" s="1"/>
  <c r="AQ779" i="1"/>
  <c r="G779" i="1" s="1"/>
  <c r="AQ727" i="1"/>
  <c r="G727" i="1" s="1"/>
  <c r="AQ719" i="1"/>
  <c r="G719" i="1" s="1"/>
  <c r="AQ682" i="1"/>
  <c r="G682" i="1" s="1"/>
  <c r="AQ693" i="1"/>
  <c r="G693" i="1" s="1"/>
  <c r="AQ620" i="1"/>
  <c r="AQ733" i="1"/>
  <c r="G733" i="1" s="1"/>
  <c r="AQ563" i="1"/>
  <c r="G563" i="1" s="1"/>
  <c r="AQ766" i="1"/>
  <c r="G766" i="1" s="1"/>
  <c r="AQ720" i="1"/>
  <c r="G720" i="1" s="1"/>
  <c r="AQ762" i="1"/>
  <c r="G762" i="1" s="1"/>
  <c r="AQ754" i="1"/>
  <c r="AQ755" i="1"/>
  <c r="G755" i="1" s="1"/>
  <c r="AQ707" i="1"/>
  <c r="AQ714" i="1"/>
  <c r="G714" i="1" s="1"/>
  <c r="AQ711" i="1"/>
  <c r="G711" i="1" s="1"/>
  <c r="AQ740" i="1"/>
  <c r="G740" i="1" s="1"/>
  <c r="AQ745" i="1"/>
  <c r="G745" i="1" s="1"/>
  <c r="AQ757" i="1"/>
  <c r="G757" i="1" s="1"/>
  <c r="AQ758" i="1"/>
  <c r="G758" i="1" s="1"/>
  <c r="AQ715" i="1"/>
  <c r="G715" i="1" s="1"/>
  <c r="AQ747" i="1"/>
  <c r="AQ748" i="1"/>
  <c r="G748" i="1" s="1"/>
  <c r="AQ749" i="1"/>
  <c r="G749" i="1" s="1"/>
  <c r="AQ695" i="1"/>
  <c r="G695" i="1" s="1"/>
  <c r="AQ698" i="1"/>
  <c r="G698" i="1" s="1"/>
  <c r="AQ702" i="1"/>
  <c r="G702" i="1" s="1"/>
  <c r="AQ738" i="1"/>
  <c r="G738" i="1" s="1"/>
  <c r="AQ734" i="1"/>
  <c r="G734" i="1" s="1"/>
  <c r="AQ683" i="1"/>
  <c r="AQ694" i="1"/>
  <c r="G694" i="1" s="1"/>
  <c r="AQ703" i="1"/>
  <c r="G703" i="1" s="1"/>
  <c r="AQ633" i="1"/>
  <c r="G633" i="1" s="1"/>
  <c r="AQ723" i="1"/>
  <c r="G723" i="1" s="1"/>
  <c r="AQ592" i="1"/>
  <c r="G592" i="1" s="1"/>
  <c r="AQ684" i="1"/>
  <c r="G684" i="1" s="1"/>
  <c r="AQ567" i="1"/>
  <c r="G567" i="1" s="1"/>
  <c r="AQ679" i="1"/>
  <c r="AQ730" i="1"/>
  <c r="G730" i="1" s="1"/>
  <c r="AQ625" i="1"/>
  <c r="G625" i="1" s="1"/>
  <c r="AQ632" i="1"/>
  <c r="G632" i="1" s="1"/>
  <c r="AQ731" i="1"/>
  <c r="AQ634" i="1"/>
  <c r="G634" i="1" s="1"/>
  <c r="AQ650" i="1"/>
  <c r="G650" i="1" s="1"/>
  <c r="AQ685" i="1"/>
  <c r="G685" i="1" s="1"/>
  <c r="AQ666" i="1"/>
  <c r="AQ697" i="1"/>
  <c r="G697" i="1" s="1"/>
  <c r="AQ729" i="1"/>
  <c r="G729" i="1" s="1"/>
  <c r="AQ670" i="1"/>
  <c r="G670" i="1" s="1"/>
  <c r="AQ665" i="1"/>
  <c r="G665" i="1" s="1"/>
  <c r="AQ686" i="1"/>
  <c r="G686" i="1" s="1"/>
  <c r="AQ647" i="1"/>
  <c r="AQ676" i="1"/>
  <c r="G676" i="1" s="1"/>
  <c r="AQ638" i="1"/>
  <c r="AQ586" i="1"/>
  <c r="G586" i="1" s="1"/>
  <c r="AQ681" i="1"/>
  <c r="G681" i="1" s="1"/>
  <c r="AQ721" i="1"/>
  <c r="G721" i="1" s="1"/>
  <c r="AQ673" i="1"/>
  <c r="G673" i="1" s="1"/>
  <c r="AQ724" i="1"/>
  <c r="G724" i="1" s="1"/>
  <c r="AQ725" i="1"/>
  <c r="G725" i="1" s="1"/>
  <c r="AQ712" i="1"/>
  <c r="G712" i="1" s="1"/>
  <c r="AQ653" i="1"/>
  <c r="AQ614" i="1"/>
  <c r="G614" i="1" s="1"/>
  <c r="AQ602" i="1"/>
  <c r="G602" i="1" s="1"/>
  <c r="AQ722" i="1"/>
  <c r="G722" i="1" s="1"/>
  <c r="AQ674" i="1"/>
  <c r="G674" i="1" s="1"/>
  <c r="AQ559" i="1"/>
  <c r="G559" i="1" s="1"/>
  <c r="AQ667" i="1"/>
  <c r="G667" i="1" s="1"/>
  <c r="AQ609" i="1"/>
  <c r="G609" i="1" s="1"/>
  <c r="AQ717" i="1"/>
  <c r="AQ709" i="1"/>
  <c r="G709" i="1" s="1"/>
  <c r="AQ689" i="1"/>
  <c r="G689" i="1" s="1"/>
  <c r="AQ699" i="1"/>
  <c r="G699" i="1" s="1"/>
  <c r="AQ564" i="1"/>
  <c r="G564" i="1" s="1"/>
  <c r="AQ690" i="1"/>
  <c r="G690" i="1" s="1"/>
  <c r="AQ615" i="1"/>
  <c r="AQ656" i="1"/>
  <c r="G656" i="1" s="1"/>
  <c r="AQ718" i="1"/>
  <c r="AQ610" i="1"/>
  <c r="G610" i="1" s="1"/>
  <c r="AQ603" i="1"/>
  <c r="G603" i="1" s="1"/>
  <c r="AQ574" i="1"/>
  <c r="G574" i="1" s="1"/>
  <c r="AQ530" i="1"/>
  <c r="G530" i="1" s="1"/>
  <c r="AQ511" i="1"/>
  <c r="G511" i="1" s="1"/>
  <c r="AQ648" i="1"/>
  <c r="G648" i="1" s="1"/>
  <c r="AQ582" i="1"/>
  <c r="G582" i="1" s="1"/>
  <c r="AQ639" i="1"/>
  <c r="AQ621" i="1"/>
  <c r="G621" i="1" s="1"/>
  <c r="AQ680" i="1"/>
  <c r="G680" i="1" s="1"/>
  <c r="AQ668" i="1"/>
  <c r="G668" i="1" s="1"/>
  <c r="AQ651" i="1"/>
  <c r="G651" i="1" s="1"/>
  <c r="AQ613" i="1"/>
  <c r="G613" i="1" s="1"/>
  <c r="AQ616" i="1"/>
  <c r="AQ672" i="1"/>
  <c r="G672" i="1" s="1"/>
  <c r="AQ626" i="1"/>
  <c r="G626" i="1" s="1"/>
  <c r="AQ604" i="1"/>
  <c r="G604" i="1" s="1"/>
  <c r="AQ547" i="1"/>
  <c r="G547" i="1" s="1"/>
  <c r="AQ545" i="1"/>
  <c r="G545" i="1" s="1"/>
  <c r="AQ619" i="1"/>
  <c r="G619" i="1" s="1"/>
  <c r="AQ643" i="1"/>
  <c r="G643" i="1" s="1"/>
  <c r="AQ660" i="1"/>
  <c r="G660" i="1" s="1"/>
  <c r="AQ577" i="1"/>
  <c r="G577" i="1" s="1"/>
  <c r="AQ636" i="1"/>
  <c r="AQ655" i="1"/>
  <c r="G655" i="1" s="1"/>
  <c r="AQ627" i="1"/>
  <c r="G627" i="1" s="1"/>
  <c r="AQ605" i="1"/>
  <c r="G605" i="1" s="1"/>
  <c r="AQ593" i="1"/>
  <c r="G593" i="1" s="1"/>
  <c r="AQ631" i="1"/>
  <c r="G631" i="1" s="1"/>
  <c r="AQ652" i="1"/>
  <c r="G652" i="1" s="1"/>
  <c r="AQ575" i="1"/>
  <c r="G575" i="1" s="1"/>
  <c r="AQ594" i="1"/>
  <c r="AQ622" i="1"/>
  <c r="G622" i="1" s="1"/>
  <c r="AQ600" i="1"/>
  <c r="G600" i="1" s="1"/>
  <c r="AQ644" i="1"/>
  <c r="G644" i="1" s="1"/>
  <c r="AQ598" i="1"/>
  <c r="G598" i="1" s="1"/>
  <c r="AQ645" i="1"/>
  <c r="G645" i="1" s="1"/>
  <c r="AQ675" i="1"/>
  <c r="G675" i="1" s="1"/>
  <c r="AQ596" i="1"/>
  <c r="G596" i="1" s="1"/>
  <c r="AQ555" i="1"/>
  <c r="AQ601" i="1"/>
  <c r="G601" i="1" s="1"/>
  <c r="AQ687" i="1"/>
  <c r="G687" i="1" s="1"/>
  <c r="AQ628" i="1"/>
  <c r="G628" i="1" s="1"/>
  <c r="AQ612" i="1"/>
  <c r="G612" i="1" s="1"/>
  <c r="AQ590" i="1"/>
  <c r="G590" i="1" s="1"/>
  <c r="AQ606" i="1"/>
  <c r="AQ532" i="1"/>
  <c r="G532" i="1" s="1"/>
  <c r="AQ533" i="1"/>
  <c r="AQ617" i="1"/>
  <c r="G617" i="1" s="1"/>
  <c r="AQ576" i="1"/>
  <c r="G576" i="1" s="1"/>
  <c r="AQ518" i="1"/>
  <c r="G518" i="1" s="1"/>
  <c r="AQ611" i="1"/>
  <c r="G611" i="1" s="1"/>
  <c r="AQ560" i="1"/>
  <c r="G560" i="1" s="1"/>
  <c r="AQ548" i="1"/>
  <c r="G548" i="1" s="1"/>
  <c r="AQ678" i="1"/>
  <c r="G678" i="1" s="1"/>
  <c r="AQ569" i="1"/>
  <c r="AQ568" i="1"/>
  <c r="G568" i="1" s="1"/>
  <c r="AQ565" i="1"/>
  <c r="G565" i="1" s="1"/>
  <c r="AQ566" i="1"/>
  <c r="G566" i="1" s="1"/>
  <c r="AQ546" i="1"/>
  <c r="G546" i="1" s="1"/>
  <c r="AQ543" i="1"/>
  <c r="G543" i="1" s="1"/>
  <c r="AQ587" i="1"/>
  <c r="G587" i="1" s="1"/>
  <c r="AQ493" i="1"/>
  <c r="G493" i="1" s="1"/>
  <c r="AQ540" i="1"/>
  <c r="G540" i="1" s="1"/>
  <c r="AQ508" i="1"/>
  <c r="G508" i="1" s="1"/>
  <c r="AQ534" i="1"/>
  <c r="G534" i="1" s="1"/>
  <c r="AQ599" i="1"/>
  <c r="G599" i="1" s="1"/>
  <c r="AQ535" i="1"/>
  <c r="G535" i="1" s="1"/>
  <c r="AQ557" i="1"/>
  <c r="G557" i="1" s="1"/>
  <c r="AQ524" i="1"/>
  <c r="AQ561" i="1"/>
  <c r="G561" i="1" s="1"/>
  <c r="AQ538" i="1"/>
  <c r="AQ525" i="1"/>
  <c r="G525" i="1" s="1"/>
  <c r="AQ595" i="1"/>
  <c r="G595" i="1" s="1"/>
  <c r="AQ549" i="1"/>
  <c r="G549" i="1" s="1"/>
  <c r="AQ527" i="1"/>
  <c r="G527" i="1" s="1"/>
  <c r="AQ539" i="1"/>
  <c r="G539" i="1" s="1"/>
  <c r="AQ588" i="1"/>
  <c r="AQ541" i="1"/>
  <c r="G541" i="1" s="1"/>
  <c r="AQ513" i="1"/>
  <c r="AQ528" i="1"/>
  <c r="G528" i="1" s="1"/>
  <c r="AQ552" i="1"/>
  <c r="G552" i="1" s="1"/>
  <c r="AQ529" i="1"/>
  <c r="G529" i="1" s="1"/>
  <c r="AQ677" i="1"/>
  <c r="AQ503" i="1"/>
  <c r="G503" i="1" s="1"/>
  <c r="AQ522" i="1"/>
  <c r="G522" i="1" s="1"/>
  <c r="AQ501" i="1"/>
  <c r="G501" i="1" s="1"/>
  <c r="AQ669" i="1"/>
  <c r="G669" i="1" s="1"/>
  <c r="AQ589" i="1"/>
  <c r="G589" i="1" s="1"/>
  <c r="AQ618" i="1"/>
  <c r="G618" i="1" s="1"/>
  <c r="AQ510" i="1"/>
  <c r="G510" i="1" s="1"/>
  <c r="AQ470" i="1"/>
  <c r="G470" i="1" s="1"/>
  <c r="AQ502" i="1"/>
  <c r="G502" i="1" s="1"/>
  <c r="AQ488" i="1"/>
  <c r="AQ658" i="1"/>
  <c r="G658" i="1" s="1"/>
  <c r="AQ661" i="1"/>
  <c r="AQ519" i="1"/>
  <c r="G519" i="1" s="1"/>
  <c r="AQ512" i="1"/>
  <c r="G512" i="1" s="1"/>
  <c r="AQ536" i="1"/>
  <c r="G536" i="1" s="1"/>
  <c r="AQ556" i="1"/>
  <c r="G556" i="1" s="1"/>
  <c r="AQ570" i="1"/>
  <c r="G570" i="1" s="1"/>
  <c r="AQ544" i="1"/>
  <c r="AQ485" i="1"/>
  <c r="G485" i="1" s="1"/>
  <c r="AQ442" i="1"/>
  <c r="AQ597" i="1"/>
  <c r="G597" i="1" s="1"/>
  <c r="AQ451" i="1"/>
  <c r="G451" i="1" s="1"/>
  <c r="AQ537" i="1"/>
  <c r="G537" i="1" s="1"/>
  <c r="AQ465" i="1"/>
  <c r="G465" i="1" s="1"/>
  <c r="AQ458" i="1"/>
  <c r="G458" i="1" s="1"/>
  <c r="AQ509" i="1"/>
  <c r="AQ452" i="1"/>
  <c r="G452" i="1" s="1"/>
  <c r="AQ453" i="1"/>
  <c r="AQ466" i="1"/>
  <c r="G466" i="1" s="1"/>
  <c r="AQ471" i="1"/>
  <c r="G471" i="1" s="1"/>
  <c r="AQ514" i="1"/>
  <c r="G514" i="1" s="1"/>
  <c r="AQ515" i="1"/>
  <c r="G515" i="1" s="1"/>
  <c r="AQ516" i="1"/>
  <c r="G516" i="1" s="1"/>
  <c r="AQ504" i="1"/>
  <c r="G504" i="1" s="1"/>
  <c r="AQ480" i="1"/>
  <c r="G480" i="1" s="1"/>
  <c r="AQ436" i="1"/>
  <c r="G436" i="1" s="1"/>
  <c r="AQ499" i="1"/>
  <c r="G499" i="1" s="1"/>
  <c r="AQ463" i="1"/>
  <c r="G463" i="1" s="1"/>
  <c r="AQ607" i="1"/>
  <c r="G607" i="1" s="1"/>
  <c r="AQ464" i="1"/>
  <c r="AQ498" i="1"/>
  <c r="G498" i="1" s="1"/>
  <c r="AQ479" i="1"/>
  <c r="G479" i="1" s="1"/>
  <c r="AQ445" i="1"/>
  <c r="G445" i="1" s="1"/>
  <c r="AQ430" i="1"/>
  <c r="AQ623" i="1"/>
  <c r="G623" i="1" s="1"/>
  <c r="AQ531" i="1"/>
  <c r="G531" i="1" s="1"/>
  <c r="AQ657" i="1"/>
  <c r="G657" i="1" s="1"/>
  <c r="AQ640" i="1"/>
  <c r="G640" i="1" s="1"/>
  <c r="AQ425" i="1"/>
  <c r="G425" i="1" s="1"/>
  <c r="AQ584" i="1"/>
  <c r="G584" i="1" s="1"/>
  <c r="AQ438" i="1"/>
  <c r="G438" i="1" s="1"/>
  <c r="AQ431" i="1"/>
  <c r="AQ637" i="1"/>
  <c r="G637" i="1" s="1"/>
  <c r="AQ435" i="1"/>
  <c r="G435" i="1" s="1"/>
  <c r="AQ423" i="1"/>
  <c r="G423" i="1" s="1"/>
  <c r="AQ429" i="1"/>
  <c r="G429" i="1" s="1"/>
  <c r="AQ427" i="1"/>
  <c r="G427" i="1" s="1"/>
  <c r="AQ418" i="1"/>
  <c r="G418" i="1" s="1"/>
  <c r="AQ414" i="1"/>
  <c r="G414" i="1" s="1"/>
  <c r="AQ426" i="1"/>
  <c r="AQ467" i="1"/>
  <c r="G467" i="1" s="1"/>
  <c r="AQ461" i="1"/>
  <c r="G461" i="1" s="1"/>
  <c r="AQ473" i="1"/>
  <c r="G473" i="1" s="1"/>
  <c r="AQ448" i="1"/>
  <c r="G448" i="1" s="1"/>
  <c r="AQ649" i="1"/>
  <c r="G649" i="1" s="1"/>
  <c r="AQ419" i="1"/>
  <c r="G419" i="1" s="1"/>
  <c r="AQ624" i="1"/>
  <c r="G624" i="1" s="1"/>
  <c r="AQ405" i="1"/>
  <c r="AQ403" i="1"/>
  <c r="G403" i="1" s="1"/>
  <c r="AQ443" i="1"/>
  <c r="G443" i="1" s="1"/>
  <c r="AQ404" i="1"/>
  <c r="G404" i="1" s="1"/>
  <c r="AQ432" i="1"/>
  <c r="G432" i="1" s="1"/>
  <c r="AQ455" i="1"/>
  <c r="G455" i="1" s="1"/>
  <c r="AQ454" i="1"/>
  <c r="G454" i="1" s="1"/>
  <c r="AQ401" i="1"/>
  <c r="G401" i="1" s="1"/>
  <c r="AQ641" i="1"/>
  <c r="AQ398" i="1"/>
  <c r="G398" i="1" s="1"/>
  <c r="AQ571" i="1"/>
  <c r="AQ420" i="1"/>
  <c r="G420" i="1" s="1"/>
  <c r="AQ476" i="1"/>
  <c r="G476" i="1" s="1"/>
  <c r="AQ469" i="1"/>
  <c r="G469" i="1" s="1"/>
  <c r="AQ396" i="1"/>
  <c r="G396" i="1" s="1"/>
  <c r="AQ391" i="1"/>
  <c r="G391" i="1" s="1"/>
  <c r="AQ428" i="1"/>
  <c r="G428" i="1" s="1"/>
  <c r="AQ591" i="1"/>
  <c r="G591" i="1" s="1"/>
  <c r="AQ484" i="1"/>
  <c r="AQ406" i="1"/>
  <c r="G406" i="1" s="1"/>
  <c r="AQ377" i="1"/>
  <c r="G377" i="1" s="1"/>
  <c r="AQ385" i="1"/>
  <c r="G385" i="1" s="1"/>
  <c r="AQ456" i="1"/>
  <c r="AQ390" i="1"/>
  <c r="G390" i="1" s="1"/>
  <c r="AQ562" i="1"/>
  <c r="AQ474" i="1"/>
  <c r="G474" i="1" s="1"/>
  <c r="AQ365" i="1"/>
  <c r="G365" i="1" s="1"/>
  <c r="AQ486" i="1"/>
  <c r="G486" i="1" s="1"/>
  <c r="AQ378" i="1"/>
  <c r="G378" i="1" s="1"/>
  <c r="AQ367" i="1"/>
  <c r="G367" i="1" s="1"/>
  <c r="AQ364" i="1"/>
  <c r="G364" i="1" s="1"/>
  <c r="AQ412" i="1"/>
  <c r="G412" i="1" s="1"/>
  <c r="AQ399" i="1"/>
  <c r="AQ379" i="1"/>
  <c r="G379" i="1" s="1"/>
  <c r="AQ368" i="1"/>
  <c r="G368" i="1" s="1"/>
  <c r="AQ500" i="1"/>
  <c r="G500" i="1" s="1"/>
  <c r="AQ381" i="1"/>
  <c r="G381" i="1" s="1"/>
  <c r="AQ542" i="1"/>
  <c r="G542" i="1" s="1"/>
  <c r="AQ372" i="1"/>
  <c r="AQ374" i="1"/>
  <c r="G374" i="1" s="1"/>
  <c r="AQ354" i="1"/>
  <c r="G354" i="1" s="1"/>
  <c r="AQ345" i="1"/>
  <c r="G345" i="1" s="1"/>
  <c r="AQ440" i="1"/>
  <c r="G440" i="1" s="1"/>
  <c r="AQ348" i="1"/>
  <c r="G348" i="1" s="1"/>
  <c r="AQ339" i="1"/>
  <c r="G339" i="1" s="1"/>
  <c r="AQ349" i="1"/>
  <c r="G349" i="1" s="1"/>
  <c r="AQ352" i="1"/>
  <c r="G352" i="1" s="1"/>
  <c r="AQ608" i="1"/>
  <c r="G608" i="1" s="1"/>
  <c r="AQ489" i="1"/>
  <c r="G489" i="1" s="1"/>
  <c r="AQ441" i="1"/>
  <c r="G441" i="1" s="1"/>
  <c r="AQ437" i="1"/>
  <c r="G437" i="1" s="1"/>
  <c r="AQ439" i="1"/>
  <c r="G439" i="1" s="1"/>
  <c r="AQ350" i="1"/>
  <c r="G350" i="1" s="1"/>
  <c r="AQ495" i="1"/>
  <c r="G495" i="1" s="1"/>
  <c r="AQ321" i="1"/>
  <c r="G321" i="1" s="1"/>
  <c r="AQ343" i="1"/>
  <c r="G343" i="1" s="1"/>
  <c r="AQ341" i="1"/>
  <c r="AQ375" i="1"/>
  <c r="G375" i="1" s="1"/>
  <c r="AQ424" i="1"/>
  <c r="G424" i="1" s="1"/>
  <c r="AQ487" i="1"/>
  <c r="G487" i="1" s="1"/>
  <c r="AQ329" i="1"/>
  <c r="G329" i="1" s="1"/>
  <c r="AQ326" i="1"/>
  <c r="G326" i="1" s="1"/>
  <c r="AQ334" i="1"/>
  <c r="AQ449" i="1"/>
  <c r="G449" i="1" s="1"/>
  <c r="AQ444" i="1"/>
  <c r="G444" i="1" s="1"/>
  <c r="AQ526" i="1"/>
  <c r="G526" i="1" s="1"/>
  <c r="AQ327" i="1"/>
  <c r="G327" i="1" s="1"/>
  <c r="AQ585" i="1"/>
  <c r="G585" i="1" s="1"/>
  <c r="AQ325" i="1"/>
  <c r="G325" i="1" s="1"/>
  <c r="AQ318" i="1"/>
  <c r="G318" i="1" s="1"/>
  <c r="AQ335" i="1"/>
  <c r="AQ579" i="1"/>
  <c r="G579" i="1" s="1"/>
  <c r="AQ307" i="1"/>
  <c r="AQ304" i="1"/>
  <c r="G304" i="1" s="1"/>
  <c r="AQ314" i="1"/>
  <c r="G314" i="1" s="1"/>
  <c r="AQ333" i="1"/>
  <c r="G333" i="1" s="1"/>
  <c r="AQ370" i="1"/>
  <c r="G370" i="1" s="1"/>
  <c r="AQ332" i="1"/>
  <c r="G332" i="1" s="1"/>
  <c r="AQ322" i="1"/>
  <c r="G322" i="1" s="1"/>
  <c r="AQ407" i="1"/>
  <c r="G407" i="1" s="1"/>
  <c r="AQ394" i="1"/>
  <c r="AQ490" i="1"/>
  <c r="G490" i="1" s="1"/>
  <c r="AQ308" i="1"/>
  <c r="G308" i="1" s="1"/>
  <c r="AQ296" i="1"/>
  <c r="G296" i="1" s="1"/>
  <c r="AQ336" i="1"/>
  <c r="G336" i="1" s="1"/>
  <c r="AQ309" i="1"/>
  <c r="G309" i="1" s="1"/>
  <c r="AQ384" i="1"/>
  <c r="AQ287" i="1"/>
  <c r="G287" i="1" s="1"/>
  <c r="AQ302" i="1"/>
  <c r="G302" i="1" s="1"/>
  <c r="AQ550" i="1"/>
  <c r="G550" i="1" s="1"/>
  <c r="AQ481" i="1"/>
  <c r="G481" i="1" s="1"/>
  <c r="AQ386" i="1"/>
  <c r="G386" i="1" s="1"/>
  <c r="AQ299" i="1"/>
  <c r="G299" i="1" s="1"/>
  <c r="AQ293" i="1"/>
  <c r="G293" i="1" s="1"/>
  <c r="AQ433" i="1"/>
  <c r="G433" i="1" s="1"/>
  <c r="AQ558" i="1"/>
  <c r="G558" i="1" s="1"/>
  <c r="AQ282" i="1"/>
  <c r="G282" i="1" s="1"/>
  <c r="AQ301" i="1"/>
  <c r="G301" i="1" s="1"/>
  <c r="AQ553" i="1"/>
  <c r="G553" i="1" s="1"/>
  <c r="AQ310" i="1"/>
  <c r="G310" i="1" s="1"/>
  <c r="AQ315" i="1"/>
  <c r="G315" i="1" s="1"/>
  <c r="AQ303" i="1"/>
  <c r="G303" i="1" s="1"/>
  <c r="AQ410" i="1"/>
  <c r="G410" i="1" s="1"/>
  <c r="AQ297" i="1"/>
  <c r="G297" i="1" s="1"/>
  <c r="AQ288" i="1"/>
  <c r="G288" i="1" s="1"/>
  <c r="AQ279" i="1"/>
  <c r="G279" i="1" s="1"/>
  <c r="AQ266" i="1"/>
  <c r="G266" i="1" s="1"/>
  <c r="AQ267" i="1"/>
  <c r="G267" i="1" s="1"/>
  <c r="AQ468" i="1"/>
  <c r="G468" i="1" s="1"/>
  <c r="AQ491" i="1"/>
  <c r="G491" i="1" s="1"/>
  <c r="AQ496" i="1"/>
  <c r="AQ294" i="1"/>
  <c r="G294" i="1" s="1"/>
  <c r="AQ505" i="1"/>
  <c r="AQ277" i="1"/>
  <c r="G277" i="1" s="1"/>
  <c r="AQ402" i="1"/>
  <c r="G402" i="1" s="1"/>
  <c r="AQ520" i="1"/>
  <c r="G520" i="1" s="1"/>
  <c r="AQ289" i="1"/>
  <c r="G289" i="1" s="1"/>
  <c r="AQ517" i="1"/>
  <c r="G517" i="1" s="1"/>
  <c r="AQ482" i="1"/>
  <c r="G482" i="1" s="1"/>
  <c r="AQ387" i="1"/>
  <c r="G387" i="1" s="1"/>
  <c r="AQ395" i="1"/>
  <c r="AQ506" i="1"/>
  <c r="G506" i="1" s="1"/>
  <c r="AQ283" i="1"/>
  <c r="G283" i="1" s="1"/>
  <c r="AQ285" i="1"/>
  <c r="G285" i="1" s="1"/>
  <c r="AQ494" i="1"/>
  <c r="G494" i="1" s="1"/>
  <c r="AQ366" i="1"/>
  <c r="G366" i="1" s="1"/>
  <c r="AQ262" i="1"/>
  <c r="G262" i="1" s="1"/>
  <c r="AQ249" i="1"/>
  <c r="G249" i="1" s="1"/>
  <c r="AQ292" i="1"/>
  <c r="G292" i="1" s="1"/>
  <c r="AQ300" i="1"/>
  <c r="G300" i="1" s="1"/>
  <c r="AQ346" i="1"/>
  <c r="G346" i="1" s="1"/>
  <c r="AQ255" i="1"/>
  <c r="G255" i="1" s="1"/>
  <c r="AQ271" i="1"/>
  <c r="G271" i="1" s="1"/>
  <c r="AQ355" i="1"/>
  <c r="G355" i="1" s="1"/>
  <c r="AQ252" i="1"/>
  <c r="AQ273" i="1"/>
  <c r="G273" i="1" s="1"/>
  <c r="AQ243" i="1"/>
  <c r="G243" i="1" s="1"/>
  <c r="AQ462" i="1"/>
  <c r="G462" i="1" s="1"/>
  <c r="AQ397" i="1"/>
  <c r="G397" i="1" s="1"/>
  <c r="AQ450" i="1"/>
  <c r="G450" i="1" s="1"/>
  <c r="AQ284" i="1"/>
  <c r="G284" i="1" s="1"/>
  <c r="AQ245" i="1"/>
  <c r="G245" i="1" s="1"/>
  <c r="AQ457" i="1"/>
  <c r="G457" i="1" s="1"/>
  <c r="AQ523" i="1"/>
  <c r="G523" i="1" s="1"/>
  <c r="AQ340" i="1"/>
  <c r="G340" i="1" s="1"/>
  <c r="AQ256" i="1"/>
  <c r="G256" i="1" s="1"/>
  <c r="AQ247" i="1"/>
  <c r="G247" i="1" s="1"/>
  <c r="AQ248" i="1"/>
  <c r="G248" i="1" s="1"/>
  <c r="AQ521" i="1"/>
  <c r="G521" i="1" s="1"/>
  <c r="AQ411" i="1"/>
  <c r="G411" i="1" s="1"/>
  <c r="AQ260" i="1"/>
  <c r="G260" i="1" s="1"/>
  <c r="AQ507" i="1"/>
  <c r="G507" i="1" s="1"/>
  <c r="AQ446" i="1"/>
  <c r="AQ253" i="1"/>
  <c r="G253" i="1" s="1"/>
  <c r="AQ356" i="1"/>
  <c r="G356" i="1" s="1"/>
  <c r="AQ344" i="1"/>
  <c r="G344" i="1" s="1"/>
  <c r="AQ251" i="1"/>
  <c r="G251" i="1" s="1"/>
  <c r="AQ434" i="1"/>
  <c r="G434" i="1" s="1"/>
  <c r="AQ241" i="1"/>
  <c r="G241" i="1" s="1"/>
  <c r="AQ286" i="1"/>
  <c r="G286" i="1" s="1"/>
  <c r="AQ280" i="1"/>
  <c r="G280" i="1" s="1"/>
  <c r="AQ270" i="1"/>
  <c r="G270" i="1" s="1"/>
  <c r="AQ229" i="1"/>
  <c r="G229" i="1" s="1"/>
  <c r="AQ264" i="1"/>
  <c r="G264" i="1" s="1"/>
  <c r="AQ223" i="1"/>
  <c r="G223" i="1" s="1"/>
  <c r="AQ497" i="1"/>
  <c r="G497" i="1" s="1"/>
  <c r="AQ408" i="1"/>
  <c r="G408" i="1" s="1"/>
  <c r="AQ220" i="1"/>
  <c r="G220" i="1" s="1"/>
  <c r="AQ258" i="1"/>
  <c r="AQ240" i="1"/>
  <c r="G240" i="1" s="1"/>
  <c r="AQ246" i="1"/>
  <c r="G246" i="1" s="1"/>
  <c r="AQ342" i="1"/>
  <c r="G342" i="1" s="1"/>
  <c r="AQ212" i="1"/>
  <c r="G212" i="1" s="1"/>
  <c r="AQ319" i="1"/>
  <c r="G319" i="1" s="1"/>
  <c r="AQ231" i="1"/>
  <c r="G231" i="1" s="1"/>
  <c r="AQ232" i="1"/>
  <c r="G232" i="1" s="1"/>
  <c r="AQ230" i="1"/>
  <c r="G230" i="1" s="1"/>
  <c r="AQ415" i="1"/>
  <c r="G415" i="1" s="1"/>
  <c r="AQ369" i="1"/>
  <c r="G369" i="1" s="1"/>
  <c r="AQ228" i="1"/>
  <c r="G228" i="1" s="1"/>
  <c r="AQ416" i="1"/>
  <c r="G416" i="1" s="1"/>
  <c r="AQ201" i="1"/>
  <c r="G201" i="1" s="1"/>
  <c r="AQ278" i="1"/>
  <c r="G278" i="1" s="1"/>
  <c r="AQ226" i="1"/>
  <c r="G226" i="1" s="1"/>
  <c r="AQ259" i="1"/>
  <c r="AQ272" i="1"/>
  <c r="G272" i="1" s="1"/>
  <c r="AQ380" i="1"/>
  <c r="G380" i="1" s="1"/>
  <c r="AQ210" i="1"/>
  <c r="G210" i="1" s="1"/>
  <c r="AQ209" i="1"/>
  <c r="G209" i="1" s="1"/>
  <c r="AQ213" i="1"/>
  <c r="G213" i="1" s="1"/>
  <c r="AQ362" i="1"/>
  <c r="G362" i="1" s="1"/>
  <c r="AQ316" i="1"/>
  <c r="G316" i="1" s="1"/>
  <c r="AQ185" i="1"/>
  <c r="G185" i="1" s="1"/>
  <c r="AQ189" i="1"/>
  <c r="G189" i="1" s="1"/>
  <c r="AQ214" i="1"/>
  <c r="G214" i="1" s="1"/>
  <c r="AQ361" i="1"/>
  <c r="G361" i="1" s="1"/>
  <c r="AQ207" i="1"/>
  <c r="G207" i="1" s="1"/>
  <c r="AQ182" i="1"/>
  <c r="G182" i="1" s="1"/>
  <c r="AQ331" i="1"/>
  <c r="AQ363" i="1"/>
  <c r="G363" i="1" s="1"/>
  <c r="AQ203" i="1"/>
  <c r="G203" i="1" s="1"/>
  <c r="AQ215" i="1"/>
  <c r="G215" i="1" s="1"/>
  <c r="AQ351" i="1"/>
  <c r="G351" i="1" s="1"/>
  <c r="AQ217" i="1"/>
  <c r="G217" i="1" s="1"/>
  <c r="AQ221" i="1"/>
  <c r="G221" i="1" s="1"/>
  <c r="AQ211" i="1"/>
  <c r="G211" i="1" s="1"/>
  <c r="AQ317" i="1"/>
  <c r="G317" i="1" s="1"/>
  <c r="AQ382" i="1"/>
  <c r="G382" i="1" s="1"/>
  <c r="AQ338" i="1"/>
  <c r="G338" i="1" s="1"/>
  <c r="AQ194" i="1"/>
  <c r="G194" i="1" s="1"/>
  <c r="AQ205" i="1"/>
  <c r="G205" i="1" s="1"/>
  <c r="AQ195" i="1"/>
  <c r="G195" i="1" s="1"/>
  <c r="AQ196" i="1"/>
  <c r="G196" i="1" s="1"/>
  <c r="AQ191" i="1"/>
  <c r="G191" i="1" s="1"/>
  <c r="AQ187" i="1"/>
  <c r="AQ206" i="1"/>
  <c r="G206" i="1" s="1"/>
  <c r="AQ392" i="1"/>
  <c r="G392" i="1" s="1"/>
  <c r="AQ320" i="1"/>
  <c r="G320" i="1" s="1"/>
  <c r="AQ188" i="1"/>
  <c r="G188" i="1" s="1"/>
  <c r="AQ347" i="1"/>
  <c r="G347" i="1" s="1"/>
  <c r="AQ176" i="1"/>
  <c r="G176" i="1" s="1"/>
  <c r="AQ268" i="1"/>
  <c r="G268" i="1" s="1"/>
  <c r="AQ175" i="1"/>
  <c r="G175" i="1" s="1"/>
  <c r="AQ197" i="1"/>
  <c r="G197" i="1" s="1"/>
  <c r="AQ483" i="1"/>
  <c r="G483" i="1" s="1"/>
  <c r="AQ235" i="1"/>
  <c r="G235" i="1" s="1"/>
  <c r="AQ218" i="1"/>
  <c r="G218" i="1" s="1"/>
  <c r="AQ180" i="1"/>
  <c r="G180" i="1" s="1"/>
  <c r="AQ409" i="1"/>
  <c r="G409" i="1" s="1"/>
  <c r="AQ158" i="1"/>
  <c r="G158" i="1" s="1"/>
  <c r="AQ177" i="1"/>
  <c r="AQ238" i="1"/>
  <c r="G238" i="1" s="1"/>
  <c r="AQ183" i="1"/>
  <c r="G183" i="1" s="1"/>
  <c r="AQ393" i="1"/>
  <c r="G393" i="1" s="1"/>
  <c r="AQ413" i="1"/>
  <c r="G413" i="1" s="1"/>
  <c r="AQ169" i="1"/>
  <c r="G169" i="1" s="1"/>
  <c r="AQ475" i="1"/>
  <c r="G475" i="1" s="1"/>
  <c r="AQ167" i="1"/>
  <c r="G167" i="1" s="1"/>
  <c r="AQ353" i="1"/>
  <c r="AQ168" i="1"/>
  <c r="G168" i="1" s="1"/>
  <c r="AQ179" i="1"/>
  <c r="G179" i="1" s="1"/>
  <c r="AQ174" i="1"/>
  <c r="G174" i="1" s="1"/>
  <c r="AQ170" i="1"/>
  <c r="G170" i="1" s="1"/>
  <c r="AQ311" i="1"/>
  <c r="G311" i="1" s="1"/>
  <c r="AQ165" i="1"/>
  <c r="G165" i="1" s="1"/>
  <c r="AQ161" i="1"/>
  <c r="G161" i="1" s="1"/>
  <c r="AQ171" i="1"/>
  <c r="AQ305" i="1"/>
  <c r="G305" i="1" s="1"/>
  <c r="AQ149" i="1"/>
  <c r="G149" i="1" s="1"/>
  <c r="AQ254" i="1"/>
  <c r="G254" i="1" s="1"/>
  <c r="AQ164" i="1"/>
  <c r="G164" i="1" s="1"/>
  <c r="AQ155" i="1"/>
  <c r="G155" i="1" s="1"/>
  <c r="AQ150" i="1"/>
  <c r="G150" i="1" s="1"/>
  <c r="AQ222" i="1"/>
  <c r="G222" i="1" s="1"/>
  <c r="AQ156" i="1"/>
  <c r="G156" i="1" s="1"/>
  <c r="AQ459" i="1"/>
  <c r="G459" i="1" s="1"/>
  <c r="AQ153" i="1"/>
  <c r="AQ216" i="1"/>
  <c r="G216" i="1" s="1"/>
  <c r="AQ141" i="1"/>
  <c r="G141" i="1" s="1"/>
  <c r="AQ477" i="1"/>
  <c r="G477" i="1" s="1"/>
  <c r="AQ324" i="1"/>
  <c r="G324" i="1" s="1"/>
  <c r="AQ274" i="1"/>
  <c r="G274" i="1" s="1"/>
  <c r="AQ233" i="1"/>
  <c r="AQ162" i="1"/>
  <c r="G162" i="1" s="1"/>
  <c r="AQ421" i="1"/>
  <c r="G421" i="1" s="1"/>
  <c r="AQ146" i="1"/>
  <c r="G146" i="1" s="1"/>
  <c r="AQ142" i="1"/>
  <c r="G142" i="1" s="1"/>
  <c r="AQ383" i="1"/>
  <c r="G383" i="1" s="1"/>
  <c r="AQ373" i="1"/>
  <c r="G373" i="1" s="1"/>
  <c r="AQ147" i="1"/>
  <c r="G147" i="1" s="1"/>
  <c r="AQ371" i="1"/>
  <c r="AQ250" i="1"/>
  <c r="G250" i="1" s="1"/>
  <c r="AQ244" i="1"/>
  <c r="AQ138" i="1"/>
  <c r="G138" i="1" s="1"/>
  <c r="AQ276" i="1"/>
  <c r="G276" i="1" s="1"/>
  <c r="AQ148" i="1"/>
  <c r="G148" i="1" s="1"/>
  <c r="AQ131" i="1"/>
  <c r="G131" i="1" s="1"/>
  <c r="AQ263" i="1"/>
  <c r="G263" i="1" s="1"/>
  <c r="AQ140" i="1"/>
  <c r="G140" i="1" s="1"/>
  <c r="AQ152" i="1"/>
  <c r="G152" i="1" s="1"/>
  <c r="AQ127" i="1"/>
  <c r="G127" i="1" s="1"/>
  <c r="AQ358" i="1"/>
  <c r="G358" i="1" s="1"/>
  <c r="AQ144" i="1"/>
  <c r="G144" i="1" s="1"/>
  <c r="AQ236" i="1"/>
  <c r="G236" i="1" s="1"/>
  <c r="AQ242" i="1"/>
  <c r="G242" i="1" s="1"/>
  <c r="AQ166" i="1"/>
  <c r="G166" i="1" s="1"/>
  <c r="AQ447" i="1"/>
  <c r="G447" i="1" s="1"/>
  <c r="AQ198" i="1"/>
  <c r="G198" i="1" s="1"/>
  <c r="AQ306" i="1"/>
  <c r="G306" i="1" s="1"/>
  <c r="AQ128" i="1"/>
  <c r="G128" i="1" s="1"/>
  <c r="AQ123" i="1"/>
  <c r="G123" i="1" s="1"/>
  <c r="AQ281" i="1"/>
  <c r="G281" i="1" s="1"/>
  <c r="AQ224" i="1"/>
  <c r="G224" i="1" s="1"/>
  <c r="AQ124" i="1"/>
  <c r="G124" i="1" s="1"/>
  <c r="AQ357" i="1"/>
  <c r="G357" i="1" s="1"/>
  <c r="AQ132" i="1"/>
  <c r="G132" i="1" s="1"/>
  <c r="AQ139" i="1"/>
  <c r="AQ125" i="1"/>
  <c r="G125" i="1" s="1"/>
  <c r="AQ417" i="1"/>
  <c r="G417" i="1" s="1"/>
  <c r="AQ137" i="1"/>
  <c r="G137" i="1" s="1"/>
  <c r="AQ145" i="1"/>
  <c r="G145" i="1" s="1"/>
  <c r="AQ120" i="1"/>
  <c r="G120" i="1" s="1"/>
  <c r="AQ119" i="1"/>
  <c r="G119" i="1" s="1"/>
  <c r="AQ208" i="1"/>
  <c r="G208" i="1" s="1"/>
  <c r="AQ108" i="1"/>
  <c r="G108" i="1" s="1"/>
  <c r="AQ234" i="1"/>
  <c r="G234" i="1" s="1"/>
  <c r="AQ113" i="1"/>
  <c r="G113" i="1" s="1"/>
  <c r="AQ359" i="1"/>
  <c r="G359" i="1" s="1"/>
  <c r="AQ101" i="1"/>
  <c r="G101" i="1" s="1"/>
  <c r="AQ107" i="1"/>
  <c r="G107" i="1" s="1"/>
  <c r="AQ106" i="1"/>
  <c r="G106" i="1" s="1"/>
  <c r="AQ110" i="1"/>
  <c r="G110" i="1" s="1"/>
  <c r="AQ104" i="1"/>
  <c r="G104" i="1" s="1"/>
  <c r="AQ225" i="1"/>
  <c r="G225" i="1" s="1"/>
  <c r="AQ192" i="1"/>
  <c r="G192" i="1" s="1"/>
  <c r="AQ388" i="1"/>
  <c r="G388" i="1" s="1"/>
  <c r="AQ109" i="1"/>
  <c r="G109" i="1" s="1"/>
  <c r="AQ103" i="1"/>
  <c r="G103" i="1" s="1"/>
  <c r="AQ93" i="1"/>
  <c r="AQ91" i="1"/>
  <c r="G91" i="1" s="1"/>
  <c r="AQ181" i="1"/>
  <c r="G181" i="1" s="1"/>
  <c r="AQ186" i="1"/>
  <c r="G186" i="1" s="1"/>
  <c r="AQ163" i="1"/>
  <c r="G163" i="1" s="1"/>
  <c r="AQ102" i="1"/>
  <c r="G102" i="1" s="1"/>
  <c r="AQ86" i="1"/>
  <c r="G86" i="1" s="1"/>
  <c r="AQ202" i="1"/>
  <c r="G202" i="1" s="1"/>
  <c r="AQ84" i="1"/>
  <c r="AQ97" i="1"/>
  <c r="G97" i="1" s="1"/>
  <c r="AQ81" i="1"/>
  <c r="AQ193" i="1"/>
  <c r="G193" i="1" s="1"/>
  <c r="AQ82" i="1"/>
  <c r="G82" i="1" s="1"/>
  <c r="AQ90" i="1"/>
  <c r="G90" i="1" s="1"/>
  <c r="AQ135" i="1"/>
  <c r="G135" i="1" s="1"/>
  <c r="AQ78" i="1"/>
  <c r="G78" i="1" s="1"/>
  <c r="AQ160" i="1"/>
  <c r="G160" i="1" s="1"/>
  <c r="AQ239" i="1"/>
  <c r="G239" i="1" s="1"/>
  <c r="AQ376" i="1"/>
  <c r="G376" i="1" s="1"/>
  <c r="AQ269" i="1"/>
  <c r="G269" i="1" s="1"/>
  <c r="AQ190" i="1"/>
  <c r="G190" i="1" s="1"/>
  <c r="AQ389" i="1"/>
  <c r="G389" i="1" s="1"/>
  <c r="AQ74" i="1"/>
  <c r="G74" i="1" s="1"/>
  <c r="AQ178" i="1"/>
  <c r="G178" i="1" s="1"/>
  <c r="AQ83" i="1"/>
  <c r="G83" i="1" s="1"/>
  <c r="AQ136" i="1"/>
  <c r="G136" i="1" s="1"/>
  <c r="AQ80" i="1"/>
  <c r="G80" i="1" s="1"/>
  <c r="AQ460" i="1"/>
  <c r="G460" i="1" s="1"/>
  <c r="AQ290" i="1"/>
  <c r="G290" i="1" s="1"/>
  <c r="AQ129" i="1"/>
  <c r="G129" i="1" s="1"/>
  <c r="AQ92" i="1"/>
  <c r="G92" i="1" s="1"/>
  <c r="AQ261" i="1"/>
  <c r="G261" i="1" s="1"/>
  <c r="AQ70" i="1"/>
  <c r="G70" i="1" s="1"/>
  <c r="AQ75" i="1"/>
  <c r="G75" i="1" s="1"/>
  <c r="AQ118" i="1"/>
  <c r="G118" i="1" s="1"/>
  <c r="AQ63" i="1"/>
  <c r="G63" i="1" s="1"/>
  <c r="AQ295" i="1"/>
  <c r="G295" i="1" s="1"/>
  <c r="AQ77" i="1"/>
  <c r="G77" i="1" s="1"/>
  <c r="AQ133" i="1"/>
  <c r="G133" i="1" s="1"/>
  <c r="AQ298" i="1"/>
  <c r="G298" i="1" s="1"/>
  <c r="AQ62" i="1"/>
  <c r="G62" i="1" s="1"/>
  <c r="AQ72" i="1"/>
  <c r="G72" i="1" s="1"/>
  <c r="AQ61" i="1"/>
  <c r="G61" i="1" s="1"/>
  <c r="AQ73" i="1"/>
  <c r="G73" i="1" s="1"/>
  <c r="AQ204" i="1"/>
  <c r="G204" i="1" s="1"/>
  <c r="AQ60" i="1"/>
  <c r="G60" i="1" s="1"/>
  <c r="AQ100" i="1"/>
  <c r="G100" i="1" s="1"/>
  <c r="AQ71" i="1"/>
  <c r="G71" i="1" s="1"/>
  <c r="AQ79" i="1"/>
  <c r="G79" i="1" s="1"/>
  <c r="AQ95" i="1"/>
  <c r="G95" i="1" s="1"/>
  <c r="AQ69" i="1"/>
  <c r="G69" i="1" s="1"/>
  <c r="AQ68" i="1"/>
  <c r="G68" i="1" s="1"/>
  <c r="AQ219" i="1"/>
  <c r="G219" i="1" s="1"/>
  <c r="AQ143" i="1"/>
  <c r="G143" i="1" s="1"/>
  <c r="AQ478" i="1"/>
  <c r="G478" i="1" s="1"/>
  <c r="AQ58" i="1"/>
  <c r="G58" i="1" s="1"/>
  <c r="AQ59" i="1"/>
  <c r="AQ199" i="1"/>
  <c r="G199" i="1" s="1"/>
  <c r="AQ116" i="1"/>
  <c r="G116" i="1" s="1"/>
  <c r="AQ126" i="1"/>
  <c r="G126" i="1" s="1"/>
  <c r="AQ87" i="1"/>
  <c r="G87" i="1" s="1"/>
  <c r="AQ312" i="1"/>
  <c r="G312" i="1" s="1"/>
  <c r="AQ472" i="1"/>
  <c r="G472" i="1" s="1"/>
  <c r="AQ159" i="1"/>
  <c r="G159" i="1" s="1"/>
  <c r="AQ200" i="1"/>
  <c r="AQ105" i="1"/>
  <c r="G105" i="1" s="1"/>
  <c r="AQ237" i="1"/>
  <c r="G237" i="1" s="1"/>
  <c r="AQ65" i="1"/>
  <c r="G65" i="1" s="1"/>
  <c r="AQ114" i="1"/>
  <c r="G114" i="1" s="1"/>
  <c r="AQ330" i="1"/>
  <c r="G330" i="1" s="1"/>
  <c r="AQ492" i="1"/>
  <c r="G492" i="1" s="1"/>
  <c r="AQ96" i="1"/>
  <c r="G96" i="1" s="1"/>
  <c r="AQ265" i="1"/>
  <c r="G265" i="1" s="1"/>
  <c r="AQ57" i="1"/>
  <c r="G57" i="1" s="1"/>
  <c r="AQ111" i="1"/>
  <c r="G111" i="1" s="1"/>
  <c r="AQ172" i="1"/>
  <c r="G172" i="1" s="1"/>
  <c r="AQ89" i="1"/>
  <c r="G89" i="1" s="1"/>
  <c r="AQ88" i="1"/>
  <c r="G88" i="1" s="1"/>
  <c r="AQ400" i="1"/>
  <c r="G400" i="1" s="1"/>
  <c r="AQ48" i="1"/>
  <c r="G48" i="1" s="1"/>
  <c r="AQ47" i="1"/>
  <c r="G47" i="1" s="1"/>
  <c r="AQ44" i="1"/>
  <c r="G44" i="1" s="1"/>
  <c r="AQ43" i="1"/>
  <c r="G43" i="1" s="1"/>
  <c r="AQ40" i="1"/>
  <c r="G40" i="1" s="1"/>
  <c r="AQ157" i="1"/>
  <c r="G157" i="1" s="1"/>
  <c r="AQ66" i="1"/>
  <c r="G66" i="1" s="1"/>
  <c r="AQ227" i="1"/>
  <c r="G227" i="1" s="1"/>
  <c r="AQ98" i="1"/>
  <c r="G98" i="1" s="1"/>
  <c r="AQ112" i="1"/>
  <c r="G112" i="1" s="1"/>
  <c r="AQ54" i="1"/>
  <c r="G54" i="1" s="1"/>
  <c r="AQ45" i="1"/>
  <c r="G45" i="1" s="1"/>
  <c r="AQ42" i="1"/>
  <c r="G42" i="1" s="1"/>
  <c r="AQ35" i="1"/>
  <c r="G35" i="1" s="1"/>
  <c r="AQ67" i="1"/>
  <c r="G67" i="1" s="1"/>
  <c r="AQ36" i="1"/>
  <c r="G36" i="1" s="1"/>
  <c r="AQ337" i="1"/>
  <c r="G337" i="1" s="1"/>
  <c r="AQ46" i="1"/>
  <c r="AQ56" i="1"/>
  <c r="G56" i="1" s="1"/>
  <c r="AQ94" i="1"/>
  <c r="G94" i="1" s="1"/>
  <c r="AQ291" i="1"/>
  <c r="G291" i="1" s="1"/>
  <c r="AQ117" i="1"/>
  <c r="G117" i="1" s="1"/>
  <c r="AQ99" i="1"/>
  <c r="G99" i="1" s="1"/>
  <c r="AQ34" i="1"/>
  <c r="G34" i="1" s="1"/>
  <c r="AQ37" i="1"/>
  <c r="G37" i="1" s="1"/>
  <c r="AQ30" i="1"/>
  <c r="G30" i="1" s="1"/>
  <c r="AQ134" i="1"/>
  <c r="G134" i="1" s="1"/>
  <c r="AQ53" i="1"/>
  <c r="AQ328" i="1"/>
  <c r="G328" i="1" s="1"/>
  <c r="AQ257" i="1"/>
  <c r="G257" i="1" s="1"/>
  <c r="AQ32" i="1"/>
  <c r="G32" i="1" s="1"/>
  <c r="AQ49" i="1"/>
  <c r="G49" i="1" s="1"/>
  <c r="AQ64" i="1"/>
  <c r="G64" i="1" s="1"/>
  <c r="AQ23" i="1"/>
  <c r="G23" i="1" s="1"/>
  <c r="AQ26" i="1"/>
  <c r="G26" i="1" s="1"/>
  <c r="AQ51" i="1"/>
  <c r="G51" i="1" s="1"/>
  <c r="AQ154" i="1"/>
  <c r="G154" i="1" s="1"/>
  <c r="AQ41" i="1"/>
  <c r="G41" i="1" s="1"/>
  <c r="AQ28" i="1"/>
  <c r="G28" i="1" s="1"/>
  <c r="AQ323" i="1"/>
  <c r="G323" i="1" s="1"/>
  <c r="AQ55" i="1"/>
  <c r="G55" i="1" s="1"/>
  <c r="AQ121" i="1"/>
  <c r="G121" i="1" s="1"/>
  <c r="AQ275" i="1"/>
  <c r="G275" i="1" s="1"/>
  <c r="AQ39" i="1"/>
  <c r="AQ115" i="1"/>
  <c r="G115" i="1" s="1"/>
  <c r="AQ130" i="1"/>
  <c r="G130" i="1" s="1"/>
  <c r="AQ38" i="1"/>
  <c r="G38" i="1" s="1"/>
  <c r="AQ33" i="1"/>
  <c r="G33" i="1" s="1"/>
  <c r="AQ76" i="1"/>
  <c r="G76" i="1" s="1"/>
  <c r="AQ29" i="1"/>
  <c r="AQ422" i="1"/>
  <c r="G422" i="1" s="1"/>
  <c r="AQ52" i="1"/>
  <c r="G52" i="1" s="1"/>
  <c r="AQ360" i="1"/>
  <c r="G360" i="1" s="1"/>
  <c r="AQ85" i="1"/>
  <c r="G85" i="1" s="1"/>
  <c r="AQ24" i="1"/>
  <c r="G24" i="1" s="1"/>
  <c r="AQ19" i="1"/>
  <c r="G19" i="1" s="1"/>
  <c r="AQ20" i="1"/>
  <c r="G20" i="1" s="1"/>
  <c r="AQ21" i="1"/>
  <c r="G21" i="1" s="1"/>
  <c r="AQ151" i="1"/>
  <c r="G151" i="1" s="1"/>
  <c r="AQ18" i="1"/>
  <c r="G18" i="1" s="1"/>
  <c r="AQ122" i="1"/>
  <c r="G122" i="1" s="1"/>
  <c r="AQ184" i="1"/>
  <c r="G184" i="1" s="1"/>
  <c r="AQ16" i="1"/>
  <c r="G16" i="1" s="1"/>
  <c r="AQ173" i="1"/>
  <c r="G173" i="1" s="1"/>
  <c r="AQ27" i="1"/>
  <c r="G27" i="1" s="1"/>
  <c r="AQ15" i="1"/>
  <c r="G15" i="1" s="1"/>
  <c r="AQ25" i="1"/>
  <c r="G25" i="1" s="1"/>
  <c r="AQ50" i="1"/>
  <c r="AQ313" i="1"/>
  <c r="G313" i="1" s="1"/>
  <c r="AQ31" i="1"/>
  <c r="G31" i="1" s="1"/>
  <c r="AQ17" i="1"/>
  <c r="G17" i="1" s="1"/>
  <c r="AQ14" i="1"/>
  <c r="G14" i="1" s="1"/>
  <c r="AQ12" i="1"/>
  <c r="G12" i="1" s="1"/>
  <c r="AQ10" i="1"/>
  <c r="G10" i="1" s="1"/>
  <c r="AQ13" i="1"/>
  <c r="G13" i="1" s="1"/>
  <c r="AQ7" i="1"/>
  <c r="G7" i="1" s="1"/>
  <c r="AQ6" i="1"/>
  <c r="G6" i="1" s="1"/>
  <c r="AQ5" i="1"/>
  <c r="G5" i="1" s="1"/>
  <c r="AQ9" i="1"/>
  <c r="G9" i="1" s="1"/>
  <c r="AQ8" i="1"/>
  <c r="G8" i="1" s="1"/>
  <c r="AQ22" i="1"/>
  <c r="G22" i="1" s="1"/>
  <c r="AQ4" i="1"/>
  <c r="G4" i="1" s="1"/>
  <c r="AQ11" i="1"/>
  <c r="G11" i="1" s="1"/>
  <c r="AQ3" i="1"/>
  <c r="G3" i="1" s="1"/>
  <c r="AF998" i="1"/>
  <c r="F998" i="1" s="1"/>
  <c r="AF746" i="1"/>
  <c r="F746" i="1" s="1"/>
  <c r="AF999" i="1"/>
  <c r="F999" i="1" s="1"/>
  <c r="AF997" i="1"/>
  <c r="F997" i="1" s="1"/>
  <c r="AF984" i="1"/>
  <c r="F984" i="1" s="1"/>
  <c r="AF1000" i="1"/>
  <c r="F1000" i="1" s="1"/>
  <c r="AF988" i="1"/>
  <c r="F988" i="1" s="1"/>
  <c r="AF1001" i="1"/>
  <c r="F1001" i="1" s="1"/>
  <c r="AF1002" i="1"/>
  <c r="F1002" i="1" s="1"/>
  <c r="AF995" i="1"/>
  <c r="F995" i="1" s="1"/>
  <c r="AF933" i="1"/>
  <c r="F933" i="1" s="1"/>
  <c r="AF983" i="1"/>
  <c r="F983" i="1" s="1"/>
  <c r="AF879" i="1"/>
  <c r="F879" i="1" s="1"/>
  <c r="AF940" i="1"/>
  <c r="AF973" i="1"/>
  <c r="F973" i="1" s="1"/>
  <c r="AF961" i="1"/>
  <c r="F961" i="1" s="1"/>
  <c r="AF996" i="1"/>
  <c r="F996" i="1" s="1"/>
  <c r="AF994" i="1"/>
  <c r="F994" i="1" s="1"/>
  <c r="AF966" i="1"/>
  <c r="F966" i="1" s="1"/>
  <c r="AF991" i="1"/>
  <c r="F991" i="1" s="1"/>
  <c r="AF990" i="1"/>
  <c r="F990" i="1" s="1"/>
  <c r="AF993" i="1"/>
  <c r="F993" i="1" s="1"/>
  <c r="AF978" i="1"/>
  <c r="F978" i="1" s="1"/>
  <c r="AF981" i="1"/>
  <c r="F981" i="1" s="1"/>
  <c r="AF957" i="1"/>
  <c r="F957" i="1" s="1"/>
  <c r="AF989" i="1"/>
  <c r="F989" i="1" s="1"/>
  <c r="AF992" i="1"/>
  <c r="F992" i="1" s="1"/>
  <c r="AF980" i="1"/>
  <c r="F980" i="1" s="1"/>
  <c r="AF800" i="1"/>
  <c r="F800" i="1" s="1"/>
  <c r="AF986" i="1"/>
  <c r="F986" i="1" s="1"/>
  <c r="AF874" i="1"/>
  <c r="F874" i="1" s="1"/>
  <c r="AF987" i="1"/>
  <c r="F987" i="1" s="1"/>
  <c r="AF985" i="1"/>
  <c r="F985" i="1" s="1"/>
  <c r="AF939" i="1"/>
  <c r="F939" i="1" s="1"/>
  <c r="AF982" i="1"/>
  <c r="F982" i="1" s="1"/>
  <c r="AF934" i="1"/>
  <c r="F934" i="1" s="1"/>
  <c r="AF956" i="1"/>
  <c r="F956" i="1" s="1"/>
  <c r="AF977" i="1"/>
  <c r="F977" i="1" s="1"/>
  <c r="AF972" i="1"/>
  <c r="F972" i="1" s="1"/>
  <c r="AF925" i="1"/>
  <c r="F925" i="1" s="1"/>
  <c r="AF979" i="1"/>
  <c r="F979" i="1" s="1"/>
  <c r="AF976" i="1"/>
  <c r="F976" i="1" s="1"/>
  <c r="AF962" i="1"/>
  <c r="F962" i="1" s="1"/>
  <c r="AF971" i="1"/>
  <c r="F971" i="1" s="1"/>
  <c r="AF881" i="1"/>
  <c r="F881" i="1" s="1"/>
  <c r="AF884" i="1"/>
  <c r="F884" i="1" s="1"/>
  <c r="AF974" i="1"/>
  <c r="F974" i="1" s="1"/>
  <c r="AF963" i="1"/>
  <c r="F963" i="1" s="1"/>
  <c r="AF965" i="1"/>
  <c r="F965" i="1" s="1"/>
  <c r="AF935" i="1"/>
  <c r="F935" i="1" s="1"/>
  <c r="AF960" i="1"/>
  <c r="F960" i="1" s="1"/>
  <c r="AF662" i="1"/>
  <c r="F662" i="1" s="1"/>
  <c r="AF975" i="1"/>
  <c r="F975" i="1" s="1"/>
  <c r="AF938" i="1"/>
  <c r="F938" i="1" s="1"/>
  <c r="AF700" i="1"/>
  <c r="F700" i="1" s="1"/>
  <c r="AF970" i="1"/>
  <c r="F970" i="1" s="1"/>
  <c r="AF629" i="1"/>
  <c r="F629" i="1" s="1"/>
  <c r="AF944" i="1"/>
  <c r="F944" i="1" s="1"/>
  <c r="AF958" i="1"/>
  <c r="F958" i="1" s="1"/>
  <c r="AF968" i="1"/>
  <c r="F968" i="1" s="1"/>
  <c r="AF967" i="1"/>
  <c r="F967" i="1" s="1"/>
  <c r="AF964" i="1"/>
  <c r="F964" i="1" s="1"/>
  <c r="AF969" i="1"/>
  <c r="F969" i="1" s="1"/>
  <c r="AF837" i="1"/>
  <c r="F837" i="1" s="1"/>
  <c r="AF959" i="1"/>
  <c r="F959" i="1" s="1"/>
  <c r="AF932" i="1"/>
  <c r="F932" i="1" s="1"/>
  <c r="AF928" i="1"/>
  <c r="F928" i="1" s="1"/>
  <c r="AF920" i="1"/>
  <c r="AF931" i="1"/>
  <c r="F931" i="1" s="1"/>
  <c r="AF953" i="1"/>
  <c r="AF852" i="1"/>
  <c r="F852" i="1" s="1"/>
  <c r="AF839" i="1"/>
  <c r="F839" i="1" s="1"/>
  <c r="AF952" i="1"/>
  <c r="F952" i="1" s="1"/>
  <c r="AF955" i="1"/>
  <c r="F955" i="1" s="1"/>
  <c r="AF949" i="1"/>
  <c r="F949" i="1" s="1"/>
  <c r="AF930" i="1"/>
  <c r="F930" i="1" s="1"/>
  <c r="AF954" i="1"/>
  <c r="F954" i="1" s="1"/>
  <c r="AF901" i="1"/>
  <c r="AF950" i="1"/>
  <c r="F950" i="1" s="1"/>
  <c r="AF906" i="1"/>
  <c r="F906" i="1" s="1"/>
  <c r="AF572" i="1"/>
  <c r="F572" i="1" s="1"/>
  <c r="AF948" i="1"/>
  <c r="F948" i="1" s="1"/>
  <c r="AF922" i="1"/>
  <c r="F922" i="1" s="1"/>
  <c r="AF951" i="1"/>
  <c r="F951" i="1" s="1"/>
  <c r="AF936" i="1"/>
  <c r="F936" i="1" s="1"/>
  <c r="AF753" i="1"/>
  <c r="AF924" i="1"/>
  <c r="F924" i="1" s="1"/>
  <c r="AF909" i="1"/>
  <c r="F909" i="1" s="1"/>
  <c r="AF947" i="1"/>
  <c r="F947" i="1" s="1"/>
  <c r="AF885" i="1"/>
  <c r="F885" i="1" s="1"/>
  <c r="AF937" i="1"/>
  <c r="F937" i="1" s="1"/>
  <c r="AF777" i="1"/>
  <c r="F777" i="1" s="1"/>
  <c r="AF817" i="1"/>
  <c r="F817" i="1" s="1"/>
  <c r="AF946" i="1"/>
  <c r="F946" i="1" s="1"/>
  <c r="AF887" i="1"/>
  <c r="F887" i="1" s="1"/>
  <c r="AF945" i="1"/>
  <c r="F945" i="1" s="1"/>
  <c r="AF914" i="1"/>
  <c r="F914" i="1" s="1"/>
  <c r="AF942" i="1"/>
  <c r="F942" i="1" s="1"/>
  <c r="AF941" i="1"/>
  <c r="F941" i="1" s="1"/>
  <c r="AF943" i="1"/>
  <c r="F943" i="1" s="1"/>
  <c r="AF927" i="1"/>
  <c r="F927" i="1" s="1"/>
  <c r="AF910" i="1"/>
  <c r="F910" i="1" s="1"/>
  <c r="AF882" i="1"/>
  <c r="F882" i="1" s="1"/>
  <c r="AF894" i="1"/>
  <c r="F894" i="1" s="1"/>
  <c r="AF869" i="1"/>
  <c r="F869" i="1" s="1"/>
  <c r="AF929" i="1"/>
  <c r="F929" i="1" s="1"/>
  <c r="AF926" i="1"/>
  <c r="F926" i="1" s="1"/>
  <c r="AF886" i="1"/>
  <c r="AF921" i="1"/>
  <c r="F921" i="1" s="1"/>
  <c r="AF919" i="1"/>
  <c r="F919" i="1" s="1"/>
  <c r="AF892" i="1"/>
  <c r="F892" i="1" s="1"/>
  <c r="AF654" i="1"/>
  <c r="F654" i="1" s="1"/>
  <c r="AF900" i="1"/>
  <c r="F900" i="1" s="1"/>
  <c r="AF916" i="1"/>
  <c r="F916" i="1" s="1"/>
  <c r="AF897" i="1"/>
  <c r="F897" i="1" s="1"/>
  <c r="AF883" i="1"/>
  <c r="F883" i="1" s="1"/>
  <c r="AF911" i="1"/>
  <c r="F911" i="1" s="1"/>
  <c r="AF918" i="1"/>
  <c r="F918" i="1" s="1"/>
  <c r="AF923" i="1"/>
  <c r="F923" i="1" s="1"/>
  <c r="AF888" i="1"/>
  <c r="F888" i="1" s="1"/>
  <c r="AF898" i="1"/>
  <c r="F898" i="1" s="1"/>
  <c r="AF696" i="1"/>
  <c r="F696" i="1" s="1"/>
  <c r="AF701" i="1"/>
  <c r="F701" i="1" s="1"/>
  <c r="AF853" i="1"/>
  <c r="F853" i="1" s="1"/>
  <c r="AF783" i="1"/>
  <c r="F783" i="1" s="1"/>
  <c r="AF875" i="1"/>
  <c r="F875" i="1" s="1"/>
  <c r="AF915" i="1"/>
  <c r="F915" i="1" s="1"/>
  <c r="AF704" i="1"/>
  <c r="F704" i="1" s="1"/>
  <c r="AF907" i="1"/>
  <c r="F907" i="1" s="1"/>
  <c r="AF688" i="1"/>
  <c r="F688" i="1" s="1"/>
  <c r="AF784" i="1"/>
  <c r="F784" i="1" s="1"/>
  <c r="AF917" i="1"/>
  <c r="AF819" i="1"/>
  <c r="F819" i="1" s="1"/>
  <c r="AF801" i="1"/>
  <c r="F801" i="1" s="1"/>
  <c r="AF822" i="1"/>
  <c r="F822" i="1" s="1"/>
  <c r="AF870" i="1"/>
  <c r="F870" i="1" s="1"/>
  <c r="AF912" i="1"/>
  <c r="F912" i="1" s="1"/>
  <c r="AF867" i="1"/>
  <c r="F867" i="1" s="1"/>
  <c r="AF868" i="1"/>
  <c r="F868" i="1" s="1"/>
  <c r="AF835" i="1"/>
  <c r="F835" i="1" s="1"/>
  <c r="AF846" i="1"/>
  <c r="F846" i="1" s="1"/>
  <c r="AF893" i="1"/>
  <c r="F893" i="1" s="1"/>
  <c r="AF705" i="1"/>
  <c r="F705" i="1" s="1"/>
  <c r="AF899" i="1"/>
  <c r="F899" i="1" s="1"/>
  <c r="AF896" i="1"/>
  <c r="F896" i="1" s="1"/>
  <c r="AF913" i="1"/>
  <c r="F913" i="1" s="1"/>
  <c r="AF792" i="1"/>
  <c r="F792" i="1" s="1"/>
  <c r="AF782" i="1"/>
  <c r="F782" i="1" s="1"/>
  <c r="AF847" i="1"/>
  <c r="F847" i="1" s="1"/>
  <c r="AF861" i="1"/>
  <c r="F861" i="1" s="1"/>
  <c r="AF831" i="1"/>
  <c r="F831" i="1" s="1"/>
  <c r="AF904" i="1"/>
  <c r="F904" i="1" s="1"/>
  <c r="AF895" i="1"/>
  <c r="F895" i="1" s="1"/>
  <c r="AF855" i="1"/>
  <c r="AF908" i="1"/>
  <c r="F908" i="1" s="1"/>
  <c r="AF848" i="1"/>
  <c r="F848" i="1" s="1"/>
  <c r="AF903" i="1"/>
  <c r="F903" i="1" s="1"/>
  <c r="AF826" i="1"/>
  <c r="F826" i="1" s="1"/>
  <c r="AF583" i="1"/>
  <c r="F583" i="1" s="1"/>
  <c r="AF851" i="1"/>
  <c r="F851" i="1" s="1"/>
  <c r="AF889" i="1"/>
  <c r="F889" i="1" s="1"/>
  <c r="AF872" i="1"/>
  <c r="F872" i="1" s="1"/>
  <c r="AF876" i="1"/>
  <c r="F876" i="1" s="1"/>
  <c r="AF862" i="1"/>
  <c r="F862" i="1" s="1"/>
  <c r="AF728" i="1"/>
  <c r="F728" i="1" s="1"/>
  <c r="AF902" i="1"/>
  <c r="F902" i="1" s="1"/>
  <c r="AF877" i="1"/>
  <c r="F877" i="1" s="1"/>
  <c r="AF578" i="1"/>
  <c r="F578" i="1" s="1"/>
  <c r="AF905" i="1"/>
  <c r="F905" i="1" s="1"/>
  <c r="AF811" i="1"/>
  <c r="F811" i="1" s="1"/>
  <c r="AF880" i="1"/>
  <c r="F880" i="1" s="1"/>
  <c r="AF761" i="1"/>
  <c r="F761" i="1" s="1"/>
  <c r="AF840" i="1"/>
  <c r="F840" i="1" s="1"/>
  <c r="AF838" i="1"/>
  <c r="AF843" i="1"/>
  <c r="F843" i="1" s="1"/>
  <c r="AF818" i="1"/>
  <c r="F818" i="1" s="1"/>
  <c r="AF841" i="1"/>
  <c r="F841" i="1" s="1"/>
  <c r="AF873" i="1"/>
  <c r="F873" i="1" s="1"/>
  <c r="AF863" i="1"/>
  <c r="F863" i="1" s="1"/>
  <c r="AF772" i="1"/>
  <c r="F772" i="1" s="1"/>
  <c r="AF832" i="1"/>
  <c r="F832" i="1" s="1"/>
  <c r="AF830" i="1"/>
  <c r="F830" i="1" s="1"/>
  <c r="AF827" i="1"/>
  <c r="F827" i="1" s="1"/>
  <c r="AF890" i="1"/>
  <c r="F890" i="1" s="1"/>
  <c r="AF659" i="1"/>
  <c r="F659" i="1" s="1"/>
  <c r="AF858" i="1"/>
  <c r="F858" i="1" s="1"/>
  <c r="AF891" i="1"/>
  <c r="F891" i="1" s="1"/>
  <c r="AF803" i="1"/>
  <c r="F803" i="1" s="1"/>
  <c r="AF763" i="1"/>
  <c r="F763" i="1" s="1"/>
  <c r="AF878" i="1"/>
  <c r="F878" i="1" s="1"/>
  <c r="AF823" i="1"/>
  <c r="F823" i="1" s="1"/>
  <c r="AF710" i="1"/>
  <c r="F710" i="1" s="1"/>
  <c r="AF856" i="1"/>
  <c r="F856" i="1" s="1"/>
  <c r="AF828" i="1"/>
  <c r="F828" i="1" s="1"/>
  <c r="AF871" i="1"/>
  <c r="F871" i="1" s="1"/>
  <c r="AF866" i="1"/>
  <c r="F866" i="1" s="1"/>
  <c r="AF864" i="1"/>
  <c r="F864" i="1" s="1"/>
  <c r="AF808" i="1"/>
  <c r="F808" i="1" s="1"/>
  <c r="AF849" i="1"/>
  <c r="F849" i="1" s="1"/>
  <c r="AF646" i="1"/>
  <c r="F646" i="1" s="1"/>
  <c r="AF804" i="1"/>
  <c r="F804" i="1" s="1"/>
  <c r="AF806" i="1"/>
  <c r="F806" i="1" s="1"/>
  <c r="AF580" i="1"/>
  <c r="F580" i="1" s="1"/>
  <c r="AF859" i="1"/>
  <c r="F859" i="1" s="1"/>
  <c r="AF742" i="1"/>
  <c r="F742" i="1" s="1"/>
  <c r="AF813" i="1"/>
  <c r="F813" i="1" s="1"/>
  <c r="AF812" i="1"/>
  <c r="F812" i="1" s="1"/>
  <c r="AF860" i="1"/>
  <c r="F860" i="1" s="1"/>
  <c r="AF820" i="1"/>
  <c r="F820" i="1" s="1"/>
  <c r="AF809" i="1"/>
  <c r="F809" i="1" s="1"/>
  <c r="AF741" i="1"/>
  <c r="F741" i="1" s="1"/>
  <c r="AF671" i="1"/>
  <c r="F671" i="1" s="1"/>
  <c r="AF865" i="1"/>
  <c r="F865" i="1" s="1"/>
  <c r="AF726" i="1"/>
  <c r="F726" i="1" s="1"/>
  <c r="AF805" i="1"/>
  <c r="F805" i="1" s="1"/>
  <c r="AF664" i="1"/>
  <c r="F664" i="1" s="1"/>
  <c r="AF857" i="1"/>
  <c r="F857" i="1" s="1"/>
  <c r="AF854" i="1"/>
  <c r="F854" i="1" s="1"/>
  <c r="AF663" i="1"/>
  <c r="F663" i="1" s="1"/>
  <c r="AF798" i="1"/>
  <c r="F798" i="1" s="1"/>
  <c r="AF642" i="1"/>
  <c r="F642" i="1" s="1"/>
  <c r="AF810" i="1"/>
  <c r="F810" i="1" s="1"/>
  <c r="AF743" i="1"/>
  <c r="F743" i="1" s="1"/>
  <c r="AF781" i="1"/>
  <c r="F781" i="1" s="1"/>
  <c r="AF794" i="1"/>
  <c r="F794" i="1" s="1"/>
  <c r="AF796" i="1"/>
  <c r="F796" i="1" s="1"/>
  <c r="AF836" i="1"/>
  <c r="F836" i="1" s="1"/>
  <c r="AF815" i="1"/>
  <c r="F815" i="1" s="1"/>
  <c r="AF850" i="1"/>
  <c r="F850" i="1" s="1"/>
  <c r="AF824" i="1"/>
  <c r="F824" i="1" s="1"/>
  <c r="AF797" i="1"/>
  <c r="F797" i="1" s="1"/>
  <c r="AF833" i="1"/>
  <c r="F833" i="1" s="1"/>
  <c r="AF834" i="1"/>
  <c r="F834" i="1" s="1"/>
  <c r="AF829" i="1"/>
  <c r="F829" i="1" s="1"/>
  <c r="AF764" i="1"/>
  <c r="F764" i="1" s="1"/>
  <c r="AF799" i="1"/>
  <c r="F799" i="1" s="1"/>
  <c r="AF842" i="1"/>
  <c r="F842" i="1" s="1"/>
  <c r="AF845" i="1"/>
  <c r="F845" i="1" s="1"/>
  <c r="AF844" i="1"/>
  <c r="F844" i="1" s="1"/>
  <c r="AF765" i="1"/>
  <c r="F765" i="1" s="1"/>
  <c r="AF785" i="1"/>
  <c r="F785" i="1" s="1"/>
  <c r="AF791" i="1"/>
  <c r="F791" i="1" s="1"/>
  <c r="AF787" i="1"/>
  <c r="F787" i="1" s="1"/>
  <c r="AF771" i="1"/>
  <c r="F771" i="1" s="1"/>
  <c r="AF736" i="1"/>
  <c r="F736" i="1" s="1"/>
  <c r="AF573" i="1"/>
  <c r="F573" i="1" s="1"/>
  <c r="AF770" i="1"/>
  <c r="F770" i="1" s="1"/>
  <c r="AF825" i="1"/>
  <c r="F825" i="1" s="1"/>
  <c r="AF691" i="1"/>
  <c r="F691" i="1" s="1"/>
  <c r="AF814" i="1"/>
  <c r="F814" i="1" s="1"/>
  <c r="AF816" i="1"/>
  <c r="F816" i="1" s="1"/>
  <c r="AF775" i="1"/>
  <c r="F775" i="1" s="1"/>
  <c r="AF821" i="1"/>
  <c r="F821" i="1" s="1"/>
  <c r="AF581" i="1"/>
  <c r="F581" i="1" s="1"/>
  <c r="AF716" i="1"/>
  <c r="F716" i="1" s="1"/>
  <c r="AF767" i="1"/>
  <c r="F767" i="1" s="1"/>
  <c r="AF635" i="1"/>
  <c r="F635" i="1" s="1"/>
  <c r="AF751" i="1"/>
  <c r="F751" i="1" s="1"/>
  <c r="AF802" i="1"/>
  <c r="F802" i="1" s="1"/>
  <c r="AF773" i="1"/>
  <c r="F773" i="1" s="1"/>
  <c r="AF795" i="1"/>
  <c r="F795" i="1" s="1"/>
  <c r="AF759" i="1"/>
  <c r="F759" i="1" s="1"/>
  <c r="AF752" i="1"/>
  <c r="F752" i="1" s="1"/>
  <c r="AF793" i="1"/>
  <c r="F793" i="1" s="1"/>
  <c r="AF807" i="1"/>
  <c r="F807" i="1" s="1"/>
  <c r="AF756" i="1"/>
  <c r="F756" i="1" s="1"/>
  <c r="AF706" i="1"/>
  <c r="F706" i="1" s="1"/>
  <c r="AF630" i="1"/>
  <c r="F630" i="1" s="1"/>
  <c r="AF776" i="1"/>
  <c r="F776" i="1" s="1"/>
  <c r="AF708" i="1"/>
  <c r="AF790" i="1"/>
  <c r="F790" i="1" s="1"/>
  <c r="AF744" i="1"/>
  <c r="F744" i="1" s="1"/>
  <c r="AF554" i="1"/>
  <c r="F554" i="1" s="1"/>
  <c r="AF692" i="1"/>
  <c r="F692" i="1" s="1"/>
  <c r="AF788" i="1"/>
  <c r="F788" i="1" s="1"/>
  <c r="AF774" i="1"/>
  <c r="F774" i="1" s="1"/>
  <c r="AF786" i="1"/>
  <c r="F786" i="1" s="1"/>
  <c r="AF750" i="1"/>
  <c r="F750" i="1" s="1"/>
  <c r="AF760" i="1"/>
  <c r="F760" i="1" s="1"/>
  <c r="AF732" i="1"/>
  <c r="F732" i="1" s="1"/>
  <c r="AF737" i="1"/>
  <c r="F737" i="1" s="1"/>
  <c r="AF713" i="1"/>
  <c r="F713" i="1" s="1"/>
  <c r="AF768" i="1"/>
  <c r="F768" i="1" s="1"/>
  <c r="AF789" i="1"/>
  <c r="F789" i="1" s="1"/>
  <c r="AF735" i="1"/>
  <c r="F735" i="1" s="1"/>
  <c r="AF780" i="1"/>
  <c r="F780" i="1" s="1"/>
  <c r="AF778" i="1"/>
  <c r="F778" i="1" s="1"/>
  <c r="AF739" i="1"/>
  <c r="F739" i="1" s="1"/>
  <c r="AF769" i="1"/>
  <c r="F769" i="1" s="1"/>
  <c r="AF779" i="1"/>
  <c r="F779" i="1" s="1"/>
  <c r="AF727" i="1"/>
  <c r="F727" i="1" s="1"/>
  <c r="AF719" i="1"/>
  <c r="F719" i="1" s="1"/>
  <c r="AF682" i="1"/>
  <c r="F682" i="1" s="1"/>
  <c r="AF693" i="1"/>
  <c r="F693" i="1" s="1"/>
  <c r="AF620" i="1"/>
  <c r="F620" i="1" s="1"/>
  <c r="AF733" i="1"/>
  <c r="F733" i="1" s="1"/>
  <c r="AF563" i="1"/>
  <c r="F563" i="1" s="1"/>
  <c r="AF766" i="1"/>
  <c r="F766" i="1" s="1"/>
  <c r="AF720" i="1"/>
  <c r="F720" i="1" s="1"/>
  <c r="AF762" i="1"/>
  <c r="F762" i="1" s="1"/>
  <c r="AF754" i="1"/>
  <c r="F754" i="1" s="1"/>
  <c r="AF755" i="1"/>
  <c r="F755" i="1" s="1"/>
  <c r="AF707" i="1"/>
  <c r="F707" i="1" s="1"/>
  <c r="AF714" i="1"/>
  <c r="F714" i="1" s="1"/>
  <c r="AF711" i="1"/>
  <c r="F711" i="1" s="1"/>
  <c r="AF740" i="1"/>
  <c r="F740" i="1" s="1"/>
  <c r="AF745" i="1"/>
  <c r="F745" i="1" s="1"/>
  <c r="AF757" i="1"/>
  <c r="F757" i="1" s="1"/>
  <c r="AF758" i="1"/>
  <c r="F758" i="1" s="1"/>
  <c r="AF715" i="1"/>
  <c r="F715" i="1" s="1"/>
  <c r="AF747" i="1"/>
  <c r="F747" i="1" s="1"/>
  <c r="AF748" i="1"/>
  <c r="F748" i="1" s="1"/>
  <c r="AF749" i="1"/>
  <c r="F749" i="1" s="1"/>
  <c r="AF695" i="1"/>
  <c r="F695" i="1" s="1"/>
  <c r="AF698" i="1"/>
  <c r="F698" i="1" s="1"/>
  <c r="AF702" i="1"/>
  <c r="F702" i="1" s="1"/>
  <c r="AF738" i="1"/>
  <c r="F738" i="1" s="1"/>
  <c r="AF734" i="1"/>
  <c r="F734" i="1" s="1"/>
  <c r="AF683" i="1"/>
  <c r="F683" i="1" s="1"/>
  <c r="AF694" i="1"/>
  <c r="F694" i="1" s="1"/>
  <c r="AF703" i="1"/>
  <c r="F703" i="1" s="1"/>
  <c r="AF633" i="1"/>
  <c r="F633" i="1" s="1"/>
  <c r="AF723" i="1"/>
  <c r="F723" i="1" s="1"/>
  <c r="AF592" i="1"/>
  <c r="F592" i="1" s="1"/>
  <c r="AF684" i="1"/>
  <c r="F684" i="1" s="1"/>
  <c r="AF567" i="1"/>
  <c r="F567" i="1" s="1"/>
  <c r="AF679" i="1"/>
  <c r="F679" i="1" s="1"/>
  <c r="AF730" i="1"/>
  <c r="F730" i="1" s="1"/>
  <c r="AF625" i="1"/>
  <c r="F625" i="1" s="1"/>
  <c r="AF632" i="1"/>
  <c r="F632" i="1" s="1"/>
  <c r="AF731" i="1"/>
  <c r="F731" i="1" s="1"/>
  <c r="AF634" i="1"/>
  <c r="F634" i="1" s="1"/>
  <c r="AF650" i="1"/>
  <c r="F650" i="1" s="1"/>
  <c r="AF685" i="1"/>
  <c r="F685" i="1" s="1"/>
  <c r="AF666" i="1"/>
  <c r="F666" i="1" s="1"/>
  <c r="AF697" i="1"/>
  <c r="F697" i="1" s="1"/>
  <c r="AF729" i="1"/>
  <c r="F729" i="1" s="1"/>
  <c r="AF670" i="1"/>
  <c r="F670" i="1" s="1"/>
  <c r="AF665" i="1"/>
  <c r="F665" i="1" s="1"/>
  <c r="AF686" i="1"/>
  <c r="F686" i="1" s="1"/>
  <c r="AF647" i="1"/>
  <c r="F647" i="1" s="1"/>
  <c r="AF676" i="1"/>
  <c r="F676" i="1" s="1"/>
  <c r="AF638" i="1"/>
  <c r="F638" i="1" s="1"/>
  <c r="AF586" i="1"/>
  <c r="AF681" i="1"/>
  <c r="F681" i="1" s="1"/>
  <c r="AF721" i="1"/>
  <c r="F721" i="1" s="1"/>
  <c r="AF673" i="1"/>
  <c r="F673" i="1" s="1"/>
  <c r="AF724" i="1"/>
  <c r="F724" i="1" s="1"/>
  <c r="AF725" i="1"/>
  <c r="F725" i="1" s="1"/>
  <c r="AF712" i="1"/>
  <c r="AF653" i="1"/>
  <c r="F653" i="1" s="1"/>
  <c r="AF614" i="1"/>
  <c r="F614" i="1" s="1"/>
  <c r="AF602" i="1"/>
  <c r="F602" i="1" s="1"/>
  <c r="AF722" i="1"/>
  <c r="F722" i="1" s="1"/>
  <c r="AF674" i="1"/>
  <c r="F674" i="1" s="1"/>
  <c r="AF559" i="1"/>
  <c r="F559" i="1" s="1"/>
  <c r="AF667" i="1"/>
  <c r="F667" i="1" s="1"/>
  <c r="AF609" i="1"/>
  <c r="AF717" i="1"/>
  <c r="F717" i="1" s="1"/>
  <c r="AF709" i="1"/>
  <c r="F709" i="1" s="1"/>
  <c r="AF689" i="1"/>
  <c r="F689" i="1" s="1"/>
  <c r="AF699" i="1"/>
  <c r="F699" i="1" s="1"/>
  <c r="AF564" i="1"/>
  <c r="F564" i="1" s="1"/>
  <c r="AF690" i="1"/>
  <c r="F690" i="1" s="1"/>
  <c r="AF615" i="1"/>
  <c r="F615" i="1" s="1"/>
  <c r="AF656" i="1"/>
  <c r="AF718" i="1"/>
  <c r="F718" i="1" s="1"/>
  <c r="AF610" i="1"/>
  <c r="F610" i="1" s="1"/>
  <c r="AF603" i="1"/>
  <c r="F603" i="1" s="1"/>
  <c r="AF574" i="1"/>
  <c r="F574" i="1" s="1"/>
  <c r="AF530" i="1"/>
  <c r="F530" i="1" s="1"/>
  <c r="AF511" i="1"/>
  <c r="F511" i="1" s="1"/>
  <c r="AF648" i="1"/>
  <c r="F648" i="1" s="1"/>
  <c r="AF582" i="1"/>
  <c r="F582" i="1" s="1"/>
  <c r="AF639" i="1"/>
  <c r="F639" i="1" s="1"/>
  <c r="AF621" i="1"/>
  <c r="F621" i="1" s="1"/>
  <c r="AF680" i="1"/>
  <c r="F680" i="1" s="1"/>
  <c r="AF668" i="1"/>
  <c r="F668" i="1" s="1"/>
  <c r="AF651" i="1"/>
  <c r="F651" i="1" s="1"/>
  <c r="AF613" i="1"/>
  <c r="F613" i="1" s="1"/>
  <c r="AF616" i="1"/>
  <c r="F616" i="1" s="1"/>
  <c r="AF672" i="1"/>
  <c r="AF626" i="1"/>
  <c r="F626" i="1" s="1"/>
  <c r="AF604" i="1"/>
  <c r="F604" i="1" s="1"/>
  <c r="AF547" i="1"/>
  <c r="F547" i="1" s="1"/>
  <c r="AF545" i="1"/>
  <c r="F545" i="1" s="1"/>
  <c r="AF619" i="1"/>
  <c r="F619" i="1" s="1"/>
  <c r="AF643" i="1"/>
  <c r="F643" i="1" s="1"/>
  <c r="AF660" i="1"/>
  <c r="F660" i="1" s="1"/>
  <c r="AF577" i="1"/>
  <c r="F577" i="1" s="1"/>
  <c r="AF636" i="1"/>
  <c r="F636" i="1" s="1"/>
  <c r="AF655" i="1"/>
  <c r="F655" i="1" s="1"/>
  <c r="AF627" i="1"/>
  <c r="F627" i="1" s="1"/>
  <c r="AF605" i="1"/>
  <c r="F605" i="1" s="1"/>
  <c r="AF593" i="1"/>
  <c r="F593" i="1" s="1"/>
  <c r="AF631" i="1"/>
  <c r="F631" i="1" s="1"/>
  <c r="AF652" i="1"/>
  <c r="F652" i="1" s="1"/>
  <c r="AF575" i="1"/>
  <c r="F575" i="1" s="1"/>
  <c r="AF594" i="1"/>
  <c r="F594" i="1" s="1"/>
  <c r="AF622" i="1"/>
  <c r="F622" i="1" s="1"/>
  <c r="AF600" i="1"/>
  <c r="F600" i="1" s="1"/>
  <c r="AF644" i="1"/>
  <c r="AF598" i="1"/>
  <c r="F598" i="1" s="1"/>
  <c r="AF645" i="1"/>
  <c r="F645" i="1" s="1"/>
  <c r="AF675" i="1"/>
  <c r="F675" i="1" s="1"/>
  <c r="AF596" i="1"/>
  <c r="F596" i="1" s="1"/>
  <c r="AF555" i="1"/>
  <c r="F555" i="1" s="1"/>
  <c r="AF601" i="1"/>
  <c r="F601" i="1" s="1"/>
  <c r="AF687" i="1"/>
  <c r="F687" i="1" s="1"/>
  <c r="AF628" i="1"/>
  <c r="F628" i="1" s="1"/>
  <c r="AF612" i="1"/>
  <c r="F612" i="1" s="1"/>
  <c r="AF590" i="1"/>
  <c r="F590" i="1" s="1"/>
  <c r="AF606" i="1"/>
  <c r="F606" i="1" s="1"/>
  <c r="AF532" i="1"/>
  <c r="F532" i="1" s="1"/>
  <c r="AF533" i="1"/>
  <c r="F533" i="1" s="1"/>
  <c r="AF617" i="1"/>
  <c r="F617" i="1" s="1"/>
  <c r="AF576" i="1"/>
  <c r="F576" i="1" s="1"/>
  <c r="AF518" i="1"/>
  <c r="AF611" i="1"/>
  <c r="F611" i="1" s="1"/>
  <c r="AF560" i="1"/>
  <c r="F560" i="1" s="1"/>
  <c r="AF548" i="1"/>
  <c r="F548" i="1" s="1"/>
  <c r="AF678" i="1"/>
  <c r="F678" i="1" s="1"/>
  <c r="AF569" i="1"/>
  <c r="F569" i="1" s="1"/>
  <c r="AF568" i="1"/>
  <c r="F568" i="1" s="1"/>
  <c r="AF565" i="1"/>
  <c r="F565" i="1" s="1"/>
  <c r="AF566" i="1"/>
  <c r="F566" i="1" s="1"/>
  <c r="AF546" i="1"/>
  <c r="F546" i="1" s="1"/>
  <c r="AF543" i="1"/>
  <c r="F543" i="1" s="1"/>
  <c r="AF587" i="1"/>
  <c r="F587" i="1" s="1"/>
  <c r="AF493" i="1"/>
  <c r="F493" i="1" s="1"/>
  <c r="AF540" i="1"/>
  <c r="F540" i="1" s="1"/>
  <c r="AF508" i="1"/>
  <c r="F508" i="1" s="1"/>
  <c r="AF534" i="1"/>
  <c r="F534" i="1" s="1"/>
  <c r="AF599" i="1"/>
  <c r="F599" i="1" s="1"/>
  <c r="AF535" i="1"/>
  <c r="F535" i="1" s="1"/>
  <c r="AF557" i="1"/>
  <c r="F557" i="1" s="1"/>
  <c r="AF524" i="1"/>
  <c r="F524" i="1" s="1"/>
  <c r="AF561" i="1"/>
  <c r="AF538" i="1"/>
  <c r="F538" i="1" s="1"/>
  <c r="AF525" i="1"/>
  <c r="F525" i="1" s="1"/>
  <c r="AF595" i="1"/>
  <c r="F595" i="1" s="1"/>
  <c r="AF549" i="1"/>
  <c r="F549" i="1" s="1"/>
  <c r="AF527" i="1"/>
  <c r="F527" i="1" s="1"/>
  <c r="AF539" i="1"/>
  <c r="F539" i="1" s="1"/>
  <c r="AF588" i="1"/>
  <c r="F588" i="1" s="1"/>
  <c r="AF541" i="1"/>
  <c r="AF513" i="1"/>
  <c r="F513" i="1" s="1"/>
  <c r="AF528" i="1"/>
  <c r="F528" i="1" s="1"/>
  <c r="AF552" i="1"/>
  <c r="F552" i="1" s="1"/>
  <c r="AF529" i="1"/>
  <c r="AF677" i="1"/>
  <c r="F677" i="1" s="1"/>
  <c r="AF503" i="1"/>
  <c r="F503" i="1" s="1"/>
  <c r="AF522" i="1"/>
  <c r="F522" i="1" s="1"/>
  <c r="AF501" i="1"/>
  <c r="F501" i="1" s="1"/>
  <c r="AF669" i="1"/>
  <c r="F669" i="1" s="1"/>
  <c r="AF589" i="1"/>
  <c r="F589" i="1" s="1"/>
  <c r="AF618" i="1"/>
  <c r="F618" i="1" s="1"/>
  <c r="AF510" i="1"/>
  <c r="F510" i="1" s="1"/>
  <c r="AF470" i="1"/>
  <c r="F470" i="1" s="1"/>
  <c r="AF502" i="1"/>
  <c r="F502" i="1" s="1"/>
  <c r="AF488" i="1"/>
  <c r="F488" i="1" s="1"/>
  <c r="AF658" i="1"/>
  <c r="AF661" i="1"/>
  <c r="F661" i="1" s="1"/>
  <c r="AF519" i="1"/>
  <c r="F519" i="1" s="1"/>
  <c r="AF512" i="1"/>
  <c r="F512" i="1" s="1"/>
  <c r="AF536" i="1"/>
  <c r="F536" i="1" s="1"/>
  <c r="AF556" i="1"/>
  <c r="F556" i="1" s="1"/>
  <c r="AF570" i="1"/>
  <c r="F570" i="1" s="1"/>
  <c r="AF544" i="1"/>
  <c r="F544" i="1" s="1"/>
  <c r="AF485" i="1"/>
  <c r="F485" i="1" s="1"/>
  <c r="AF442" i="1"/>
  <c r="F442" i="1" s="1"/>
  <c r="AF597" i="1"/>
  <c r="F597" i="1" s="1"/>
  <c r="AF451" i="1"/>
  <c r="F451" i="1" s="1"/>
  <c r="AF537" i="1"/>
  <c r="F537" i="1" s="1"/>
  <c r="AF465" i="1"/>
  <c r="F465" i="1" s="1"/>
  <c r="AF458" i="1"/>
  <c r="F458" i="1" s="1"/>
  <c r="AF509" i="1"/>
  <c r="F509" i="1" s="1"/>
  <c r="AF452" i="1"/>
  <c r="AF453" i="1"/>
  <c r="F453" i="1" s="1"/>
  <c r="AF466" i="1"/>
  <c r="F466" i="1" s="1"/>
  <c r="AF471" i="1"/>
  <c r="F471" i="1" s="1"/>
  <c r="AF514" i="1"/>
  <c r="F514" i="1" s="1"/>
  <c r="AF515" i="1"/>
  <c r="F515" i="1" s="1"/>
  <c r="AF516" i="1"/>
  <c r="F516" i="1" s="1"/>
  <c r="AF504" i="1"/>
  <c r="F504" i="1" s="1"/>
  <c r="AF480" i="1"/>
  <c r="F480" i="1" s="1"/>
  <c r="AF436" i="1"/>
  <c r="F436" i="1" s="1"/>
  <c r="AF499" i="1"/>
  <c r="F499" i="1" s="1"/>
  <c r="AF463" i="1"/>
  <c r="F463" i="1" s="1"/>
  <c r="AF607" i="1"/>
  <c r="F607" i="1" s="1"/>
  <c r="AF464" i="1"/>
  <c r="F464" i="1" s="1"/>
  <c r="AF498" i="1"/>
  <c r="F498" i="1" s="1"/>
  <c r="AF479" i="1"/>
  <c r="F479" i="1" s="1"/>
  <c r="AF445" i="1"/>
  <c r="AF430" i="1"/>
  <c r="F430" i="1" s="1"/>
  <c r="AF623" i="1"/>
  <c r="F623" i="1" s="1"/>
  <c r="AF531" i="1"/>
  <c r="F531" i="1" s="1"/>
  <c r="AF657" i="1"/>
  <c r="F657" i="1" s="1"/>
  <c r="AF640" i="1"/>
  <c r="F640" i="1" s="1"/>
  <c r="AF425" i="1"/>
  <c r="F425" i="1" s="1"/>
  <c r="AF584" i="1"/>
  <c r="F584" i="1" s="1"/>
  <c r="AF438" i="1"/>
  <c r="F438" i="1" s="1"/>
  <c r="AF431" i="1"/>
  <c r="F431" i="1" s="1"/>
  <c r="AF637" i="1"/>
  <c r="F637" i="1" s="1"/>
  <c r="AF435" i="1"/>
  <c r="F435" i="1" s="1"/>
  <c r="AF423" i="1"/>
  <c r="F423" i="1" s="1"/>
  <c r="AF429" i="1"/>
  <c r="F429" i="1" s="1"/>
  <c r="AF427" i="1"/>
  <c r="F427" i="1" s="1"/>
  <c r="AF418" i="1"/>
  <c r="F418" i="1" s="1"/>
  <c r="AF414" i="1"/>
  <c r="F414" i="1" s="1"/>
  <c r="AF426" i="1"/>
  <c r="F426" i="1" s="1"/>
  <c r="AF467" i="1"/>
  <c r="F467" i="1" s="1"/>
  <c r="AF461" i="1"/>
  <c r="F461" i="1" s="1"/>
  <c r="AF473" i="1"/>
  <c r="F473" i="1" s="1"/>
  <c r="AF448" i="1"/>
  <c r="F448" i="1" s="1"/>
  <c r="AF649" i="1"/>
  <c r="F649" i="1" s="1"/>
  <c r="AF419" i="1"/>
  <c r="F419" i="1" s="1"/>
  <c r="AF624" i="1"/>
  <c r="F624" i="1" s="1"/>
  <c r="AF405" i="1"/>
  <c r="F405" i="1" s="1"/>
  <c r="AF403" i="1"/>
  <c r="F403" i="1" s="1"/>
  <c r="AF443" i="1"/>
  <c r="F443" i="1" s="1"/>
  <c r="AF404" i="1"/>
  <c r="F404" i="1" s="1"/>
  <c r="AF432" i="1"/>
  <c r="F432" i="1" s="1"/>
  <c r="AF455" i="1"/>
  <c r="F455" i="1" s="1"/>
  <c r="AF454" i="1"/>
  <c r="F454" i="1" s="1"/>
  <c r="AF401" i="1"/>
  <c r="F401" i="1" s="1"/>
  <c r="AF641" i="1"/>
  <c r="F641" i="1" s="1"/>
  <c r="AF398" i="1"/>
  <c r="F398" i="1" s="1"/>
  <c r="AF571" i="1"/>
  <c r="F571" i="1" s="1"/>
  <c r="AF420" i="1"/>
  <c r="F420" i="1" s="1"/>
  <c r="AF476" i="1"/>
  <c r="F476" i="1" s="1"/>
  <c r="AF469" i="1"/>
  <c r="F469" i="1" s="1"/>
  <c r="AF396" i="1"/>
  <c r="F396" i="1" s="1"/>
  <c r="AF391" i="1"/>
  <c r="F391" i="1" s="1"/>
  <c r="AF428" i="1"/>
  <c r="F428" i="1" s="1"/>
  <c r="AF591" i="1"/>
  <c r="F591" i="1" s="1"/>
  <c r="AF484" i="1"/>
  <c r="F484" i="1" s="1"/>
  <c r="AF406" i="1"/>
  <c r="F406" i="1" s="1"/>
  <c r="AF377" i="1"/>
  <c r="F377" i="1" s="1"/>
  <c r="AF385" i="1"/>
  <c r="F385" i="1" s="1"/>
  <c r="AF456" i="1"/>
  <c r="F456" i="1" s="1"/>
  <c r="AF390" i="1"/>
  <c r="F390" i="1" s="1"/>
  <c r="AF562" i="1"/>
  <c r="F562" i="1" s="1"/>
  <c r="AF474" i="1"/>
  <c r="F474" i="1" s="1"/>
  <c r="AF365" i="1"/>
  <c r="F365" i="1" s="1"/>
  <c r="AF486" i="1"/>
  <c r="F486" i="1" s="1"/>
  <c r="AF378" i="1"/>
  <c r="F378" i="1" s="1"/>
  <c r="AF367" i="1"/>
  <c r="F367" i="1" s="1"/>
  <c r="AF364" i="1"/>
  <c r="F364" i="1" s="1"/>
  <c r="AF412" i="1"/>
  <c r="F412" i="1" s="1"/>
  <c r="AF399" i="1"/>
  <c r="F399" i="1" s="1"/>
  <c r="AF379" i="1"/>
  <c r="F379" i="1" s="1"/>
  <c r="AF368" i="1"/>
  <c r="F368" i="1" s="1"/>
  <c r="AF500" i="1"/>
  <c r="F500" i="1" s="1"/>
  <c r="AF381" i="1"/>
  <c r="F381" i="1" s="1"/>
  <c r="AF542" i="1"/>
  <c r="F542" i="1" s="1"/>
  <c r="AF372" i="1"/>
  <c r="F372" i="1" s="1"/>
  <c r="AF374" i="1"/>
  <c r="F374" i="1" s="1"/>
  <c r="AF354" i="1"/>
  <c r="F354" i="1" s="1"/>
  <c r="AF345" i="1"/>
  <c r="F345" i="1" s="1"/>
  <c r="AF440" i="1"/>
  <c r="F440" i="1" s="1"/>
  <c r="AF348" i="1"/>
  <c r="F348" i="1" s="1"/>
  <c r="AF339" i="1"/>
  <c r="F339" i="1" s="1"/>
  <c r="AF349" i="1"/>
  <c r="F349" i="1" s="1"/>
  <c r="AF352" i="1"/>
  <c r="F352" i="1" s="1"/>
  <c r="AF608" i="1"/>
  <c r="F608" i="1" s="1"/>
  <c r="AF489" i="1"/>
  <c r="F489" i="1" s="1"/>
  <c r="AF441" i="1"/>
  <c r="F441" i="1" s="1"/>
  <c r="AF437" i="1"/>
  <c r="F437" i="1" s="1"/>
  <c r="AF439" i="1"/>
  <c r="F439" i="1" s="1"/>
  <c r="AF350" i="1"/>
  <c r="F350" i="1" s="1"/>
  <c r="AF495" i="1"/>
  <c r="F495" i="1" s="1"/>
  <c r="AF321" i="1"/>
  <c r="F321" i="1" s="1"/>
  <c r="AF343" i="1"/>
  <c r="F343" i="1" s="1"/>
  <c r="AF341" i="1"/>
  <c r="F341" i="1" s="1"/>
  <c r="AF375" i="1"/>
  <c r="F375" i="1" s="1"/>
  <c r="AF424" i="1"/>
  <c r="F424" i="1" s="1"/>
  <c r="AF487" i="1"/>
  <c r="F487" i="1" s="1"/>
  <c r="AF329" i="1"/>
  <c r="F329" i="1" s="1"/>
  <c r="AF326" i="1"/>
  <c r="F326" i="1" s="1"/>
  <c r="AF334" i="1"/>
  <c r="F334" i="1" s="1"/>
  <c r="AF449" i="1"/>
  <c r="F449" i="1" s="1"/>
  <c r="AF444" i="1"/>
  <c r="F444" i="1" s="1"/>
  <c r="AF526" i="1"/>
  <c r="F526" i="1" s="1"/>
  <c r="AF327" i="1"/>
  <c r="F327" i="1" s="1"/>
  <c r="AF585" i="1"/>
  <c r="F585" i="1" s="1"/>
  <c r="AF325" i="1"/>
  <c r="F325" i="1" s="1"/>
  <c r="AF318" i="1"/>
  <c r="F318" i="1" s="1"/>
  <c r="AF335" i="1"/>
  <c r="F335" i="1" s="1"/>
  <c r="AF579" i="1"/>
  <c r="F579" i="1" s="1"/>
  <c r="AF307" i="1"/>
  <c r="F307" i="1" s="1"/>
  <c r="AF304" i="1"/>
  <c r="F304" i="1" s="1"/>
  <c r="AF314" i="1"/>
  <c r="F314" i="1" s="1"/>
  <c r="AF333" i="1"/>
  <c r="F333" i="1" s="1"/>
  <c r="AF370" i="1"/>
  <c r="F370" i="1" s="1"/>
  <c r="AF332" i="1"/>
  <c r="F332" i="1" s="1"/>
  <c r="AF322" i="1"/>
  <c r="F322" i="1" s="1"/>
  <c r="AF407" i="1"/>
  <c r="F407" i="1" s="1"/>
  <c r="AF394" i="1"/>
  <c r="F394" i="1" s="1"/>
  <c r="AF490" i="1"/>
  <c r="F490" i="1" s="1"/>
  <c r="AF308" i="1"/>
  <c r="F308" i="1" s="1"/>
  <c r="AF296" i="1"/>
  <c r="F296" i="1" s="1"/>
  <c r="AF336" i="1"/>
  <c r="F336" i="1" s="1"/>
  <c r="AF309" i="1"/>
  <c r="F309" i="1" s="1"/>
  <c r="AF384" i="1"/>
  <c r="F384" i="1" s="1"/>
  <c r="AF287" i="1"/>
  <c r="F287" i="1" s="1"/>
  <c r="AF302" i="1"/>
  <c r="F302" i="1" s="1"/>
  <c r="AF550" i="1"/>
  <c r="F550" i="1" s="1"/>
  <c r="AF481" i="1"/>
  <c r="F481" i="1" s="1"/>
  <c r="AF386" i="1"/>
  <c r="F386" i="1" s="1"/>
  <c r="AF299" i="1"/>
  <c r="F299" i="1" s="1"/>
  <c r="AF293" i="1"/>
  <c r="F293" i="1" s="1"/>
  <c r="AF433" i="1"/>
  <c r="F433" i="1" s="1"/>
  <c r="AF558" i="1"/>
  <c r="AF282" i="1"/>
  <c r="F282" i="1" s="1"/>
  <c r="AF301" i="1"/>
  <c r="F301" i="1" s="1"/>
  <c r="AF553" i="1"/>
  <c r="F553" i="1" s="1"/>
  <c r="AF310" i="1"/>
  <c r="F310" i="1" s="1"/>
  <c r="AF315" i="1"/>
  <c r="F315" i="1" s="1"/>
  <c r="AF303" i="1"/>
  <c r="F303" i="1" s="1"/>
  <c r="AF410" i="1"/>
  <c r="F410" i="1" s="1"/>
  <c r="AF297" i="1"/>
  <c r="AF288" i="1"/>
  <c r="F288" i="1" s="1"/>
  <c r="AF279" i="1"/>
  <c r="F279" i="1" s="1"/>
  <c r="AF266" i="1"/>
  <c r="F266" i="1" s="1"/>
  <c r="AF267" i="1"/>
  <c r="F267" i="1" s="1"/>
  <c r="AF468" i="1"/>
  <c r="F468" i="1" s="1"/>
  <c r="AF491" i="1"/>
  <c r="F491" i="1" s="1"/>
  <c r="AF496" i="1"/>
  <c r="F496" i="1" s="1"/>
  <c r="AF294" i="1"/>
  <c r="AF505" i="1"/>
  <c r="F505" i="1" s="1"/>
  <c r="AF277" i="1"/>
  <c r="F277" i="1" s="1"/>
  <c r="AF402" i="1"/>
  <c r="F402" i="1" s="1"/>
  <c r="AF520" i="1"/>
  <c r="F520" i="1" s="1"/>
  <c r="AF289" i="1"/>
  <c r="F289" i="1" s="1"/>
  <c r="AF517" i="1"/>
  <c r="F517" i="1" s="1"/>
  <c r="AF482" i="1"/>
  <c r="F482" i="1" s="1"/>
  <c r="AF387" i="1"/>
  <c r="F387" i="1" s="1"/>
  <c r="AF395" i="1"/>
  <c r="F395" i="1" s="1"/>
  <c r="AF506" i="1"/>
  <c r="F506" i="1" s="1"/>
  <c r="AF283" i="1"/>
  <c r="F283" i="1" s="1"/>
  <c r="AF285" i="1"/>
  <c r="F285" i="1" s="1"/>
  <c r="AF494" i="1"/>
  <c r="F494" i="1" s="1"/>
  <c r="AF366" i="1"/>
  <c r="F366" i="1" s="1"/>
  <c r="AF262" i="1"/>
  <c r="F262" i="1" s="1"/>
  <c r="AF249" i="1"/>
  <c r="F249" i="1" s="1"/>
  <c r="AF292" i="1"/>
  <c r="F292" i="1" s="1"/>
  <c r="AF300" i="1"/>
  <c r="F300" i="1" s="1"/>
  <c r="AF346" i="1"/>
  <c r="F346" i="1" s="1"/>
  <c r="AF255" i="1"/>
  <c r="F255" i="1" s="1"/>
  <c r="AF271" i="1"/>
  <c r="F271" i="1" s="1"/>
  <c r="AF355" i="1"/>
  <c r="F355" i="1" s="1"/>
  <c r="AF252" i="1"/>
  <c r="F252" i="1" s="1"/>
  <c r="AF273" i="1"/>
  <c r="F273" i="1" s="1"/>
  <c r="AF243" i="1"/>
  <c r="F243" i="1" s="1"/>
  <c r="AF462" i="1"/>
  <c r="F462" i="1" s="1"/>
  <c r="AF397" i="1"/>
  <c r="F397" i="1" s="1"/>
  <c r="AF450" i="1"/>
  <c r="F450" i="1" s="1"/>
  <c r="AF284" i="1"/>
  <c r="F284" i="1" s="1"/>
  <c r="AF245" i="1"/>
  <c r="F245" i="1" s="1"/>
  <c r="AF457" i="1"/>
  <c r="F457" i="1" s="1"/>
  <c r="AF523" i="1"/>
  <c r="F523" i="1" s="1"/>
  <c r="AF340" i="1"/>
  <c r="F340" i="1" s="1"/>
  <c r="AF256" i="1"/>
  <c r="F256" i="1" s="1"/>
  <c r="AF247" i="1"/>
  <c r="F247" i="1" s="1"/>
  <c r="AF248" i="1"/>
  <c r="F248" i="1" s="1"/>
  <c r="AF521" i="1"/>
  <c r="F521" i="1" s="1"/>
  <c r="AF411" i="1"/>
  <c r="F411" i="1" s="1"/>
  <c r="AF260" i="1"/>
  <c r="F260" i="1" s="1"/>
  <c r="AF507" i="1"/>
  <c r="F507" i="1" s="1"/>
  <c r="AF446" i="1"/>
  <c r="F446" i="1" s="1"/>
  <c r="AF253" i="1"/>
  <c r="F253" i="1" s="1"/>
  <c r="AF356" i="1"/>
  <c r="F356" i="1" s="1"/>
  <c r="AF344" i="1"/>
  <c r="F344" i="1" s="1"/>
  <c r="AF251" i="1"/>
  <c r="F251" i="1" s="1"/>
  <c r="AF434" i="1"/>
  <c r="F434" i="1" s="1"/>
  <c r="AF241" i="1"/>
  <c r="F241" i="1" s="1"/>
  <c r="AF286" i="1"/>
  <c r="F286" i="1" s="1"/>
  <c r="AF280" i="1"/>
  <c r="F280" i="1" s="1"/>
  <c r="AF270" i="1"/>
  <c r="F270" i="1" s="1"/>
  <c r="AF229" i="1"/>
  <c r="F229" i="1" s="1"/>
  <c r="AF264" i="1"/>
  <c r="F264" i="1" s="1"/>
  <c r="AF223" i="1"/>
  <c r="F223" i="1" s="1"/>
  <c r="AF497" i="1"/>
  <c r="F497" i="1" s="1"/>
  <c r="AF408" i="1"/>
  <c r="F408" i="1" s="1"/>
  <c r="AF220" i="1"/>
  <c r="F220" i="1" s="1"/>
  <c r="AF258" i="1"/>
  <c r="F258" i="1" s="1"/>
  <c r="AF240" i="1"/>
  <c r="F240" i="1" s="1"/>
  <c r="AF246" i="1"/>
  <c r="F246" i="1" s="1"/>
  <c r="AF342" i="1"/>
  <c r="F342" i="1" s="1"/>
  <c r="AF212" i="1"/>
  <c r="F212" i="1" s="1"/>
  <c r="AF319" i="1"/>
  <c r="F319" i="1" s="1"/>
  <c r="AF231" i="1"/>
  <c r="F231" i="1" s="1"/>
  <c r="AF232" i="1"/>
  <c r="F232" i="1" s="1"/>
  <c r="AF230" i="1"/>
  <c r="F230" i="1" s="1"/>
  <c r="AF415" i="1"/>
  <c r="F415" i="1" s="1"/>
  <c r="AF369" i="1"/>
  <c r="F369" i="1" s="1"/>
  <c r="AF228" i="1"/>
  <c r="F228" i="1" s="1"/>
  <c r="AF416" i="1"/>
  <c r="F416" i="1" s="1"/>
  <c r="AF201" i="1"/>
  <c r="F201" i="1" s="1"/>
  <c r="AF278" i="1"/>
  <c r="F278" i="1" s="1"/>
  <c r="AF226" i="1"/>
  <c r="F226" i="1" s="1"/>
  <c r="AF259" i="1"/>
  <c r="F259" i="1" s="1"/>
  <c r="AF272" i="1"/>
  <c r="F272" i="1" s="1"/>
  <c r="AF380" i="1"/>
  <c r="F380" i="1" s="1"/>
  <c r="AF210" i="1"/>
  <c r="F210" i="1" s="1"/>
  <c r="AF209" i="1"/>
  <c r="F209" i="1" s="1"/>
  <c r="AF213" i="1"/>
  <c r="F213" i="1" s="1"/>
  <c r="AF362" i="1"/>
  <c r="F362" i="1" s="1"/>
  <c r="AF316" i="1"/>
  <c r="F316" i="1" s="1"/>
  <c r="AF185" i="1"/>
  <c r="F185" i="1" s="1"/>
  <c r="AF189" i="1"/>
  <c r="F189" i="1" s="1"/>
  <c r="AF214" i="1"/>
  <c r="F214" i="1" s="1"/>
  <c r="AF361" i="1"/>
  <c r="F361" i="1" s="1"/>
  <c r="AF207" i="1"/>
  <c r="F207" i="1" s="1"/>
  <c r="AF182" i="1"/>
  <c r="F182" i="1" s="1"/>
  <c r="AF331" i="1"/>
  <c r="F331" i="1" s="1"/>
  <c r="AF363" i="1"/>
  <c r="F363" i="1" s="1"/>
  <c r="AF203" i="1"/>
  <c r="F203" i="1" s="1"/>
  <c r="AF215" i="1"/>
  <c r="F215" i="1" s="1"/>
  <c r="AF351" i="1"/>
  <c r="F351" i="1" s="1"/>
  <c r="AF217" i="1"/>
  <c r="F217" i="1" s="1"/>
  <c r="AF221" i="1"/>
  <c r="F221" i="1" s="1"/>
  <c r="AF211" i="1"/>
  <c r="AF317" i="1"/>
  <c r="F317" i="1" s="1"/>
  <c r="AF382" i="1"/>
  <c r="F382" i="1" s="1"/>
  <c r="AF338" i="1"/>
  <c r="F338" i="1" s="1"/>
  <c r="AF194" i="1"/>
  <c r="F194" i="1" s="1"/>
  <c r="AF205" i="1"/>
  <c r="F205" i="1" s="1"/>
  <c r="AF195" i="1"/>
  <c r="F195" i="1" s="1"/>
  <c r="AF196" i="1"/>
  <c r="F196" i="1" s="1"/>
  <c r="AF191" i="1"/>
  <c r="AF187" i="1"/>
  <c r="F187" i="1" s="1"/>
  <c r="AF206" i="1"/>
  <c r="F206" i="1" s="1"/>
  <c r="AF392" i="1"/>
  <c r="F392" i="1" s="1"/>
  <c r="AF320" i="1"/>
  <c r="F320" i="1" s="1"/>
  <c r="AF188" i="1"/>
  <c r="F188" i="1" s="1"/>
  <c r="AF347" i="1"/>
  <c r="F347" i="1" s="1"/>
  <c r="AF176" i="1"/>
  <c r="F176" i="1" s="1"/>
  <c r="AF268" i="1"/>
  <c r="F268" i="1" s="1"/>
  <c r="AF175" i="1"/>
  <c r="F175" i="1" s="1"/>
  <c r="AF197" i="1"/>
  <c r="AF483" i="1"/>
  <c r="F483" i="1" s="1"/>
  <c r="AF235" i="1"/>
  <c r="F235" i="1" s="1"/>
  <c r="AF218" i="1"/>
  <c r="F218" i="1" s="1"/>
  <c r="AF180" i="1"/>
  <c r="F180" i="1" s="1"/>
  <c r="AF409" i="1"/>
  <c r="F409" i="1" s="1"/>
  <c r="AF158" i="1"/>
  <c r="F158" i="1" s="1"/>
  <c r="AF177" i="1"/>
  <c r="F177" i="1" s="1"/>
  <c r="AF238" i="1"/>
  <c r="F238" i="1" s="1"/>
  <c r="AF183" i="1"/>
  <c r="F183" i="1" s="1"/>
  <c r="AF393" i="1"/>
  <c r="F393" i="1" s="1"/>
  <c r="AF413" i="1"/>
  <c r="F413" i="1" s="1"/>
  <c r="AF169" i="1"/>
  <c r="F169" i="1" s="1"/>
  <c r="AF475" i="1"/>
  <c r="F475" i="1" s="1"/>
  <c r="AF167" i="1"/>
  <c r="F167" i="1" s="1"/>
  <c r="AF353" i="1"/>
  <c r="F353" i="1" s="1"/>
  <c r="AF168" i="1"/>
  <c r="F168" i="1" s="1"/>
  <c r="AF179" i="1"/>
  <c r="F179" i="1" s="1"/>
  <c r="AF174" i="1"/>
  <c r="F174" i="1" s="1"/>
  <c r="AF170" i="1"/>
  <c r="F170" i="1" s="1"/>
  <c r="AF311" i="1"/>
  <c r="F311" i="1" s="1"/>
  <c r="AF165" i="1"/>
  <c r="F165" i="1" s="1"/>
  <c r="AF161" i="1"/>
  <c r="F161" i="1" s="1"/>
  <c r="AF171" i="1"/>
  <c r="F171" i="1" s="1"/>
  <c r="AF305" i="1"/>
  <c r="F305" i="1" s="1"/>
  <c r="AF149" i="1"/>
  <c r="F149" i="1" s="1"/>
  <c r="AF254" i="1"/>
  <c r="F254" i="1" s="1"/>
  <c r="AF164" i="1"/>
  <c r="F164" i="1" s="1"/>
  <c r="AF155" i="1"/>
  <c r="F155" i="1" s="1"/>
  <c r="AF150" i="1"/>
  <c r="F150" i="1" s="1"/>
  <c r="AF222" i="1"/>
  <c r="F222" i="1" s="1"/>
  <c r="AF156" i="1"/>
  <c r="F156" i="1" s="1"/>
  <c r="AF459" i="1"/>
  <c r="F459" i="1" s="1"/>
  <c r="AF153" i="1"/>
  <c r="F153" i="1" s="1"/>
  <c r="AF216" i="1"/>
  <c r="F216" i="1" s="1"/>
  <c r="AF141" i="1"/>
  <c r="F141" i="1" s="1"/>
  <c r="AF477" i="1"/>
  <c r="F477" i="1" s="1"/>
  <c r="AF324" i="1"/>
  <c r="F324" i="1" s="1"/>
  <c r="AF274" i="1"/>
  <c r="F274" i="1" s="1"/>
  <c r="AF233" i="1"/>
  <c r="F233" i="1" s="1"/>
  <c r="AF162" i="1"/>
  <c r="F162" i="1" s="1"/>
  <c r="AF421" i="1"/>
  <c r="F421" i="1" s="1"/>
  <c r="AF146" i="1"/>
  <c r="F146" i="1" s="1"/>
  <c r="AF142" i="1"/>
  <c r="F142" i="1" s="1"/>
  <c r="AF383" i="1"/>
  <c r="F383" i="1" s="1"/>
  <c r="AF373" i="1"/>
  <c r="F373" i="1" s="1"/>
  <c r="AF147" i="1"/>
  <c r="F147" i="1" s="1"/>
  <c r="AF371" i="1"/>
  <c r="F371" i="1" s="1"/>
  <c r="AF250" i="1"/>
  <c r="F250" i="1" s="1"/>
  <c r="AF244" i="1"/>
  <c r="F244" i="1" s="1"/>
  <c r="AF138" i="1"/>
  <c r="F138" i="1" s="1"/>
  <c r="AF276" i="1"/>
  <c r="F276" i="1" s="1"/>
  <c r="AF148" i="1"/>
  <c r="F148" i="1" s="1"/>
  <c r="AF131" i="1"/>
  <c r="F131" i="1" s="1"/>
  <c r="AF263" i="1"/>
  <c r="F263" i="1" s="1"/>
  <c r="AF140" i="1"/>
  <c r="F140" i="1" s="1"/>
  <c r="AF152" i="1"/>
  <c r="AF127" i="1"/>
  <c r="F127" i="1" s="1"/>
  <c r="AF358" i="1"/>
  <c r="F358" i="1" s="1"/>
  <c r="AF144" i="1"/>
  <c r="F144" i="1" s="1"/>
  <c r="AF236" i="1"/>
  <c r="F236" i="1" s="1"/>
  <c r="AF242" i="1"/>
  <c r="F242" i="1" s="1"/>
  <c r="AF166" i="1"/>
  <c r="F166" i="1" s="1"/>
  <c r="AF447" i="1"/>
  <c r="F447" i="1" s="1"/>
  <c r="AF198" i="1"/>
  <c r="F198" i="1" s="1"/>
  <c r="AF306" i="1"/>
  <c r="F306" i="1" s="1"/>
  <c r="AF128" i="1"/>
  <c r="F128" i="1" s="1"/>
  <c r="AF123" i="1"/>
  <c r="F123" i="1" s="1"/>
  <c r="AF281" i="1"/>
  <c r="F281" i="1" s="1"/>
  <c r="AF224" i="1"/>
  <c r="F224" i="1" s="1"/>
  <c r="AF124" i="1"/>
  <c r="F124" i="1" s="1"/>
  <c r="AF357" i="1"/>
  <c r="F357" i="1" s="1"/>
  <c r="AF132" i="1"/>
  <c r="AF139" i="1"/>
  <c r="F139" i="1" s="1"/>
  <c r="AF125" i="1"/>
  <c r="AF417" i="1"/>
  <c r="F417" i="1" s="1"/>
  <c r="AF137" i="1"/>
  <c r="F137" i="1" s="1"/>
  <c r="AF145" i="1"/>
  <c r="F145" i="1" s="1"/>
  <c r="AF120" i="1"/>
  <c r="F120" i="1" s="1"/>
  <c r="AF119" i="1"/>
  <c r="F119" i="1" s="1"/>
  <c r="AF208" i="1"/>
  <c r="F208" i="1" s="1"/>
  <c r="AF108" i="1"/>
  <c r="F108" i="1" s="1"/>
  <c r="AF234" i="1"/>
  <c r="F234" i="1" s="1"/>
  <c r="AF113" i="1"/>
  <c r="F113" i="1" s="1"/>
  <c r="AF359" i="1"/>
  <c r="F359" i="1" s="1"/>
  <c r="AF101" i="1"/>
  <c r="F101" i="1" s="1"/>
  <c r="AF107" i="1"/>
  <c r="F107" i="1" s="1"/>
  <c r="AF106" i="1"/>
  <c r="F106" i="1" s="1"/>
  <c r="AF110" i="1"/>
  <c r="F110" i="1" s="1"/>
  <c r="AF104" i="1"/>
  <c r="F104" i="1" s="1"/>
  <c r="AF225" i="1"/>
  <c r="F225" i="1" s="1"/>
  <c r="AF192" i="1"/>
  <c r="F192" i="1" s="1"/>
  <c r="AF388" i="1"/>
  <c r="F388" i="1" s="1"/>
  <c r="AF109" i="1"/>
  <c r="F109" i="1" s="1"/>
  <c r="AF103" i="1"/>
  <c r="F103" i="1" s="1"/>
  <c r="AF93" i="1"/>
  <c r="F93" i="1" s="1"/>
  <c r="AF91" i="1"/>
  <c r="F91" i="1" s="1"/>
  <c r="AF181" i="1"/>
  <c r="F181" i="1" s="1"/>
  <c r="AF186" i="1"/>
  <c r="F186" i="1" s="1"/>
  <c r="AF163" i="1"/>
  <c r="F163" i="1" s="1"/>
  <c r="AF102" i="1"/>
  <c r="F102" i="1" s="1"/>
  <c r="AF86" i="1"/>
  <c r="F86" i="1" s="1"/>
  <c r="AF202" i="1"/>
  <c r="F202" i="1" s="1"/>
  <c r="AF84" i="1"/>
  <c r="F84" i="1" s="1"/>
  <c r="AF97" i="1"/>
  <c r="F97" i="1" s="1"/>
  <c r="AF81" i="1"/>
  <c r="F81" i="1" s="1"/>
  <c r="AF193" i="1"/>
  <c r="F193" i="1" s="1"/>
  <c r="AF82" i="1"/>
  <c r="F82" i="1" s="1"/>
  <c r="AF90" i="1"/>
  <c r="F90" i="1" s="1"/>
  <c r="AF135" i="1"/>
  <c r="F135" i="1" s="1"/>
  <c r="AF78" i="1"/>
  <c r="F78" i="1" s="1"/>
  <c r="AF160" i="1"/>
  <c r="F160" i="1" s="1"/>
  <c r="AF239" i="1"/>
  <c r="F239" i="1" s="1"/>
  <c r="AF376" i="1"/>
  <c r="F376" i="1" s="1"/>
  <c r="AF269" i="1"/>
  <c r="F269" i="1" s="1"/>
  <c r="AF190" i="1"/>
  <c r="F190" i="1" s="1"/>
  <c r="AF389" i="1"/>
  <c r="F389" i="1" s="1"/>
  <c r="AF74" i="1"/>
  <c r="F74" i="1" s="1"/>
  <c r="AF178" i="1"/>
  <c r="F178" i="1" s="1"/>
  <c r="AF83" i="1"/>
  <c r="F83" i="1" s="1"/>
  <c r="AF136" i="1"/>
  <c r="F136" i="1" s="1"/>
  <c r="AF80" i="1"/>
  <c r="F80" i="1" s="1"/>
  <c r="AF460" i="1"/>
  <c r="F460" i="1" s="1"/>
  <c r="AF290" i="1"/>
  <c r="F290" i="1" s="1"/>
  <c r="AF129" i="1"/>
  <c r="F129" i="1" s="1"/>
  <c r="AF92" i="1"/>
  <c r="F92" i="1" s="1"/>
  <c r="AF261" i="1"/>
  <c r="F261" i="1" s="1"/>
  <c r="AF70" i="1"/>
  <c r="F70" i="1" s="1"/>
  <c r="AF75" i="1"/>
  <c r="F75" i="1" s="1"/>
  <c r="AF118" i="1"/>
  <c r="F118" i="1" s="1"/>
  <c r="AF63" i="1"/>
  <c r="F63" i="1" s="1"/>
  <c r="AF295" i="1"/>
  <c r="F295" i="1" s="1"/>
  <c r="AF77" i="1"/>
  <c r="F77" i="1" s="1"/>
  <c r="AF133" i="1"/>
  <c r="F133" i="1" s="1"/>
  <c r="AF298" i="1"/>
  <c r="F298" i="1" s="1"/>
  <c r="AF62" i="1"/>
  <c r="F62" i="1" s="1"/>
  <c r="AF72" i="1"/>
  <c r="F72" i="1" s="1"/>
  <c r="AF61" i="1"/>
  <c r="F61" i="1" s="1"/>
  <c r="AF73" i="1"/>
  <c r="F73" i="1" s="1"/>
  <c r="AF204" i="1"/>
  <c r="F204" i="1" s="1"/>
  <c r="AF60" i="1"/>
  <c r="F60" i="1" s="1"/>
  <c r="AF100" i="1"/>
  <c r="F100" i="1" s="1"/>
  <c r="AF71" i="1"/>
  <c r="F71" i="1" s="1"/>
  <c r="AF79" i="1"/>
  <c r="F79" i="1" s="1"/>
  <c r="AF95" i="1"/>
  <c r="F95" i="1" s="1"/>
  <c r="AF69" i="1"/>
  <c r="F69" i="1" s="1"/>
  <c r="AF68" i="1"/>
  <c r="F68" i="1" s="1"/>
  <c r="AF219" i="1"/>
  <c r="F219" i="1" s="1"/>
  <c r="AF143" i="1"/>
  <c r="F143" i="1" s="1"/>
  <c r="AF478" i="1"/>
  <c r="F478" i="1" s="1"/>
  <c r="AF58" i="1"/>
  <c r="F58" i="1" s="1"/>
  <c r="AF59" i="1"/>
  <c r="F59" i="1" s="1"/>
  <c r="AF199" i="1"/>
  <c r="F199" i="1" s="1"/>
  <c r="AF116" i="1"/>
  <c r="F116" i="1" s="1"/>
  <c r="AF126" i="1"/>
  <c r="F126" i="1" s="1"/>
  <c r="AF87" i="1"/>
  <c r="F87" i="1" s="1"/>
  <c r="AF312" i="1"/>
  <c r="F312" i="1" s="1"/>
  <c r="AF472" i="1"/>
  <c r="F472" i="1" s="1"/>
  <c r="AF159" i="1"/>
  <c r="F159" i="1" s="1"/>
  <c r="AF200" i="1"/>
  <c r="F200" i="1" s="1"/>
  <c r="AF105" i="1"/>
  <c r="F105" i="1" s="1"/>
  <c r="AF237" i="1"/>
  <c r="F237" i="1" s="1"/>
  <c r="AF65" i="1"/>
  <c r="F65" i="1" s="1"/>
  <c r="AF114" i="1"/>
  <c r="F114" i="1" s="1"/>
  <c r="AF330" i="1"/>
  <c r="F330" i="1" s="1"/>
  <c r="AF492" i="1"/>
  <c r="F492" i="1" s="1"/>
  <c r="AF96" i="1"/>
  <c r="F96" i="1" s="1"/>
  <c r="AF265" i="1"/>
  <c r="F265" i="1" s="1"/>
  <c r="AF57" i="1"/>
  <c r="F57" i="1" s="1"/>
  <c r="AF111" i="1"/>
  <c r="F111" i="1" s="1"/>
  <c r="AF172" i="1"/>
  <c r="F172" i="1" s="1"/>
  <c r="AF89" i="1"/>
  <c r="F89" i="1" s="1"/>
  <c r="AF88" i="1"/>
  <c r="F88" i="1" s="1"/>
  <c r="AF400" i="1"/>
  <c r="F400" i="1" s="1"/>
  <c r="AF48" i="1"/>
  <c r="F48" i="1" s="1"/>
  <c r="AF47" i="1"/>
  <c r="F47" i="1" s="1"/>
  <c r="AF44" i="1"/>
  <c r="F44" i="1" s="1"/>
  <c r="AF43" i="1"/>
  <c r="F43" i="1" s="1"/>
  <c r="AF40" i="1"/>
  <c r="F40" i="1" s="1"/>
  <c r="AF157" i="1"/>
  <c r="F157" i="1" s="1"/>
  <c r="AF66" i="1"/>
  <c r="F66" i="1" s="1"/>
  <c r="AF227" i="1"/>
  <c r="F227" i="1" s="1"/>
  <c r="AF98" i="1"/>
  <c r="F98" i="1" s="1"/>
  <c r="AF112" i="1"/>
  <c r="F112" i="1" s="1"/>
  <c r="AF54" i="1"/>
  <c r="F54" i="1" s="1"/>
  <c r="AF45" i="1"/>
  <c r="F45" i="1" s="1"/>
  <c r="AF42" i="1"/>
  <c r="F42" i="1" s="1"/>
  <c r="AF35" i="1"/>
  <c r="F35" i="1" s="1"/>
  <c r="AF67" i="1"/>
  <c r="F67" i="1" s="1"/>
  <c r="AF36" i="1"/>
  <c r="F36" i="1" s="1"/>
  <c r="AF337" i="1"/>
  <c r="F337" i="1" s="1"/>
  <c r="AF46" i="1"/>
  <c r="F46" i="1" s="1"/>
  <c r="AF56" i="1"/>
  <c r="F56" i="1" s="1"/>
  <c r="AF94" i="1"/>
  <c r="F94" i="1" s="1"/>
  <c r="AF291" i="1"/>
  <c r="F291" i="1" s="1"/>
  <c r="AF117" i="1"/>
  <c r="F117" i="1" s="1"/>
  <c r="AF99" i="1"/>
  <c r="F99" i="1" s="1"/>
  <c r="AF34" i="1"/>
  <c r="F34" i="1" s="1"/>
  <c r="AF37" i="1"/>
  <c r="F37" i="1" s="1"/>
  <c r="AF30" i="1"/>
  <c r="F30" i="1" s="1"/>
  <c r="AF134" i="1"/>
  <c r="F134" i="1" s="1"/>
  <c r="AF53" i="1"/>
  <c r="F53" i="1" s="1"/>
  <c r="AF328" i="1"/>
  <c r="F328" i="1" s="1"/>
  <c r="AF257" i="1"/>
  <c r="F257" i="1" s="1"/>
  <c r="AF32" i="1"/>
  <c r="F32" i="1" s="1"/>
  <c r="AF49" i="1"/>
  <c r="F49" i="1" s="1"/>
  <c r="AF64" i="1"/>
  <c r="F64" i="1" s="1"/>
  <c r="AF23" i="1"/>
  <c r="F23" i="1" s="1"/>
  <c r="AF26" i="1"/>
  <c r="AF51" i="1"/>
  <c r="F51" i="1" s="1"/>
  <c r="AF154" i="1"/>
  <c r="F154" i="1" s="1"/>
  <c r="AF41" i="1"/>
  <c r="F41" i="1" s="1"/>
  <c r="AF28" i="1"/>
  <c r="F28" i="1" s="1"/>
  <c r="AF323" i="1"/>
  <c r="F323" i="1" s="1"/>
  <c r="AF55" i="1"/>
  <c r="F55" i="1" s="1"/>
  <c r="AF121" i="1"/>
  <c r="F121" i="1" s="1"/>
  <c r="AF275" i="1"/>
  <c r="F275" i="1" s="1"/>
  <c r="AF39" i="1"/>
  <c r="F39" i="1" s="1"/>
  <c r="AF115" i="1"/>
  <c r="F115" i="1" s="1"/>
  <c r="AF130" i="1"/>
  <c r="F130" i="1" s="1"/>
  <c r="AF38" i="1"/>
  <c r="F38" i="1" s="1"/>
  <c r="AF33" i="1"/>
  <c r="F33" i="1" s="1"/>
  <c r="AF76" i="1"/>
  <c r="F76" i="1" s="1"/>
  <c r="AF29" i="1"/>
  <c r="F29" i="1" s="1"/>
  <c r="AF422" i="1"/>
  <c r="F422" i="1" s="1"/>
  <c r="AF52" i="1"/>
  <c r="F52" i="1" s="1"/>
  <c r="AF360" i="1"/>
  <c r="F360" i="1" s="1"/>
  <c r="AF85" i="1"/>
  <c r="F85" i="1" s="1"/>
  <c r="AF24" i="1"/>
  <c r="F24" i="1" s="1"/>
  <c r="AF19" i="1"/>
  <c r="F19" i="1" s="1"/>
  <c r="AF20" i="1"/>
  <c r="F20" i="1" s="1"/>
  <c r="AF21" i="1"/>
  <c r="F21" i="1" s="1"/>
  <c r="AF151" i="1"/>
  <c r="F151" i="1" s="1"/>
  <c r="AF18" i="1"/>
  <c r="F18" i="1" s="1"/>
  <c r="AF122" i="1"/>
  <c r="F122" i="1" s="1"/>
  <c r="AF184" i="1"/>
  <c r="F184" i="1" s="1"/>
  <c r="AF16" i="1"/>
  <c r="F16" i="1" s="1"/>
  <c r="AF173" i="1"/>
  <c r="F173" i="1" s="1"/>
  <c r="AF27" i="1"/>
  <c r="F27" i="1" s="1"/>
  <c r="AF15" i="1"/>
  <c r="F15" i="1" s="1"/>
  <c r="AF25" i="1"/>
  <c r="F25" i="1" s="1"/>
  <c r="AF50" i="1"/>
  <c r="F50" i="1" s="1"/>
  <c r="AF313" i="1"/>
  <c r="F313" i="1" s="1"/>
  <c r="AF31" i="1"/>
  <c r="F31" i="1" s="1"/>
  <c r="AF17" i="1"/>
  <c r="F17" i="1" s="1"/>
  <c r="AF14" i="1"/>
  <c r="F14" i="1" s="1"/>
  <c r="AF12" i="1"/>
  <c r="F12" i="1" s="1"/>
  <c r="AF10" i="1"/>
  <c r="F10" i="1" s="1"/>
  <c r="AF13" i="1"/>
  <c r="F13" i="1" s="1"/>
  <c r="AF7" i="1"/>
  <c r="F7" i="1" s="1"/>
  <c r="AF6" i="1"/>
  <c r="F6" i="1" s="1"/>
  <c r="AF5" i="1"/>
  <c r="F5" i="1" s="1"/>
  <c r="AF9" i="1"/>
  <c r="F9" i="1" s="1"/>
  <c r="AF8" i="1"/>
  <c r="F8" i="1" s="1"/>
  <c r="AF22" i="1"/>
  <c r="F22" i="1" s="1"/>
  <c r="AF4" i="1"/>
  <c r="F4" i="1" s="1"/>
  <c r="AF11" i="1"/>
  <c r="F11" i="1" s="1"/>
  <c r="AF3" i="1"/>
  <c r="F3" i="1" s="1"/>
  <c r="G39" i="1"/>
  <c r="G50" i="1"/>
  <c r="G29" i="1"/>
  <c r="G46" i="1"/>
  <c r="G53" i="1"/>
  <c r="G81" i="1"/>
  <c r="G93" i="1"/>
  <c r="G84" i="1"/>
  <c r="G233" i="1"/>
  <c r="G153" i="1"/>
  <c r="G187" i="1"/>
  <c r="G139" i="1"/>
  <c r="G177" i="1"/>
  <c r="G244" i="1"/>
  <c r="G200" i="1"/>
  <c r="G59" i="1"/>
  <c r="G335" i="1"/>
  <c r="G258" i="1"/>
  <c r="G252" i="1"/>
  <c r="G171" i="1"/>
  <c r="G372" i="1"/>
  <c r="G341" i="1"/>
  <c r="G371" i="1"/>
  <c r="G259" i="1"/>
  <c r="G334" i="1"/>
  <c r="G331" i="1"/>
  <c r="G484" i="1"/>
  <c r="G569" i="1"/>
  <c r="G405" i="1"/>
  <c r="G384" i="1"/>
  <c r="G638" i="1"/>
  <c r="G307" i="1"/>
  <c r="G513" i="1"/>
  <c r="G353" i="1"/>
  <c r="G533" i="1"/>
  <c r="G524" i="1"/>
  <c r="G666" i="1"/>
  <c r="G464" i="1"/>
  <c r="G442" i="1"/>
  <c r="G456" i="1"/>
  <c r="G496" i="1"/>
  <c r="G544" i="1"/>
  <c r="G430" i="1"/>
  <c r="G639" i="1"/>
  <c r="G505" i="1"/>
  <c r="G395" i="1"/>
  <c r="G446" i="1"/>
  <c r="G431" i="1"/>
  <c r="G426" i="1"/>
  <c r="G615" i="1"/>
  <c r="G583" i="1"/>
  <c r="G453" i="1"/>
  <c r="AQ551" i="1"/>
  <c r="G551" i="1" s="1"/>
  <c r="G641" i="1"/>
  <c r="G562" i="1"/>
  <c r="G488" i="1"/>
  <c r="G571" i="1"/>
  <c r="G661" i="1"/>
  <c r="G677" i="1"/>
  <c r="G555" i="1"/>
  <c r="G716" i="1"/>
  <c r="G538" i="1"/>
  <c r="G700" i="1"/>
  <c r="G594" i="1"/>
  <c r="G683" i="1"/>
  <c r="G718" i="1"/>
  <c r="G647" i="1"/>
  <c r="G399" i="1"/>
  <c r="G760" i="1"/>
  <c r="G747" i="1"/>
  <c r="G707" i="1"/>
  <c r="G705" i="1"/>
  <c r="G588" i="1"/>
  <c r="G394" i="1"/>
  <c r="G620" i="1"/>
  <c r="G509" i="1"/>
  <c r="G844" i="1"/>
  <c r="G606" i="1"/>
  <c r="G731" i="1"/>
  <c r="G636" i="1"/>
  <c r="G679" i="1"/>
  <c r="G797" i="1"/>
  <c r="G616" i="1"/>
  <c r="G784" i="1"/>
  <c r="G787" i="1"/>
  <c r="G778" i="1"/>
  <c r="G770" i="1"/>
  <c r="G653" i="1"/>
  <c r="G754" i="1"/>
  <c r="G790" i="1"/>
  <c r="G822" i="1"/>
  <c r="G743" i="1"/>
  <c r="G812" i="1"/>
  <c r="G843" i="1"/>
  <c r="G752" i="1"/>
  <c r="G879" i="1"/>
  <c r="G805" i="1"/>
  <c r="G887" i="1"/>
  <c r="G840" i="1"/>
  <c r="G911" i="1"/>
  <c r="G804" i="1"/>
  <c r="G923" i="1"/>
  <c r="G849" i="1"/>
  <c r="G846" i="1"/>
  <c r="G717" i="1"/>
  <c r="G836" i="1"/>
  <c r="G852" i="1"/>
  <c r="G831" i="1"/>
  <c r="G882" i="1"/>
  <c r="G827" i="1"/>
  <c r="G869" i="1"/>
  <c r="G823" i="1"/>
  <c r="G819" i="1"/>
  <c r="G901" i="1"/>
  <c r="G877" i="1"/>
  <c r="G864" i="1"/>
  <c r="G881" i="1"/>
  <c r="G924" i="1"/>
  <c r="G892" i="1"/>
  <c r="G874" i="1"/>
  <c r="G915" i="1"/>
  <c r="G921" i="1"/>
  <c r="G950" i="1"/>
  <c r="G949" i="1"/>
  <c r="G962" i="1"/>
  <c r="G931" i="1"/>
  <c r="G978" i="1"/>
  <c r="G974" i="1"/>
  <c r="G960" i="1"/>
  <c r="G972" i="1"/>
  <c r="G969" i="1"/>
  <c r="G967" i="1"/>
  <c r="G956" i="1"/>
  <c r="G973" i="1"/>
  <c r="G984" i="1"/>
  <c r="G992" i="1"/>
  <c r="G988" i="1"/>
  <c r="F953" i="1"/>
  <c r="F940" i="1"/>
  <c r="F886" i="1"/>
  <c r="F855" i="1"/>
  <c r="F838" i="1"/>
  <c r="F920" i="1"/>
  <c r="F917" i="1"/>
  <c r="F901" i="1"/>
  <c r="F529" i="1"/>
  <c r="F753" i="1"/>
  <c r="F712" i="1"/>
  <c r="F609" i="1"/>
  <c r="F708" i="1"/>
  <c r="F656" i="1"/>
  <c r="F658" i="1"/>
  <c r="F586" i="1"/>
  <c r="F672" i="1"/>
  <c r="AF551" i="1"/>
  <c r="F551" i="1" s="1"/>
  <c r="F541" i="1"/>
  <c r="F518" i="1"/>
  <c r="F445" i="1"/>
  <c r="F558" i="1"/>
  <c r="F452" i="1"/>
  <c r="F644" i="1"/>
  <c r="F561" i="1"/>
  <c r="F294" i="1"/>
  <c r="F211" i="1"/>
  <c r="F191" i="1"/>
  <c r="F297" i="1"/>
  <c r="F197" i="1"/>
  <c r="F132" i="1"/>
  <c r="F125" i="1"/>
  <c r="F152" i="1"/>
  <c r="F26" i="1"/>
  <c r="U4" i="1"/>
  <c r="U11" i="1"/>
  <c r="U9" i="1"/>
  <c r="U8" i="1"/>
  <c r="U12" i="1"/>
  <c r="U6" i="1"/>
  <c r="U5" i="1"/>
  <c r="U7" i="1"/>
  <c r="U10" i="1"/>
  <c r="U13" i="1"/>
  <c r="U22" i="1"/>
  <c r="U14" i="1"/>
  <c r="U17" i="1"/>
  <c r="U42" i="1"/>
  <c r="U16" i="1"/>
  <c r="U20" i="1"/>
  <c r="U15" i="1"/>
  <c r="U21" i="1"/>
  <c r="U41" i="1"/>
  <c r="U24" i="1"/>
  <c r="U30" i="1"/>
  <c r="U32" i="1"/>
  <c r="U28" i="1"/>
  <c r="U19" i="1"/>
  <c r="U25" i="1"/>
  <c r="U31" i="1"/>
  <c r="U18" i="1"/>
  <c r="U48" i="1"/>
  <c r="U23" i="1"/>
  <c r="U39" i="1"/>
  <c r="U50" i="1"/>
  <c r="U43" i="1"/>
  <c r="U35" i="1"/>
  <c r="U26" i="1"/>
  <c r="U38" i="1"/>
  <c r="U29" i="1"/>
  <c r="U73" i="1"/>
  <c r="U52" i="1"/>
  <c r="U46" i="1"/>
  <c r="U115" i="1"/>
  <c r="U45" i="1"/>
  <c r="U53" i="1"/>
  <c r="U130" i="1"/>
  <c r="U55" i="1"/>
  <c r="U37" i="1"/>
  <c r="U47" i="1"/>
  <c r="U56" i="1"/>
  <c r="U33" i="1"/>
  <c r="U69" i="1"/>
  <c r="U36" i="1"/>
  <c r="U81" i="1"/>
  <c r="U120" i="1"/>
  <c r="U49" i="1"/>
  <c r="U60" i="1"/>
  <c r="U79" i="1"/>
  <c r="U92" i="1"/>
  <c r="U85" i="1"/>
  <c r="U64" i="1"/>
  <c r="U44" i="1"/>
  <c r="U76" i="1"/>
  <c r="U34" i="1"/>
  <c r="U83" i="1"/>
  <c r="U51" i="1"/>
  <c r="U78" i="1"/>
  <c r="U88" i="1"/>
  <c r="U67" i="1"/>
  <c r="U90" i="1"/>
  <c r="U63" i="1"/>
  <c r="U40" i="1"/>
  <c r="U107" i="1"/>
  <c r="U124" i="1"/>
  <c r="U66" i="1"/>
  <c r="U131" i="1"/>
  <c r="U102" i="1"/>
  <c r="U54" i="1"/>
  <c r="U75" i="1"/>
  <c r="U71" i="1"/>
  <c r="U68" i="1"/>
  <c r="U103" i="1"/>
  <c r="U94" i="1"/>
  <c r="U93" i="1"/>
  <c r="U65" i="1"/>
  <c r="U95" i="1"/>
  <c r="U72" i="1"/>
  <c r="U84" i="1"/>
  <c r="U113" i="1"/>
  <c r="U87" i="1"/>
  <c r="U97" i="1"/>
  <c r="U126" i="1"/>
  <c r="U99" i="1"/>
  <c r="U105" i="1"/>
  <c r="U112" i="1"/>
  <c r="U117" i="1"/>
  <c r="U157" i="1"/>
  <c r="U159" i="1"/>
  <c r="U141" i="1"/>
  <c r="U161" i="1"/>
  <c r="U167" i="1"/>
  <c r="U61" i="1"/>
  <c r="U74" i="1"/>
  <c r="U195" i="1"/>
  <c r="U57" i="1"/>
  <c r="U203" i="1"/>
  <c r="U111" i="1"/>
  <c r="U143" i="1"/>
  <c r="U240" i="1"/>
  <c r="U106" i="1"/>
  <c r="U217" i="1"/>
  <c r="U233" i="1"/>
  <c r="U137" i="1"/>
  <c r="U153" i="1"/>
  <c r="U58" i="1"/>
  <c r="U123" i="1"/>
  <c r="U119" i="1"/>
  <c r="U101" i="1"/>
  <c r="U165" i="1"/>
  <c r="U109" i="1"/>
  <c r="U210" i="1"/>
  <c r="U100" i="1"/>
  <c r="U116" i="1"/>
  <c r="U174" i="1"/>
  <c r="U152" i="1"/>
  <c r="U187" i="1"/>
  <c r="U127" i="1"/>
  <c r="U62" i="1"/>
  <c r="U150" i="1"/>
  <c r="U208" i="1"/>
  <c r="U135" i="1"/>
  <c r="U96" i="1"/>
  <c r="U139" i="1"/>
  <c r="U118" i="1"/>
  <c r="U104" i="1"/>
  <c r="U110" i="1"/>
  <c r="U156" i="1"/>
  <c r="U160" i="1"/>
  <c r="U89" i="1"/>
  <c r="U133" i="1"/>
  <c r="U146" i="1"/>
  <c r="U227" i="1"/>
  <c r="U265" i="1"/>
  <c r="U147" i="1"/>
  <c r="U82" i="1"/>
  <c r="U125" i="1"/>
  <c r="U162" i="1"/>
  <c r="U177" i="1"/>
  <c r="U128" i="1"/>
  <c r="U108" i="1"/>
  <c r="U77" i="1"/>
  <c r="U145" i="1"/>
  <c r="U91" i="1"/>
  <c r="U140" i="1"/>
  <c r="U132" i="1"/>
  <c r="U144" i="1"/>
  <c r="U151" i="1"/>
  <c r="U80" i="1"/>
  <c r="U155" i="1"/>
  <c r="U86" i="1"/>
  <c r="U148" i="1"/>
  <c r="U164" i="1"/>
  <c r="U170" i="1"/>
  <c r="U218" i="1"/>
  <c r="U122" i="1"/>
  <c r="U142" i="1"/>
  <c r="U173" i="1"/>
  <c r="U198" i="1"/>
  <c r="U279" i="1"/>
  <c r="U280" i="1"/>
  <c r="U183" i="1"/>
  <c r="U284" i="1"/>
  <c r="U420" i="1"/>
  <c r="U70" i="1"/>
  <c r="U212" i="1"/>
  <c r="U287" i="1"/>
  <c r="U154" i="1"/>
  <c r="U244" i="1"/>
  <c r="U98" i="1"/>
  <c r="U237" i="1"/>
  <c r="U166" i="1"/>
  <c r="U197" i="1"/>
  <c r="U190" i="1"/>
  <c r="U27" i="1"/>
  <c r="U121" i="1"/>
  <c r="U266" i="1"/>
  <c r="U149" i="1"/>
  <c r="U163" i="1"/>
  <c r="U158" i="1"/>
  <c r="U236" i="1"/>
  <c r="U276" i="1"/>
  <c r="U200" i="1"/>
  <c r="U199" i="1"/>
  <c r="U59" i="1"/>
  <c r="U219" i="1"/>
  <c r="U184" i="1"/>
  <c r="U239" i="1"/>
  <c r="U114" i="1"/>
  <c r="U204" i="1"/>
  <c r="U222" i="1"/>
  <c r="U257" i="1"/>
  <c r="U281" i="1"/>
  <c r="U234" i="1"/>
  <c r="U172" i="1"/>
  <c r="U324" i="1"/>
  <c r="U251" i="1"/>
  <c r="U175" i="1"/>
  <c r="U277" i="1"/>
  <c r="U228" i="1"/>
  <c r="U134" i="1"/>
  <c r="U201" i="1"/>
  <c r="U209" i="1"/>
  <c r="U176" i="1"/>
  <c r="U248" i="1"/>
  <c r="U186" i="1"/>
  <c r="U193" i="1"/>
  <c r="U320" i="1"/>
  <c r="U454" i="1"/>
  <c r="U232" i="1"/>
  <c r="U178" i="1"/>
  <c r="U314" i="1"/>
  <c r="U214" i="1"/>
  <c r="U220" i="1"/>
  <c r="U242" i="1"/>
  <c r="U224" i="1"/>
  <c r="U205" i="1"/>
  <c r="U192" i="1"/>
  <c r="U246" i="1"/>
  <c r="U194" i="1"/>
  <c r="U311" i="1"/>
  <c r="U306" i="1"/>
  <c r="U283" i="1"/>
  <c r="U254" i="1"/>
  <c r="U267" i="1"/>
  <c r="U250" i="1"/>
  <c r="U136" i="1"/>
  <c r="U202" i="1"/>
  <c r="U181" i="1"/>
  <c r="U302" i="1"/>
  <c r="U263" i="1"/>
  <c r="U168" i="1"/>
  <c r="U238" i="1"/>
  <c r="U303" i="1"/>
  <c r="U241" i="1"/>
  <c r="U207" i="1"/>
  <c r="U213" i="1"/>
  <c r="U226" i="1"/>
  <c r="U189" i="1"/>
  <c r="U215" i="1"/>
  <c r="U185" i="1"/>
  <c r="U282" i="1"/>
  <c r="U223" i="1"/>
  <c r="U379" i="1"/>
  <c r="U253" i="1"/>
  <c r="U138" i="1"/>
  <c r="U273" i="1"/>
  <c r="U335" i="1"/>
  <c r="U245" i="1"/>
  <c r="U500" i="1"/>
  <c r="U289" i="1"/>
  <c r="U297" i="1"/>
  <c r="U191" i="1"/>
  <c r="U230" i="1"/>
  <c r="U429" i="1"/>
  <c r="U180" i="1"/>
  <c r="U182" i="1"/>
  <c r="U225" i="1"/>
  <c r="U169" i="1"/>
  <c r="U387" i="1"/>
  <c r="U221" i="1"/>
  <c r="U129" i="1"/>
  <c r="U243" i="1"/>
  <c r="U211" i="1"/>
  <c r="U255" i="1"/>
  <c r="U270" i="1"/>
  <c r="U315" i="1"/>
  <c r="U229" i="1"/>
  <c r="U249" i="1"/>
  <c r="U304" i="1"/>
  <c r="U351" i="1"/>
  <c r="U390" i="1"/>
  <c r="U333" i="1"/>
  <c r="U295" i="1"/>
  <c r="U261" i="1"/>
  <c r="U362" i="1"/>
  <c r="U298" i="1"/>
  <c r="U296" i="1"/>
  <c r="U188" i="1"/>
  <c r="U258" i="1"/>
  <c r="U412" i="1"/>
  <c r="U359" i="1"/>
  <c r="U247" i="1"/>
  <c r="U291" i="1"/>
  <c r="U363" i="1"/>
  <c r="U252" i="1"/>
  <c r="U216" i="1"/>
  <c r="U260" i="1"/>
  <c r="U171" i="1"/>
  <c r="U336" i="1"/>
  <c r="U450" i="1"/>
  <c r="U323" i="1"/>
  <c r="U372" i="1"/>
  <c r="U179" i="1"/>
  <c r="U290" i="1"/>
  <c r="U328" i="1"/>
  <c r="U285" i="1"/>
  <c r="U288" i="1"/>
  <c r="U294" i="1"/>
  <c r="U271" i="1"/>
  <c r="U345" i="1"/>
  <c r="U231" i="1"/>
  <c r="U357" i="1"/>
  <c r="U369" i="1"/>
  <c r="U235" i="1"/>
  <c r="U364" i="1"/>
  <c r="U196" i="1"/>
  <c r="U460" i="1"/>
  <c r="U341" i="1"/>
  <c r="U278" i="1"/>
  <c r="U312" i="1"/>
  <c r="U308" i="1"/>
  <c r="U269" i="1"/>
  <c r="U329" i="1"/>
  <c r="U301" i="1"/>
  <c r="U272" i="1"/>
  <c r="U330" i="1"/>
  <c r="U319" i="1"/>
  <c r="U407" i="1"/>
  <c r="U206" i="1"/>
  <c r="U392" i="1"/>
  <c r="U371" i="1"/>
  <c r="U618" i="1"/>
  <c r="U349" i="1"/>
  <c r="U449" i="1"/>
  <c r="U268" i="1"/>
  <c r="U259" i="1"/>
  <c r="U560" i="1"/>
  <c r="U462" i="1"/>
  <c r="U317" i="1"/>
  <c r="U651" i="1"/>
  <c r="U699" i="1"/>
  <c r="U264" i="1"/>
  <c r="U346" i="1"/>
  <c r="U305" i="1"/>
  <c r="U459" i="1"/>
  <c r="U373" i="1"/>
  <c r="U334" i="1"/>
  <c r="U338" i="1"/>
  <c r="U344" i="1"/>
  <c r="U331" i="1"/>
  <c r="U256" i="1"/>
  <c r="U537" i="1"/>
  <c r="U486" i="1"/>
  <c r="U484" i="1"/>
  <c r="U645" i="1"/>
  <c r="U569" i="1"/>
  <c r="U360" i="1"/>
  <c r="U561" i="1"/>
  <c r="U644" i="1"/>
  <c r="U350" i="1"/>
  <c r="U405" i="1"/>
  <c r="U313" i="1"/>
  <c r="U316" i="1"/>
  <c r="U498" i="1"/>
  <c r="U523" i="1"/>
  <c r="U461" i="1"/>
  <c r="U411" i="1"/>
  <c r="U723" i="1"/>
  <c r="U649" i="1"/>
  <c r="U337" i="1"/>
  <c r="U441" i="1"/>
  <c r="U402" i="1"/>
  <c r="U355" i="1"/>
  <c r="U356" i="1"/>
  <c r="U274" i="1"/>
  <c r="U386" i="1"/>
  <c r="U327" i="1"/>
  <c r="U480" i="1"/>
  <c r="U626" i="1"/>
  <c r="U262" i="1"/>
  <c r="U275" i="1"/>
  <c r="U384" i="1"/>
  <c r="U638" i="1"/>
  <c r="U579" i="1"/>
  <c r="U376" i="1"/>
  <c r="U389" i="1"/>
  <c r="U424" i="1"/>
  <c r="U406" i="1"/>
  <c r="U321" i="1"/>
  <c r="U361" i="1"/>
  <c r="U307" i="1"/>
  <c r="U521" i="1"/>
  <c r="U358" i="1"/>
  <c r="U404" i="1"/>
  <c r="U342" i="1"/>
  <c r="U575" i="1"/>
  <c r="U299" i="1"/>
  <c r="U600" i="1"/>
  <c r="U584" i="1"/>
  <c r="U340" i="1"/>
  <c r="U421" i="1"/>
  <c r="U508" i="1"/>
  <c r="U382" i="1"/>
  <c r="U543" i="1"/>
  <c r="U589" i="1"/>
  <c r="U452" i="1"/>
  <c r="U513" i="1"/>
  <c r="U628" i="1"/>
  <c r="U434" i="1"/>
  <c r="U422" i="1"/>
  <c r="U354" i="1"/>
  <c r="U300" i="1"/>
  <c r="U566" i="1"/>
  <c r="U417" i="1"/>
  <c r="U388" i="1"/>
  <c r="U367" i="1"/>
  <c r="U690" i="1"/>
  <c r="U471" i="1"/>
  <c r="U565" i="1"/>
  <c r="U393" i="1"/>
  <c r="U528" i="1"/>
  <c r="U596" i="1"/>
  <c r="U438" i="1"/>
  <c r="U601" i="1"/>
  <c r="U477" i="1"/>
  <c r="U353" i="1"/>
  <c r="U409" i="1"/>
  <c r="U400" i="1"/>
  <c r="U396" i="1"/>
  <c r="U413" i="1"/>
  <c r="U533" i="1"/>
  <c r="U425" i="1"/>
  <c r="U681" i="1"/>
  <c r="U535" i="1"/>
  <c r="U595" i="1"/>
  <c r="U383" i="1"/>
  <c r="U504" i="1"/>
  <c r="U427" i="1"/>
  <c r="U611" i="1"/>
  <c r="U457" i="1"/>
  <c r="U475" i="1"/>
  <c r="U440" i="1"/>
  <c r="U414" i="1"/>
  <c r="U524" i="1"/>
  <c r="U548" i="1"/>
  <c r="U666" i="1"/>
  <c r="U464" i="1"/>
  <c r="U506" i="1"/>
  <c r="U494" i="1"/>
  <c r="U558" i="1"/>
  <c r="U539" i="1"/>
  <c r="U348" i="1"/>
  <c r="U510" i="1"/>
  <c r="U292" i="1"/>
  <c r="U472" i="1"/>
  <c r="U478" i="1"/>
  <c r="U447" i="1"/>
  <c r="U368" i="1"/>
  <c r="U443" i="1"/>
  <c r="U442" i="1"/>
  <c r="U458" i="1"/>
  <c r="U365" i="1"/>
  <c r="U347" i="1"/>
  <c r="U366" i="1"/>
  <c r="U456" i="1"/>
  <c r="U532" i="1"/>
  <c r="U467" i="1"/>
  <c r="U310" i="1"/>
  <c r="U377" i="1"/>
  <c r="U549" i="1"/>
  <c r="U293" i="1"/>
  <c r="U482" i="1"/>
  <c r="U437" i="1"/>
  <c r="U448" i="1"/>
  <c r="U689" i="1"/>
  <c r="U556" i="1"/>
  <c r="U652" i="1"/>
  <c r="U492" i="1"/>
  <c r="U322" i="1"/>
  <c r="U483" i="1"/>
  <c r="U391" i="1"/>
  <c r="U522" i="1"/>
  <c r="U643" i="1"/>
  <c r="U495" i="1"/>
  <c r="U497" i="1"/>
  <c r="U496" i="1"/>
  <c r="U491" i="1"/>
  <c r="U476" i="1"/>
  <c r="U474" i="1"/>
  <c r="U544" i="1"/>
  <c r="U531" i="1"/>
  <c r="U433" i="1"/>
  <c r="U610" i="1"/>
  <c r="U503" i="1"/>
  <c r="U325" i="1"/>
  <c r="U445" i="1"/>
  <c r="U430" i="1"/>
  <c r="U479" i="1"/>
  <c r="U370" i="1"/>
  <c r="U490" i="1"/>
  <c r="U518" i="1"/>
  <c r="U343" i="1"/>
  <c r="U639" i="1"/>
  <c r="U435" i="1"/>
  <c r="U516" i="1"/>
  <c r="U598" i="1"/>
  <c r="U501" i="1"/>
  <c r="U511" i="1"/>
  <c r="U505" i="1"/>
  <c r="U489" i="1"/>
  <c r="U444" i="1"/>
  <c r="U608" i="1"/>
  <c r="U520" i="1"/>
  <c r="U517" i="1"/>
  <c r="U481" i="1"/>
  <c r="U519" i="1"/>
  <c r="U473" i="1"/>
  <c r="U550" i="1"/>
  <c r="U554" i="1"/>
  <c r="U559" i="1"/>
  <c r="U540" i="1"/>
  <c r="U378" i="1"/>
  <c r="U698" i="1"/>
  <c r="U576" i="1"/>
  <c r="U395" i="1"/>
  <c r="U507" i="1"/>
  <c r="U534" i="1"/>
  <c r="U577" i="1"/>
  <c r="U401" i="1"/>
  <c r="U309" i="1"/>
  <c r="U546" i="1"/>
  <c r="U545" i="1"/>
  <c r="U375" i="1"/>
  <c r="U455" i="1"/>
  <c r="U419" i="1"/>
  <c r="U446" i="1"/>
  <c r="U431" i="1"/>
  <c r="U468" i="1"/>
  <c r="U487" i="1"/>
  <c r="U374" i="1"/>
  <c r="U541" i="1"/>
  <c r="U573" i="1"/>
  <c r="U563" i="1"/>
  <c r="U426" i="1"/>
  <c r="U318" i="1"/>
  <c r="U530" i="1"/>
  <c r="U604" i="1"/>
  <c r="U398" i="1"/>
  <c r="U572" i="1"/>
  <c r="U580" i="1"/>
  <c r="U286" i="1"/>
  <c r="U352" i="1"/>
  <c r="U627" i="1"/>
  <c r="U339" i="1"/>
  <c r="U466" i="1"/>
  <c r="U326" i="1"/>
  <c r="U615" i="1"/>
  <c r="U423" i="1"/>
  <c r="U648" i="1"/>
  <c r="U578" i="1"/>
  <c r="U583" i="1"/>
  <c r="U385" i="1"/>
  <c r="U453" i="1"/>
  <c r="U436" i="1"/>
  <c r="U381" i="1"/>
  <c r="U551" i="1"/>
  <c r="U623" i="1"/>
  <c r="U564" i="1"/>
  <c r="U463" i="1"/>
  <c r="U590" i="1"/>
  <c r="U641" i="1"/>
  <c r="U553" i="1"/>
  <c r="U672" i="1"/>
  <c r="U599" i="1"/>
  <c r="U514" i="1"/>
  <c r="U585" i="1"/>
  <c r="U581" i="1"/>
  <c r="U562" i="1"/>
  <c r="U380" i="1"/>
  <c r="U416" i="1"/>
  <c r="U415" i="1"/>
  <c r="U408" i="1"/>
  <c r="U527" i="1"/>
  <c r="U670" i="1"/>
  <c r="U418" i="1"/>
  <c r="U488" i="1"/>
  <c r="U526" i="1"/>
  <c r="U515" i="1"/>
  <c r="U332" i="1"/>
  <c r="U619" i="1"/>
  <c r="U469" i="1"/>
  <c r="U536" i="1"/>
  <c r="U428" i="1"/>
  <c r="U547" i="1"/>
  <c r="U655" i="1"/>
  <c r="U621" i="1"/>
  <c r="U571" i="1"/>
  <c r="U709" i="1"/>
  <c r="U570" i="1"/>
  <c r="U661" i="1"/>
  <c r="U499" i="1"/>
  <c r="U586" i="1"/>
  <c r="U451" i="1"/>
  <c r="U502" i="1"/>
  <c r="U634" i="1"/>
  <c r="U678" i="1"/>
  <c r="U633" i="1"/>
  <c r="U625" i="1"/>
  <c r="U470" i="1"/>
  <c r="U629" i="1"/>
  <c r="U567" i="1"/>
  <c r="U642" i="1"/>
  <c r="U646" i="1"/>
  <c r="U669" i="1"/>
  <c r="U592" i="1"/>
  <c r="U574" i="1"/>
  <c r="U632" i="1"/>
  <c r="U677" i="1"/>
  <c r="U410" i="1"/>
  <c r="U439" i="1"/>
  <c r="U657" i="1"/>
  <c r="U582" i="1"/>
  <c r="U713" i="1"/>
  <c r="U555" i="1"/>
  <c r="U716" i="1"/>
  <c r="U737" i="1"/>
  <c r="U654" i="1"/>
  <c r="U525" i="1"/>
  <c r="U682" i="1"/>
  <c r="U719" i="1"/>
  <c r="U538" i="1"/>
  <c r="U687" i="1"/>
  <c r="U662" i="1"/>
  <c r="U700" i="1"/>
  <c r="U635" i="1"/>
  <c r="U465" i="1"/>
  <c r="U665" i="1"/>
  <c r="U637" i="1"/>
  <c r="U659" i="1"/>
  <c r="U671" i="1"/>
  <c r="U767" i="1"/>
  <c r="U688" i="1"/>
  <c r="U594" i="1"/>
  <c r="U613" i="1"/>
  <c r="U640" i="1"/>
  <c r="U542" i="1"/>
  <c r="U493" i="1"/>
  <c r="U485" i="1"/>
  <c r="U798" i="1"/>
  <c r="U683" i="1"/>
  <c r="U568" i="1"/>
  <c r="U403" i="1"/>
  <c r="U718" i="1"/>
  <c r="U658" i="1"/>
  <c r="U785" i="1"/>
  <c r="U664" i="1"/>
  <c r="U647" i="1"/>
  <c r="U399" i="1"/>
  <c r="U733" i="1"/>
  <c r="U695" i="1"/>
  <c r="U603" i="1"/>
  <c r="U667" i="1"/>
  <c r="U760" i="1"/>
  <c r="U725" i="1"/>
  <c r="U856" i="1"/>
  <c r="U747" i="1"/>
  <c r="U710" i="1"/>
  <c r="U722" i="1"/>
  <c r="U729" i="1"/>
  <c r="U746" i="1"/>
  <c r="U759" i="1"/>
  <c r="U552" i="1"/>
  <c r="U602" i="1"/>
  <c r="U694" i="1"/>
  <c r="U707" i="1"/>
  <c r="U656" i="1"/>
  <c r="U686" i="1"/>
  <c r="U721" i="1"/>
  <c r="U779" i="1"/>
  <c r="U432" i="1"/>
  <c r="U624" i="1"/>
  <c r="U809" i="1"/>
  <c r="U697" i="1"/>
  <c r="U597" i="1"/>
  <c r="U872" i="1"/>
  <c r="U786" i="1"/>
  <c r="U397" i="1"/>
  <c r="U591" i="1"/>
  <c r="U705" i="1"/>
  <c r="U588" i="1"/>
  <c r="U834" i="1"/>
  <c r="U780" i="1"/>
  <c r="U630" i="1"/>
  <c r="U708" i="1"/>
  <c r="U692" i="1"/>
  <c r="U751" i="1"/>
  <c r="U394" i="1"/>
  <c r="U696" i="1"/>
  <c r="U614" i="1"/>
  <c r="U557" i="1"/>
  <c r="U757" i="1"/>
  <c r="U758" i="1"/>
  <c r="U620" i="1"/>
  <c r="U612" i="1"/>
  <c r="U663" i="1"/>
  <c r="U715" i="1"/>
  <c r="U820" i="1"/>
  <c r="U509" i="1"/>
  <c r="U726" i="1"/>
  <c r="U609" i="1"/>
  <c r="U685" i="1"/>
  <c r="U676" i="1"/>
  <c r="U844" i="1"/>
  <c r="U691" i="1"/>
  <c r="U606" i="1"/>
  <c r="U731" i="1"/>
  <c r="U636" i="1"/>
  <c r="U762" i="1"/>
  <c r="U742" i="1"/>
  <c r="U782" i="1"/>
  <c r="U749" i="1"/>
  <c r="U755" i="1"/>
  <c r="U587" i="1"/>
  <c r="U774" i="1"/>
  <c r="U773" i="1"/>
  <c r="U512" i="1"/>
  <c r="U775" i="1"/>
  <c r="U750" i="1"/>
  <c r="U617" i="1"/>
  <c r="U680" i="1"/>
  <c r="U714" i="1"/>
  <c r="U857" i="1"/>
  <c r="U825" i="1"/>
  <c r="U679" i="1"/>
  <c r="U813" i="1"/>
  <c r="U797" i="1"/>
  <c r="U745" i="1"/>
  <c r="U675" i="1"/>
  <c r="U673" i="1"/>
  <c r="U684" i="1"/>
  <c r="U607" i="1"/>
  <c r="U724" i="1"/>
  <c r="U712" i="1"/>
  <c r="U616" i="1"/>
  <c r="U735" i="1"/>
  <c r="U810" i="1"/>
  <c r="U766" i="1"/>
  <c r="U744" i="1"/>
  <c r="U734" i="1"/>
  <c r="U660" i="1"/>
  <c r="U837" i="1"/>
  <c r="U784" i="1"/>
  <c r="U605" i="1"/>
  <c r="U748" i="1"/>
  <c r="U776" i="1"/>
  <c r="U815" i="1"/>
  <c r="U799" i="1"/>
  <c r="U668" i="1"/>
  <c r="U753" i="1"/>
  <c r="U728" i="1"/>
  <c r="U787" i="1"/>
  <c r="U529" i="1"/>
  <c r="U701" i="1"/>
  <c r="U730" i="1"/>
  <c r="U704" i="1"/>
  <c r="U777" i="1"/>
  <c r="U593" i="1"/>
  <c r="U778" i="1"/>
  <c r="U761" i="1"/>
  <c r="U770" i="1"/>
  <c r="U650" i="1"/>
  <c r="U769" i="1"/>
  <c r="U703" i="1"/>
  <c r="U706" i="1"/>
  <c r="U711" i="1"/>
  <c r="U783" i="1"/>
  <c r="U653" i="1"/>
  <c r="U791" i="1"/>
  <c r="U754" i="1"/>
  <c r="U790" i="1"/>
  <c r="U740" i="1"/>
  <c r="U835" i="1"/>
  <c r="U781" i="1"/>
  <c r="U803" i="1"/>
  <c r="U631" i="1"/>
  <c r="U800" i="1"/>
  <c r="U693" i="1"/>
  <c r="U738" i="1"/>
  <c r="U839" i="1"/>
  <c r="U853" i="1"/>
  <c r="U764" i="1"/>
  <c r="U736" i="1"/>
  <c r="U801" i="1"/>
  <c r="U833" i="1"/>
  <c r="U822" i="1"/>
  <c r="U622" i="1"/>
  <c r="U772" i="1"/>
  <c r="U743" i="1"/>
  <c r="U817" i="1"/>
  <c r="U870" i="1"/>
  <c r="U732" i="1"/>
  <c r="U806" i="1"/>
  <c r="U702" i="1"/>
  <c r="U812" i="1"/>
  <c r="U841" i="1"/>
  <c r="U851" i="1"/>
  <c r="U910" i="1"/>
  <c r="U843" i="1"/>
  <c r="U739" i="1"/>
  <c r="U752" i="1"/>
  <c r="U674" i="1"/>
  <c r="U756" i="1"/>
  <c r="U919" i="1"/>
  <c r="U879" i="1"/>
  <c r="U765" i="1"/>
  <c r="U794" i="1"/>
  <c r="U805" i="1"/>
  <c r="U796" i="1"/>
  <c r="U887" i="1"/>
  <c r="U727" i="1"/>
  <c r="U875" i="1"/>
  <c r="U829" i="1"/>
  <c r="U768" i="1"/>
  <c r="U808" i="1"/>
  <c r="U840" i="1"/>
  <c r="U911" i="1"/>
  <c r="U804" i="1"/>
  <c r="U828" i="1"/>
  <c r="U845" i="1"/>
  <c r="U923" i="1"/>
  <c r="U898" i="1"/>
  <c r="U849" i="1"/>
  <c r="U907" i="1"/>
  <c r="U876" i="1"/>
  <c r="U824" i="1"/>
  <c r="U947" i="1"/>
  <c r="U846" i="1"/>
  <c r="U866" i="1"/>
  <c r="U788" i="1"/>
  <c r="U717" i="1"/>
  <c r="U836" i="1"/>
  <c r="U807" i="1"/>
  <c r="U943" i="1"/>
  <c r="U860" i="1"/>
  <c r="U814" i="1"/>
  <c r="U913" i="1"/>
  <c r="U859" i="1"/>
  <c r="U906" i="1"/>
  <c r="U821" i="1"/>
  <c r="U852" i="1"/>
  <c r="U831" i="1"/>
  <c r="U882" i="1"/>
  <c r="U873" i="1"/>
  <c r="U895" i="1"/>
  <c r="U946" i="1"/>
  <c r="U763" i="1"/>
  <c r="U741" i="1"/>
  <c r="U890" i="1"/>
  <c r="U827" i="1"/>
  <c r="U871" i="1"/>
  <c r="U869" i="1"/>
  <c r="U823" i="1"/>
  <c r="U819" i="1"/>
  <c r="U792" i="1"/>
  <c r="U832" i="1"/>
  <c r="U850" i="1"/>
  <c r="U916" i="1"/>
  <c r="U901" i="1"/>
  <c r="U917" i="1"/>
  <c r="U905" i="1"/>
  <c r="U920" i="1"/>
  <c r="U902" i="1"/>
  <c r="U793" i="1"/>
  <c r="U802" i="1"/>
  <c r="U885" i="1"/>
  <c r="U854" i="1"/>
  <c r="U816" i="1"/>
  <c r="U877" i="1"/>
  <c r="U896" i="1"/>
  <c r="U889" i="1"/>
  <c r="U720" i="1"/>
  <c r="U838" i="1"/>
  <c r="U848" i="1"/>
  <c r="U771" i="1"/>
  <c r="U861" i="1"/>
  <c r="U826" i="1"/>
  <c r="U908" i="1"/>
  <c r="U811" i="1"/>
  <c r="U864" i="1"/>
  <c r="U884" i="1"/>
  <c r="U881" i="1"/>
  <c r="U842" i="1"/>
  <c r="U925" i="1"/>
  <c r="U867" i="1"/>
  <c r="U862" i="1"/>
  <c r="U830" i="1"/>
  <c r="U897" i="1"/>
  <c r="U891" i="1"/>
  <c r="U847" i="1"/>
  <c r="U958" i="1"/>
  <c r="U855" i="1"/>
  <c r="U924" i="1"/>
  <c r="U914" i="1"/>
  <c r="U868" i="1"/>
  <c r="U900" i="1"/>
  <c r="U904" i="1"/>
  <c r="U886" i="1"/>
  <c r="U818" i="1"/>
  <c r="U894" i="1"/>
  <c r="U892" i="1"/>
  <c r="U795" i="1"/>
  <c r="U789" i="1"/>
  <c r="U928" i="1"/>
  <c r="U909" i="1"/>
  <c r="U865" i="1"/>
  <c r="U940" i="1"/>
  <c r="U932" i="1"/>
  <c r="U880" i="1"/>
  <c r="U929" i="1"/>
  <c r="U874" i="1"/>
  <c r="U893" i="1"/>
  <c r="U888" i="1"/>
  <c r="U858" i="1"/>
  <c r="U955" i="1"/>
  <c r="U918" i="1"/>
  <c r="U964" i="1"/>
  <c r="U899" i="1"/>
  <c r="U915" i="1"/>
  <c r="U926" i="1"/>
  <c r="U927" i="1"/>
  <c r="U930" i="1"/>
  <c r="U863" i="1"/>
  <c r="U921" i="1"/>
  <c r="U948" i="1"/>
  <c r="U934" i="1"/>
  <c r="U945" i="1"/>
  <c r="U954" i="1"/>
  <c r="U950" i="1"/>
  <c r="U912" i="1"/>
  <c r="U953" i="1"/>
  <c r="U933" i="1"/>
  <c r="U878" i="1"/>
  <c r="U903" i="1"/>
  <c r="U935" i="1"/>
  <c r="U951" i="1"/>
  <c r="U883" i="1"/>
  <c r="U941" i="1"/>
  <c r="U938" i="1"/>
  <c r="U949" i="1"/>
  <c r="U959" i="1"/>
  <c r="U961" i="1"/>
  <c r="U970" i="1"/>
  <c r="U939" i="1"/>
  <c r="U962" i="1"/>
  <c r="U922" i="1"/>
  <c r="U944" i="1"/>
  <c r="U931" i="1"/>
  <c r="U978" i="1"/>
  <c r="U937" i="1"/>
  <c r="U968" i="1"/>
  <c r="U982" i="1"/>
  <c r="U986" i="1"/>
  <c r="U936" i="1"/>
  <c r="U974" i="1"/>
  <c r="U979" i="1"/>
  <c r="U965" i="1"/>
  <c r="U960" i="1"/>
  <c r="U977" i="1"/>
  <c r="U972" i="1"/>
  <c r="U942" i="1"/>
  <c r="U963" i="1"/>
  <c r="U969" i="1"/>
  <c r="U967" i="1"/>
  <c r="U971" i="1"/>
  <c r="U956" i="1"/>
  <c r="U985" i="1"/>
  <c r="U975" i="1"/>
  <c r="U957" i="1"/>
  <c r="U952" i="1"/>
  <c r="U973" i="1"/>
  <c r="U966" i="1"/>
  <c r="U976" i="1"/>
  <c r="U994" i="1"/>
  <c r="U990" i="1"/>
  <c r="U981" i="1"/>
  <c r="U980" i="1"/>
  <c r="U984" i="1"/>
  <c r="U989" i="1"/>
  <c r="U993" i="1"/>
  <c r="U987" i="1"/>
  <c r="U992" i="1"/>
  <c r="U983" i="1"/>
  <c r="U988" i="1"/>
  <c r="U995" i="1"/>
  <c r="U996" i="1"/>
  <c r="U991" i="1"/>
  <c r="U1001" i="1"/>
  <c r="U1000" i="1"/>
  <c r="U999" i="1"/>
  <c r="U997" i="1"/>
  <c r="U998" i="1"/>
  <c r="U1002" i="1"/>
  <c r="U3" i="1"/>
  <c r="C492" i="1"/>
  <c r="C472" i="1"/>
  <c r="C478" i="1"/>
  <c r="C497" i="1"/>
  <c r="C496" i="1"/>
  <c r="C422" i="1"/>
  <c r="C511" i="1"/>
  <c r="C475" i="1"/>
  <c r="C483" i="1"/>
  <c r="C505" i="1"/>
  <c r="C491" i="1"/>
  <c r="C360" i="1"/>
  <c r="C490" i="1"/>
  <c r="C323" i="1"/>
  <c r="C337" i="1"/>
  <c r="C400" i="1"/>
  <c r="C482" i="1"/>
  <c r="C531" i="1"/>
  <c r="C130" i="1"/>
  <c r="C376" i="1"/>
  <c r="C389" i="1"/>
  <c r="C578" i="1"/>
  <c r="C151" i="1"/>
  <c r="C554" i="1"/>
  <c r="C572" i="1"/>
  <c r="C447" i="1"/>
  <c r="C489" i="1"/>
  <c r="C421" i="1"/>
  <c r="C330" i="1"/>
  <c r="C328" i="1"/>
  <c r="C481" i="1"/>
  <c r="C746" i="1"/>
  <c r="C27" i="1"/>
  <c r="C392" i="1"/>
  <c r="C583" i="1"/>
  <c r="C393" i="1"/>
  <c r="C371" i="1"/>
  <c r="C573" i="1"/>
  <c r="C312" i="1"/>
  <c r="C563" i="1"/>
  <c r="C413" i="1"/>
  <c r="C530" i="1"/>
  <c r="C629" i="1"/>
  <c r="C122" i="1"/>
  <c r="C559" i="1"/>
  <c r="C580" i="1"/>
  <c r="C383" i="1"/>
  <c r="C154" i="1"/>
  <c r="C457" i="1"/>
  <c r="C373" i="1"/>
  <c r="C468" i="1"/>
  <c r="C487" i="1"/>
  <c r="C662" i="1"/>
  <c r="C564" i="1"/>
  <c r="C700" i="1"/>
  <c r="C14" i="1"/>
  <c r="C476" i="1"/>
  <c r="C567" i="1"/>
  <c r="C642" i="1"/>
  <c r="C646" i="1"/>
  <c r="C474" i="1"/>
  <c r="C5" i="1"/>
  <c r="C654" i="1"/>
  <c r="C411" i="1"/>
  <c r="C433" i="1"/>
  <c r="C441" i="1"/>
  <c r="C402" i="1"/>
  <c r="C516" i="1"/>
  <c r="C581" i="1"/>
  <c r="C369" i="1"/>
  <c r="C295" i="1"/>
  <c r="C444" i="1"/>
  <c r="C276" i="1"/>
  <c r="C261" i="1"/>
  <c r="C361" i="1"/>
  <c r="C237" i="1"/>
  <c r="C298" i="1"/>
  <c r="C200" i="1"/>
  <c r="C199" i="1"/>
  <c r="C540" i="1"/>
  <c r="C219" i="1"/>
  <c r="C536" i="1"/>
  <c r="C545" i="1"/>
  <c r="C547" i="1"/>
  <c r="C527" i="1"/>
  <c r="C13" i="1"/>
  <c r="C77" i="1"/>
  <c r="C440" i="1"/>
  <c r="C317" i="1"/>
  <c r="C635" i="1"/>
  <c r="C551" i="1"/>
  <c r="C630" i="1"/>
  <c r="C524" i="1"/>
  <c r="C548" i="1"/>
  <c r="C659" i="1"/>
  <c r="C178" i="1"/>
  <c r="C539" i="1"/>
  <c r="C204" i="1"/>
  <c r="C344" i="1"/>
  <c r="C696" i="1"/>
  <c r="C331" i="1"/>
  <c r="C111" i="1"/>
  <c r="C242" i="1"/>
  <c r="C224" i="1"/>
  <c r="C366" i="1"/>
  <c r="C239" i="1"/>
  <c r="C456" i="1"/>
  <c r="C116" i="1"/>
  <c r="C437" i="1"/>
  <c r="C143" i="1"/>
  <c r="C316" i="1"/>
  <c r="C254" i="1"/>
  <c r="C17" i="1"/>
  <c r="C64" i="1"/>
  <c r="C96" i="1"/>
  <c r="C250" i="1"/>
  <c r="C355" i="1"/>
  <c r="C356" i="1"/>
  <c r="C688" i="1"/>
  <c r="C274" i="1"/>
  <c r="C386" i="1"/>
  <c r="C202" i="1"/>
  <c r="C181" i="1"/>
  <c r="C424" i="1"/>
  <c r="C534" i="1"/>
  <c r="C592" i="1"/>
  <c r="C798" i="1"/>
  <c r="C59" i="1"/>
  <c r="C22" i="1"/>
  <c r="C671" i="1"/>
  <c r="C102" i="1"/>
  <c r="C710" i="1"/>
  <c r="C837" i="1"/>
  <c r="C16" i="1"/>
  <c r="C315" i="1"/>
  <c r="C800" i="1"/>
  <c r="C54" i="1"/>
  <c r="C3" i="1"/>
  <c r="C37" i="1"/>
  <c r="C12" i="1"/>
  <c r="C47" i="1"/>
  <c r="C443" i="1"/>
  <c r="C442" i="1"/>
  <c r="C390" i="1"/>
  <c r="C451" i="1"/>
  <c r="C664" i="1"/>
  <c r="C753" i="1"/>
  <c r="C38" i="1"/>
  <c r="C71" i="1"/>
  <c r="C68" i="1"/>
  <c r="C586" i="1"/>
  <c r="C384" i="1"/>
  <c r="C391" i="1"/>
  <c r="C15" i="1"/>
  <c r="C728" i="1"/>
  <c r="C160" i="1"/>
  <c r="C6" i="1"/>
  <c r="C216" i="1"/>
  <c r="C879" i="1"/>
  <c r="C518" i="1"/>
  <c r="C11" i="1"/>
  <c r="C260" i="1"/>
  <c r="C89" i="1"/>
  <c r="C470" i="1"/>
  <c r="C39" i="1"/>
  <c r="C65" i="1"/>
  <c r="C7" i="1"/>
  <c r="C29" i="1"/>
  <c r="C238" i="1"/>
  <c r="C704" i="1"/>
  <c r="C777" i="1"/>
  <c r="C51" i="1"/>
  <c r="C198" i="1"/>
  <c r="C21" i="1"/>
  <c r="C633" i="1"/>
  <c r="C705" i="1"/>
  <c r="C133" i="1"/>
  <c r="C73" i="1"/>
  <c r="C4" i="1"/>
  <c r="C375" i="1"/>
  <c r="C88" i="1"/>
  <c r="C235" i="1"/>
  <c r="C620" i="1"/>
  <c r="C67" i="1"/>
  <c r="C582" i="1"/>
  <c r="C663" i="1"/>
  <c r="C426" i="1"/>
  <c r="C502" i="1"/>
  <c r="C374" i="1"/>
  <c r="C341" i="1"/>
  <c r="C278" i="1"/>
  <c r="C701" i="1"/>
  <c r="C87" i="1"/>
  <c r="C286" i="1"/>
  <c r="C329" i="1"/>
  <c r="C301" i="1"/>
  <c r="C781" i="1"/>
  <c r="C405" i="1"/>
  <c r="C277" i="1"/>
  <c r="C634" i="1"/>
  <c r="C835" i="1"/>
  <c r="C682" i="1"/>
  <c r="C906" i="1"/>
  <c r="C69" i="1"/>
  <c r="C240" i="1"/>
  <c r="C726" i="1"/>
  <c r="C625" i="1"/>
  <c r="C803" i="1"/>
  <c r="C691" i="1"/>
  <c r="C327" i="1"/>
  <c r="C18" i="1"/>
  <c r="C638" i="1"/>
  <c r="C314" i="1"/>
  <c r="C742" i="1"/>
  <c r="C782" i="1"/>
  <c r="C574" i="1"/>
  <c r="C632" i="1"/>
  <c r="C575" i="1"/>
  <c r="C283" i="1"/>
  <c r="C508" i="1"/>
  <c r="C555" i="1"/>
  <c r="C884" i="1"/>
  <c r="C299" i="1"/>
  <c r="C267" i="1"/>
  <c r="C109" i="1"/>
  <c r="C9" i="1"/>
  <c r="C452" i="1"/>
  <c r="C940" i="1"/>
  <c r="C693" i="1"/>
  <c r="C852" i="1"/>
  <c r="C839" i="1"/>
  <c r="C881" i="1"/>
  <c r="C354" i="1"/>
  <c r="C30" i="1"/>
  <c r="C42" i="1"/>
  <c r="C764" i="1"/>
  <c r="C302" i="1"/>
  <c r="C716" i="1"/>
  <c r="C187" i="1"/>
  <c r="C303" i="1"/>
  <c r="C8" i="1"/>
  <c r="C139" i="1"/>
  <c r="C10" i="1"/>
  <c r="C396" i="1"/>
  <c r="C784" i="1"/>
  <c r="C533" i="1"/>
  <c r="C425" i="1"/>
  <c r="C853" i="1"/>
  <c r="C110" i="1"/>
  <c r="C44" i="1"/>
  <c r="C493" i="1"/>
  <c r="C763" i="1"/>
  <c r="C273" i="1"/>
  <c r="C741" i="1"/>
  <c r="C34" i="1"/>
  <c r="C736" i="1"/>
  <c r="C414" i="1"/>
  <c r="C191" i="1"/>
  <c r="C761" i="1"/>
  <c r="C348" i="1"/>
  <c r="C647" i="1"/>
  <c r="C368" i="1"/>
  <c r="C404" i="1"/>
  <c r="C719" i="1"/>
  <c r="C180" i="1"/>
  <c r="C603" i="1"/>
  <c r="C925" i="1"/>
  <c r="C783" i="1"/>
  <c r="C869" i="1"/>
  <c r="C822" i="1"/>
  <c r="C90" i="1"/>
  <c r="C465" i="1"/>
  <c r="C458" i="1"/>
  <c r="C32" i="1"/>
  <c r="C819" i="1"/>
  <c r="C147" i="1"/>
  <c r="C532" i="1"/>
  <c r="C46" i="1"/>
  <c r="C602" i="1"/>
  <c r="C229" i="1"/>
  <c r="C322" i="1"/>
  <c r="C20" i="1"/>
  <c r="C177" i="1"/>
  <c r="C23" i="1"/>
  <c r="C772" i="1"/>
  <c r="C97" i="1"/>
  <c r="C610" i="1"/>
  <c r="C503" i="1"/>
  <c r="C538" i="1"/>
  <c r="C296" i="1"/>
  <c r="C188" i="1"/>
  <c r="C708" i="1"/>
  <c r="C692" i="1"/>
  <c r="C140" i="1"/>
  <c r="C614" i="1"/>
  <c r="C901" i="1"/>
  <c r="C252" i="1"/>
  <c r="C132" i="1"/>
  <c r="C801" i="1"/>
  <c r="C378" i="1"/>
  <c r="C609" i="1"/>
  <c r="C577" i="1"/>
  <c r="C80" i="1"/>
  <c r="C155" i="1"/>
  <c r="C817" i="1"/>
  <c r="C179" i="1"/>
  <c r="C148" i="1"/>
  <c r="C45" i="1"/>
  <c r="C285" i="1"/>
  <c r="C28" i="1"/>
  <c r="C288" i="1"/>
  <c r="C352" i="1"/>
  <c r="C271" i="1"/>
  <c r="C326" i="1"/>
  <c r="C615" i="1"/>
  <c r="C792" i="1"/>
  <c r="C423" i="1"/>
  <c r="C874" i="1"/>
  <c r="C364" i="1"/>
  <c r="C743" i="1"/>
  <c r="C385" i="1"/>
  <c r="C453" i="1"/>
  <c r="C436" i="1"/>
  <c r="C196" i="1"/>
  <c r="C713" i="1"/>
  <c r="C498" i="1"/>
  <c r="C961" i="1"/>
  <c r="C72" i="1"/>
  <c r="C399" i="1"/>
  <c r="C31" i="1"/>
  <c r="C106" i="1"/>
  <c r="C920" i="1"/>
  <c r="C543" i="1"/>
  <c r="C847" i="1"/>
  <c r="C84" i="1"/>
  <c r="C737" i="1"/>
  <c r="C910" i="1"/>
  <c r="C513" i="1"/>
  <c r="C41" i="1"/>
  <c r="C843" i="1"/>
  <c r="C113" i="1"/>
  <c r="C885" i="1"/>
  <c r="C525" i="1"/>
  <c r="C48" i="1"/>
  <c r="C58" i="1"/>
  <c r="C973" i="1"/>
  <c r="C123" i="1"/>
  <c r="C759" i="1"/>
  <c r="C214" i="1"/>
  <c r="C886" i="1"/>
  <c r="C939" i="1"/>
  <c r="C528" i="1"/>
  <c r="C205" i="1"/>
  <c r="C24" i="1"/>
  <c r="C246" i="1"/>
  <c r="C931" i="1"/>
  <c r="C681" i="1"/>
  <c r="C683" i="1"/>
  <c r="C535" i="1"/>
  <c r="C403" i="1"/>
  <c r="C765" i="1"/>
  <c r="C934" i="1"/>
  <c r="C674" i="1"/>
  <c r="C504" i="1"/>
  <c r="C427" i="1"/>
  <c r="C174" i="1"/>
  <c r="C887" i="1"/>
  <c r="C36" i="1"/>
  <c r="C666" i="1"/>
  <c r="C62" i="1"/>
  <c r="C510" i="1"/>
  <c r="C81" i="1"/>
  <c r="C694" i="1"/>
  <c r="C667" i="1"/>
  <c r="C707" i="1"/>
  <c r="C818" i="1"/>
  <c r="C215" i="1"/>
  <c r="C365" i="1"/>
  <c r="C808" i="1"/>
  <c r="C756" i="1"/>
  <c r="C156" i="1"/>
  <c r="C43" i="1"/>
  <c r="C809" i="1"/>
  <c r="C138" i="1"/>
  <c r="C522" i="1"/>
  <c r="C60" i="1"/>
  <c r="C739" i="1"/>
  <c r="C289" i="1"/>
  <c r="C325" i="1"/>
  <c r="C445" i="1"/>
  <c r="C752" i="1"/>
  <c r="C430" i="1"/>
  <c r="C935" i="1"/>
  <c r="C751" i="1"/>
  <c r="C343" i="1"/>
  <c r="C169" i="1"/>
  <c r="C146" i="1"/>
  <c r="C928" i="1"/>
  <c r="C19" i="1"/>
  <c r="C300" i="1"/>
  <c r="C501" i="1"/>
  <c r="C846" i="1"/>
  <c r="C82" i="1"/>
  <c r="C984" i="1"/>
  <c r="C211" i="1"/>
  <c r="C228" i="1"/>
  <c r="C519" i="1"/>
  <c r="C125" i="1"/>
  <c r="C831" i="1"/>
  <c r="C882" i="1"/>
  <c r="C894" i="1"/>
  <c r="C401" i="1"/>
  <c r="C35" i="1"/>
  <c r="C309" i="1"/>
  <c r="C546" i="1"/>
  <c r="C128" i="1"/>
  <c r="C108" i="1"/>
  <c r="C26" i="1"/>
  <c r="C431" i="1"/>
  <c r="C679" i="1"/>
  <c r="C247" i="1"/>
  <c r="C93" i="1"/>
  <c r="C318" i="1"/>
  <c r="C91" i="1"/>
  <c r="C892" i="1"/>
  <c r="C604" i="1"/>
  <c r="C398" i="1"/>
  <c r="C171" i="1"/>
  <c r="C78" i="1"/>
  <c r="C144" i="1"/>
  <c r="C744" i="1"/>
  <c r="C966" i="1"/>
  <c r="C372" i="1"/>
  <c r="C63" i="1"/>
  <c r="C463" i="1"/>
  <c r="C794" i="1"/>
  <c r="C86" i="1"/>
  <c r="C294" i="1"/>
  <c r="C164" i="1"/>
  <c r="C345" i="1"/>
  <c r="C40" i="1"/>
  <c r="C909" i="1"/>
  <c r="C231" i="1"/>
  <c r="C107" i="1"/>
  <c r="C670" i="1"/>
  <c r="C770" i="1"/>
  <c r="C304" i="1"/>
  <c r="C568" i="1"/>
  <c r="C848" i="1"/>
  <c r="C796" i="1"/>
  <c r="C418" i="1"/>
  <c r="C650" i="1"/>
  <c r="C488" i="1"/>
  <c r="C308" i="1"/>
  <c r="C826" i="1"/>
  <c r="C805" i="1"/>
  <c r="C706" i="1"/>
  <c r="C932" i="1"/>
  <c r="C183" i="1"/>
  <c r="C170" i="1"/>
  <c r="C811" i="1"/>
  <c r="C70" i="1"/>
  <c r="C938" i="1"/>
  <c r="C103" i="1"/>
  <c r="C284" i="1"/>
  <c r="C251" i="1"/>
  <c r="C785" i="1"/>
  <c r="C175" i="1"/>
  <c r="C990" i="1"/>
  <c r="C897" i="1"/>
  <c r="C870" i="1"/>
  <c r="C958" i="1"/>
  <c r="C732" i="1"/>
  <c r="C565" i="1"/>
  <c r="C855" i="1"/>
  <c r="C120" i="1"/>
  <c r="C924" i="1"/>
  <c r="C596" i="1"/>
  <c r="C914" i="1"/>
  <c r="C141" i="1"/>
  <c r="C727" i="1"/>
  <c r="C702" i="1"/>
  <c r="C875" i="1"/>
  <c r="C161" i="1"/>
  <c r="C613" i="1"/>
  <c r="C167" i="1"/>
  <c r="C454" i="1"/>
  <c r="C232" i="1"/>
  <c r="C61" i="1"/>
  <c r="C92" i="1"/>
  <c r="C697" i="1"/>
  <c r="C74" i="1"/>
  <c r="C292" i="1"/>
  <c r="C840" i="1"/>
  <c r="C194" i="1"/>
  <c r="C57" i="1"/>
  <c r="C203" i="1"/>
  <c r="C995" i="1"/>
  <c r="C557" i="1"/>
  <c r="C560" i="1"/>
  <c r="C868" i="1"/>
  <c r="C981" i="1"/>
  <c r="C485" i="1"/>
  <c r="C467" i="1"/>
  <c r="C310" i="1"/>
  <c r="C828" i="1"/>
  <c r="C448" i="1"/>
  <c r="C980" i="1"/>
  <c r="C685" i="1"/>
  <c r="C676" i="1"/>
  <c r="C898" i="1"/>
  <c r="C544" i="1"/>
  <c r="C168" i="1"/>
  <c r="C479" i="1"/>
  <c r="C83" i="1"/>
  <c r="C207" i="1"/>
  <c r="C131" i="1"/>
  <c r="C213" i="1"/>
  <c r="C53" i="1"/>
  <c r="C812" i="1"/>
  <c r="C900" i="1"/>
  <c r="C226" i="1"/>
  <c r="C775" i="1"/>
  <c r="C55" i="1"/>
  <c r="C119" i="1"/>
  <c r="C962" i="1"/>
  <c r="C698" i="1"/>
  <c r="C101" i="1"/>
  <c r="C253" i="1"/>
  <c r="C165" i="1"/>
  <c r="C455" i="1"/>
  <c r="C335" i="1"/>
  <c r="C673" i="1"/>
  <c r="C210" i="1"/>
  <c r="C230" i="1"/>
  <c r="C429" i="1"/>
  <c r="C56" i="1"/>
  <c r="C616" i="1"/>
  <c r="C665" i="1"/>
  <c r="C735" i="1"/>
  <c r="C381" i="1"/>
  <c r="C127" i="1"/>
  <c r="C922" i="1"/>
  <c r="C33" i="1"/>
  <c r="C25" i="1"/>
  <c r="C150" i="1"/>
  <c r="C944" i="1"/>
  <c r="C605" i="1"/>
  <c r="C841" i="1"/>
  <c r="C590" i="1"/>
  <c r="C104" i="1"/>
  <c r="C249" i="1"/>
  <c r="C720" i="1"/>
  <c r="C851" i="1"/>
  <c r="C75" i="1"/>
  <c r="C787" i="1"/>
  <c r="C124" i="1"/>
  <c r="C529" i="1"/>
  <c r="C883" i="1"/>
  <c r="C806" i="1"/>
  <c r="C771" i="1"/>
  <c r="C258" i="1"/>
  <c r="C332" i="1"/>
  <c r="C978" i="1"/>
  <c r="C619" i="1"/>
  <c r="C412" i="1"/>
  <c r="C428" i="1"/>
  <c r="C49" i="1"/>
  <c r="C711" i="1"/>
  <c r="C621" i="1"/>
  <c r="C651" i="1"/>
  <c r="C968" i="1"/>
  <c r="C699" i="1"/>
  <c r="C349" i="1"/>
  <c r="C594" i="1"/>
  <c r="C836" i="1"/>
  <c r="C994" i="1"/>
  <c r="C767" i="1"/>
  <c r="C279" i="1"/>
  <c r="C858" i="1"/>
  <c r="C821" i="1"/>
  <c r="C195" i="1"/>
  <c r="C919" i="1"/>
  <c r="C420" i="1"/>
  <c r="C569" i="1"/>
  <c r="C66" i="1"/>
  <c r="C955" i="1"/>
  <c r="C986" i="1"/>
  <c r="C987" i="1"/>
  <c r="C212" i="1"/>
  <c r="C561" i="1"/>
  <c r="C287" i="1"/>
  <c r="C115" i="1"/>
  <c r="C982" i="1"/>
  <c r="C733" i="1"/>
  <c r="C695" i="1"/>
  <c r="C217" i="1"/>
  <c r="C432" i="1"/>
  <c r="C760" i="1"/>
  <c r="C723" i="1"/>
  <c r="C964" i="1"/>
  <c r="C137" i="1"/>
  <c r="C895" i="1"/>
  <c r="C153" i="1"/>
  <c r="C480" i="1"/>
  <c r="C626" i="1"/>
  <c r="C656" i="1"/>
  <c r="C686" i="1"/>
  <c r="C52" i="1"/>
  <c r="C406" i="1"/>
  <c r="C333" i="1"/>
  <c r="C911" i="1"/>
  <c r="C321" i="1"/>
  <c r="C804" i="1"/>
  <c r="C334" i="1"/>
  <c r="C872" i="1"/>
  <c r="C552" i="1"/>
  <c r="C266" i="1"/>
  <c r="C307" i="1"/>
  <c r="C993" i="1"/>
  <c r="C149" i="1"/>
  <c r="C888" i="1"/>
  <c r="C600" i="1"/>
  <c r="C873" i="1"/>
  <c r="C95" i="1"/>
  <c r="C152" i="1"/>
  <c r="C158" i="1"/>
  <c r="C715" i="1"/>
  <c r="C566" i="1"/>
  <c r="C820" i="1"/>
  <c r="C509" i="1"/>
  <c r="C367" i="1"/>
  <c r="C690" i="1"/>
  <c r="C915" i="1"/>
  <c r="C1001" i="1"/>
  <c r="C471" i="1"/>
  <c r="C827" i="1"/>
  <c r="C930" i="1"/>
  <c r="C823" i="1"/>
  <c r="C438" i="1"/>
  <c r="C989" i="1"/>
  <c r="C601" i="1"/>
  <c r="C832" i="1"/>
  <c r="C918" i="1"/>
  <c r="C750" i="1"/>
  <c r="C807" i="1"/>
  <c r="C773" i="1"/>
  <c r="C899" i="1"/>
  <c r="C512" i="1"/>
  <c r="C916" i="1"/>
  <c r="C201" i="1"/>
  <c r="C936" i="1"/>
  <c r="C209" i="1"/>
  <c r="C176" i="1"/>
  <c r="C714" i="1"/>
  <c r="C974" i="1"/>
  <c r="C256" i="1"/>
  <c r="C464" i="1"/>
  <c r="C248" i="1"/>
  <c r="C813" i="1"/>
  <c r="C162" i="1"/>
  <c r="C943" i="1"/>
  <c r="C797" i="1"/>
  <c r="C745" i="1"/>
  <c r="C377" i="1"/>
  <c r="C549" i="1"/>
  <c r="C220" i="1"/>
  <c r="C689" i="1"/>
  <c r="C145" i="1"/>
  <c r="C85" i="1"/>
  <c r="C866" i="1"/>
  <c r="C643" i="1"/>
  <c r="C537" i="1"/>
  <c r="C684" i="1"/>
  <c r="C838" i="1"/>
  <c r="C810" i="1"/>
  <c r="C639" i="1"/>
  <c r="C76" i="1"/>
  <c r="C245" i="1"/>
  <c r="C435" i="1"/>
  <c r="C50" i="1"/>
  <c r="C94" i="1"/>
  <c r="C598" i="1"/>
  <c r="C926" i="1"/>
  <c r="C927" i="1"/>
  <c r="C996" i="1"/>
  <c r="C861" i="1"/>
  <c r="C799" i="1"/>
  <c r="C218" i="1"/>
  <c r="C241" i="1"/>
  <c r="C233" i="1"/>
  <c r="C593" i="1"/>
  <c r="C576" i="1"/>
  <c r="C79" i="1"/>
  <c r="C189" i="1"/>
  <c r="C142" i="1"/>
  <c r="C185" i="1"/>
  <c r="C876" i="1"/>
  <c r="C419" i="1"/>
  <c r="C282" i="1"/>
  <c r="C824" i="1"/>
  <c r="C703" i="1"/>
  <c r="C223" i="1"/>
  <c r="C849" i="1"/>
  <c r="C907" i="1"/>
  <c r="C379" i="1"/>
  <c r="C863" i="1"/>
  <c r="C979" i="1"/>
  <c r="C280" i="1"/>
  <c r="C627" i="1"/>
  <c r="C339" i="1"/>
  <c r="C466" i="1"/>
  <c r="C100" i="1"/>
  <c r="C648" i="1"/>
  <c r="C653" i="1"/>
  <c r="C921" i="1"/>
  <c r="C867" i="1"/>
  <c r="C182" i="1"/>
  <c r="C862" i="1"/>
  <c r="C830" i="1"/>
  <c r="C166" i="1"/>
  <c r="C243" i="1"/>
  <c r="C197" i="1"/>
  <c r="C255" i="1"/>
  <c r="C486" i="1"/>
  <c r="C722" i="1"/>
  <c r="C725" i="1"/>
  <c r="C484" i="1"/>
  <c r="C645" i="1"/>
  <c r="C244" i="1"/>
  <c r="C946" i="1"/>
  <c r="C945" i="1"/>
  <c r="C721" i="1"/>
  <c r="C954" i="1"/>
  <c r="C779" i="1"/>
  <c r="C850" i="1"/>
  <c r="C644" i="1"/>
  <c r="C105" i="1"/>
  <c r="C350" i="1"/>
  <c r="C500" i="1"/>
  <c r="C948" i="1"/>
  <c r="C786" i="1"/>
  <c r="C265" i="1"/>
  <c r="C461" i="1"/>
  <c r="C588" i="1"/>
  <c r="C969" i="1"/>
  <c r="C917" i="1"/>
  <c r="C387" i="1"/>
  <c r="C221" i="1"/>
  <c r="C126" i="1"/>
  <c r="C950" i="1"/>
  <c r="C612" i="1"/>
  <c r="C99" i="1"/>
  <c r="C793" i="1"/>
  <c r="C163" i="1"/>
  <c r="C270" i="1"/>
  <c r="C844" i="1"/>
  <c r="C236" i="1"/>
  <c r="C1002" i="1"/>
  <c r="C871" i="1"/>
  <c r="C589" i="1"/>
  <c r="C606" i="1"/>
  <c r="C628" i="1"/>
  <c r="C890" i="1"/>
  <c r="C896" i="1"/>
  <c r="C889" i="1"/>
  <c r="C731" i="1"/>
  <c r="C222" i="1"/>
  <c r="C636" i="1"/>
  <c r="C762" i="1"/>
  <c r="C281" i="1"/>
  <c r="C749" i="1"/>
  <c r="C949" i="1"/>
  <c r="C912" i="1"/>
  <c r="C992" i="1"/>
  <c r="C755" i="1"/>
  <c r="C953" i="1"/>
  <c r="C595" i="1"/>
  <c r="C541" i="1"/>
  <c r="C587" i="1"/>
  <c r="C336" i="1"/>
  <c r="C611" i="1"/>
  <c r="C617" i="1"/>
  <c r="C112" i="1"/>
  <c r="C991" i="1"/>
  <c r="C680" i="1"/>
  <c r="C788" i="1"/>
  <c r="C186" i="1"/>
  <c r="C933" i="1"/>
  <c r="C864" i="1"/>
  <c r="C717" i="1"/>
  <c r="C971" i="1"/>
  <c r="C227" i="1"/>
  <c r="C193" i="1"/>
  <c r="C320" i="1"/>
  <c r="C857" i="1"/>
  <c r="C985" i="1"/>
  <c r="C975" i="1"/>
  <c r="C293" i="1"/>
  <c r="C825" i="1"/>
  <c r="C556" i="1"/>
  <c r="C652" i="1"/>
  <c r="C117" i="1"/>
  <c r="C192" i="1"/>
  <c r="C272" i="1"/>
  <c r="C98" i="1"/>
  <c r="C311" i="1"/>
  <c r="C297" i="1"/>
  <c r="C319" i="1"/>
  <c r="C370" i="1"/>
  <c r="C878" i="1"/>
  <c r="C407" i="1"/>
  <c r="C206" i="1"/>
  <c r="C860" i="1"/>
  <c r="C903" i="1"/>
  <c r="C734" i="1"/>
  <c r="C988" i="1"/>
  <c r="C814" i="1"/>
  <c r="C766" i="1"/>
  <c r="C136" i="1"/>
  <c r="C190" i="1"/>
  <c r="C952" i="1"/>
  <c r="C951" i="1"/>
  <c r="C473" i="1"/>
  <c r="C660" i="1"/>
  <c r="C208" i="1"/>
  <c r="C157" i="1"/>
  <c r="C618" i="1"/>
  <c r="C1000" i="1"/>
  <c r="C263" i="1"/>
  <c r="C135" i="1"/>
  <c r="C449" i="1"/>
  <c r="C268" i="1"/>
  <c r="C913" i="1"/>
  <c r="C668" i="1"/>
  <c r="C937" i="1"/>
  <c r="C259" i="1"/>
  <c r="C159" i="1"/>
  <c r="C730" i="1"/>
  <c r="C462" i="1"/>
  <c r="C778" i="1"/>
  <c r="C264" i="1"/>
  <c r="C346" i="1"/>
  <c r="C173" i="1"/>
  <c r="C769" i="1"/>
  <c r="C114" i="1"/>
  <c r="C338" i="1"/>
  <c r="C118" i="1"/>
  <c r="C672" i="1"/>
  <c r="C795" i="1"/>
  <c r="C597" i="1"/>
  <c r="C599" i="1"/>
  <c r="C514" i="1"/>
  <c r="C225" i="1"/>
  <c r="C234" i="1"/>
  <c r="C172" i="1"/>
  <c r="C129" i="1"/>
  <c r="C324" i="1"/>
  <c r="C790" i="1"/>
  <c r="C740" i="1"/>
  <c r="C515" i="1"/>
  <c r="C262" i="1"/>
  <c r="C469" i="1"/>
  <c r="C134" i="1"/>
  <c r="C121" i="1"/>
  <c r="C655" i="1"/>
  <c r="C631" i="1"/>
  <c r="C342" i="1"/>
  <c r="C738" i="1"/>
  <c r="C584" i="1"/>
  <c r="C340" i="1"/>
  <c r="C709" i="1"/>
  <c r="C570" i="1"/>
  <c r="C923" i="1"/>
  <c r="C833" i="1"/>
  <c r="C499" i="1"/>
  <c r="C893" i="1"/>
  <c r="C845" i="1"/>
  <c r="C622" i="1"/>
  <c r="C450" i="1"/>
  <c r="C856" i="1"/>
  <c r="C747" i="1"/>
  <c r="C359" i="1"/>
  <c r="C729" i="1"/>
  <c r="C523" i="1"/>
  <c r="C942" i="1"/>
  <c r="C829" i="1"/>
  <c r="C768" i="1"/>
  <c r="C623" i="1"/>
  <c r="C967" i="1"/>
  <c r="C947" i="1"/>
  <c r="C649" i="1"/>
  <c r="C941" i="1"/>
  <c r="C641" i="1"/>
  <c r="C859" i="1"/>
  <c r="C963" i="1"/>
  <c r="C257" i="1"/>
  <c r="C579" i="1"/>
  <c r="C562" i="1"/>
  <c r="C290" i="1"/>
  <c r="C834" i="1"/>
  <c r="C521" i="1"/>
  <c r="C780" i="1"/>
  <c r="C357" i="1"/>
  <c r="C526" i="1"/>
  <c r="C757" i="1"/>
  <c r="C758" i="1"/>
  <c r="C434" i="1"/>
  <c r="C905" i="1"/>
  <c r="C959" i="1"/>
  <c r="C571" i="1"/>
  <c r="C269" i="1"/>
  <c r="C902" i="1"/>
  <c r="C291" i="1"/>
  <c r="C802" i="1"/>
  <c r="C661" i="1"/>
  <c r="C854" i="1"/>
  <c r="C774" i="1"/>
  <c r="C976" i="1"/>
  <c r="C816" i="1"/>
  <c r="C678" i="1"/>
  <c r="C877" i="1"/>
  <c r="C970" i="1"/>
  <c r="C506" i="1"/>
  <c r="C494" i="1"/>
  <c r="C965" i="1"/>
  <c r="C558" i="1"/>
  <c r="C675" i="1"/>
  <c r="C669" i="1"/>
  <c r="C983" i="1"/>
  <c r="C306" i="1"/>
  <c r="C305" i="1"/>
  <c r="C184" i="1"/>
  <c r="C459" i="1"/>
  <c r="C347" i="1"/>
  <c r="C460" i="1"/>
  <c r="C929" i="1"/>
  <c r="C956" i="1"/>
  <c r="C607" i="1"/>
  <c r="C724" i="1"/>
  <c r="C712" i="1"/>
  <c r="C677" i="1"/>
  <c r="C908" i="1"/>
  <c r="C410" i="1"/>
  <c r="C439" i="1"/>
  <c r="C657" i="1"/>
  <c r="C748" i="1"/>
  <c r="C776" i="1"/>
  <c r="C363" i="1"/>
  <c r="C999" i="1"/>
  <c r="C815" i="1"/>
  <c r="C608" i="1"/>
  <c r="C520" i="1"/>
  <c r="C517" i="1"/>
  <c r="C687" i="1"/>
  <c r="C550" i="1"/>
  <c r="C842" i="1"/>
  <c r="C362" i="1"/>
  <c r="C997" i="1"/>
  <c r="C358" i="1"/>
  <c r="C637" i="1"/>
  <c r="C395" i="1"/>
  <c r="C880" i="1"/>
  <c r="C507" i="1"/>
  <c r="C957" i="1"/>
  <c r="C382" i="1"/>
  <c r="C640" i="1"/>
  <c r="C960" i="1"/>
  <c r="C542" i="1"/>
  <c r="C446" i="1"/>
  <c r="C417" i="1"/>
  <c r="C388" i="1"/>
  <c r="C718" i="1"/>
  <c r="C351" i="1"/>
  <c r="C791" i="1"/>
  <c r="C658" i="1"/>
  <c r="C754" i="1"/>
  <c r="C998" i="1"/>
  <c r="C313" i="1"/>
  <c r="C477" i="1"/>
  <c r="C353" i="1"/>
  <c r="C409" i="1"/>
  <c r="C891" i="1"/>
  <c r="C275" i="1"/>
  <c r="C553" i="1"/>
  <c r="C904" i="1"/>
  <c r="C585" i="1"/>
  <c r="C624" i="1"/>
  <c r="C380" i="1"/>
  <c r="C416" i="1"/>
  <c r="C397" i="1"/>
  <c r="C415" i="1"/>
  <c r="C591" i="1"/>
  <c r="C977" i="1"/>
  <c r="C972" i="1"/>
  <c r="C789" i="1"/>
  <c r="C408" i="1"/>
  <c r="C865" i="1"/>
  <c r="C394" i="1"/>
  <c r="C495" i="1"/>
  <c r="D492" i="1"/>
  <c r="D472" i="1"/>
  <c r="D478" i="1"/>
  <c r="D497" i="1"/>
  <c r="D496" i="1"/>
  <c r="D422" i="1"/>
  <c r="D511" i="1"/>
  <c r="D475" i="1"/>
  <c r="D483" i="1"/>
  <c r="D505" i="1"/>
  <c r="D491" i="1"/>
  <c r="D360" i="1"/>
  <c r="D490" i="1"/>
  <c r="D323" i="1"/>
  <c r="D337" i="1"/>
  <c r="D400" i="1"/>
  <c r="D482" i="1"/>
  <c r="D531" i="1"/>
  <c r="D130" i="1"/>
  <c r="D376" i="1"/>
  <c r="D389" i="1"/>
  <c r="D578" i="1"/>
  <c r="D151" i="1"/>
  <c r="D554" i="1"/>
  <c r="D572" i="1"/>
  <c r="D447" i="1"/>
  <c r="D489" i="1"/>
  <c r="D421" i="1"/>
  <c r="D330" i="1"/>
  <c r="D328" i="1"/>
  <c r="D481" i="1"/>
  <c r="D746" i="1"/>
  <c r="D27" i="1"/>
  <c r="D392" i="1"/>
  <c r="D583" i="1"/>
  <c r="D393" i="1"/>
  <c r="D371" i="1"/>
  <c r="D573" i="1"/>
  <c r="D312" i="1"/>
  <c r="D563" i="1"/>
  <c r="D413" i="1"/>
  <c r="D530" i="1"/>
  <c r="D629" i="1"/>
  <c r="D122" i="1"/>
  <c r="D559" i="1"/>
  <c r="D580" i="1"/>
  <c r="D383" i="1"/>
  <c r="D154" i="1"/>
  <c r="D457" i="1"/>
  <c r="D373" i="1"/>
  <c r="D468" i="1"/>
  <c r="D487" i="1"/>
  <c r="D662" i="1"/>
  <c r="D564" i="1"/>
  <c r="D700" i="1"/>
  <c r="D14" i="1"/>
  <c r="D476" i="1"/>
  <c r="D567" i="1"/>
  <c r="D642" i="1"/>
  <c r="D646" i="1"/>
  <c r="D474" i="1"/>
  <c r="D5" i="1"/>
  <c r="D654" i="1"/>
  <c r="D411" i="1"/>
  <c r="D433" i="1"/>
  <c r="D441" i="1"/>
  <c r="D402" i="1"/>
  <c r="D516" i="1"/>
  <c r="D581" i="1"/>
  <c r="D369" i="1"/>
  <c r="D295" i="1"/>
  <c r="D444" i="1"/>
  <c r="E444" i="1" s="1"/>
  <c r="D276" i="1"/>
  <c r="D261" i="1"/>
  <c r="D361" i="1"/>
  <c r="D237" i="1"/>
  <c r="D298" i="1"/>
  <c r="D200" i="1"/>
  <c r="D199" i="1"/>
  <c r="D540" i="1"/>
  <c r="E540" i="1" s="1"/>
  <c r="D219" i="1"/>
  <c r="E219" i="1" s="1"/>
  <c r="D536" i="1"/>
  <c r="D545" i="1"/>
  <c r="D547" i="1"/>
  <c r="D527" i="1"/>
  <c r="D13" i="1"/>
  <c r="D77" i="1"/>
  <c r="D440" i="1"/>
  <c r="D317" i="1"/>
  <c r="D635" i="1"/>
  <c r="D551" i="1"/>
  <c r="D630" i="1"/>
  <c r="D524" i="1"/>
  <c r="D548" i="1"/>
  <c r="D659" i="1"/>
  <c r="D178" i="1"/>
  <c r="D539" i="1"/>
  <c r="D204" i="1"/>
  <c r="D344" i="1"/>
  <c r="D696" i="1"/>
  <c r="D331" i="1"/>
  <c r="D111" i="1"/>
  <c r="D242" i="1"/>
  <c r="D224" i="1"/>
  <c r="D366" i="1"/>
  <c r="D239" i="1"/>
  <c r="D456" i="1"/>
  <c r="D116" i="1"/>
  <c r="D437" i="1"/>
  <c r="D143" i="1"/>
  <c r="D316" i="1"/>
  <c r="D254" i="1"/>
  <c r="D17" i="1"/>
  <c r="D64" i="1"/>
  <c r="D96" i="1"/>
  <c r="D250" i="1"/>
  <c r="E250" i="1" s="1"/>
  <c r="D355" i="1"/>
  <c r="D356" i="1"/>
  <c r="E356" i="1" s="1"/>
  <c r="D688" i="1"/>
  <c r="D274" i="1"/>
  <c r="D386" i="1"/>
  <c r="D202" i="1"/>
  <c r="D181" i="1"/>
  <c r="D424" i="1"/>
  <c r="D534" i="1"/>
  <c r="D592" i="1"/>
  <c r="D798" i="1"/>
  <c r="D59" i="1"/>
  <c r="D22" i="1"/>
  <c r="D671" i="1"/>
  <c r="D102" i="1"/>
  <c r="D710" i="1"/>
  <c r="D837" i="1"/>
  <c r="D16" i="1"/>
  <c r="D315" i="1"/>
  <c r="D800" i="1"/>
  <c r="D54" i="1"/>
  <c r="D3" i="1"/>
  <c r="D37" i="1"/>
  <c r="D12" i="1"/>
  <c r="D47" i="1"/>
  <c r="D443" i="1"/>
  <c r="D442" i="1"/>
  <c r="D390" i="1"/>
  <c r="D451" i="1"/>
  <c r="E451" i="1" s="1"/>
  <c r="D664" i="1"/>
  <c r="D753" i="1"/>
  <c r="D38" i="1"/>
  <c r="D71" i="1"/>
  <c r="D68" i="1"/>
  <c r="D586" i="1"/>
  <c r="D384" i="1"/>
  <c r="D391" i="1"/>
  <c r="E391" i="1" s="1"/>
  <c r="D15" i="1"/>
  <c r="E15" i="1" s="1"/>
  <c r="D728" i="1"/>
  <c r="D160" i="1"/>
  <c r="D6" i="1"/>
  <c r="D216" i="1"/>
  <c r="D879" i="1"/>
  <c r="D518" i="1"/>
  <c r="D11" i="1"/>
  <c r="D260" i="1"/>
  <c r="D89" i="1"/>
  <c r="D470" i="1"/>
  <c r="D39" i="1"/>
  <c r="D65" i="1"/>
  <c r="D7" i="1"/>
  <c r="D29" i="1"/>
  <c r="D238" i="1"/>
  <c r="D704" i="1"/>
  <c r="D777" i="1"/>
  <c r="D51" i="1"/>
  <c r="D198" i="1"/>
  <c r="D21" i="1"/>
  <c r="D633" i="1"/>
  <c r="D705" i="1"/>
  <c r="D133" i="1"/>
  <c r="D73" i="1"/>
  <c r="D4" i="1"/>
  <c r="D375" i="1"/>
  <c r="D88" i="1"/>
  <c r="D235" i="1"/>
  <c r="D620" i="1"/>
  <c r="D67" i="1"/>
  <c r="D582" i="1"/>
  <c r="D663" i="1"/>
  <c r="D426" i="1"/>
  <c r="D502" i="1"/>
  <c r="D374" i="1"/>
  <c r="D341" i="1"/>
  <c r="E341" i="1" s="1"/>
  <c r="D278" i="1"/>
  <c r="D701" i="1"/>
  <c r="D87" i="1"/>
  <c r="D286" i="1"/>
  <c r="D329" i="1"/>
  <c r="D301" i="1"/>
  <c r="D781" i="1"/>
  <c r="D405" i="1"/>
  <c r="D277" i="1"/>
  <c r="D634" i="1"/>
  <c r="D835" i="1"/>
  <c r="D682" i="1"/>
  <c r="D906" i="1"/>
  <c r="D69" i="1"/>
  <c r="D240" i="1"/>
  <c r="D726" i="1"/>
  <c r="D625" i="1"/>
  <c r="D803" i="1"/>
  <c r="D691" i="1"/>
  <c r="D327" i="1"/>
  <c r="D18" i="1"/>
  <c r="D638" i="1"/>
  <c r="D314" i="1"/>
  <c r="D742" i="1"/>
  <c r="E742" i="1" s="1"/>
  <c r="D782" i="1"/>
  <c r="D574" i="1"/>
  <c r="D632" i="1"/>
  <c r="D575" i="1"/>
  <c r="D283" i="1"/>
  <c r="D508" i="1"/>
  <c r="D555" i="1"/>
  <c r="D884" i="1"/>
  <c r="D299" i="1"/>
  <c r="D267" i="1"/>
  <c r="D109" i="1"/>
  <c r="D9" i="1"/>
  <c r="D452" i="1"/>
  <c r="D940" i="1"/>
  <c r="D693" i="1"/>
  <c r="D852" i="1"/>
  <c r="D839" i="1"/>
  <c r="D881" i="1"/>
  <c r="D354" i="1"/>
  <c r="D30" i="1"/>
  <c r="D42" i="1"/>
  <c r="D764" i="1"/>
  <c r="D302" i="1"/>
  <c r="D716" i="1"/>
  <c r="D187" i="1"/>
  <c r="D303" i="1"/>
  <c r="D8" i="1"/>
  <c r="D139" i="1"/>
  <c r="D10" i="1"/>
  <c r="D396" i="1"/>
  <c r="D784" i="1"/>
  <c r="D533" i="1"/>
  <c r="D425" i="1"/>
  <c r="D853" i="1"/>
  <c r="D110" i="1"/>
  <c r="D44" i="1"/>
  <c r="E44" i="1" s="1"/>
  <c r="D493" i="1"/>
  <c r="D763" i="1"/>
  <c r="D273" i="1"/>
  <c r="D741" i="1"/>
  <c r="D34" i="1"/>
  <c r="D736" i="1"/>
  <c r="D414" i="1"/>
  <c r="D191" i="1"/>
  <c r="D761" i="1"/>
  <c r="D348" i="1"/>
  <c r="D647" i="1"/>
  <c r="D368" i="1"/>
  <c r="D404" i="1"/>
  <c r="D719" i="1"/>
  <c r="D180" i="1"/>
  <c r="D603" i="1"/>
  <c r="D925" i="1"/>
  <c r="D783" i="1"/>
  <c r="D869" i="1"/>
  <c r="D822" i="1"/>
  <c r="D90" i="1"/>
  <c r="D465" i="1"/>
  <c r="D458" i="1"/>
  <c r="D32" i="1"/>
  <c r="D819" i="1"/>
  <c r="D147" i="1"/>
  <c r="D532" i="1"/>
  <c r="D46" i="1"/>
  <c r="D602" i="1"/>
  <c r="D229" i="1"/>
  <c r="D322" i="1"/>
  <c r="D20" i="1"/>
  <c r="D177" i="1"/>
  <c r="D23" i="1"/>
  <c r="D772" i="1"/>
  <c r="D97" i="1"/>
  <c r="D610" i="1"/>
  <c r="D503" i="1"/>
  <c r="D538" i="1"/>
  <c r="D296" i="1"/>
  <c r="D188" i="1"/>
  <c r="E188" i="1" s="1"/>
  <c r="D708" i="1"/>
  <c r="D692" i="1"/>
  <c r="D140" i="1"/>
  <c r="D614" i="1"/>
  <c r="D901" i="1"/>
  <c r="D252" i="1"/>
  <c r="D132" i="1"/>
  <c r="D801" i="1"/>
  <c r="D378" i="1"/>
  <c r="D609" i="1"/>
  <c r="D577" i="1"/>
  <c r="D80" i="1"/>
  <c r="D155" i="1"/>
  <c r="D817" i="1"/>
  <c r="D179" i="1"/>
  <c r="D148" i="1"/>
  <c r="D45" i="1"/>
  <c r="E45" i="1" s="1"/>
  <c r="D285" i="1"/>
  <c r="D28" i="1"/>
  <c r="D288" i="1"/>
  <c r="D352" i="1"/>
  <c r="D271" i="1"/>
  <c r="D326" i="1"/>
  <c r="D615" i="1"/>
  <c r="D792" i="1"/>
  <c r="D423" i="1"/>
  <c r="D874" i="1"/>
  <c r="D364" i="1"/>
  <c r="D743" i="1"/>
  <c r="D385" i="1"/>
  <c r="D453" i="1"/>
  <c r="D436" i="1"/>
  <c r="D196" i="1"/>
  <c r="D713" i="1"/>
  <c r="D498" i="1"/>
  <c r="D961" i="1"/>
  <c r="D72" i="1"/>
  <c r="D399" i="1"/>
  <c r="D31" i="1"/>
  <c r="D106" i="1"/>
  <c r="D920" i="1"/>
  <c r="D543" i="1"/>
  <c r="D847" i="1"/>
  <c r="D84" i="1"/>
  <c r="D737" i="1"/>
  <c r="D910" i="1"/>
  <c r="D513" i="1"/>
  <c r="D41" i="1"/>
  <c r="D843" i="1"/>
  <c r="D113" i="1"/>
  <c r="D885" i="1"/>
  <c r="D525" i="1"/>
  <c r="D48" i="1"/>
  <c r="D58" i="1"/>
  <c r="D973" i="1"/>
  <c r="D123" i="1"/>
  <c r="D759" i="1"/>
  <c r="D214" i="1"/>
  <c r="D886" i="1"/>
  <c r="D939" i="1"/>
  <c r="D528" i="1"/>
  <c r="D205" i="1"/>
  <c r="D24" i="1"/>
  <c r="D246" i="1"/>
  <c r="D931" i="1"/>
  <c r="D681" i="1"/>
  <c r="D683" i="1"/>
  <c r="D535" i="1"/>
  <c r="D403" i="1"/>
  <c r="E403" i="1" s="1"/>
  <c r="D765" i="1"/>
  <c r="D934" i="1"/>
  <c r="D674" i="1"/>
  <c r="D504" i="1"/>
  <c r="D427" i="1"/>
  <c r="D174" i="1"/>
  <c r="D887" i="1"/>
  <c r="D36" i="1"/>
  <c r="D666" i="1"/>
  <c r="D62" i="1"/>
  <c r="D510" i="1"/>
  <c r="D81" i="1"/>
  <c r="D694" i="1"/>
  <c r="D667" i="1"/>
  <c r="D707" i="1"/>
  <c r="D818" i="1"/>
  <c r="D215" i="1"/>
  <c r="D365" i="1"/>
  <c r="D808" i="1"/>
  <c r="D756" i="1"/>
  <c r="D156" i="1"/>
  <c r="D43" i="1"/>
  <c r="D809" i="1"/>
  <c r="D138" i="1"/>
  <c r="D522" i="1"/>
  <c r="D60" i="1"/>
  <c r="D739" i="1"/>
  <c r="D289" i="1"/>
  <c r="D325" i="1"/>
  <c r="D445" i="1"/>
  <c r="D752" i="1"/>
  <c r="D430" i="1"/>
  <c r="D935" i="1"/>
  <c r="D751" i="1"/>
  <c r="D343" i="1"/>
  <c r="D169" i="1"/>
  <c r="E169" i="1" s="1"/>
  <c r="D146" i="1"/>
  <c r="D928" i="1"/>
  <c r="D19" i="1"/>
  <c r="D300" i="1"/>
  <c r="D501" i="1"/>
  <c r="D846" i="1"/>
  <c r="D82" i="1"/>
  <c r="D984" i="1"/>
  <c r="D211" i="1"/>
  <c r="D228" i="1"/>
  <c r="D519" i="1"/>
  <c r="D125" i="1"/>
  <c r="D831" i="1"/>
  <c r="D882" i="1"/>
  <c r="D894" i="1"/>
  <c r="D401" i="1"/>
  <c r="D35" i="1"/>
  <c r="D309" i="1"/>
  <c r="D546" i="1"/>
  <c r="D128" i="1"/>
  <c r="D108" i="1"/>
  <c r="D26" i="1"/>
  <c r="D431" i="1"/>
  <c r="D679" i="1"/>
  <c r="D247" i="1"/>
  <c r="D93" i="1"/>
  <c r="D318" i="1"/>
  <c r="D91" i="1"/>
  <c r="D892" i="1"/>
  <c r="D604" i="1"/>
  <c r="D398" i="1"/>
  <c r="D171" i="1"/>
  <c r="D78" i="1"/>
  <c r="D144" i="1"/>
  <c r="D744" i="1"/>
  <c r="D966" i="1"/>
  <c r="D372" i="1"/>
  <c r="D63" i="1"/>
  <c r="D463" i="1"/>
  <c r="D794" i="1"/>
  <c r="D86" i="1"/>
  <c r="D294" i="1"/>
  <c r="E294" i="1" s="1"/>
  <c r="D164" i="1"/>
  <c r="D345" i="1"/>
  <c r="D40" i="1"/>
  <c r="D909" i="1"/>
  <c r="D231" i="1"/>
  <c r="D107" i="1"/>
  <c r="D670" i="1"/>
  <c r="D770" i="1"/>
  <c r="D304" i="1"/>
  <c r="D568" i="1"/>
  <c r="D848" i="1"/>
  <c r="D796" i="1"/>
  <c r="D418" i="1"/>
  <c r="D650" i="1"/>
  <c r="D488" i="1"/>
  <c r="D308" i="1"/>
  <c r="D826" i="1"/>
  <c r="D805" i="1"/>
  <c r="D706" i="1"/>
  <c r="D932" i="1"/>
  <c r="D183" i="1"/>
  <c r="D170" i="1"/>
  <c r="D811" i="1"/>
  <c r="D70" i="1"/>
  <c r="D938" i="1"/>
  <c r="D103" i="1"/>
  <c r="D284" i="1"/>
  <c r="D251" i="1"/>
  <c r="D785" i="1"/>
  <c r="D175" i="1"/>
  <c r="D990" i="1"/>
  <c r="D897" i="1"/>
  <c r="D870" i="1"/>
  <c r="D958" i="1"/>
  <c r="D732" i="1"/>
  <c r="D565" i="1"/>
  <c r="D855" i="1"/>
  <c r="D120" i="1"/>
  <c r="D924" i="1"/>
  <c r="D596" i="1"/>
  <c r="D914" i="1"/>
  <c r="D141" i="1"/>
  <c r="D727" i="1"/>
  <c r="D702" i="1"/>
  <c r="D875" i="1"/>
  <c r="D161" i="1"/>
  <c r="D613" i="1"/>
  <c r="D167" i="1"/>
  <c r="D454" i="1"/>
  <c r="D232" i="1"/>
  <c r="D61" i="1"/>
  <c r="D92" i="1"/>
  <c r="D697" i="1"/>
  <c r="D74" i="1"/>
  <c r="D292" i="1"/>
  <c r="D840" i="1"/>
  <c r="D194" i="1"/>
  <c r="D57" i="1"/>
  <c r="D203" i="1"/>
  <c r="D995" i="1"/>
  <c r="D557" i="1"/>
  <c r="D560" i="1"/>
  <c r="D868" i="1"/>
  <c r="D981" i="1"/>
  <c r="D485" i="1"/>
  <c r="D467" i="1"/>
  <c r="D310" i="1"/>
  <c r="D828" i="1"/>
  <c r="E828" i="1" s="1"/>
  <c r="D448" i="1"/>
  <c r="D980" i="1"/>
  <c r="D685" i="1"/>
  <c r="D676" i="1"/>
  <c r="D898" i="1"/>
  <c r="D544" i="1"/>
  <c r="D168" i="1"/>
  <c r="D479" i="1"/>
  <c r="D83" i="1"/>
  <c r="D207" i="1"/>
  <c r="D131" i="1"/>
  <c r="D213" i="1"/>
  <c r="D53" i="1"/>
  <c r="D812" i="1"/>
  <c r="D900" i="1"/>
  <c r="D226" i="1"/>
  <c r="D775" i="1"/>
  <c r="D55" i="1"/>
  <c r="D119" i="1"/>
  <c r="D962" i="1"/>
  <c r="D698" i="1"/>
  <c r="D101" i="1"/>
  <c r="D253" i="1"/>
  <c r="D165" i="1"/>
  <c r="D455" i="1"/>
  <c r="D335" i="1"/>
  <c r="D673" i="1"/>
  <c r="D210" i="1"/>
  <c r="D230" i="1"/>
  <c r="D429" i="1"/>
  <c r="D56" i="1"/>
  <c r="D616" i="1"/>
  <c r="D665" i="1"/>
  <c r="D735" i="1"/>
  <c r="D381" i="1"/>
  <c r="D127" i="1"/>
  <c r="D922" i="1"/>
  <c r="D33" i="1"/>
  <c r="D25" i="1"/>
  <c r="D150" i="1"/>
  <c r="D944" i="1"/>
  <c r="D605" i="1"/>
  <c r="D841" i="1"/>
  <c r="D590" i="1"/>
  <c r="D104" i="1"/>
  <c r="D249" i="1"/>
  <c r="D720" i="1"/>
  <c r="D851" i="1"/>
  <c r="D75" i="1"/>
  <c r="D787" i="1"/>
  <c r="D124" i="1"/>
  <c r="D529" i="1"/>
  <c r="D883" i="1"/>
  <c r="D806" i="1"/>
  <c r="D771" i="1"/>
  <c r="D258" i="1"/>
  <c r="D332" i="1"/>
  <c r="D978" i="1"/>
  <c r="D619" i="1"/>
  <c r="D412" i="1"/>
  <c r="D428" i="1"/>
  <c r="D49" i="1"/>
  <c r="D711" i="1"/>
  <c r="D621" i="1"/>
  <c r="D651" i="1"/>
  <c r="D968" i="1"/>
  <c r="D699" i="1"/>
  <c r="D349" i="1"/>
  <c r="D594" i="1"/>
  <c r="D836" i="1"/>
  <c r="D994" i="1"/>
  <c r="D767" i="1"/>
  <c r="D279" i="1"/>
  <c r="D858" i="1"/>
  <c r="D821" i="1"/>
  <c r="D195" i="1"/>
  <c r="D919" i="1"/>
  <c r="D420" i="1"/>
  <c r="D569" i="1"/>
  <c r="D66" i="1"/>
  <c r="D955" i="1"/>
  <c r="D986" i="1"/>
  <c r="D987" i="1"/>
  <c r="D212" i="1"/>
  <c r="D561" i="1"/>
  <c r="D287" i="1"/>
  <c r="D115" i="1"/>
  <c r="D982" i="1"/>
  <c r="D733" i="1"/>
  <c r="D695" i="1"/>
  <c r="D217" i="1"/>
  <c r="D432" i="1"/>
  <c r="D760" i="1"/>
  <c r="D723" i="1"/>
  <c r="D964" i="1"/>
  <c r="D137" i="1"/>
  <c r="D895" i="1"/>
  <c r="D153" i="1"/>
  <c r="D480" i="1"/>
  <c r="D626" i="1"/>
  <c r="D656" i="1"/>
  <c r="D686" i="1"/>
  <c r="D52" i="1"/>
  <c r="D406" i="1"/>
  <c r="D333" i="1"/>
  <c r="D911" i="1"/>
  <c r="D321" i="1"/>
  <c r="D804" i="1"/>
  <c r="D334" i="1"/>
  <c r="D872" i="1"/>
  <c r="D552" i="1"/>
  <c r="D266" i="1"/>
  <c r="D307" i="1"/>
  <c r="D993" i="1"/>
  <c r="D149" i="1"/>
  <c r="D888" i="1"/>
  <c r="D600" i="1"/>
  <c r="D873" i="1"/>
  <c r="D95" i="1"/>
  <c r="D152" i="1"/>
  <c r="D158" i="1"/>
  <c r="D715" i="1"/>
  <c r="D566" i="1"/>
  <c r="D820" i="1"/>
  <c r="D509" i="1"/>
  <c r="D367" i="1"/>
  <c r="D690" i="1"/>
  <c r="D915" i="1"/>
  <c r="D1001" i="1"/>
  <c r="D471" i="1"/>
  <c r="D827" i="1"/>
  <c r="D930" i="1"/>
  <c r="D823" i="1"/>
  <c r="D438" i="1"/>
  <c r="D989" i="1"/>
  <c r="D601" i="1"/>
  <c r="D832" i="1"/>
  <c r="D918" i="1"/>
  <c r="D750" i="1"/>
  <c r="D807" i="1"/>
  <c r="D773" i="1"/>
  <c r="D899" i="1"/>
  <c r="D512" i="1"/>
  <c r="D916" i="1"/>
  <c r="D201" i="1"/>
  <c r="D936" i="1"/>
  <c r="D209" i="1"/>
  <c r="D176" i="1"/>
  <c r="D714" i="1"/>
  <c r="D974" i="1"/>
  <c r="D256" i="1"/>
  <c r="D464" i="1"/>
  <c r="D248" i="1"/>
  <c r="D813" i="1"/>
  <c r="D162" i="1"/>
  <c r="D943" i="1"/>
  <c r="D797" i="1"/>
  <c r="D745" i="1"/>
  <c r="D377" i="1"/>
  <c r="D549" i="1"/>
  <c r="D220" i="1"/>
  <c r="D689" i="1"/>
  <c r="D145" i="1"/>
  <c r="D85" i="1"/>
  <c r="D866" i="1"/>
  <c r="D643" i="1"/>
  <c r="D537" i="1"/>
  <c r="D684" i="1"/>
  <c r="D838" i="1"/>
  <c r="D810" i="1"/>
  <c r="D639" i="1"/>
  <c r="D76" i="1"/>
  <c r="D245" i="1"/>
  <c r="D435" i="1"/>
  <c r="D50" i="1"/>
  <c r="D94" i="1"/>
  <c r="D598" i="1"/>
  <c r="D926" i="1"/>
  <c r="D927" i="1"/>
  <c r="D996" i="1"/>
  <c r="D861" i="1"/>
  <c r="D799" i="1"/>
  <c r="D218" i="1"/>
  <c r="D241" i="1"/>
  <c r="D233" i="1"/>
  <c r="D593" i="1"/>
  <c r="D576" i="1"/>
  <c r="D79" i="1"/>
  <c r="D189" i="1"/>
  <c r="D142" i="1"/>
  <c r="D185" i="1"/>
  <c r="D876" i="1"/>
  <c r="D419" i="1"/>
  <c r="D282" i="1"/>
  <c r="D824" i="1"/>
  <c r="D703" i="1"/>
  <c r="D223" i="1"/>
  <c r="D849" i="1"/>
  <c r="D907" i="1"/>
  <c r="D379" i="1"/>
  <c r="D863" i="1"/>
  <c r="D979" i="1"/>
  <c r="D280" i="1"/>
  <c r="D627" i="1"/>
  <c r="D339" i="1"/>
  <c r="D466" i="1"/>
  <c r="D100" i="1"/>
  <c r="D648" i="1"/>
  <c r="D653" i="1"/>
  <c r="D921" i="1"/>
  <c r="D867" i="1"/>
  <c r="D182" i="1"/>
  <c r="D862" i="1"/>
  <c r="D830" i="1"/>
  <c r="D166" i="1"/>
  <c r="D243" i="1"/>
  <c r="D197" i="1"/>
  <c r="D255" i="1"/>
  <c r="D486" i="1"/>
  <c r="D722" i="1"/>
  <c r="D725" i="1"/>
  <c r="D484" i="1"/>
  <c r="D645" i="1"/>
  <c r="D244" i="1"/>
  <c r="D946" i="1"/>
  <c r="D945" i="1"/>
  <c r="D721" i="1"/>
  <c r="D954" i="1"/>
  <c r="D779" i="1"/>
  <c r="D850" i="1"/>
  <c r="D644" i="1"/>
  <c r="D105" i="1"/>
  <c r="D350" i="1"/>
  <c r="D500" i="1"/>
  <c r="D948" i="1"/>
  <c r="D786" i="1"/>
  <c r="D265" i="1"/>
  <c r="D461" i="1"/>
  <c r="D588" i="1"/>
  <c r="D969" i="1"/>
  <c r="D917" i="1"/>
  <c r="D387" i="1"/>
  <c r="D221" i="1"/>
  <c r="D126" i="1"/>
  <c r="D950" i="1"/>
  <c r="D612" i="1"/>
  <c r="D99" i="1"/>
  <c r="D793" i="1"/>
  <c r="D163" i="1"/>
  <c r="D270" i="1"/>
  <c r="D844" i="1"/>
  <c r="D236" i="1"/>
  <c r="D1002" i="1"/>
  <c r="D871" i="1"/>
  <c r="D589" i="1"/>
  <c r="D606" i="1"/>
  <c r="D628" i="1"/>
  <c r="D890" i="1"/>
  <c r="D896" i="1"/>
  <c r="D889" i="1"/>
  <c r="D731" i="1"/>
  <c r="D222" i="1"/>
  <c r="D636" i="1"/>
  <c r="D762" i="1"/>
  <c r="D281" i="1"/>
  <c r="D749" i="1"/>
  <c r="D949" i="1"/>
  <c r="D912" i="1"/>
  <c r="D992" i="1"/>
  <c r="D755" i="1"/>
  <c r="D953" i="1"/>
  <c r="D595" i="1"/>
  <c r="D541" i="1"/>
  <c r="D587" i="1"/>
  <c r="D336" i="1"/>
  <c r="D611" i="1"/>
  <c r="D617" i="1"/>
  <c r="D112" i="1"/>
  <c r="D991" i="1"/>
  <c r="D680" i="1"/>
  <c r="D788" i="1"/>
  <c r="D186" i="1"/>
  <c r="D933" i="1"/>
  <c r="D864" i="1"/>
  <c r="D717" i="1"/>
  <c r="D971" i="1"/>
  <c r="D227" i="1"/>
  <c r="D193" i="1"/>
  <c r="D320" i="1"/>
  <c r="D857" i="1"/>
  <c r="D985" i="1"/>
  <c r="D975" i="1"/>
  <c r="D293" i="1"/>
  <c r="D825" i="1"/>
  <c r="D556" i="1"/>
  <c r="D652" i="1"/>
  <c r="D117" i="1"/>
  <c r="D192" i="1"/>
  <c r="D272" i="1"/>
  <c r="D98" i="1"/>
  <c r="D311" i="1"/>
  <c r="D297" i="1"/>
  <c r="D319" i="1"/>
  <c r="D370" i="1"/>
  <c r="D878" i="1"/>
  <c r="D407" i="1"/>
  <c r="D206" i="1"/>
  <c r="D860" i="1"/>
  <c r="D903" i="1"/>
  <c r="D734" i="1"/>
  <c r="D988" i="1"/>
  <c r="D814" i="1"/>
  <c r="D766" i="1"/>
  <c r="D136" i="1"/>
  <c r="D190" i="1"/>
  <c r="D952" i="1"/>
  <c r="D951" i="1"/>
  <c r="D473" i="1"/>
  <c r="D660" i="1"/>
  <c r="D208" i="1"/>
  <c r="D157" i="1"/>
  <c r="D618" i="1"/>
  <c r="D1000" i="1"/>
  <c r="D263" i="1"/>
  <c r="D135" i="1"/>
  <c r="D449" i="1"/>
  <c r="D268" i="1"/>
  <c r="D913" i="1"/>
  <c r="D668" i="1"/>
  <c r="D937" i="1"/>
  <c r="D259" i="1"/>
  <c r="D159" i="1"/>
  <c r="D730" i="1"/>
  <c r="D462" i="1"/>
  <c r="D778" i="1"/>
  <c r="D264" i="1"/>
  <c r="D346" i="1"/>
  <c r="D173" i="1"/>
  <c r="D769" i="1"/>
  <c r="E769" i="1" s="1"/>
  <c r="D114" i="1"/>
  <c r="D338" i="1"/>
  <c r="D118" i="1"/>
  <c r="D672" i="1"/>
  <c r="D795" i="1"/>
  <c r="D597" i="1"/>
  <c r="D599" i="1"/>
  <c r="D514" i="1"/>
  <c r="D225" i="1"/>
  <c r="D234" i="1"/>
  <c r="D172" i="1"/>
  <c r="D129" i="1"/>
  <c r="D324" i="1"/>
  <c r="D790" i="1"/>
  <c r="D740" i="1"/>
  <c r="D515" i="1"/>
  <c r="D262" i="1"/>
  <c r="D469" i="1"/>
  <c r="D134" i="1"/>
  <c r="D121" i="1"/>
  <c r="D655" i="1"/>
  <c r="D631" i="1"/>
  <c r="D342" i="1"/>
  <c r="D738" i="1"/>
  <c r="D584" i="1"/>
  <c r="D340" i="1"/>
  <c r="D709" i="1"/>
  <c r="D570" i="1"/>
  <c r="D923" i="1"/>
  <c r="D833" i="1"/>
  <c r="D499" i="1"/>
  <c r="D893" i="1"/>
  <c r="D845" i="1"/>
  <c r="D622" i="1"/>
  <c r="D450" i="1"/>
  <c r="D856" i="1"/>
  <c r="D747" i="1"/>
  <c r="D359" i="1"/>
  <c r="D729" i="1"/>
  <c r="D523" i="1"/>
  <c r="D942" i="1"/>
  <c r="D829" i="1"/>
  <c r="D768" i="1"/>
  <c r="D623" i="1"/>
  <c r="D967" i="1"/>
  <c r="D947" i="1"/>
  <c r="D649" i="1"/>
  <c r="D941" i="1"/>
  <c r="D641" i="1"/>
  <c r="D859" i="1"/>
  <c r="D963" i="1"/>
  <c r="D257" i="1"/>
  <c r="D579" i="1"/>
  <c r="D562" i="1"/>
  <c r="D290" i="1"/>
  <c r="D834" i="1"/>
  <c r="D521" i="1"/>
  <c r="D780" i="1"/>
  <c r="D357" i="1"/>
  <c r="D526" i="1"/>
  <c r="D757" i="1"/>
  <c r="D758" i="1"/>
  <c r="D434" i="1"/>
  <c r="D905" i="1"/>
  <c r="D959" i="1"/>
  <c r="D571" i="1"/>
  <c r="D269" i="1"/>
  <c r="D902" i="1"/>
  <c r="D291" i="1"/>
  <c r="D802" i="1"/>
  <c r="D661" i="1"/>
  <c r="D854" i="1"/>
  <c r="D774" i="1"/>
  <c r="D976" i="1"/>
  <c r="D816" i="1"/>
  <c r="D678" i="1"/>
  <c r="D877" i="1"/>
  <c r="D970" i="1"/>
  <c r="D506" i="1"/>
  <c r="D494" i="1"/>
  <c r="D965" i="1"/>
  <c r="D558" i="1"/>
  <c r="D675" i="1"/>
  <c r="D669" i="1"/>
  <c r="D983" i="1"/>
  <c r="D306" i="1"/>
  <c r="D305" i="1"/>
  <c r="E305" i="1" s="1"/>
  <c r="D184" i="1"/>
  <c r="D459" i="1"/>
  <c r="D347" i="1"/>
  <c r="D460" i="1"/>
  <c r="D929" i="1"/>
  <c r="D956" i="1"/>
  <c r="D607" i="1"/>
  <c r="D724" i="1"/>
  <c r="D712" i="1"/>
  <c r="D677" i="1"/>
  <c r="D908" i="1"/>
  <c r="D410" i="1"/>
  <c r="D439" i="1"/>
  <c r="D657" i="1"/>
  <c r="D748" i="1"/>
  <c r="D776" i="1"/>
  <c r="D363" i="1"/>
  <c r="D999" i="1"/>
  <c r="D815" i="1"/>
  <c r="D608" i="1"/>
  <c r="D520" i="1"/>
  <c r="D517" i="1"/>
  <c r="D687" i="1"/>
  <c r="D550" i="1"/>
  <c r="D842" i="1"/>
  <c r="D362" i="1"/>
  <c r="D997" i="1"/>
  <c r="D358" i="1"/>
  <c r="D637" i="1"/>
  <c r="D395" i="1"/>
  <c r="D880" i="1"/>
  <c r="D507" i="1"/>
  <c r="D957" i="1"/>
  <c r="D382" i="1"/>
  <c r="D640" i="1"/>
  <c r="D960" i="1"/>
  <c r="D542" i="1"/>
  <c r="D446" i="1"/>
  <c r="D417" i="1"/>
  <c r="D388" i="1"/>
  <c r="D718" i="1"/>
  <c r="D351" i="1"/>
  <c r="D791" i="1"/>
  <c r="D658" i="1"/>
  <c r="D754" i="1"/>
  <c r="D998" i="1"/>
  <c r="D313" i="1"/>
  <c r="D477" i="1"/>
  <c r="D353" i="1"/>
  <c r="D409" i="1"/>
  <c r="D891" i="1"/>
  <c r="D275" i="1"/>
  <c r="D553" i="1"/>
  <c r="D904" i="1"/>
  <c r="D585" i="1"/>
  <c r="D624" i="1"/>
  <c r="D380" i="1"/>
  <c r="D416" i="1"/>
  <c r="D397" i="1"/>
  <c r="D415" i="1"/>
  <c r="D591" i="1"/>
  <c r="D977" i="1"/>
  <c r="D972" i="1"/>
  <c r="D789" i="1"/>
  <c r="D408" i="1"/>
  <c r="D865" i="1"/>
  <c r="D394" i="1"/>
  <c r="D495" i="1"/>
  <c r="J865" i="1"/>
  <c r="J492" i="1"/>
  <c r="J472" i="1"/>
  <c r="J478" i="1"/>
  <c r="J497" i="1"/>
  <c r="J496" i="1"/>
  <c r="J422" i="1"/>
  <c r="J511" i="1"/>
  <c r="J475" i="1"/>
  <c r="J483" i="1"/>
  <c r="J505" i="1"/>
  <c r="J491" i="1"/>
  <c r="J360" i="1"/>
  <c r="J490" i="1"/>
  <c r="J323" i="1"/>
  <c r="J337" i="1"/>
  <c r="J400" i="1"/>
  <c r="J482" i="1"/>
  <c r="J531" i="1"/>
  <c r="J130" i="1"/>
  <c r="J376" i="1"/>
  <c r="J389" i="1"/>
  <c r="J578" i="1"/>
  <c r="J151" i="1"/>
  <c r="J554" i="1"/>
  <c r="J572" i="1"/>
  <c r="J447" i="1"/>
  <c r="J489" i="1"/>
  <c r="J421" i="1"/>
  <c r="J330" i="1"/>
  <c r="J328" i="1"/>
  <c r="J481" i="1"/>
  <c r="J746" i="1"/>
  <c r="J27" i="1"/>
  <c r="J392" i="1"/>
  <c r="J583" i="1"/>
  <c r="J393" i="1"/>
  <c r="J371" i="1"/>
  <c r="J573" i="1"/>
  <c r="J312" i="1"/>
  <c r="J563" i="1"/>
  <c r="J413" i="1"/>
  <c r="J530" i="1"/>
  <c r="J629" i="1"/>
  <c r="J122" i="1"/>
  <c r="J559" i="1"/>
  <c r="J580" i="1"/>
  <c r="J383" i="1"/>
  <c r="J154" i="1"/>
  <c r="J457" i="1"/>
  <c r="J373" i="1"/>
  <c r="J468" i="1"/>
  <c r="J487" i="1"/>
  <c r="J662" i="1"/>
  <c r="J564" i="1"/>
  <c r="J700" i="1"/>
  <c r="J14" i="1"/>
  <c r="J476" i="1"/>
  <c r="J567" i="1"/>
  <c r="J642" i="1"/>
  <c r="J646" i="1"/>
  <c r="J474" i="1"/>
  <c r="J5" i="1"/>
  <c r="J654" i="1"/>
  <c r="J411" i="1"/>
  <c r="J433" i="1"/>
  <c r="J441" i="1"/>
  <c r="J402" i="1"/>
  <c r="J516" i="1"/>
  <c r="J581" i="1"/>
  <c r="J369" i="1"/>
  <c r="J295" i="1"/>
  <c r="J444" i="1"/>
  <c r="J276" i="1"/>
  <c r="J261" i="1"/>
  <c r="J361" i="1"/>
  <c r="J237" i="1"/>
  <c r="J298" i="1"/>
  <c r="J200" i="1"/>
  <c r="J199" i="1"/>
  <c r="J540" i="1"/>
  <c r="J219" i="1"/>
  <c r="J536" i="1"/>
  <c r="J545" i="1"/>
  <c r="J547" i="1"/>
  <c r="J527" i="1"/>
  <c r="J13" i="1"/>
  <c r="J77" i="1"/>
  <c r="J440" i="1"/>
  <c r="J317" i="1"/>
  <c r="J635" i="1"/>
  <c r="J551" i="1"/>
  <c r="J630" i="1"/>
  <c r="J524" i="1"/>
  <c r="J548" i="1"/>
  <c r="J659" i="1"/>
  <c r="J178" i="1"/>
  <c r="J539" i="1"/>
  <c r="J204" i="1"/>
  <c r="J344" i="1"/>
  <c r="J696" i="1"/>
  <c r="J331" i="1"/>
  <c r="J111" i="1"/>
  <c r="J242" i="1"/>
  <c r="J224" i="1"/>
  <c r="J366" i="1"/>
  <c r="J239" i="1"/>
  <c r="J456" i="1"/>
  <c r="J116" i="1"/>
  <c r="J437" i="1"/>
  <c r="J143" i="1"/>
  <c r="J316" i="1"/>
  <c r="J254" i="1"/>
  <c r="J17" i="1"/>
  <c r="J64" i="1"/>
  <c r="J96" i="1"/>
  <c r="J250" i="1"/>
  <c r="J355" i="1"/>
  <c r="J356" i="1"/>
  <c r="J688" i="1"/>
  <c r="J274" i="1"/>
  <c r="J386" i="1"/>
  <c r="J202" i="1"/>
  <c r="J181" i="1"/>
  <c r="J424" i="1"/>
  <c r="J534" i="1"/>
  <c r="J592" i="1"/>
  <c r="J798" i="1"/>
  <c r="J59" i="1"/>
  <c r="J22" i="1"/>
  <c r="J671" i="1"/>
  <c r="J102" i="1"/>
  <c r="J710" i="1"/>
  <c r="J837" i="1"/>
  <c r="J16" i="1"/>
  <c r="J315" i="1"/>
  <c r="J800" i="1"/>
  <c r="J54" i="1"/>
  <c r="J3" i="1"/>
  <c r="J37" i="1"/>
  <c r="J12" i="1"/>
  <c r="J47" i="1"/>
  <c r="J443" i="1"/>
  <c r="J442" i="1"/>
  <c r="J390" i="1"/>
  <c r="J451" i="1"/>
  <c r="J664" i="1"/>
  <c r="J753" i="1"/>
  <c r="J38" i="1"/>
  <c r="J71" i="1"/>
  <c r="J68" i="1"/>
  <c r="J586" i="1"/>
  <c r="J384" i="1"/>
  <c r="J391" i="1"/>
  <c r="J15" i="1"/>
  <c r="J728" i="1"/>
  <c r="J160" i="1"/>
  <c r="J6" i="1"/>
  <c r="J216" i="1"/>
  <c r="J879" i="1"/>
  <c r="J518" i="1"/>
  <c r="J11" i="1"/>
  <c r="J260" i="1"/>
  <c r="J89" i="1"/>
  <c r="J470" i="1"/>
  <c r="J39" i="1"/>
  <c r="J65" i="1"/>
  <c r="J7" i="1"/>
  <c r="J29" i="1"/>
  <c r="J238" i="1"/>
  <c r="J704" i="1"/>
  <c r="J777" i="1"/>
  <c r="J51" i="1"/>
  <c r="J198" i="1"/>
  <c r="J21" i="1"/>
  <c r="J633" i="1"/>
  <c r="J705" i="1"/>
  <c r="J133" i="1"/>
  <c r="J73" i="1"/>
  <c r="J4" i="1"/>
  <c r="J375" i="1"/>
  <c r="J88" i="1"/>
  <c r="J235" i="1"/>
  <c r="J620" i="1"/>
  <c r="J67" i="1"/>
  <c r="J582" i="1"/>
  <c r="J663" i="1"/>
  <c r="J426" i="1"/>
  <c r="J502" i="1"/>
  <c r="J374" i="1"/>
  <c r="J341" i="1"/>
  <c r="J278" i="1"/>
  <c r="J701" i="1"/>
  <c r="J87" i="1"/>
  <c r="J286" i="1"/>
  <c r="J329" i="1"/>
  <c r="J301" i="1"/>
  <c r="J781" i="1"/>
  <c r="J405" i="1"/>
  <c r="J277" i="1"/>
  <c r="J634" i="1"/>
  <c r="J835" i="1"/>
  <c r="J682" i="1"/>
  <c r="J906" i="1"/>
  <c r="J69" i="1"/>
  <c r="J240" i="1"/>
  <c r="J726" i="1"/>
  <c r="J625" i="1"/>
  <c r="J803" i="1"/>
  <c r="J691" i="1"/>
  <c r="J327" i="1"/>
  <c r="J18" i="1"/>
  <c r="J638" i="1"/>
  <c r="J314" i="1"/>
  <c r="J742" i="1"/>
  <c r="J782" i="1"/>
  <c r="J574" i="1"/>
  <c r="J632" i="1"/>
  <c r="J575" i="1"/>
  <c r="J283" i="1"/>
  <c r="J508" i="1"/>
  <c r="J555" i="1"/>
  <c r="J884" i="1"/>
  <c r="J299" i="1"/>
  <c r="J267" i="1"/>
  <c r="J109" i="1"/>
  <c r="J9" i="1"/>
  <c r="J452" i="1"/>
  <c r="J940" i="1"/>
  <c r="J693" i="1"/>
  <c r="J852" i="1"/>
  <c r="J839" i="1"/>
  <c r="J881" i="1"/>
  <c r="J354" i="1"/>
  <c r="J30" i="1"/>
  <c r="J42" i="1"/>
  <c r="J764" i="1"/>
  <c r="J302" i="1"/>
  <c r="J716" i="1"/>
  <c r="J187" i="1"/>
  <c r="J303" i="1"/>
  <c r="J8" i="1"/>
  <c r="J139" i="1"/>
  <c r="J10" i="1"/>
  <c r="J396" i="1"/>
  <c r="J784" i="1"/>
  <c r="J533" i="1"/>
  <c r="J425" i="1"/>
  <c r="J853" i="1"/>
  <c r="J110" i="1"/>
  <c r="J44" i="1"/>
  <c r="J493" i="1"/>
  <c r="J763" i="1"/>
  <c r="J273" i="1"/>
  <c r="J741" i="1"/>
  <c r="J34" i="1"/>
  <c r="J736" i="1"/>
  <c r="J414" i="1"/>
  <c r="J191" i="1"/>
  <c r="J761" i="1"/>
  <c r="J348" i="1"/>
  <c r="J647" i="1"/>
  <c r="J368" i="1"/>
  <c r="J404" i="1"/>
  <c r="J719" i="1"/>
  <c r="J180" i="1"/>
  <c r="J603" i="1"/>
  <c r="J925" i="1"/>
  <c r="J783" i="1"/>
  <c r="J869" i="1"/>
  <c r="J822" i="1"/>
  <c r="J90" i="1"/>
  <c r="J465" i="1"/>
  <c r="J458" i="1"/>
  <c r="J32" i="1"/>
  <c r="J819" i="1"/>
  <c r="J147" i="1"/>
  <c r="J532" i="1"/>
  <c r="J46" i="1"/>
  <c r="J602" i="1"/>
  <c r="J229" i="1"/>
  <c r="J322" i="1"/>
  <c r="J20" i="1"/>
  <c r="J177" i="1"/>
  <c r="J23" i="1"/>
  <c r="J772" i="1"/>
  <c r="J97" i="1"/>
  <c r="J610" i="1"/>
  <c r="J503" i="1"/>
  <c r="J538" i="1"/>
  <c r="J296" i="1"/>
  <c r="J188" i="1"/>
  <c r="J708" i="1"/>
  <c r="J692" i="1"/>
  <c r="J140" i="1"/>
  <c r="J614" i="1"/>
  <c r="J901" i="1"/>
  <c r="J252" i="1"/>
  <c r="J132" i="1"/>
  <c r="J801" i="1"/>
  <c r="J378" i="1"/>
  <c r="J609" i="1"/>
  <c r="J577" i="1"/>
  <c r="J80" i="1"/>
  <c r="J155" i="1"/>
  <c r="J817" i="1"/>
  <c r="J179" i="1"/>
  <c r="J148" i="1"/>
  <c r="J45" i="1"/>
  <c r="J285" i="1"/>
  <c r="J28" i="1"/>
  <c r="J288" i="1"/>
  <c r="J352" i="1"/>
  <c r="J271" i="1"/>
  <c r="J326" i="1"/>
  <c r="J615" i="1"/>
  <c r="J792" i="1"/>
  <c r="J423" i="1"/>
  <c r="J874" i="1"/>
  <c r="J364" i="1"/>
  <c r="J743" i="1"/>
  <c r="J385" i="1"/>
  <c r="J453" i="1"/>
  <c r="J436" i="1"/>
  <c r="J196" i="1"/>
  <c r="J713" i="1"/>
  <c r="J498" i="1"/>
  <c r="J961" i="1"/>
  <c r="J72" i="1"/>
  <c r="J399" i="1"/>
  <c r="J31" i="1"/>
  <c r="J106" i="1"/>
  <c r="J920" i="1"/>
  <c r="J543" i="1"/>
  <c r="J847" i="1"/>
  <c r="J84" i="1"/>
  <c r="J737" i="1"/>
  <c r="J910" i="1"/>
  <c r="J513" i="1"/>
  <c r="J41" i="1"/>
  <c r="J843" i="1"/>
  <c r="J113" i="1"/>
  <c r="J885" i="1"/>
  <c r="J525" i="1"/>
  <c r="J48" i="1"/>
  <c r="J58" i="1"/>
  <c r="J973" i="1"/>
  <c r="J123" i="1"/>
  <c r="J759" i="1"/>
  <c r="J214" i="1"/>
  <c r="J886" i="1"/>
  <c r="J939" i="1"/>
  <c r="J528" i="1"/>
  <c r="J205" i="1"/>
  <c r="J24" i="1"/>
  <c r="J246" i="1"/>
  <c r="J931" i="1"/>
  <c r="J681" i="1"/>
  <c r="J683" i="1"/>
  <c r="J535" i="1"/>
  <c r="J403" i="1"/>
  <c r="J765" i="1"/>
  <c r="J934" i="1"/>
  <c r="J674" i="1"/>
  <c r="J504" i="1"/>
  <c r="J427" i="1"/>
  <c r="J174" i="1"/>
  <c r="J887" i="1"/>
  <c r="J36" i="1"/>
  <c r="J666" i="1"/>
  <c r="J62" i="1"/>
  <c r="J510" i="1"/>
  <c r="J81" i="1"/>
  <c r="J694" i="1"/>
  <c r="J667" i="1"/>
  <c r="J707" i="1"/>
  <c r="J818" i="1"/>
  <c r="J215" i="1"/>
  <c r="J365" i="1"/>
  <c r="J808" i="1"/>
  <c r="J756" i="1"/>
  <c r="J156" i="1"/>
  <c r="J43" i="1"/>
  <c r="J809" i="1"/>
  <c r="J138" i="1"/>
  <c r="J522" i="1"/>
  <c r="J60" i="1"/>
  <c r="J739" i="1"/>
  <c r="J289" i="1"/>
  <c r="J325" i="1"/>
  <c r="J445" i="1"/>
  <c r="J752" i="1"/>
  <c r="J430" i="1"/>
  <c r="J935" i="1"/>
  <c r="J751" i="1"/>
  <c r="J343" i="1"/>
  <c r="J169" i="1"/>
  <c r="J146" i="1"/>
  <c r="J928" i="1"/>
  <c r="J19" i="1"/>
  <c r="J300" i="1"/>
  <c r="J501" i="1"/>
  <c r="J846" i="1"/>
  <c r="J82" i="1"/>
  <c r="J984" i="1"/>
  <c r="J211" i="1"/>
  <c r="J228" i="1"/>
  <c r="J519" i="1"/>
  <c r="J125" i="1"/>
  <c r="J831" i="1"/>
  <c r="J882" i="1"/>
  <c r="J894" i="1"/>
  <c r="J401" i="1"/>
  <c r="J35" i="1"/>
  <c r="J309" i="1"/>
  <c r="J546" i="1"/>
  <c r="J128" i="1"/>
  <c r="J108" i="1"/>
  <c r="J26" i="1"/>
  <c r="J431" i="1"/>
  <c r="J679" i="1"/>
  <c r="J247" i="1"/>
  <c r="J93" i="1"/>
  <c r="J318" i="1"/>
  <c r="J91" i="1"/>
  <c r="J892" i="1"/>
  <c r="J604" i="1"/>
  <c r="J398" i="1"/>
  <c r="J171" i="1"/>
  <c r="J78" i="1"/>
  <c r="J144" i="1"/>
  <c r="J744" i="1"/>
  <c r="J966" i="1"/>
  <c r="J372" i="1"/>
  <c r="J63" i="1"/>
  <c r="J463" i="1"/>
  <c r="J794" i="1"/>
  <c r="J86" i="1"/>
  <c r="J294" i="1"/>
  <c r="J164" i="1"/>
  <c r="J345" i="1"/>
  <c r="J40" i="1"/>
  <c r="J909" i="1"/>
  <c r="J231" i="1"/>
  <c r="J107" i="1"/>
  <c r="J670" i="1"/>
  <c r="J770" i="1"/>
  <c r="J304" i="1"/>
  <c r="J568" i="1"/>
  <c r="J848" i="1"/>
  <c r="J796" i="1"/>
  <c r="J418" i="1"/>
  <c r="J650" i="1"/>
  <c r="J488" i="1"/>
  <c r="J308" i="1"/>
  <c r="J826" i="1"/>
  <c r="J805" i="1"/>
  <c r="J706" i="1"/>
  <c r="J932" i="1"/>
  <c r="J183" i="1"/>
  <c r="J170" i="1"/>
  <c r="J811" i="1"/>
  <c r="J70" i="1"/>
  <c r="J938" i="1"/>
  <c r="J103" i="1"/>
  <c r="J284" i="1"/>
  <c r="J251" i="1"/>
  <c r="J785" i="1"/>
  <c r="J175" i="1"/>
  <c r="J990" i="1"/>
  <c r="J897" i="1"/>
  <c r="J870" i="1"/>
  <c r="J958" i="1"/>
  <c r="J732" i="1"/>
  <c r="J565" i="1"/>
  <c r="J855" i="1"/>
  <c r="J120" i="1"/>
  <c r="J924" i="1"/>
  <c r="J596" i="1"/>
  <c r="J914" i="1"/>
  <c r="J141" i="1"/>
  <c r="J727" i="1"/>
  <c r="J702" i="1"/>
  <c r="J875" i="1"/>
  <c r="J161" i="1"/>
  <c r="J613" i="1"/>
  <c r="J167" i="1"/>
  <c r="J454" i="1"/>
  <c r="J232" i="1"/>
  <c r="J61" i="1"/>
  <c r="J92" i="1"/>
  <c r="J697" i="1"/>
  <c r="J74" i="1"/>
  <c r="J292" i="1"/>
  <c r="J840" i="1"/>
  <c r="J194" i="1"/>
  <c r="J57" i="1"/>
  <c r="J203" i="1"/>
  <c r="J995" i="1"/>
  <c r="J557" i="1"/>
  <c r="J560" i="1"/>
  <c r="J868" i="1"/>
  <c r="J981" i="1"/>
  <c r="J485" i="1"/>
  <c r="J467" i="1"/>
  <c r="J310" i="1"/>
  <c r="J828" i="1"/>
  <c r="J448" i="1"/>
  <c r="J980" i="1"/>
  <c r="J685" i="1"/>
  <c r="J676" i="1"/>
  <c r="J898" i="1"/>
  <c r="J544" i="1"/>
  <c r="J168" i="1"/>
  <c r="J479" i="1"/>
  <c r="J83" i="1"/>
  <c r="J207" i="1"/>
  <c r="J131" i="1"/>
  <c r="J213" i="1"/>
  <c r="J53" i="1"/>
  <c r="J812" i="1"/>
  <c r="J900" i="1"/>
  <c r="J226" i="1"/>
  <c r="J775" i="1"/>
  <c r="J55" i="1"/>
  <c r="J119" i="1"/>
  <c r="J962" i="1"/>
  <c r="J698" i="1"/>
  <c r="J101" i="1"/>
  <c r="J253" i="1"/>
  <c r="J165" i="1"/>
  <c r="J455" i="1"/>
  <c r="J335" i="1"/>
  <c r="J673" i="1"/>
  <c r="J210" i="1"/>
  <c r="J230" i="1"/>
  <c r="J429" i="1"/>
  <c r="J56" i="1"/>
  <c r="J616" i="1"/>
  <c r="J665" i="1"/>
  <c r="J735" i="1"/>
  <c r="J381" i="1"/>
  <c r="J127" i="1"/>
  <c r="J922" i="1"/>
  <c r="J33" i="1"/>
  <c r="J25" i="1"/>
  <c r="J150" i="1"/>
  <c r="J944" i="1"/>
  <c r="J605" i="1"/>
  <c r="J841" i="1"/>
  <c r="J590" i="1"/>
  <c r="J104" i="1"/>
  <c r="J249" i="1"/>
  <c r="J720" i="1"/>
  <c r="J851" i="1"/>
  <c r="J75" i="1"/>
  <c r="J787" i="1"/>
  <c r="J124" i="1"/>
  <c r="J529" i="1"/>
  <c r="J883" i="1"/>
  <c r="J806" i="1"/>
  <c r="J771" i="1"/>
  <c r="J258" i="1"/>
  <c r="J332" i="1"/>
  <c r="J978" i="1"/>
  <c r="J619" i="1"/>
  <c r="J412" i="1"/>
  <c r="J428" i="1"/>
  <c r="J49" i="1"/>
  <c r="J711" i="1"/>
  <c r="J621" i="1"/>
  <c r="J651" i="1"/>
  <c r="J968" i="1"/>
  <c r="J699" i="1"/>
  <c r="J349" i="1"/>
  <c r="J594" i="1"/>
  <c r="J836" i="1"/>
  <c r="J994" i="1"/>
  <c r="J767" i="1"/>
  <c r="J279" i="1"/>
  <c r="J858" i="1"/>
  <c r="J821" i="1"/>
  <c r="J195" i="1"/>
  <c r="J919" i="1"/>
  <c r="J420" i="1"/>
  <c r="J569" i="1"/>
  <c r="J66" i="1"/>
  <c r="J955" i="1"/>
  <c r="J986" i="1"/>
  <c r="J987" i="1"/>
  <c r="J212" i="1"/>
  <c r="J561" i="1"/>
  <c r="J287" i="1"/>
  <c r="J115" i="1"/>
  <c r="J982" i="1"/>
  <c r="J733" i="1"/>
  <c r="J695" i="1"/>
  <c r="J217" i="1"/>
  <c r="J432" i="1"/>
  <c r="J760" i="1"/>
  <c r="J723" i="1"/>
  <c r="J964" i="1"/>
  <c r="J137" i="1"/>
  <c r="J895" i="1"/>
  <c r="J153" i="1"/>
  <c r="J480" i="1"/>
  <c r="J626" i="1"/>
  <c r="J656" i="1"/>
  <c r="J686" i="1"/>
  <c r="J52" i="1"/>
  <c r="J406" i="1"/>
  <c r="J333" i="1"/>
  <c r="J911" i="1"/>
  <c r="J321" i="1"/>
  <c r="J804" i="1"/>
  <c r="J334" i="1"/>
  <c r="J872" i="1"/>
  <c r="J552" i="1"/>
  <c r="J266" i="1"/>
  <c r="J307" i="1"/>
  <c r="J993" i="1"/>
  <c r="J149" i="1"/>
  <c r="J888" i="1"/>
  <c r="J600" i="1"/>
  <c r="J873" i="1"/>
  <c r="J95" i="1"/>
  <c r="J152" i="1"/>
  <c r="J158" i="1"/>
  <c r="J715" i="1"/>
  <c r="J566" i="1"/>
  <c r="J820" i="1"/>
  <c r="J509" i="1"/>
  <c r="J367" i="1"/>
  <c r="J690" i="1"/>
  <c r="J915" i="1"/>
  <c r="J1001" i="1"/>
  <c r="J471" i="1"/>
  <c r="J827" i="1"/>
  <c r="J930" i="1"/>
  <c r="J823" i="1"/>
  <c r="J438" i="1"/>
  <c r="J989" i="1"/>
  <c r="J601" i="1"/>
  <c r="J832" i="1"/>
  <c r="J918" i="1"/>
  <c r="J750" i="1"/>
  <c r="J807" i="1"/>
  <c r="J773" i="1"/>
  <c r="J899" i="1"/>
  <c r="J512" i="1"/>
  <c r="J916" i="1"/>
  <c r="J201" i="1"/>
  <c r="J936" i="1"/>
  <c r="J209" i="1"/>
  <c r="J176" i="1"/>
  <c r="J714" i="1"/>
  <c r="J974" i="1"/>
  <c r="J256" i="1"/>
  <c r="J464" i="1"/>
  <c r="J248" i="1"/>
  <c r="J813" i="1"/>
  <c r="J162" i="1"/>
  <c r="J943" i="1"/>
  <c r="J797" i="1"/>
  <c r="J745" i="1"/>
  <c r="J377" i="1"/>
  <c r="J549" i="1"/>
  <c r="J220" i="1"/>
  <c r="J689" i="1"/>
  <c r="J145" i="1"/>
  <c r="J85" i="1"/>
  <c r="J866" i="1"/>
  <c r="J643" i="1"/>
  <c r="J537" i="1"/>
  <c r="J684" i="1"/>
  <c r="J838" i="1"/>
  <c r="J810" i="1"/>
  <c r="J639" i="1"/>
  <c r="J76" i="1"/>
  <c r="J245" i="1"/>
  <c r="J435" i="1"/>
  <c r="J50" i="1"/>
  <c r="J94" i="1"/>
  <c r="J598" i="1"/>
  <c r="J926" i="1"/>
  <c r="J927" i="1"/>
  <c r="J996" i="1"/>
  <c r="J861" i="1"/>
  <c r="J799" i="1"/>
  <c r="J218" i="1"/>
  <c r="J241" i="1"/>
  <c r="J233" i="1"/>
  <c r="J593" i="1"/>
  <c r="J576" i="1"/>
  <c r="J79" i="1"/>
  <c r="J189" i="1"/>
  <c r="J142" i="1"/>
  <c r="J185" i="1"/>
  <c r="J876" i="1"/>
  <c r="J419" i="1"/>
  <c r="J282" i="1"/>
  <c r="J824" i="1"/>
  <c r="J703" i="1"/>
  <c r="J223" i="1"/>
  <c r="J849" i="1"/>
  <c r="J907" i="1"/>
  <c r="J379" i="1"/>
  <c r="J863" i="1"/>
  <c r="J979" i="1"/>
  <c r="J280" i="1"/>
  <c r="J627" i="1"/>
  <c r="J339" i="1"/>
  <c r="J466" i="1"/>
  <c r="J100" i="1"/>
  <c r="J648" i="1"/>
  <c r="J653" i="1"/>
  <c r="J921" i="1"/>
  <c r="J867" i="1"/>
  <c r="J182" i="1"/>
  <c r="J862" i="1"/>
  <c r="J830" i="1"/>
  <c r="J166" i="1"/>
  <c r="J243" i="1"/>
  <c r="J197" i="1"/>
  <c r="J255" i="1"/>
  <c r="J486" i="1"/>
  <c r="J722" i="1"/>
  <c r="J725" i="1"/>
  <c r="J484" i="1"/>
  <c r="J645" i="1"/>
  <c r="J244" i="1"/>
  <c r="J946" i="1"/>
  <c r="J945" i="1"/>
  <c r="J721" i="1"/>
  <c r="J954" i="1"/>
  <c r="J779" i="1"/>
  <c r="J850" i="1"/>
  <c r="J644" i="1"/>
  <c r="J105" i="1"/>
  <c r="J350" i="1"/>
  <c r="J500" i="1"/>
  <c r="J948" i="1"/>
  <c r="J786" i="1"/>
  <c r="J265" i="1"/>
  <c r="J461" i="1"/>
  <c r="J588" i="1"/>
  <c r="J969" i="1"/>
  <c r="J917" i="1"/>
  <c r="J387" i="1"/>
  <c r="J221" i="1"/>
  <c r="J126" i="1"/>
  <c r="J950" i="1"/>
  <c r="J612" i="1"/>
  <c r="J99" i="1"/>
  <c r="J793" i="1"/>
  <c r="J163" i="1"/>
  <c r="J270" i="1"/>
  <c r="J844" i="1"/>
  <c r="J236" i="1"/>
  <c r="J1002" i="1"/>
  <c r="J871" i="1"/>
  <c r="J589" i="1"/>
  <c r="J606" i="1"/>
  <c r="J628" i="1"/>
  <c r="J890" i="1"/>
  <c r="J896" i="1"/>
  <c r="J889" i="1"/>
  <c r="J731" i="1"/>
  <c r="J222" i="1"/>
  <c r="J636" i="1"/>
  <c r="J762" i="1"/>
  <c r="J281" i="1"/>
  <c r="J749" i="1"/>
  <c r="J949" i="1"/>
  <c r="J912" i="1"/>
  <c r="J992" i="1"/>
  <c r="J755" i="1"/>
  <c r="J953" i="1"/>
  <c r="J595" i="1"/>
  <c r="J541" i="1"/>
  <c r="J587" i="1"/>
  <c r="J336" i="1"/>
  <c r="J611" i="1"/>
  <c r="J617" i="1"/>
  <c r="J112" i="1"/>
  <c r="J991" i="1"/>
  <c r="J680" i="1"/>
  <c r="J788" i="1"/>
  <c r="J186" i="1"/>
  <c r="J933" i="1"/>
  <c r="J864" i="1"/>
  <c r="J717" i="1"/>
  <c r="J971" i="1"/>
  <c r="J227" i="1"/>
  <c r="J193" i="1"/>
  <c r="J320" i="1"/>
  <c r="J857" i="1"/>
  <c r="J985" i="1"/>
  <c r="J975" i="1"/>
  <c r="J293" i="1"/>
  <c r="J825" i="1"/>
  <c r="J556" i="1"/>
  <c r="J652" i="1"/>
  <c r="J117" i="1"/>
  <c r="J192" i="1"/>
  <c r="J272" i="1"/>
  <c r="J98" i="1"/>
  <c r="J311" i="1"/>
  <c r="J297" i="1"/>
  <c r="J319" i="1"/>
  <c r="J370" i="1"/>
  <c r="J878" i="1"/>
  <c r="J407" i="1"/>
  <c r="J206" i="1"/>
  <c r="J860" i="1"/>
  <c r="J903" i="1"/>
  <c r="J734" i="1"/>
  <c r="J988" i="1"/>
  <c r="J814" i="1"/>
  <c r="J766" i="1"/>
  <c r="J136" i="1"/>
  <c r="J190" i="1"/>
  <c r="J952" i="1"/>
  <c r="J951" i="1"/>
  <c r="J473" i="1"/>
  <c r="J660" i="1"/>
  <c r="J208" i="1"/>
  <c r="J157" i="1"/>
  <c r="J618" i="1"/>
  <c r="J1000" i="1"/>
  <c r="J263" i="1"/>
  <c r="J135" i="1"/>
  <c r="J449" i="1"/>
  <c r="J268" i="1"/>
  <c r="J913" i="1"/>
  <c r="J668" i="1"/>
  <c r="J937" i="1"/>
  <c r="J259" i="1"/>
  <c r="J159" i="1"/>
  <c r="J730" i="1"/>
  <c r="J462" i="1"/>
  <c r="J778" i="1"/>
  <c r="J264" i="1"/>
  <c r="J346" i="1"/>
  <c r="J173" i="1"/>
  <c r="J769" i="1"/>
  <c r="J114" i="1"/>
  <c r="J338" i="1"/>
  <c r="J118" i="1"/>
  <c r="J672" i="1"/>
  <c r="J795" i="1"/>
  <c r="J597" i="1"/>
  <c r="J599" i="1"/>
  <c r="J514" i="1"/>
  <c r="J225" i="1"/>
  <c r="J234" i="1"/>
  <c r="J172" i="1"/>
  <c r="J129" i="1"/>
  <c r="J324" i="1"/>
  <c r="J790" i="1"/>
  <c r="J740" i="1"/>
  <c r="J515" i="1"/>
  <c r="J262" i="1"/>
  <c r="J469" i="1"/>
  <c r="J134" i="1"/>
  <c r="J121" i="1"/>
  <c r="J655" i="1"/>
  <c r="J631" i="1"/>
  <c r="J342" i="1"/>
  <c r="J738" i="1"/>
  <c r="J584" i="1"/>
  <c r="J340" i="1"/>
  <c r="J709" i="1"/>
  <c r="J570" i="1"/>
  <c r="J923" i="1"/>
  <c r="J833" i="1"/>
  <c r="J499" i="1"/>
  <c r="J893" i="1"/>
  <c r="J845" i="1"/>
  <c r="J622" i="1"/>
  <c r="J450" i="1"/>
  <c r="J856" i="1"/>
  <c r="J747" i="1"/>
  <c r="J359" i="1"/>
  <c r="J729" i="1"/>
  <c r="J523" i="1"/>
  <c r="J942" i="1"/>
  <c r="J829" i="1"/>
  <c r="J768" i="1"/>
  <c r="J623" i="1"/>
  <c r="J967" i="1"/>
  <c r="J947" i="1"/>
  <c r="J649" i="1"/>
  <c r="J941" i="1"/>
  <c r="J641" i="1"/>
  <c r="J859" i="1"/>
  <c r="J963" i="1"/>
  <c r="J257" i="1"/>
  <c r="J579" i="1"/>
  <c r="J562" i="1"/>
  <c r="J290" i="1"/>
  <c r="J834" i="1"/>
  <c r="J521" i="1"/>
  <c r="J780" i="1"/>
  <c r="J357" i="1"/>
  <c r="J526" i="1"/>
  <c r="J757" i="1"/>
  <c r="J758" i="1"/>
  <c r="J434" i="1"/>
  <c r="J905" i="1"/>
  <c r="J959" i="1"/>
  <c r="J571" i="1"/>
  <c r="J269" i="1"/>
  <c r="J902" i="1"/>
  <c r="J291" i="1"/>
  <c r="J802" i="1"/>
  <c r="J661" i="1"/>
  <c r="J854" i="1"/>
  <c r="J774" i="1"/>
  <c r="J976" i="1"/>
  <c r="J816" i="1"/>
  <c r="J678" i="1"/>
  <c r="J877" i="1"/>
  <c r="J970" i="1"/>
  <c r="J506" i="1"/>
  <c r="J494" i="1"/>
  <c r="J965" i="1"/>
  <c r="J558" i="1"/>
  <c r="J675" i="1"/>
  <c r="J669" i="1"/>
  <c r="J983" i="1"/>
  <c r="J306" i="1"/>
  <c r="J305" i="1"/>
  <c r="J184" i="1"/>
  <c r="J459" i="1"/>
  <c r="J347" i="1"/>
  <c r="J460" i="1"/>
  <c r="J929" i="1"/>
  <c r="J956" i="1"/>
  <c r="J607" i="1"/>
  <c r="J724" i="1"/>
  <c r="J712" i="1"/>
  <c r="J677" i="1"/>
  <c r="J908" i="1"/>
  <c r="J410" i="1"/>
  <c r="J439" i="1"/>
  <c r="J657" i="1"/>
  <c r="J748" i="1"/>
  <c r="J776" i="1"/>
  <c r="J363" i="1"/>
  <c r="J999" i="1"/>
  <c r="J815" i="1"/>
  <c r="J608" i="1"/>
  <c r="J520" i="1"/>
  <c r="J517" i="1"/>
  <c r="J687" i="1"/>
  <c r="J550" i="1"/>
  <c r="J842" i="1"/>
  <c r="J362" i="1"/>
  <c r="J997" i="1"/>
  <c r="J358" i="1"/>
  <c r="J637" i="1"/>
  <c r="J395" i="1"/>
  <c r="J880" i="1"/>
  <c r="J507" i="1"/>
  <c r="J957" i="1"/>
  <c r="J382" i="1"/>
  <c r="J640" i="1"/>
  <c r="J960" i="1"/>
  <c r="J542" i="1"/>
  <c r="J446" i="1"/>
  <c r="J417" i="1"/>
  <c r="J388" i="1"/>
  <c r="J718" i="1"/>
  <c r="J351" i="1"/>
  <c r="J791" i="1"/>
  <c r="J658" i="1"/>
  <c r="J754" i="1"/>
  <c r="J998" i="1"/>
  <c r="J313" i="1"/>
  <c r="J477" i="1"/>
  <c r="J353" i="1"/>
  <c r="J409" i="1"/>
  <c r="J891" i="1"/>
  <c r="J275" i="1"/>
  <c r="J553" i="1"/>
  <c r="J904" i="1"/>
  <c r="J585" i="1"/>
  <c r="J624" i="1"/>
  <c r="J380" i="1"/>
  <c r="J416" i="1"/>
  <c r="J397" i="1"/>
  <c r="J415" i="1"/>
  <c r="J591" i="1"/>
  <c r="J977" i="1"/>
  <c r="J972" i="1"/>
  <c r="J789" i="1"/>
  <c r="J408" i="1"/>
  <c r="J394" i="1"/>
  <c r="J495" i="1"/>
  <c r="H37" i="1" l="1"/>
  <c r="H103" i="1"/>
  <c r="H784" i="1"/>
  <c r="H5" i="1"/>
  <c r="H117" i="1"/>
  <c r="H157" i="1"/>
  <c r="H87" i="1"/>
  <c r="H204" i="1"/>
  <c r="H290" i="1"/>
  <c r="H190" i="1"/>
  <c r="H113" i="1"/>
  <c r="H276" i="1"/>
  <c r="H164" i="1"/>
  <c r="H188" i="1"/>
  <c r="H205" i="1"/>
  <c r="H351" i="1"/>
  <c r="H88" i="1"/>
  <c r="H599" i="1"/>
  <c r="H4" i="1"/>
  <c r="H10" i="1"/>
  <c r="H15" i="1"/>
  <c r="H21" i="1"/>
  <c r="H23" i="1"/>
  <c r="H200" i="1"/>
  <c r="H59" i="1"/>
  <c r="H233" i="1"/>
  <c r="H177" i="1"/>
  <c r="H175" i="1"/>
  <c r="H231" i="1"/>
  <c r="H241" i="1"/>
  <c r="H262" i="1"/>
  <c r="H322" i="1"/>
  <c r="H321" i="1"/>
  <c r="H352" i="1"/>
  <c r="H544" i="1"/>
  <c r="H758" i="1"/>
  <c r="H736" i="1"/>
  <c r="H846" i="1"/>
  <c r="H148" i="1"/>
  <c r="H236" i="1"/>
  <c r="H169" i="1"/>
  <c r="H296" i="1"/>
  <c r="H347" i="1"/>
  <c r="H60" i="1"/>
  <c r="H102" i="1"/>
  <c r="H264" i="1"/>
  <c r="H176" i="1"/>
  <c r="H339" i="1"/>
  <c r="H396" i="1"/>
  <c r="H49" i="1"/>
  <c r="H271" i="1"/>
  <c r="H77" i="1"/>
  <c r="H373" i="1"/>
  <c r="H521" i="1"/>
  <c r="H432" i="1"/>
  <c r="H92" i="1"/>
  <c r="H109" i="1"/>
  <c r="H242" i="1"/>
  <c r="H336" i="1"/>
  <c r="H312" i="1"/>
  <c r="H8" i="1"/>
  <c r="H131" i="1"/>
  <c r="H221" i="1"/>
  <c r="H537" i="1"/>
  <c r="H476" i="1"/>
  <c r="H787" i="1"/>
  <c r="H244" i="1"/>
  <c r="H299" i="1"/>
  <c r="H745" i="1"/>
  <c r="H202" i="1"/>
  <c r="H191" i="1"/>
  <c r="H498" i="1"/>
  <c r="H159" i="1"/>
  <c r="H263" i="1"/>
  <c r="H309" i="1"/>
  <c r="H48" i="1"/>
  <c r="H161" i="1"/>
  <c r="H166" i="1"/>
  <c r="H411" i="1"/>
  <c r="H167" i="1"/>
  <c r="H201" i="1"/>
  <c r="H24" i="1"/>
  <c r="H145" i="1"/>
  <c r="H245" i="1"/>
  <c r="H130" i="1"/>
  <c r="H295" i="1"/>
  <c r="H141" i="1"/>
  <c r="H170" i="1"/>
  <c r="H22" i="1"/>
  <c r="H367" i="1"/>
  <c r="H605" i="1"/>
  <c r="H39" i="1"/>
  <c r="H700" i="1"/>
  <c r="H67" i="1"/>
  <c r="H71" i="1"/>
  <c r="H147" i="1"/>
  <c r="H510" i="1"/>
  <c r="H633" i="1"/>
  <c r="H701" i="1"/>
  <c r="H222" i="1"/>
  <c r="H293" i="1"/>
  <c r="H473" i="1"/>
  <c r="H930" i="1"/>
  <c r="H897" i="1"/>
  <c r="H475" i="1"/>
  <c r="H497" i="1"/>
  <c r="H612" i="1"/>
  <c r="H763" i="1"/>
  <c r="H954" i="1"/>
  <c r="H399" i="1"/>
  <c r="H426" i="1"/>
  <c r="H431" i="1"/>
  <c r="H513" i="1"/>
  <c r="H569" i="1"/>
  <c r="H555" i="1"/>
  <c r="H679" i="1"/>
  <c r="H752" i="1"/>
  <c r="H844" i="1"/>
  <c r="H797" i="1"/>
  <c r="H743" i="1"/>
  <c r="H805" i="1"/>
  <c r="H849" i="1"/>
  <c r="H823" i="1"/>
  <c r="H583" i="1"/>
  <c r="H278" i="1"/>
  <c r="H447" i="1"/>
  <c r="H798" i="1"/>
  <c r="H740" i="1"/>
  <c r="H868" i="1"/>
  <c r="H19" i="1"/>
  <c r="H285" i="1"/>
  <c r="H482" i="1"/>
  <c r="H908" i="1"/>
  <c r="H112" i="1"/>
  <c r="H106" i="1"/>
  <c r="H772" i="1"/>
  <c r="H960" i="1"/>
  <c r="H33" i="1"/>
  <c r="H251" i="1"/>
  <c r="H385" i="1"/>
  <c r="H640" i="1"/>
  <c r="H383" i="1"/>
  <c r="H548" i="1"/>
  <c r="H478" i="1"/>
  <c r="H381" i="1"/>
  <c r="H417" i="1"/>
  <c r="H123" i="1"/>
  <c r="H346" i="1"/>
  <c r="H64" i="1"/>
  <c r="H107" i="1"/>
  <c r="H420" i="1"/>
  <c r="H129" i="1"/>
  <c r="H350" i="1"/>
  <c r="H274" i="1"/>
  <c r="H584" i="1"/>
  <c r="H388" i="1"/>
  <c r="H400" i="1"/>
  <c r="H366" i="1"/>
  <c r="H325" i="1"/>
  <c r="H598" i="1"/>
  <c r="H809" i="1"/>
  <c r="H418" i="1"/>
  <c r="H727" i="1"/>
  <c r="H983" i="1"/>
  <c r="H55" i="1"/>
  <c r="H223" i="1"/>
  <c r="H699" i="1"/>
  <c r="H361" i="1"/>
  <c r="H735" i="1"/>
  <c r="H101" i="1"/>
  <c r="H349" i="1"/>
  <c r="H486" i="1"/>
  <c r="H524" i="1"/>
  <c r="H472" i="1"/>
  <c r="H757" i="1"/>
  <c r="H883" i="1"/>
  <c r="H690" i="1"/>
  <c r="H926" i="1"/>
  <c r="H31" i="1"/>
  <c r="H89" i="1"/>
  <c r="H219" i="1"/>
  <c r="H163" i="1"/>
  <c r="H413" i="1"/>
  <c r="H356" i="1"/>
  <c r="H247" i="1"/>
  <c r="H283" i="1"/>
  <c r="H402" i="1"/>
  <c r="H308" i="1"/>
  <c r="H437" i="1"/>
  <c r="H440" i="1"/>
  <c r="H365" i="1"/>
  <c r="H484" i="1"/>
  <c r="H571" i="1"/>
  <c r="H461" i="1"/>
  <c r="H435" i="1"/>
  <c r="H471" i="1"/>
  <c r="H512" i="1"/>
  <c r="H618" i="1"/>
  <c r="H552" i="1"/>
  <c r="H687" i="1"/>
  <c r="H600" i="1"/>
  <c r="H627" i="1"/>
  <c r="H547" i="1"/>
  <c r="H680" i="1"/>
  <c r="H603" i="1"/>
  <c r="H602" i="1"/>
  <c r="H681" i="1"/>
  <c r="H625" i="1"/>
  <c r="H703" i="1"/>
  <c r="H737" i="1"/>
  <c r="H807" i="1"/>
  <c r="H691" i="1"/>
  <c r="H785" i="1"/>
  <c r="H794" i="1"/>
  <c r="H856" i="1"/>
  <c r="H905" i="1"/>
  <c r="H889" i="1"/>
  <c r="H895" i="1"/>
  <c r="H896" i="1"/>
  <c r="H907" i="1"/>
  <c r="H900" i="1"/>
  <c r="H869" i="1"/>
  <c r="H947" i="1"/>
  <c r="H572" i="1"/>
  <c r="H629" i="1"/>
  <c r="H985" i="1"/>
  <c r="H957" i="1"/>
  <c r="H1002" i="1"/>
  <c r="H90" i="1"/>
  <c r="H86" i="1"/>
  <c r="H27" i="1"/>
  <c r="H477" i="1"/>
  <c r="H423" i="1"/>
  <c r="H592" i="1"/>
  <c r="H791" i="1"/>
  <c r="H46" i="1"/>
  <c r="H212" i="1"/>
  <c r="H311" i="1"/>
  <c r="H333" i="1"/>
  <c r="H196" i="1"/>
  <c r="H517" i="1"/>
  <c r="H530" i="1"/>
  <c r="H590" i="1"/>
  <c r="H619" i="1"/>
  <c r="H665" i="1"/>
  <c r="H773" i="1"/>
  <c r="H792" i="1"/>
  <c r="H990" i="1"/>
  <c r="H30" i="1"/>
  <c r="H58" i="1"/>
  <c r="H566" i="1"/>
  <c r="H427" i="1"/>
  <c r="H464" i="1"/>
  <c r="H492" i="1"/>
  <c r="H468" i="1"/>
  <c r="H580" i="1"/>
  <c r="H814" i="1"/>
  <c r="H12" i="1"/>
  <c r="H20" i="1"/>
  <c r="H187" i="1"/>
  <c r="H140" i="1"/>
  <c r="H14" i="1"/>
  <c r="H273" i="1"/>
  <c r="H211" i="1"/>
  <c r="H298" i="1"/>
  <c r="H171" i="1"/>
  <c r="H780" i="1"/>
  <c r="H246" i="1"/>
  <c r="H266" i="1"/>
  <c r="H749" i="1"/>
  <c r="H998" i="1"/>
  <c r="H364" i="1"/>
  <c r="H564" i="1"/>
  <c r="H562" i="1"/>
  <c r="H713" i="1"/>
  <c r="H36" i="1"/>
  <c r="H317" i="1"/>
  <c r="H652" i="1"/>
  <c r="H873" i="1"/>
  <c r="H865" i="1"/>
  <c r="H995" i="1"/>
  <c r="H76" i="1"/>
  <c r="H281" i="1"/>
  <c r="H355" i="1"/>
  <c r="H638" i="1"/>
  <c r="H496" i="1"/>
  <c r="H430" i="1"/>
  <c r="H408" i="1"/>
  <c r="H632" i="1"/>
  <c r="H806" i="1"/>
  <c r="H119" i="1"/>
  <c r="H248" i="1"/>
  <c r="H377" i="1"/>
  <c r="H491" i="1"/>
  <c r="H688" i="1"/>
  <c r="H721" i="1"/>
  <c r="H588" i="1"/>
  <c r="H607" i="1"/>
  <c r="H770" i="1"/>
  <c r="H28" i="1"/>
  <c r="H143" i="1"/>
  <c r="H429" i="1"/>
  <c r="H747" i="1"/>
  <c r="H724" i="1"/>
  <c r="H816" i="1"/>
  <c r="H178" i="1"/>
  <c r="H78" i="1"/>
  <c r="H378" i="1"/>
  <c r="H630" i="1"/>
  <c r="H782" i="1"/>
  <c r="H821" i="1"/>
  <c r="H877" i="1"/>
  <c r="H811" i="1"/>
  <c r="H929" i="1"/>
  <c r="H16" i="1"/>
  <c r="H207" i="1"/>
  <c r="H319" i="1"/>
  <c r="H698" i="1"/>
  <c r="H455" i="1"/>
  <c r="H585" i="1"/>
  <c r="H488" i="1"/>
  <c r="H662" i="1"/>
  <c r="H647" i="1"/>
  <c r="H776" i="1"/>
  <c r="H852" i="1"/>
  <c r="H795" i="1"/>
  <c r="H369" i="1"/>
  <c r="H45" i="1"/>
  <c r="H69" i="1"/>
  <c r="H127" i="1"/>
  <c r="H104" i="1"/>
  <c r="H324" i="1"/>
  <c r="H306" i="1"/>
  <c r="H282" i="1"/>
  <c r="H334" i="1"/>
  <c r="H626" i="1"/>
  <c r="H406" i="1"/>
  <c r="H611" i="1"/>
  <c r="H648" i="1"/>
  <c r="H879" i="1"/>
  <c r="H876" i="1"/>
  <c r="H185" i="1"/>
  <c r="H43" i="1"/>
  <c r="H53" i="1"/>
  <c r="H183" i="1"/>
  <c r="H237" i="1"/>
  <c r="H454" i="1"/>
  <c r="H267" i="1"/>
  <c r="H230" i="1"/>
  <c r="H243" i="1"/>
  <c r="H288" i="1"/>
  <c r="H392" i="1"/>
  <c r="H338" i="1"/>
  <c r="H723" i="1"/>
  <c r="H533" i="1"/>
  <c r="H549" i="1"/>
  <c r="H483" i="1"/>
  <c r="H634" i="1"/>
  <c r="H574" i="1"/>
  <c r="H616" i="1"/>
  <c r="H529" i="1"/>
  <c r="H840" i="1"/>
  <c r="H956" i="1"/>
  <c r="H368" i="1"/>
  <c r="H81" i="1"/>
  <c r="H99" i="1"/>
  <c r="H74" i="1"/>
  <c r="H156" i="1"/>
  <c r="H80" i="1"/>
  <c r="H284" i="1"/>
  <c r="H303" i="1"/>
  <c r="H458" i="1"/>
  <c r="H505" i="1"/>
  <c r="H540" i="1"/>
  <c r="H374" i="1"/>
  <c r="H527" i="1"/>
  <c r="H716" i="1"/>
  <c r="H671" i="1"/>
  <c r="H760" i="1"/>
  <c r="H928" i="1"/>
  <c r="H927" i="1"/>
  <c r="H999" i="1"/>
  <c r="H118" i="1"/>
  <c r="H463" i="1"/>
  <c r="H34" i="1"/>
  <c r="H124" i="1"/>
  <c r="H94" i="1"/>
  <c r="H195" i="1"/>
  <c r="H137" i="1"/>
  <c r="H108" i="1"/>
  <c r="H155" i="1"/>
  <c r="H228" i="1"/>
  <c r="H335" i="1"/>
  <c r="H384" i="1"/>
  <c r="H307" i="1"/>
  <c r="H340" i="1"/>
  <c r="H434" i="1"/>
  <c r="H535" i="1"/>
  <c r="H522" i="1"/>
  <c r="H489" i="1"/>
  <c r="H428" i="1"/>
  <c r="H682" i="1"/>
  <c r="H683" i="1"/>
  <c r="H725" i="1"/>
  <c r="H786" i="1"/>
  <c r="H751" i="1"/>
  <c r="H663" i="1"/>
  <c r="H653" i="1"/>
  <c r="H800" i="1"/>
  <c r="H850" i="1"/>
  <c r="H937" i="1"/>
  <c r="H149" i="1"/>
  <c r="H669" i="1"/>
  <c r="H229" i="1"/>
  <c r="H7" i="1"/>
  <c r="H153" i="1"/>
  <c r="H100" i="1"/>
  <c r="H182" i="1"/>
  <c r="H315" i="1"/>
  <c r="H258" i="1"/>
  <c r="H450" i="1"/>
  <c r="H421" i="1"/>
  <c r="H448" i="1"/>
  <c r="H503" i="1"/>
  <c r="H719" i="1"/>
  <c r="H718" i="1"/>
  <c r="H394" i="1"/>
  <c r="H858" i="1"/>
  <c r="H29" i="1"/>
  <c r="H47" i="1"/>
  <c r="H51" i="1"/>
  <c r="H203" i="1"/>
  <c r="H116" i="1"/>
  <c r="H96" i="1"/>
  <c r="H227" i="1"/>
  <c r="H181" i="1"/>
  <c r="H323" i="1"/>
  <c r="H357" i="1"/>
  <c r="H329" i="1"/>
  <c r="H268" i="1"/>
  <c r="H353" i="1"/>
  <c r="H292" i="1"/>
  <c r="H456" i="1"/>
  <c r="H395" i="1"/>
  <c r="H570" i="1"/>
  <c r="H538" i="1"/>
  <c r="H613" i="1"/>
  <c r="H636" i="1"/>
  <c r="H674" i="1"/>
  <c r="H769" i="1"/>
  <c r="H52" i="1"/>
  <c r="H79" i="1"/>
  <c r="H111" i="1"/>
  <c r="H139" i="1"/>
  <c r="H265" i="1"/>
  <c r="H173" i="1"/>
  <c r="H302" i="1"/>
  <c r="H289" i="1"/>
  <c r="H359" i="1"/>
  <c r="H259" i="1"/>
  <c r="H645" i="1"/>
  <c r="H386" i="1"/>
  <c r="H376" i="1"/>
  <c r="H504" i="1"/>
  <c r="H666" i="1"/>
  <c r="H516" i="1"/>
  <c r="H520" i="1"/>
  <c r="H446" i="1"/>
  <c r="H318" i="1"/>
  <c r="H615" i="1"/>
  <c r="H657" i="1"/>
  <c r="H762" i="1"/>
  <c r="H660" i="1"/>
  <c r="H761" i="1"/>
  <c r="H790" i="1"/>
  <c r="H853" i="1"/>
  <c r="H817" i="1"/>
  <c r="H836" i="1"/>
  <c r="H917" i="1"/>
  <c r="H891" i="1"/>
  <c r="H962" i="1"/>
  <c r="H994" i="1"/>
  <c r="H988" i="1"/>
  <c r="H462" i="1"/>
  <c r="H120" i="1"/>
  <c r="H280" i="1"/>
  <c r="H98" i="1"/>
  <c r="H224" i="1"/>
  <c r="H371" i="1"/>
  <c r="H546" i="1"/>
  <c r="H748" i="1"/>
  <c r="H828" i="1"/>
  <c r="H909" i="1"/>
  <c r="H888" i="1"/>
  <c r="H6" i="1"/>
  <c r="H42" i="1"/>
  <c r="H40" i="1"/>
  <c r="H68" i="1"/>
  <c r="H73" i="1"/>
  <c r="H63" i="1"/>
  <c r="H460" i="1"/>
  <c r="H138" i="1"/>
  <c r="H216" i="1"/>
  <c r="H189" i="1"/>
  <c r="H277" i="1"/>
  <c r="H180" i="1"/>
  <c r="H255" i="1"/>
  <c r="H651" i="1"/>
  <c r="H694" i="1"/>
  <c r="H764" i="1"/>
  <c r="H913" i="1"/>
  <c r="H819" i="1"/>
  <c r="H920" i="1"/>
  <c r="H83" i="1"/>
  <c r="H66" i="1"/>
  <c r="H61" i="1"/>
  <c r="H217" i="1"/>
  <c r="H165" i="1"/>
  <c r="H62" i="1"/>
  <c r="H158" i="1"/>
  <c r="H362" i="1"/>
  <c r="H179" i="1"/>
  <c r="H269" i="1"/>
  <c r="H644" i="1"/>
  <c r="H661" i="1"/>
  <c r="H470" i="1"/>
  <c r="H677" i="1"/>
  <c r="H675" i="1"/>
  <c r="H904" i="1"/>
  <c r="H968" i="1"/>
  <c r="H980" i="1"/>
  <c r="H9" i="1"/>
  <c r="H125" i="1"/>
  <c r="H213" i="1"/>
  <c r="H252" i="1"/>
  <c r="H235" i="1"/>
  <c r="H331" i="1"/>
  <c r="H586" i="1"/>
  <c r="H799" i="1"/>
  <c r="H803" i="1"/>
  <c r="H741" i="1"/>
  <c r="H832" i="1"/>
  <c r="H802" i="1"/>
  <c r="H939" i="1"/>
  <c r="H982" i="1"/>
  <c r="H972" i="1"/>
  <c r="H17" i="1"/>
  <c r="H32" i="1"/>
  <c r="H160" i="1"/>
  <c r="H425" i="1"/>
  <c r="H457" i="1"/>
  <c r="H494" i="1"/>
  <c r="H518" i="1"/>
  <c r="H778" i="1"/>
  <c r="H783" i="1"/>
  <c r="H833" i="1"/>
  <c r="H717" i="1"/>
  <c r="H890" i="1"/>
  <c r="H935" i="1"/>
  <c r="H942" i="1"/>
  <c r="H50" i="1"/>
  <c r="H84" i="1"/>
  <c r="H543" i="1"/>
  <c r="H559" i="1"/>
  <c r="H536" i="1"/>
  <c r="H746" i="1"/>
  <c r="H705" i="1"/>
  <c r="H915" i="1"/>
  <c r="H951" i="1"/>
  <c r="H551" i="1"/>
  <c r="H670" i="1"/>
  <c r="H667" i="1"/>
  <c r="H696" i="1"/>
  <c r="H728" i="1"/>
  <c r="H843" i="1"/>
  <c r="H796" i="1"/>
  <c r="H911" i="1"/>
  <c r="H789" i="1"/>
  <c r="H874" i="1"/>
  <c r="H950" i="1"/>
  <c r="H997" i="1"/>
  <c r="H330" i="1"/>
  <c r="H658" i="1"/>
  <c r="H726" i="1"/>
  <c r="H75" i="1"/>
  <c r="H133" i="1"/>
  <c r="H287" i="1"/>
  <c r="H121" i="1"/>
  <c r="H199" i="1"/>
  <c r="H257" i="1"/>
  <c r="H209" i="1"/>
  <c r="H220" i="1"/>
  <c r="H168" i="1"/>
  <c r="H390" i="1"/>
  <c r="H294" i="1"/>
  <c r="H341" i="1"/>
  <c r="H206" i="1"/>
  <c r="H560" i="1"/>
  <c r="H459" i="1"/>
  <c r="H316" i="1"/>
  <c r="H452" i="1"/>
  <c r="H539" i="1"/>
  <c r="H443" i="1"/>
  <c r="H310" i="1"/>
  <c r="H556" i="1"/>
  <c r="H495" i="1"/>
  <c r="H639" i="1"/>
  <c r="H444" i="1"/>
  <c r="H401" i="1"/>
  <c r="H514" i="1"/>
  <c r="H582" i="1"/>
  <c r="H759" i="1"/>
  <c r="H779" i="1"/>
  <c r="H820" i="1"/>
  <c r="H606" i="1"/>
  <c r="H587" i="1"/>
  <c r="H693" i="1"/>
  <c r="H882" i="1"/>
  <c r="H871" i="1"/>
  <c r="H901" i="1"/>
  <c r="H992" i="1"/>
  <c r="H25" i="1"/>
  <c r="H35" i="1"/>
  <c r="H44" i="1"/>
  <c r="H152" i="1"/>
  <c r="H198" i="1"/>
  <c r="H238" i="1"/>
  <c r="H412" i="1"/>
  <c r="H275" i="1"/>
  <c r="H409" i="1"/>
  <c r="H595" i="1"/>
  <c r="H414" i="1"/>
  <c r="H348" i="1"/>
  <c r="H442" i="1"/>
  <c r="H608" i="1"/>
  <c r="H487" i="1"/>
  <c r="H678" i="1"/>
  <c r="H594" i="1"/>
  <c r="H834" i="1"/>
  <c r="H557" i="1"/>
  <c r="H509" i="1"/>
  <c r="H731" i="1"/>
  <c r="H774" i="1"/>
  <c r="H813" i="1"/>
  <c r="H712" i="1"/>
  <c r="H650" i="1"/>
  <c r="H754" i="1"/>
  <c r="H738" i="1"/>
  <c r="H887" i="1"/>
  <c r="H804" i="1"/>
  <c r="H824" i="1"/>
  <c r="H943" i="1"/>
  <c r="H826" i="1"/>
  <c r="H862" i="1"/>
  <c r="H914" i="1"/>
  <c r="H893" i="1"/>
  <c r="H912" i="1"/>
  <c r="H941" i="1"/>
  <c r="H122" i="1"/>
  <c r="H360" i="1"/>
  <c r="H115" i="1"/>
  <c r="H154" i="1"/>
  <c r="H328" i="1"/>
  <c r="H291" i="1"/>
  <c r="H172" i="1"/>
  <c r="H65" i="1"/>
  <c r="H126" i="1"/>
  <c r="H97" i="1"/>
  <c r="H38" i="1"/>
  <c r="H372" i="1"/>
  <c r="H576" i="1"/>
  <c r="H541" i="1"/>
  <c r="H515" i="1"/>
  <c r="H756" i="1"/>
  <c r="H875" i="1"/>
  <c r="H845" i="1"/>
  <c r="H946" i="1"/>
  <c r="H250" i="1"/>
  <c r="H445" i="1"/>
  <c r="H581" i="1"/>
  <c r="H13" i="1"/>
  <c r="H184" i="1"/>
  <c r="H261" i="1"/>
  <c r="H545" i="1"/>
  <c r="H635" i="1"/>
  <c r="H609" i="1"/>
  <c r="H11" i="1"/>
  <c r="H93" i="1"/>
  <c r="H105" i="1"/>
  <c r="H110" i="1"/>
  <c r="H82" i="1"/>
  <c r="H239" i="1"/>
  <c r="H232" i="1"/>
  <c r="H192" i="1"/>
  <c r="H363" i="1"/>
  <c r="H344" i="1"/>
  <c r="H579" i="1"/>
  <c r="H422" i="1"/>
  <c r="H565" i="1"/>
  <c r="H501" i="1"/>
  <c r="H481" i="1"/>
  <c r="H573" i="1"/>
  <c r="H641" i="1"/>
  <c r="H380" i="1"/>
  <c r="H332" i="1"/>
  <c r="H465" i="1"/>
  <c r="H542" i="1"/>
  <c r="H707" i="1"/>
  <c r="H872" i="1"/>
  <c r="H708" i="1"/>
  <c r="H620" i="1"/>
  <c r="H685" i="1"/>
  <c r="H742" i="1"/>
  <c r="H775" i="1"/>
  <c r="H810" i="1"/>
  <c r="H815" i="1"/>
  <c r="H777" i="1"/>
  <c r="H706" i="1"/>
  <c r="H835" i="1"/>
  <c r="H702" i="1"/>
  <c r="H919" i="1"/>
  <c r="H829" i="1"/>
  <c r="H923" i="1"/>
  <c r="H866" i="1"/>
  <c r="H859" i="1"/>
  <c r="H902" i="1"/>
  <c r="H720" i="1"/>
  <c r="H864" i="1"/>
  <c r="H940" i="1"/>
  <c r="H955" i="1"/>
  <c r="H977" i="1"/>
  <c r="H975" i="1"/>
  <c r="H996" i="1"/>
  <c r="H41" i="1"/>
  <c r="H91" i="1"/>
  <c r="H136" i="1"/>
  <c r="H561" i="1"/>
  <c r="H286" i="1"/>
  <c r="H56" i="1"/>
  <c r="H95" i="1"/>
  <c r="H150" i="1"/>
  <c r="H132" i="1"/>
  <c r="H197" i="1"/>
  <c r="H114" i="1"/>
  <c r="H500" i="1"/>
  <c r="H449" i="1"/>
  <c r="H327" i="1"/>
  <c r="H404" i="1"/>
  <c r="H508" i="1"/>
  <c r="H354" i="1"/>
  <c r="H596" i="1"/>
  <c r="H391" i="1"/>
  <c r="H370" i="1"/>
  <c r="H511" i="1"/>
  <c r="H507" i="1"/>
  <c r="H419" i="1"/>
  <c r="H563" i="1"/>
  <c r="H453" i="1"/>
  <c r="H553" i="1"/>
  <c r="H416" i="1"/>
  <c r="H410" i="1"/>
  <c r="H493" i="1"/>
  <c r="H722" i="1"/>
  <c r="H656" i="1"/>
  <c r="H692" i="1"/>
  <c r="H676" i="1"/>
  <c r="H750" i="1"/>
  <c r="H673" i="1"/>
  <c r="H766" i="1"/>
  <c r="H593" i="1"/>
  <c r="H711" i="1"/>
  <c r="H801" i="1"/>
  <c r="H812" i="1"/>
  <c r="H768" i="1"/>
  <c r="H898" i="1"/>
  <c r="H788" i="1"/>
  <c r="H838" i="1"/>
  <c r="H884" i="1"/>
  <c r="H847" i="1"/>
  <c r="H886" i="1"/>
  <c r="H903" i="1"/>
  <c r="H984" i="1"/>
  <c r="H26" i="1"/>
  <c r="H830" i="1"/>
  <c r="H18" i="1"/>
  <c r="H72" i="1"/>
  <c r="H210" i="1"/>
  <c r="H208" i="1"/>
  <c r="H162" i="1"/>
  <c r="H144" i="1"/>
  <c r="H218" i="1"/>
  <c r="H70" i="1"/>
  <c r="H134" i="1"/>
  <c r="H314" i="1"/>
  <c r="H226" i="1"/>
  <c r="H387" i="1"/>
  <c r="H249" i="1"/>
  <c r="H260" i="1"/>
  <c r="H405" i="1"/>
  <c r="H649" i="1"/>
  <c r="H480" i="1"/>
  <c r="H389" i="1"/>
  <c r="H342" i="1"/>
  <c r="H382" i="1"/>
  <c r="H438" i="1"/>
  <c r="H531" i="1"/>
  <c r="H554" i="1"/>
  <c r="H534" i="1"/>
  <c r="H436" i="1"/>
  <c r="H672" i="1"/>
  <c r="H469" i="1"/>
  <c r="H567" i="1"/>
  <c r="H439" i="1"/>
  <c r="H659" i="1"/>
  <c r="H485" i="1"/>
  <c r="H695" i="1"/>
  <c r="H729" i="1"/>
  <c r="H686" i="1"/>
  <c r="H397" i="1"/>
  <c r="H684" i="1"/>
  <c r="H734" i="1"/>
  <c r="H668" i="1"/>
  <c r="H631" i="1"/>
  <c r="H841" i="1"/>
  <c r="H808" i="1"/>
  <c r="H885" i="1"/>
  <c r="H848" i="1"/>
  <c r="H881" i="1"/>
  <c r="H958" i="1"/>
  <c r="H934" i="1"/>
  <c r="H986" i="1"/>
  <c r="H952" i="1"/>
  <c r="H523" i="1"/>
  <c r="H624" i="1"/>
  <c r="H85" i="1"/>
  <c r="H54" i="1"/>
  <c r="H57" i="1"/>
  <c r="H135" i="1"/>
  <c r="H151" i="1"/>
  <c r="H142" i="1"/>
  <c r="H214" i="1"/>
  <c r="H297" i="1"/>
  <c r="H407" i="1"/>
  <c r="H305" i="1"/>
  <c r="H313" i="1"/>
  <c r="H337" i="1"/>
  <c r="H424" i="1"/>
  <c r="H575" i="1"/>
  <c r="H558" i="1"/>
  <c r="H532" i="1"/>
  <c r="H689" i="1"/>
  <c r="H643" i="1"/>
  <c r="H433" i="1"/>
  <c r="H343" i="1"/>
  <c r="H577" i="1"/>
  <c r="H326" i="1"/>
  <c r="H502" i="1"/>
  <c r="H642" i="1"/>
  <c r="H715" i="1"/>
  <c r="H755" i="1"/>
  <c r="H857" i="1"/>
  <c r="H753" i="1"/>
  <c r="H822" i="1"/>
  <c r="H910" i="1"/>
  <c r="H831" i="1"/>
  <c r="H827" i="1"/>
  <c r="H916" i="1"/>
  <c r="H854" i="1"/>
  <c r="H771" i="1"/>
  <c r="H842" i="1"/>
  <c r="H922" i="1"/>
  <c r="H936" i="1"/>
  <c r="H193" i="1"/>
  <c r="H186" i="1"/>
  <c r="H225" i="1"/>
  <c r="H234" i="1"/>
  <c r="H128" i="1"/>
  <c r="H358" i="1"/>
  <c r="H146" i="1"/>
  <c r="H254" i="1"/>
  <c r="H174" i="1"/>
  <c r="H393" i="1"/>
  <c r="H320" i="1"/>
  <c r="H194" i="1"/>
  <c r="H215" i="1"/>
  <c r="H272" i="1"/>
  <c r="H415" i="1"/>
  <c r="H240" i="1"/>
  <c r="H270" i="1"/>
  <c r="H253" i="1"/>
  <c r="H256" i="1"/>
  <c r="H300" i="1"/>
  <c r="H506" i="1"/>
  <c r="H279" i="1"/>
  <c r="H301" i="1"/>
  <c r="H550" i="1"/>
  <c r="H490" i="1"/>
  <c r="H304" i="1"/>
  <c r="H526" i="1"/>
  <c r="H375" i="1"/>
  <c r="H441" i="1"/>
  <c r="H345" i="1"/>
  <c r="H379" i="1"/>
  <c r="H474" i="1"/>
  <c r="H591" i="1"/>
  <c r="H398" i="1"/>
  <c r="H403" i="1"/>
  <c r="H467" i="1"/>
  <c r="H637" i="1"/>
  <c r="H623" i="1"/>
  <c r="H499" i="1"/>
  <c r="H466" i="1"/>
  <c r="H597" i="1"/>
  <c r="H519" i="1"/>
  <c r="H589" i="1"/>
  <c r="H528" i="1"/>
  <c r="H525" i="1"/>
  <c r="H568" i="1"/>
  <c r="H617" i="1"/>
  <c r="H601" i="1"/>
  <c r="H622" i="1"/>
  <c r="H655" i="1"/>
  <c r="H604" i="1"/>
  <c r="H621" i="1"/>
  <c r="H610" i="1"/>
  <c r="H709" i="1"/>
  <c r="H614" i="1"/>
  <c r="H697" i="1"/>
  <c r="H730" i="1"/>
  <c r="H714" i="1"/>
  <c r="H733" i="1"/>
  <c r="H739" i="1"/>
  <c r="H732" i="1"/>
  <c r="H744" i="1"/>
  <c r="H793" i="1"/>
  <c r="H767" i="1"/>
  <c r="H825" i="1"/>
  <c r="H765" i="1"/>
  <c r="H781" i="1"/>
  <c r="H664" i="1"/>
  <c r="H860" i="1"/>
  <c r="H646" i="1"/>
  <c r="H818" i="1"/>
  <c r="H578" i="1"/>
  <c r="H851" i="1"/>
  <c r="H899" i="1"/>
  <c r="H870" i="1"/>
  <c r="H704" i="1"/>
  <c r="H654" i="1"/>
  <c r="H945" i="1"/>
  <c r="H906" i="1"/>
  <c r="H839" i="1"/>
  <c r="H837" i="1"/>
  <c r="H970" i="1"/>
  <c r="H963" i="1"/>
  <c r="H981" i="1"/>
  <c r="H961" i="1"/>
  <c r="H863" i="1"/>
  <c r="H953" i="1"/>
  <c r="H938" i="1"/>
  <c r="H944" i="1"/>
  <c r="H974" i="1"/>
  <c r="H969" i="1"/>
  <c r="H973" i="1"/>
  <c r="H989" i="1"/>
  <c r="H991" i="1"/>
  <c r="H861" i="1"/>
  <c r="H925" i="1"/>
  <c r="H855" i="1"/>
  <c r="H894" i="1"/>
  <c r="H932" i="1"/>
  <c r="H918" i="1"/>
  <c r="H921" i="1"/>
  <c r="H933" i="1"/>
  <c r="H949" i="1"/>
  <c r="H931" i="1"/>
  <c r="H979" i="1"/>
  <c r="H967" i="1"/>
  <c r="H966" i="1"/>
  <c r="H993" i="1"/>
  <c r="H1001" i="1"/>
  <c r="H867" i="1"/>
  <c r="H924" i="1"/>
  <c r="H892" i="1"/>
  <c r="H880" i="1"/>
  <c r="H964" i="1"/>
  <c r="H948" i="1"/>
  <c r="H878" i="1"/>
  <c r="H959" i="1"/>
  <c r="H978" i="1"/>
  <c r="H965" i="1"/>
  <c r="H971" i="1"/>
  <c r="H976" i="1"/>
  <c r="H987" i="1"/>
  <c r="H1000" i="1"/>
  <c r="H479" i="1"/>
  <c r="H628" i="1"/>
  <c r="H451" i="1"/>
  <c r="H710" i="1"/>
  <c r="H3" i="1"/>
  <c r="E826" i="1"/>
  <c r="E34" i="1"/>
  <c r="E599" i="1"/>
  <c r="E606" i="1"/>
  <c r="E95" i="1"/>
  <c r="E56" i="1"/>
  <c r="E501" i="1"/>
  <c r="E687" i="1"/>
  <c r="E607" i="1"/>
  <c r="E947" i="1"/>
  <c r="E833" i="1"/>
  <c r="E157" i="1"/>
  <c r="E878" i="1"/>
  <c r="E197" i="1"/>
  <c r="E333" i="1"/>
  <c r="E665" i="1"/>
  <c r="E697" i="1"/>
  <c r="E876" i="1"/>
  <c r="E621" i="1"/>
  <c r="E256" i="1"/>
  <c r="E58" i="1"/>
  <c r="E1002" i="1"/>
  <c r="E714" i="1"/>
  <c r="E919" i="1"/>
  <c r="E718" i="1"/>
  <c r="E842" i="1"/>
  <c r="E905" i="1"/>
  <c r="E941" i="1"/>
  <c r="E1000" i="1"/>
  <c r="E336" i="1"/>
  <c r="E721" i="1"/>
  <c r="E927" i="1"/>
  <c r="E789" i="1"/>
  <c r="E477" i="1"/>
  <c r="E661" i="1"/>
  <c r="E342" i="1"/>
  <c r="E192" i="1"/>
  <c r="E186" i="1"/>
  <c r="E970" i="1"/>
  <c r="E631" i="1"/>
  <c r="E766" i="1"/>
  <c r="E541" i="1"/>
  <c r="E946" i="1"/>
  <c r="E233" i="1"/>
  <c r="E158" i="1"/>
  <c r="E955" i="1"/>
  <c r="E455" i="1"/>
  <c r="E183" i="1"/>
  <c r="E231" i="1"/>
  <c r="E42" i="1"/>
  <c r="E408" i="1"/>
  <c r="E380" i="1"/>
  <c r="E353" i="1"/>
  <c r="E957" i="1"/>
  <c r="E363" i="1"/>
  <c r="E712" i="1"/>
  <c r="E184" i="1"/>
  <c r="E494" i="1"/>
  <c r="E854" i="1"/>
  <c r="E834" i="1"/>
  <c r="E523" i="1"/>
  <c r="E893" i="1"/>
  <c r="E738" i="1"/>
  <c r="E515" i="1"/>
  <c r="E514" i="1"/>
  <c r="E259" i="1"/>
  <c r="E190" i="1"/>
  <c r="E206" i="1"/>
  <c r="E272" i="1"/>
  <c r="E985" i="1"/>
  <c r="E933" i="1"/>
  <c r="E949" i="1"/>
  <c r="E896" i="1"/>
  <c r="E844" i="1"/>
  <c r="E221" i="1"/>
  <c r="E948" i="1"/>
  <c r="E486" i="1"/>
  <c r="E867" i="1"/>
  <c r="E280" i="1"/>
  <c r="E824" i="1"/>
  <c r="E576" i="1"/>
  <c r="E639" i="1"/>
  <c r="E145" i="1"/>
  <c r="E162" i="1"/>
  <c r="E209" i="1"/>
  <c r="E750" i="1"/>
  <c r="E827" i="1"/>
  <c r="E566" i="1"/>
  <c r="E149" i="1"/>
  <c r="E321" i="1"/>
  <c r="E480" i="1"/>
  <c r="E217" i="1"/>
  <c r="E987" i="1"/>
  <c r="E821" i="1"/>
  <c r="E699" i="1"/>
  <c r="E619" i="1"/>
  <c r="E124" i="1"/>
  <c r="E841" i="1"/>
  <c r="E381" i="1"/>
  <c r="E673" i="1"/>
  <c r="E119" i="1"/>
  <c r="E131" i="1"/>
  <c r="E685" i="1"/>
  <c r="E868" i="1"/>
  <c r="E292" i="1"/>
  <c r="E613" i="1"/>
  <c r="E924" i="1"/>
  <c r="E758" i="1"/>
  <c r="E790" i="1"/>
  <c r="E628" i="1"/>
  <c r="E598" i="1"/>
  <c r="E1001" i="1"/>
  <c r="E733" i="1"/>
  <c r="E775" i="1"/>
  <c r="E855" i="1"/>
  <c r="E463" i="1"/>
  <c r="E624" i="1"/>
  <c r="E388" i="1"/>
  <c r="E507" i="1"/>
  <c r="E550" i="1"/>
  <c r="E776" i="1"/>
  <c r="E724" i="1"/>
  <c r="E506" i="1"/>
  <c r="E434" i="1"/>
  <c r="E290" i="1"/>
  <c r="E649" i="1"/>
  <c r="E729" i="1"/>
  <c r="E499" i="1"/>
  <c r="E740" i="1"/>
  <c r="E173" i="1"/>
  <c r="E937" i="1"/>
  <c r="E618" i="1"/>
  <c r="E136" i="1"/>
  <c r="E407" i="1"/>
  <c r="E857" i="1"/>
  <c r="E587" i="1"/>
  <c r="E749" i="1"/>
  <c r="E890" i="1"/>
  <c r="E270" i="1"/>
  <c r="E387" i="1"/>
  <c r="E500" i="1"/>
  <c r="E945" i="1"/>
  <c r="E255" i="1"/>
  <c r="E921" i="1"/>
  <c r="E979" i="1"/>
  <c r="E282" i="1"/>
  <c r="E593" i="1"/>
  <c r="E926" i="1"/>
  <c r="E810" i="1"/>
  <c r="E689" i="1"/>
  <c r="E813" i="1"/>
  <c r="E936" i="1"/>
  <c r="E918" i="1"/>
  <c r="E471" i="1"/>
  <c r="E715" i="1"/>
  <c r="E993" i="1"/>
  <c r="E911" i="1"/>
  <c r="E153" i="1"/>
  <c r="E695" i="1"/>
  <c r="E986" i="1"/>
  <c r="E858" i="1"/>
  <c r="E968" i="1"/>
  <c r="E978" i="1"/>
  <c r="E787" i="1"/>
  <c r="E605" i="1"/>
  <c r="E735" i="1"/>
  <c r="E335" i="1"/>
  <c r="E55" i="1"/>
  <c r="E207" i="1"/>
  <c r="E980" i="1"/>
  <c r="E560" i="1"/>
  <c r="E74" i="1"/>
  <c r="E161" i="1"/>
  <c r="E120" i="1"/>
  <c r="E175" i="1"/>
  <c r="E170" i="1"/>
  <c r="E794" i="1"/>
  <c r="E504" i="1"/>
  <c r="E783" i="1"/>
  <c r="E764" i="1"/>
  <c r="E116" i="1"/>
  <c r="E122" i="1"/>
  <c r="E417" i="1"/>
  <c r="E359" i="1"/>
  <c r="E117" i="1"/>
  <c r="E863" i="1"/>
  <c r="E201" i="1"/>
  <c r="E332" i="1"/>
  <c r="E448" i="1"/>
  <c r="E418" i="1"/>
  <c r="E82" i="1"/>
  <c r="E977" i="1"/>
  <c r="E904" i="1"/>
  <c r="E998" i="1"/>
  <c r="E446" i="1"/>
  <c r="E395" i="1"/>
  <c r="E517" i="1"/>
  <c r="E657" i="1"/>
  <c r="E956" i="1"/>
  <c r="E983" i="1"/>
  <c r="E877" i="1"/>
  <c r="E291" i="1"/>
  <c r="E757" i="1"/>
  <c r="E579" i="1"/>
  <c r="E967" i="1"/>
  <c r="E747" i="1"/>
  <c r="E923" i="1"/>
  <c r="E655" i="1"/>
  <c r="E324" i="1"/>
  <c r="E795" i="1"/>
  <c r="E264" i="1"/>
  <c r="E913" i="1"/>
  <c r="E208" i="1"/>
  <c r="E814" i="1"/>
  <c r="E370" i="1"/>
  <c r="E652" i="1"/>
  <c r="E193" i="1"/>
  <c r="E680" i="1"/>
  <c r="E595" i="1"/>
  <c r="E762" i="1"/>
  <c r="E793" i="1"/>
  <c r="E969" i="1"/>
  <c r="E105" i="1"/>
  <c r="E244" i="1"/>
  <c r="E243" i="1"/>
  <c r="E648" i="1"/>
  <c r="E379" i="1"/>
  <c r="E241" i="1"/>
  <c r="E94" i="1"/>
  <c r="E684" i="1"/>
  <c r="E549" i="1"/>
  <c r="E464" i="1"/>
  <c r="E916" i="1"/>
  <c r="E601" i="1"/>
  <c r="E915" i="1"/>
  <c r="E152" i="1"/>
  <c r="E266" i="1"/>
  <c r="E406" i="1"/>
  <c r="E137" i="1"/>
  <c r="E982" i="1"/>
  <c r="E66" i="1"/>
  <c r="E767" i="1"/>
  <c r="E258" i="1"/>
  <c r="E851" i="1"/>
  <c r="E150" i="1"/>
  <c r="E616" i="1"/>
  <c r="E565" i="1"/>
  <c r="E26" i="1"/>
  <c r="E365" i="1"/>
  <c r="E973" i="1"/>
  <c r="E296" i="1"/>
  <c r="E575" i="1"/>
  <c r="E880" i="1"/>
  <c r="E306" i="1"/>
  <c r="E788" i="1"/>
  <c r="E917" i="1"/>
  <c r="E220" i="1"/>
  <c r="E944" i="1"/>
  <c r="E894" i="1"/>
  <c r="E629" i="1"/>
  <c r="E591" i="1"/>
  <c r="E553" i="1"/>
  <c r="E754" i="1"/>
  <c r="E542" i="1"/>
  <c r="E637" i="1"/>
  <c r="E520" i="1"/>
  <c r="E439" i="1"/>
  <c r="E929" i="1"/>
  <c r="E669" i="1"/>
  <c r="E678" i="1"/>
  <c r="E902" i="1"/>
  <c r="E526" i="1"/>
  <c r="E257" i="1"/>
  <c r="E623" i="1"/>
  <c r="E856" i="1"/>
  <c r="E570" i="1"/>
  <c r="E121" i="1"/>
  <c r="E129" i="1"/>
  <c r="E672" i="1"/>
  <c r="E778" i="1"/>
  <c r="E268" i="1"/>
  <c r="E660" i="1"/>
  <c r="E988" i="1"/>
  <c r="E319" i="1"/>
  <c r="E556" i="1"/>
  <c r="E227" i="1"/>
  <c r="E991" i="1"/>
  <c r="E953" i="1"/>
  <c r="E636" i="1"/>
  <c r="E589" i="1"/>
  <c r="E99" i="1"/>
  <c r="E588" i="1"/>
  <c r="E644" i="1"/>
  <c r="E645" i="1"/>
  <c r="E166" i="1"/>
  <c r="E100" i="1"/>
  <c r="E907" i="1"/>
  <c r="E185" i="1"/>
  <c r="E218" i="1"/>
  <c r="E50" i="1"/>
  <c r="E537" i="1"/>
  <c r="E377" i="1"/>
  <c r="E512" i="1"/>
  <c r="E989" i="1"/>
  <c r="E690" i="1"/>
  <c r="E552" i="1"/>
  <c r="E52" i="1"/>
  <c r="E964" i="1"/>
  <c r="E115" i="1"/>
  <c r="E569" i="1"/>
  <c r="E994" i="1"/>
  <c r="E711" i="1"/>
  <c r="E771" i="1"/>
  <c r="E720" i="1"/>
  <c r="E25" i="1"/>
  <c r="E253" i="1"/>
  <c r="E900" i="1"/>
  <c r="E168" i="1"/>
  <c r="E310" i="1"/>
  <c r="E203" i="1"/>
  <c r="E61" i="1"/>
  <c r="E727" i="1"/>
  <c r="E732" i="1"/>
  <c r="E284" i="1"/>
  <c r="E706" i="1"/>
  <c r="E848" i="1"/>
  <c r="E40" i="1"/>
  <c r="E372" i="1"/>
  <c r="E892" i="1"/>
  <c r="E108" i="1"/>
  <c r="E831" i="1"/>
  <c r="E935" i="1"/>
  <c r="E522" i="1"/>
  <c r="E215" i="1"/>
  <c r="E666" i="1"/>
  <c r="E765" i="1"/>
  <c r="E205" i="1"/>
  <c r="E910" i="1"/>
  <c r="E399" i="1"/>
  <c r="E385" i="1"/>
  <c r="E271" i="1"/>
  <c r="E817" i="1"/>
  <c r="E252" i="1"/>
  <c r="E538" i="1"/>
  <c r="E322" i="1"/>
  <c r="E458" i="1"/>
  <c r="E180" i="1"/>
  <c r="E414" i="1"/>
  <c r="E110" i="1"/>
  <c r="E8" i="1"/>
  <c r="E354" i="1"/>
  <c r="E109" i="1"/>
  <c r="E632" i="1"/>
  <c r="E691" i="1"/>
  <c r="E835" i="1"/>
  <c r="E87" i="1"/>
  <c r="E582" i="1"/>
  <c r="E133" i="1"/>
  <c r="E238" i="1"/>
  <c r="E11" i="1"/>
  <c r="E317" i="1"/>
  <c r="E572" i="1"/>
  <c r="E482" i="1"/>
  <c r="E313" i="1"/>
  <c r="E668" i="1"/>
  <c r="E281" i="1"/>
  <c r="E653" i="1"/>
  <c r="E248" i="1"/>
  <c r="E895" i="1"/>
  <c r="E75" i="1"/>
  <c r="E557" i="1"/>
  <c r="E343" i="1"/>
  <c r="E583" i="1"/>
  <c r="E495" i="1"/>
  <c r="E415" i="1"/>
  <c r="E275" i="1"/>
  <c r="E658" i="1"/>
  <c r="E960" i="1"/>
  <c r="E358" i="1"/>
  <c r="E608" i="1"/>
  <c r="E410" i="1"/>
  <c r="E460" i="1"/>
  <c r="E675" i="1"/>
  <c r="E816" i="1"/>
  <c r="E269" i="1"/>
  <c r="E357" i="1"/>
  <c r="E963" i="1"/>
  <c r="E768" i="1"/>
  <c r="E450" i="1"/>
  <c r="E709" i="1"/>
  <c r="E134" i="1"/>
  <c r="E172" i="1"/>
  <c r="E118" i="1"/>
  <c r="E462" i="1"/>
  <c r="E449" i="1"/>
  <c r="E473" i="1"/>
  <c r="E734" i="1"/>
  <c r="E297" i="1"/>
  <c r="E825" i="1"/>
  <c r="E971" i="1"/>
  <c r="E112" i="1"/>
  <c r="E755" i="1"/>
  <c r="E222" i="1"/>
  <c r="E871" i="1"/>
  <c r="E612" i="1"/>
  <c r="E461" i="1"/>
  <c r="E850" i="1"/>
  <c r="E484" i="1"/>
  <c r="E830" i="1"/>
  <c r="E466" i="1"/>
  <c r="E849" i="1"/>
  <c r="E142" i="1"/>
  <c r="E799" i="1"/>
  <c r="E435" i="1"/>
  <c r="E643" i="1"/>
  <c r="E745" i="1"/>
  <c r="E974" i="1"/>
  <c r="E899" i="1"/>
  <c r="E438" i="1"/>
  <c r="E367" i="1"/>
  <c r="E873" i="1"/>
  <c r="E872" i="1"/>
  <c r="E686" i="1"/>
  <c r="E723" i="1"/>
  <c r="E287" i="1"/>
  <c r="E420" i="1"/>
  <c r="E836" i="1"/>
  <c r="E49" i="1"/>
  <c r="E806" i="1"/>
  <c r="E249" i="1"/>
  <c r="E33" i="1"/>
  <c r="E429" i="1"/>
  <c r="E101" i="1"/>
  <c r="E812" i="1"/>
  <c r="E544" i="1"/>
  <c r="E467" i="1"/>
  <c r="E57" i="1"/>
  <c r="E232" i="1"/>
  <c r="E141" i="1"/>
  <c r="E958" i="1"/>
  <c r="E103" i="1"/>
  <c r="E805" i="1"/>
  <c r="E300" i="1"/>
  <c r="E72" i="1"/>
  <c r="E465" i="1"/>
  <c r="E881" i="1"/>
  <c r="E585" i="1"/>
  <c r="E802" i="1"/>
  <c r="E597" i="1"/>
  <c r="E350" i="1"/>
  <c r="E838" i="1"/>
  <c r="E307" i="1"/>
  <c r="E651" i="1"/>
  <c r="E83" i="1"/>
  <c r="E785" i="1"/>
  <c r="E431" i="1"/>
  <c r="E436" i="1"/>
  <c r="E394" i="1"/>
  <c r="E397" i="1"/>
  <c r="E891" i="1"/>
  <c r="E791" i="1"/>
  <c r="E640" i="1"/>
  <c r="E997" i="1"/>
  <c r="E815" i="1"/>
  <c r="E908" i="1"/>
  <c r="E347" i="1"/>
  <c r="E558" i="1"/>
  <c r="E976" i="1"/>
  <c r="E571" i="1"/>
  <c r="E780" i="1"/>
  <c r="E859" i="1"/>
  <c r="E829" i="1"/>
  <c r="E622" i="1"/>
  <c r="E340" i="1"/>
  <c r="E469" i="1"/>
  <c r="E234" i="1"/>
  <c r="E338" i="1"/>
  <c r="E730" i="1"/>
  <c r="E135" i="1"/>
  <c r="E951" i="1"/>
  <c r="E903" i="1"/>
  <c r="E311" i="1"/>
  <c r="E293" i="1"/>
  <c r="E717" i="1"/>
  <c r="E617" i="1"/>
  <c r="E992" i="1"/>
  <c r="E731" i="1"/>
  <c r="E950" i="1"/>
  <c r="E265" i="1"/>
  <c r="E779" i="1"/>
  <c r="E725" i="1"/>
  <c r="E862" i="1"/>
  <c r="E339" i="1"/>
  <c r="E223" i="1"/>
  <c r="E189" i="1"/>
  <c r="E861" i="1"/>
  <c r="E245" i="1"/>
  <c r="E866" i="1"/>
  <c r="E797" i="1"/>
  <c r="E773" i="1"/>
  <c r="E823" i="1"/>
  <c r="E509" i="1"/>
  <c r="E600" i="1"/>
  <c r="E334" i="1"/>
  <c r="E656" i="1"/>
  <c r="E760" i="1"/>
  <c r="E561" i="1"/>
  <c r="E594" i="1"/>
  <c r="E428" i="1"/>
  <c r="E883" i="1"/>
  <c r="E104" i="1"/>
  <c r="E922" i="1"/>
  <c r="E230" i="1"/>
  <c r="E698" i="1"/>
  <c r="E53" i="1"/>
  <c r="E898" i="1"/>
  <c r="E485" i="1"/>
  <c r="E194" i="1"/>
  <c r="E454" i="1"/>
  <c r="E914" i="1"/>
  <c r="E870" i="1"/>
  <c r="E938" i="1"/>
  <c r="E304" i="1"/>
  <c r="E164" i="1"/>
  <c r="E744" i="1"/>
  <c r="E318" i="1"/>
  <c r="E546" i="1"/>
  <c r="E519" i="1"/>
  <c r="E19" i="1"/>
  <c r="E752" i="1"/>
  <c r="E809" i="1"/>
  <c r="E707" i="1"/>
  <c r="E887" i="1"/>
  <c r="E535" i="1"/>
  <c r="E939" i="1"/>
  <c r="E525" i="1"/>
  <c r="E84" i="1"/>
  <c r="E961" i="1"/>
  <c r="E364" i="1"/>
  <c r="E288" i="1"/>
  <c r="E80" i="1"/>
  <c r="E614" i="1"/>
  <c r="E610" i="1"/>
  <c r="E602" i="1"/>
  <c r="E90" i="1"/>
  <c r="E404" i="1"/>
  <c r="E425" i="1"/>
  <c r="E187" i="1"/>
  <c r="E839" i="1"/>
  <c r="E299" i="1"/>
  <c r="E782" i="1"/>
  <c r="E625" i="1"/>
  <c r="E277" i="1"/>
  <c r="E278" i="1"/>
  <c r="E620" i="1"/>
  <c r="E633" i="1"/>
  <c r="E7" i="1"/>
  <c r="E879" i="1"/>
  <c r="E315" i="1"/>
  <c r="E798" i="1"/>
  <c r="E295" i="1"/>
  <c r="E654" i="1"/>
  <c r="E972" i="1"/>
  <c r="E748" i="1"/>
  <c r="E562" i="1"/>
  <c r="E346" i="1"/>
  <c r="E320" i="1"/>
  <c r="E163" i="1"/>
  <c r="E419" i="1"/>
  <c r="E832" i="1"/>
  <c r="E279" i="1"/>
  <c r="E875" i="1"/>
  <c r="E398" i="1"/>
  <c r="E674" i="1"/>
  <c r="E865" i="1"/>
  <c r="E416" i="1"/>
  <c r="E409" i="1"/>
  <c r="E351" i="1"/>
  <c r="E382" i="1"/>
  <c r="E362" i="1"/>
  <c r="E999" i="1"/>
  <c r="E677" i="1"/>
  <c r="E459" i="1"/>
  <c r="E965" i="1"/>
  <c r="E774" i="1"/>
  <c r="E959" i="1"/>
  <c r="E521" i="1"/>
  <c r="E641" i="1"/>
  <c r="E942" i="1"/>
  <c r="E845" i="1"/>
  <c r="E584" i="1"/>
  <c r="E262" i="1"/>
  <c r="E225" i="1"/>
  <c r="E114" i="1"/>
  <c r="E159" i="1"/>
  <c r="E263" i="1"/>
  <c r="E952" i="1"/>
  <c r="E860" i="1"/>
  <c r="E98" i="1"/>
  <c r="E975" i="1"/>
  <c r="E864" i="1"/>
  <c r="E611" i="1"/>
  <c r="E912" i="1"/>
  <c r="E889" i="1"/>
  <c r="E236" i="1"/>
  <c r="E126" i="1"/>
  <c r="E786" i="1"/>
  <c r="E954" i="1"/>
  <c r="E722" i="1"/>
  <c r="E182" i="1"/>
  <c r="E627" i="1"/>
  <c r="E703" i="1"/>
  <c r="E79" i="1"/>
  <c r="E996" i="1"/>
  <c r="E76" i="1"/>
  <c r="E85" i="1"/>
  <c r="E943" i="1"/>
  <c r="E176" i="1"/>
  <c r="E807" i="1"/>
  <c r="E930" i="1"/>
  <c r="E820" i="1"/>
  <c r="E888" i="1"/>
  <c r="E804" i="1"/>
  <c r="E626" i="1"/>
  <c r="E432" i="1"/>
  <c r="E212" i="1"/>
  <c r="E195" i="1"/>
  <c r="E349" i="1"/>
  <c r="E412" i="1"/>
  <c r="E529" i="1"/>
  <c r="E590" i="1"/>
  <c r="E127" i="1"/>
  <c r="E676" i="1"/>
  <c r="E897" i="1"/>
  <c r="E43" i="1"/>
  <c r="E885" i="1"/>
  <c r="E28" i="1"/>
  <c r="E741" i="1"/>
  <c r="E235" i="1"/>
  <c r="E568" i="1"/>
  <c r="E345" i="1"/>
  <c r="E966" i="1"/>
  <c r="E91" i="1"/>
  <c r="E128" i="1"/>
  <c r="E125" i="1"/>
  <c r="E430" i="1"/>
  <c r="E138" i="1"/>
  <c r="E818" i="1"/>
  <c r="E36" i="1"/>
  <c r="E528" i="1"/>
  <c r="E48" i="1"/>
  <c r="E737" i="1"/>
  <c r="E743" i="1"/>
  <c r="E352" i="1"/>
  <c r="E155" i="1"/>
  <c r="E901" i="1"/>
  <c r="E503" i="1"/>
  <c r="E229" i="1"/>
  <c r="E719" i="1"/>
  <c r="E736" i="1"/>
  <c r="E853" i="1"/>
  <c r="E303" i="1"/>
  <c r="E267" i="1"/>
  <c r="E574" i="1"/>
  <c r="E803" i="1"/>
  <c r="E634" i="1"/>
  <c r="E701" i="1"/>
  <c r="E67" i="1"/>
  <c r="E705" i="1"/>
  <c r="E29" i="1"/>
  <c r="E390" i="1"/>
  <c r="E800" i="1"/>
  <c r="E400" i="1"/>
  <c r="E210" i="1"/>
  <c r="E962" i="1"/>
  <c r="E213" i="1"/>
  <c r="E981" i="1"/>
  <c r="E840" i="1"/>
  <c r="E167" i="1"/>
  <c r="E596" i="1"/>
  <c r="E70" i="1"/>
  <c r="E308" i="1"/>
  <c r="E770" i="1"/>
  <c r="E144" i="1"/>
  <c r="E93" i="1"/>
  <c r="E309" i="1"/>
  <c r="E228" i="1"/>
  <c r="E928" i="1"/>
  <c r="E445" i="1"/>
  <c r="E667" i="1"/>
  <c r="E174" i="1"/>
  <c r="E683" i="1"/>
  <c r="E886" i="1"/>
  <c r="E847" i="1"/>
  <c r="E498" i="1"/>
  <c r="E874" i="1"/>
  <c r="E577" i="1"/>
  <c r="E140" i="1"/>
  <c r="E97" i="1"/>
  <c r="E46" i="1"/>
  <c r="E822" i="1"/>
  <c r="E368" i="1"/>
  <c r="E533" i="1"/>
  <c r="E716" i="1"/>
  <c r="E852" i="1"/>
  <c r="E884" i="1"/>
  <c r="E726" i="1"/>
  <c r="E405" i="1"/>
  <c r="E21" i="1"/>
  <c r="E65" i="1"/>
  <c r="E216" i="1"/>
  <c r="E592" i="1"/>
  <c r="E5" i="1"/>
  <c r="E564" i="1"/>
  <c r="E990" i="1"/>
  <c r="E811" i="1"/>
  <c r="E488" i="1"/>
  <c r="E670" i="1"/>
  <c r="E86" i="1"/>
  <c r="E78" i="1"/>
  <c r="E247" i="1"/>
  <c r="E35" i="1"/>
  <c r="E211" i="1"/>
  <c r="E146" i="1"/>
  <c r="E325" i="1"/>
  <c r="E156" i="1"/>
  <c r="E694" i="1"/>
  <c r="E427" i="1"/>
  <c r="E681" i="1"/>
  <c r="E214" i="1"/>
  <c r="E113" i="1"/>
  <c r="E543" i="1"/>
  <c r="E713" i="1"/>
  <c r="E423" i="1"/>
  <c r="E285" i="1"/>
  <c r="E609" i="1"/>
  <c r="E692" i="1"/>
  <c r="E772" i="1"/>
  <c r="E532" i="1"/>
  <c r="E869" i="1"/>
  <c r="E647" i="1"/>
  <c r="E273" i="1"/>
  <c r="E784" i="1"/>
  <c r="E302" i="1"/>
  <c r="E693" i="1"/>
  <c r="E555" i="1"/>
  <c r="E314" i="1"/>
  <c r="E240" i="1"/>
  <c r="E781" i="1"/>
  <c r="E374" i="1"/>
  <c r="E88" i="1"/>
  <c r="E198" i="1"/>
  <c r="E39" i="1"/>
  <c r="E6" i="1"/>
  <c r="E71" i="1"/>
  <c r="E47" i="1"/>
  <c r="E837" i="1"/>
  <c r="E534" i="1"/>
  <c r="E355" i="1"/>
  <c r="E437" i="1"/>
  <c r="E331" i="1"/>
  <c r="E524" i="1"/>
  <c r="E527" i="1"/>
  <c r="E298" i="1"/>
  <c r="E581" i="1"/>
  <c r="E474" i="1"/>
  <c r="E662" i="1"/>
  <c r="E559" i="1"/>
  <c r="E371" i="1"/>
  <c r="E330" i="1"/>
  <c r="E389" i="1"/>
  <c r="E490" i="1"/>
  <c r="E496" i="1"/>
  <c r="E650" i="1"/>
  <c r="E107" i="1"/>
  <c r="E171" i="1"/>
  <c r="E679" i="1"/>
  <c r="E401" i="1"/>
  <c r="E984" i="1"/>
  <c r="E289" i="1"/>
  <c r="E756" i="1"/>
  <c r="E81" i="1"/>
  <c r="E931" i="1"/>
  <c r="E759" i="1"/>
  <c r="E843" i="1"/>
  <c r="E920" i="1"/>
  <c r="E196" i="1"/>
  <c r="E792" i="1"/>
  <c r="E378" i="1"/>
  <c r="E708" i="1"/>
  <c r="E23" i="1"/>
  <c r="E147" i="1"/>
  <c r="E348" i="1"/>
  <c r="E763" i="1"/>
  <c r="E396" i="1"/>
  <c r="E940" i="1"/>
  <c r="E508" i="1"/>
  <c r="E638" i="1"/>
  <c r="E69" i="1"/>
  <c r="E301" i="1"/>
  <c r="E502" i="1"/>
  <c r="E375" i="1"/>
  <c r="E51" i="1"/>
  <c r="E470" i="1"/>
  <c r="E160" i="1"/>
  <c r="E38" i="1"/>
  <c r="E12" i="1"/>
  <c r="E710" i="1"/>
  <c r="E424" i="1"/>
  <c r="E696" i="1"/>
  <c r="E630" i="1"/>
  <c r="E547" i="1"/>
  <c r="E237" i="1"/>
  <c r="E516" i="1"/>
  <c r="E646" i="1"/>
  <c r="E487" i="1"/>
  <c r="E393" i="1"/>
  <c r="E421" i="1"/>
  <c r="E376" i="1"/>
  <c r="E360" i="1"/>
  <c r="E497" i="1"/>
  <c r="E739" i="1"/>
  <c r="E808" i="1"/>
  <c r="E510" i="1"/>
  <c r="E246" i="1"/>
  <c r="E123" i="1"/>
  <c r="E41" i="1"/>
  <c r="E106" i="1"/>
  <c r="E615" i="1"/>
  <c r="E148" i="1"/>
  <c r="E801" i="1"/>
  <c r="E177" i="1"/>
  <c r="E819" i="1"/>
  <c r="E925" i="1"/>
  <c r="E761" i="1"/>
  <c r="E493" i="1"/>
  <c r="E10" i="1"/>
  <c r="E452" i="1"/>
  <c r="E283" i="1"/>
  <c r="E18" i="1"/>
  <c r="E906" i="1"/>
  <c r="E329" i="1"/>
  <c r="E426" i="1"/>
  <c r="E4" i="1"/>
  <c r="E777" i="1"/>
  <c r="E89" i="1"/>
  <c r="E728" i="1"/>
  <c r="E753" i="1"/>
  <c r="E37" i="1"/>
  <c r="E102" i="1"/>
  <c r="E181" i="1"/>
  <c r="E96" i="1"/>
  <c r="E456" i="1"/>
  <c r="E344" i="1"/>
  <c r="E551" i="1"/>
  <c r="E545" i="1"/>
  <c r="E361" i="1"/>
  <c r="E402" i="1"/>
  <c r="E642" i="1"/>
  <c r="E468" i="1"/>
  <c r="E489" i="1"/>
  <c r="E130" i="1"/>
  <c r="E491" i="1"/>
  <c r="E478" i="1"/>
  <c r="E165" i="1"/>
  <c r="E226" i="1"/>
  <c r="E479" i="1"/>
  <c r="E995" i="1"/>
  <c r="E92" i="1"/>
  <c r="E702" i="1"/>
  <c r="E251" i="1"/>
  <c r="E932" i="1"/>
  <c r="E796" i="1"/>
  <c r="E909" i="1"/>
  <c r="E63" i="1"/>
  <c r="E604" i="1"/>
  <c r="E882" i="1"/>
  <c r="E846" i="1"/>
  <c r="E751" i="1"/>
  <c r="E60" i="1"/>
  <c r="E62" i="1"/>
  <c r="E934" i="1"/>
  <c r="E24" i="1"/>
  <c r="E513" i="1"/>
  <c r="E31" i="1"/>
  <c r="E453" i="1"/>
  <c r="E326" i="1"/>
  <c r="E179" i="1"/>
  <c r="E132" i="1"/>
  <c r="E20" i="1"/>
  <c r="E32" i="1"/>
  <c r="E603" i="1"/>
  <c r="E191" i="1"/>
  <c r="E139" i="1"/>
  <c r="E30" i="1"/>
  <c r="E9" i="1"/>
  <c r="E327" i="1"/>
  <c r="E682" i="1"/>
  <c r="E286" i="1"/>
  <c r="E663" i="1"/>
  <c r="E73" i="1"/>
  <c r="E704" i="1"/>
  <c r="E260" i="1"/>
  <c r="E204" i="1"/>
  <c r="E635" i="1"/>
  <c r="E392" i="1"/>
  <c r="E447" i="1"/>
  <c r="E664" i="1"/>
  <c r="E3" i="1"/>
  <c r="E671" i="1"/>
  <c r="E202" i="1"/>
  <c r="E64" i="1"/>
  <c r="E239" i="1"/>
  <c r="E536" i="1"/>
  <c r="E261" i="1"/>
  <c r="E441" i="1"/>
  <c r="E567" i="1"/>
  <c r="E373" i="1"/>
  <c r="E530" i="1"/>
  <c r="E531" i="1"/>
  <c r="E505" i="1"/>
  <c r="E472" i="1"/>
  <c r="E54" i="1"/>
  <c r="E22" i="1"/>
  <c r="E386" i="1"/>
  <c r="E17" i="1"/>
  <c r="E366" i="1"/>
  <c r="E539" i="1"/>
  <c r="E276" i="1"/>
  <c r="E433" i="1"/>
  <c r="E476" i="1"/>
  <c r="E457" i="1"/>
  <c r="E413" i="1"/>
  <c r="E27" i="1"/>
  <c r="E483" i="1"/>
  <c r="E492" i="1"/>
  <c r="E518" i="1"/>
  <c r="E384" i="1"/>
  <c r="E59" i="1"/>
  <c r="E274" i="1"/>
  <c r="E254" i="1"/>
  <c r="E224" i="1"/>
  <c r="E178" i="1"/>
  <c r="E440" i="1"/>
  <c r="E411" i="1"/>
  <c r="E14" i="1"/>
  <c r="E154" i="1"/>
  <c r="E563" i="1"/>
  <c r="E746" i="1"/>
  <c r="E554" i="1"/>
  <c r="E475" i="1"/>
  <c r="E586" i="1"/>
  <c r="E442" i="1"/>
  <c r="E688" i="1"/>
  <c r="E316" i="1"/>
  <c r="E242" i="1"/>
  <c r="E659" i="1"/>
  <c r="E77" i="1"/>
  <c r="E199" i="1"/>
  <c r="E700" i="1"/>
  <c r="E383" i="1"/>
  <c r="E312" i="1"/>
  <c r="E481" i="1"/>
  <c r="E151" i="1"/>
  <c r="E337" i="1"/>
  <c r="E511" i="1"/>
  <c r="E68" i="1"/>
  <c r="E443" i="1"/>
  <c r="E16" i="1"/>
  <c r="E143" i="1"/>
  <c r="E111" i="1"/>
  <c r="E548" i="1"/>
  <c r="E13" i="1"/>
  <c r="E200" i="1"/>
  <c r="E369" i="1"/>
  <c r="E580" i="1"/>
  <c r="E573" i="1"/>
  <c r="E328" i="1"/>
  <c r="E578" i="1"/>
  <c r="E323" i="1"/>
  <c r="E422" i="1"/>
</calcChain>
</file>

<file path=xl/sharedStrings.xml><?xml version="1.0" encoding="utf-8"?>
<sst xmlns="http://schemas.openxmlformats.org/spreadsheetml/2006/main" count="3084" uniqueCount="1022">
  <si>
    <t>The Shawshank Redemption</t>
  </si>
  <si>
    <t>The Godfather</t>
  </si>
  <si>
    <t>The Dark Knight</t>
  </si>
  <si>
    <t>The Godfather: Part II</t>
  </si>
  <si>
    <t>12 Angry Men</t>
  </si>
  <si>
    <t>The Lord of the Rings: The Return of the King</t>
  </si>
  <si>
    <t>Pulp Fiction</t>
  </si>
  <si>
    <t>Schindler's List</t>
  </si>
  <si>
    <t>Inception</t>
  </si>
  <si>
    <t>Fight Club</t>
  </si>
  <si>
    <t>The Lord of the Rings: The Fellowship of the Ring</t>
  </si>
  <si>
    <t>Forrest Gump</t>
  </si>
  <si>
    <t>The Good, the Bad and the Ugly</t>
  </si>
  <si>
    <t>The Lord of the Rings: The Two Towers</t>
  </si>
  <si>
    <t>The Matrix</t>
  </si>
  <si>
    <t>Goodfellas</t>
  </si>
  <si>
    <t>Star Wars: Episode V - The Empire Strikes Back</t>
  </si>
  <si>
    <t>One Flew Over the Cuckoo's Nest</t>
  </si>
  <si>
    <t>Parasite</t>
  </si>
  <si>
    <t>Soorarai Pottru</t>
  </si>
  <si>
    <t>Interstellar</t>
  </si>
  <si>
    <t>City of God</t>
  </si>
  <si>
    <t>Spirited Away</t>
  </si>
  <si>
    <t>Saving Private Ryan</t>
  </si>
  <si>
    <t>The Green Mile</t>
  </si>
  <si>
    <t>Life Is Beautiful</t>
  </si>
  <si>
    <t>Se7en</t>
  </si>
  <si>
    <t>The Silence of the Lambs</t>
  </si>
  <si>
    <t>Star Wars: Episode IV - A New Hope</t>
  </si>
  <si>
    <t>Hara-Kiri</t>
  </si>
  <si>
    <t>Seven Samurai</t>
  </si>
  <si>
    <t>It's a Wonderful Life</t>
  </si>
  <si>
    <t>Hamilton</t>
  </si>
  <si>
    <t>Raatchasan</t>
  </si>
  <si>
    <t>Whiplash</t>
  </si>
  <si>
    <t>The Intouchables</t>
  </si>
  <si>
    <t>The Prestige</t>
  </si>
  <si>
    <t>The Departed</t>
  </si>
  <si>
    <t>The Pianist</t>
  </si>
  <si>
    <t>Gladiator</t>
  </si>
  <si>
    <t>American History X</t>
  </si>
  <si>
    <t>The Usual Suspects</t>
  </si>
  <si>
    <t>Léon: The Professional</t>
  </si>
  <si>
    <t>The Lion King</t>
  </si>
  <si>
    <t>Terminator 2: Judgment Day</t>
  </si>
  <si>
    <t>Cinema Paradiso</t>
  </si>
  <si>
    <t>Grave of the Fireflies</t>
  </si>
  <si>
    <t>Back to the Future</t>
  </si>
  <si>
    <t>Once Upon a Time in the West</t>
  </si>
  <si>
    <t>Psycho</t>
  </si>
  <si>
    <t>Casablanca</t>
  </si>
  <si>
    <t>Modern Times</t>
  </si>
  <si>
    <t>City Lights</t>
  </si>
  <si>
    <t>Capernaum</t>
  </si>
  <si>
    <t>Joker</t>
  </si>
  <si>
    <t>Ayla: The Daughter of War</t>
  </si>
  <si>
    <t>Vikram Vedha</t>
  </si>
  <si>
    <t>Your Name.</t>
  </si>
  <si>
    <t>Dangal</t>
  </si>
  <si>
    <t>Spider-Man: Into the Spider-Verse</t>
  </si>
  <si>
    <t>Avengers: Endgame</t>
  </si>
  <si>
    <t>Avengers: Infinity War</t>
  </si>
  <si>
    <t>Drishyam</t>
  </si>
  <si>
    <t>Coco</t>
  </si>
  <si>
    <t>Django Unchained</t>
  </si>
  <si>
    <t>The Dark Knight Rises</t>
  </si>
  <si>
    <t>3 Idiots</t>
  </si>
  <si>
    <t>Like Stars on Earth</t>
  </si>
  <si>
    <t>WALL·E</t>
  </si>
  <si>
    <t>The Lives of Others</t>
  </si>
  <si>
    <t>Oldboy</t>
  </si>
  <si>
    <t>Memento</t>
  </si>
  <si>
    <t>Princess Mononoke</t>
  </si>
  <si>
    <t>Once Upon a Time in America</t>
  </si>
  <si>
    <t>Indiana Jones and the Raiders of the Lost Ark</t>
  </si>
  <si>
    <t>The Shining</t>
  </si>
  <si>
    <t>Apocalypse Now</t>
  </si>
  <si>
    <t>Alien</t>
  </si>
  <si>
    <t>High and Low</t>
  </si>
  <si>
    <t>Dr. Strangelove or: How I Learned to Stop Worrying and Love the Bomb</t>
  </si>
  <si>
    <t>Witness for the Prosecution</t>
  </si>
  <si>
    <t>Paths of Glory</t>
  </si>
  <si>
    <t>Rear Window</t>
  </si>
  <si>
    <t>Sunset Blvd.</t>
  </si>
  <si>
    <t>The Great Dictator</t>
  </si>
  <si>
    <t>1917</t>
  </si>
  <si>
    <t>Tumbbad</t>
  </si>
  <si>
    <t>Andhadhun</t>
  </si>
  <si>
    <t>The Hunt</t>
  </si>
  <si>
    <t>A Separation</t>
  </si>
  <si>
    <t>Incendies</t>
  </si>
  <si>
    <t>Dara of Jasenovac</t>
  </si>
  <si>
    <t>My Father and My Son</t>
  </si>
  <si>
    <t>Inglourious Basterds</t>
  </si>
  <si>
    <t>Eternal Sunshine of the Spotless Mind</t>
  </si>
  <si>
    <t>Amélie</t>
  </si>
  <si>
    <t>Snatch</t>
  </si>
  <si>
    <t>Requiem for a Dream</t>
  </si>
  <si>
    <t>American Beauty</t>
  </si>
  <si>
    <t>Good Will Hunting</t>
  </si>
  <si>
    <t>Children of Heaven</t>
  </si>
  <si>
    <t>Toy Story</t>
  </si>
  <si>
    <t>Braveheart</t>
  </si>
  <si>
    <t>Reservoir Dogs</t>
  </si>
  <si>
    <t>Full Metal Jacket</t>
  </si>
  <si>
    <t>Come and See</t>
  </si>
  <si>
    <t>Aliens</t>
  </si>
  <si>
    <t>Amadeus</t>
  </si>
  <si>
    <t>Scarface</t>
  </si>
  <si>
    <t>Star Wars: Episode VI - Return of the Jedi</t>
  </si>
  <si>
    <t>Das Boot</t>
  </si>
  <si>
    <t>The Sting</t>
  </si>
  <si>
    <t>A Clockwork Orange</t>
  </si>
  <si>
    <t>Anand</t>
  </si>
  <si>
    <t>2001: A Space Odyssey</t>
  </si>
  <si>
    <t>Lawrence of Arabia</t>
  </si>
  <si>
    <t>The Apartment</t>
  </si>
  <si>
    <t>North by Northwest</t>
  </si>
  <si>
    <t>Vertigo</t>
  </si>
  <si>
    <t>Singin' in the Rain</t>
  </si>
  <si>
    <t>Ikiru</t>
  </si>
  <si>
    <t>Bicycle Thieves</t>
  </si>
  <si>
    <t>Double Indemnity</t>
  </si>
  <si>
    <t>Citizen Kane</t>
  </si>
  <si>
    <t>M</t>
  </si>
  <si>
    <t>Metropolis</t>
  </si>
  <si>
    <t>The Kid</t>
  </si>
  <si>
    <t>Chhichhore</t>
  </si>
  <si>
    <t>Uri: The Surgical Strike</t>
  </si>
  <si>
    <t>K.G.F: Chapter 1</t>
  </si>
  <si>
    <t>Green Book</t>
  </si>
  <si>
    <t>Talvar</t>
  </si>
  <si>
    <t>Baahubali 2: The Conclusion</t>
  </si>
  <si>
    <t>Klaus</t>
  </si>
  <si>
    <t>Queen</t>
  </si>
  <si>
    <t>Tangerines</t>
  </si>
  <si>
    <t>Bhaag Milkha Bhaag</t>
  </si>
  <si>
    <t>Gangs of Wasseypur</t>
  </si>
  <si>
    <t>Udaan</t>
  </si>
  <si>
    <t>Paan Singh Tomar</t>
  </si>
  <si>
    <t>Zindagi Na Milegi Dobara</t>
  </si>
  <si>
    <t>The Secret in Their Eyes</t>
  </si>
  <si>
    <t>Warrior</t>
  </si>
  <si>
    <t>Zack Snyder's Justice League</t>
  </si>
  <si>
    <t>Shutter Island</t>
  </si>
  <si>
    <t>Up</t>
  </si>
  <si>
    <t>7 Kogustaki Mucize</t>
  </si>
  <si>
    <t>The Wolf of Wall Street</t>
  </si>
  <si>
    <t>Chak De! India</t>
  </si>
  <si>
    <t>There Will Be Blood</t>
  </si>
  <si>
    <t>Pan's Labyrinth</t>
  </si>
  <si>
    <t>Toy Story 3</t>
  </si>
  <si>
    <t>V for Vendetta</t>
  </si>
  <si>
    <t>Rang De Basanti</t>
  </si>
  <si>
    <t>Black</t>
  </si>
  <si>
    <t>Batman Begins</t>
  </si>
  <si>
    <t>Swades</t>
  </si>
  <si>
    <t>Downfall</t>
  </si>
  <si>
    <t>Howl's Moving Castle</t>
  </si>
  <si>
    <t>A Beautiful Mind</t>
  </si>
  <si>
    <t>Hera Pheri</t>
  </si>
  <si>
    <t>Lock, Stock and Two Smoking Barrels</t>
  </si>
  <si>
    <t>L.A. Confidential</t>
  </si>
  <si>
    <t>The Bandit</t>
  </si>
  <si>
    <t>Heat</t>
  </si>
  <si>
    <t>Casino</t>
  </si>
  <si>
    <t>Andaz Apna Apna</t>
  </si>
  <si>
    <t>Unforgiven</t>
  </si>
  <si>
    <t>Indiana Jones and the Last Crusade</t>
  </si>
  <si>
    <t>Time of the Gypsies</t>
  </si>
  <si>
    <t>My Neighbor Totoro</t>
  </si>
  <si>
    <t>Die Hard</t>
  </si>
  <si>
    <t>Ran</t>
  </si>
  <si>
    <t>Raging Bull</t>
  </si>
  <si>
    <t>Stalker</t>
  </si>
  <si>
    <t>Autumn Sonata</t>
  </si>
  <si>
    <t>Taxi Driver</t>
  </si>
  <si>
    <t>The Message</t>
  </si>
  <si>
    <t>Sholay</t>
  </si>
  <si>
    <t>Monty Python and the Holy Grail</t>
  </si>
  <si>
    <t>For a Few Dollars More</t>
  </si>
  <si>
    <t>The Great Escape</t>
  </si>
  <si>
    <t>To Kill a Mockingbird</t>
  </si>
  <si>
    <t>Yojimbo</t>
  </si>
  <si>
    <t>Judgment at Nuremberg</t>
  </si>
  <si>
    <t>Some Like It Hot</t>
  </si>
  <si>
    <t>Wild Strawberries</t>
  </si>
  <si>
    <t>The Seventh Seal</t>
  </si>
  <si>
    <t>Dial M for Murder</t>
  </si>
  <si>
    <t>Tokyo Story</t>
  </si>
  <si>
    <t>Rashomon</t>
  </si>
  <si>
    <t>All About Eve</t>
  </si>
  <si>
    <t>The Treasure of the Sierra Madre</t>
  </si>
  <si>
    <t>To Be or Not to Be</t>
  </si>
  <si>
    <t>The Gold Rush</t>
  </si>
  <si>
    <t>Sherlock Jr.</t>
  </si>
  <si>
    <t>Portrait of a Lady on Fire</t>
  </si>
  <si>
    <t>Pink</t>
  </si>
  <si>
    <t>A Silent Voice: The Movie</t>
  </si>
  <si>
    <t>Three Billboards Outside Ebbing, Missouri</t>
  </si>
  <si>
    <t>The Invisible Guest</t>
  </si>
  <si>
    <t>The Handmaiden</t>
  </si>
  <si>
    <t>Mommy</t>
  </si>
  <si>
    <t>Haider</t>
  </si>
  <si>
    <t>Logan</t>
  </si>
  <si>
    <t>Room</t>
  </si>
  <si>
    <t>Wild Tales</t>
  </si>
  <si>
    <t>Soul</t>
  </si>
  <si>
    <t>Winter Sleep</t>
  </si>
  <si>
    <t>PK</t>
  </si>
  <si>
    <t>OMG: Oh My God!</t>
  </si>
  <si>
    <t>The Grand Budapest Hotel</t>
  </si>
  <si>
    <t>Gone Girl</t>
  </si>
  <si>
    <t>Wolf Children</t>
  </si>
  <si>
    <t>Hacksaw Ridge</t>
  </si>
  <si>
    <t>Inside Out</t>
  </si>
  <si>
    <t>Barfi!</t>
  </si>
  <si>
    <t>12 Years a Slave</t>
  </si>
  <si>
    <t>Rush</t>
  </si>
  <si>
    <t>Ford v Ferrari</t>
  </si>
  <si>
    <t>Spotlight</t>
  </si>
  <si>
    <t>Song of the Sea</t>
  </si>
  <si>
    <t>Kahaani</t>
  </si>
  <si>
    <t>Prisoners</t>
  </si>
  <si>
    <t>Mad Max: Fury Road</t>
  </si>
  <si>
    <t>A Wednesday</t>
  </si>
  <si>
    <t>Gran Torino</t>
  </si>
  <si>
    <t>Harry Potter and the Deathly Hallows: Part 2</t>
  </si>
  <si>
    <t>Departures</t>
  </si>
  <si>
    <t>Hachi: A Dog's Tale</t>
  </si>
  <si>
    <t>Mary and Max</t>
  </si>
  <si>
    <t>How to Train Your Dragon</t>
  </si>
  <si>
    <t>Into the Wild</t>
  </si>
  <si>
    <t>No Country for Old Men</t>
  </si>
  <si>
    <t>Lage Raho Munna Bhai</t>
  </si>
  <si>
    <t>Nobody Knows</t>
  </si>
  <si>
    <t>Million Dollar Baby</t>
  </si>
  <si>
    <t>Hotel Rwanda</t>
  </si>
  <si>
    <t>Tae Guk Gi: The Brotherhood of War</t>
  </si>
  <si>
    <t>Before Sunset</t>
  </si>
  <si>
    <t>Munna Bhai M.B.B.S.</t>
  </si>
  <si>
    <t>Memories of Murder</t>
  </si>
  <si>
    <t>Dil Chahta Hai</t>
  </si>
  <si>
    <t>Kill Bill: Vol. 1</t>
  </si>
  <si>
    <t>Finding Nemo</t>
  </si>
  <si>
    <t>Catch Me If You Can</t>
  </si>
  <si>
    <t>Amores Perros</t>
  </si>
  <si>
    <t>Monsters, Inc.</t>
  </si>
  <si>
    <t>Neon Genesis Evangelion: The End of Evangelion</t>
  </si>
  <si>
    <t>Lagaan: Once Upon a Time in India</t>
  </si>
  <si>
    <t>The Sixth Sense</t>
  </si>
  <si>
    <t>The Legend of 1900</t>
  </si>
  <si>
    <t>The Truman Show</t>
  </si>
  <si>
    <t>Black Cat, White Cat</t>
  </si>
  <si>
    <t>The Big Lebowski</t>
  </si>
  <si>
    <t>In the Mood for Love</t>
  </si>
  <si>
    <t>Trainspotting</t>
  </si>
  <si>
    <t>Fargo</t>
  </si>
  <si>
    <t>Underground</t>
  </si>
  <si>
    <t>La Haine</t>
  </si>
  <si>
    <t>Dilwale Dulhania Le Jayenge</t>
  </si>
  <si>
    <t>Before Sunrise</t>
  </si>
  <si>
    <t>Three Colors: Red</t>
  </si>
  <si>
    <t>Chungking Express</t>
  </si>
  <si>
    <t>Jurassic Park</t>
  </si>
  <si>
    <t>In the Name of the Father</t>
  </si>
  <si>
    <t>Farewell My Concubine</t>
  </si>
  <si>
    <t>Raise the Red Lantern</t>
  </si>
  <si>
    <t>Dead Poets Society</t>
  </si>
  <si>
    <t>Stand by Me</t>
  </si>
  <si>
    <t>Platoon</t>
  </si>
  <si>
    <t>Paris, Texas</t>
  </si>
  <si>
    <t>Nausicaä of the Valley of the Wind</t>
  </si>
  <si>
    <t>The Thing</t>
  </si>
  <si>
    <t>Pink Floyd: The Wall</t>
  </si>
  <si>
    <t>Fitzcarraldo</t>
  </si>
  <si>
    <t>Fanny and Alexander</t>
  </si>
  <si>
    <t>Blade Runner</t>
  </si>
  <si>
    <t>The Elephant Man</t>
  </si>
  <si>
    <t>Monty Python's Life of Brian</t>
  </si>
  <si>
    <t>The Deer Hunter</t>
  </si>
  <si>
    <t>Rocky</t>
  </si>
  <si>
    <t>Network</t>
  </si>
  <si>
    <t>Barry Lyndon</t>
  </si>
  <si>
    <t>The Mirror</t>
  </si>
  <si>
    <t>Chinatown</t>
  </si>
  <si>
    <t>Paper Moon</t>
  </si>
  <si>
    <t>Cries &amp; Whispers</t>
  </si>
  <si>
    <t>Solaris</t>
  </si>
  <si>
    <t>Le Samouraï</t>
  </si>
  <si>
    <t>Cool Hand Luke</t>
  </si>
  <si>
    <t>Persona</t>
  </si>
  <si>
    <t>Andrei Rublev</t>
  </si>
  <si>
    <t>The Battle of Algiers</t>
  </si>
  <si>
    <t>The Exterminating Angel</t>
  </si>
  <si>
    <t>What Ever Happened to Baby Jane?</t>
  </si>
  <si>
    <t>Sanjuro</t>
  </si>
  <si>
    <t>The Man Who Shot Liberty Valance</t>
  </si>
  <si>
    <t>Ivan's Childhood</t>
  </si>
  <si>
    <t>The Virgin Spring</t>
  </si>
  <si>
    <t>Inherit the Wind</t>
  </si>
  <si>
    <t>The 400 Blows</t>
  </si>
  <si>
    <t>Ben-Hur</t>
  </si>
  <si>
    <t>The Hidden Fortress</t>
  </si>
  <si>
    <t>Nights of Cabiria</t>
  </si>
  <si>
    <t>Throne of Blood</t>
  </si>
  <si>
    <t>The Bridge on the River Kwai</t>
  </si>
  <si>
    <t>Rififi</t>
  </si>
  <si>
    <t>On the Waterfront</t>
  </si>
  <si>
    <t>The Wages of Fear</t>
  </si>
  <si>
    <t>Ace in the Hole</t>
  </si>
  <si>
    <t>White Heat</t>
  </si>
  <si>
    <t>The Third Man</t>
  </si>
  <si>
    <t>The Red Shoes</t>
  </si>
  <si>
    <t>The Shop Around the Corner</t>
  </si>
  <si>
    <t>Rebecca</t>
  </si>
  <si>
    <t>Mr. Smith Goes to Washington</t>
  </si>
  <si>
    <t>Gone with the Wind</t>
  </si>
  <si>
    <t>La Grande Illusion</t>
  </si>
  <si>
    <t>It Happened One Night</t>
  </si>
  <si>
    <t>The Passion of Joan of Arc</t>
  </si>
  <si>
    <t>The Circus</t>
  </si>
  <si>
    <t>Sunrise</t>
  </si>
  <si>
    <t>The General</t>
  </si>
  <si>
    <t>The Cabinet of Dr. Caligari</t>
  </si>
  <si>
    <t>Badhaai Ho</t>
  </si>
  <si>
    <t>Togo</t>
  </si>
  <si>
    <t>Airlift</t>
  </si>
  <si>
    <t>Bajrangi Bhaijaan</t>
  </si>
  <si>
    <t>Baby</t>
  </si>
  <si>
    <t>La La Land</t>
  </si>
  <si>
    <t>Lion</t>
  </si>
  <si>
    <t>The Martian</t>
  </si>
  <si>
    <t>Zootopia</t>
  </si>
  <si>
    <t>Baahubali: The Beginning</t>
  </si>
  <si>
    <t>The Tale of The Princess Kaguya</t>
  </si>
  <si>
    <t>Wonder</t>
  </si>
  <si>
    <t>Gully Boy</t>
  </si>
  <si>
    <t>Special 26</t>
  </si>
  <si>
    <t>Short Term 12</t>
  </si>
  <si>
    <t>The Raid 2</t>
  </si>
  <si>
    <t>The Imitation Game</t>
  </si>
  <si>
    <t>Guardians of the Galaxy</t>
  </si>
  <si>
    <t>Blade Runner 2049</t>
  </si>
  <si>
    <t>Her</t>
  </si>
  <si>
    <t>Bohemian Rhapsody</t>
  </si>
  <si>
    <t>The Revenant</t>
  </si>
  <si>
    <t>The Perks of Being a Wallflower</t>
  </si>
  <si>
    <t>Elite Squad 2: The Enemy Within</t>
  </si>
  <si>
    <t>The King's Speech</t>
  </si>
  <si>
    <t>The Help</t>
  </si>
  <si>
    <t>Deadpool</t>
  </si>
  <si>
    <t>Darbareye Elly</t>
  </si>
  <si>
    <t>Dev.D</t>
  </si>
  <si>
    <t>Yip Man</t>
  </si>
  <si>
    <t>My Name Is Khan</t>
  </si>
  <si>
    <t>De ademtocht</t>
  </si>
  <si>
    <t>Slumdog Millionaire</t>
  </si>
  <si>
    <t>Black Swan</t>
  </si>
  <si>
    <t>Elite Squad</t>
  </si>
  <si>
    <t>The Avengers</t>
  </si>
  <si>
    <t>Persepolis</t>
  </si>
  <si>
    <t>Dallas Buyers Club</t>
  </si>
  <si>
    <t>The Pursuit of Happyness</t>
  </si>
  <si>
    <t>Blood Diamond</t>
  </si>
  <si>
    <t>The Bourne Ultimatum</t>
  </si>
  <si>
    <t>3-Iron</t>
  </si>
  <si>
    <t>Sin City</t>
  </si>
  <si>
    <t>The Diving Bell and the Butterfly</t>
  </si>
  <si>
    <t>G.O.R.A.</t>
  </si>
  <si>
    <t>Ratatouille</t>
  </si>
  <si>
    <t>Casino Royale</t>
  </si>
  <si>
    <t>Kill Bill: Vol. 2</t>
  </si>
  <si>
    <t>The Return</t>
  </si>
  <si>
    <t>Spring, Summer, Fall, Winter... and Spring</t>
  </si>
  <si>
    <t>The Sea Inside</t>
  </si>
  <si>
    <t>Cinderella Man</t>
  </si>
  <si>
    <t>Infernal Affairs</t>
  </si>
  <si>
    <t>Pirates of the Caribbean: The Curse of the Black Pearl</t>
  </si>
  <si>
    <t>Big Fish</t>
  </si>
  <si>
    <t>The Incredibles</t>
  </si>
  <si>
    <t>My Sassy Girl</t>
  </si>
  <si>
    <t>Dogville</t>
  </si>
  <si>
    <t>Vizontele</t>
  </si>
  <si>
    <t>Donnie Darko</t>
  </si>
  <si>
    <t>Magnolia</t>
  </si>
  <si>
    <t>Dancer in the Dark</t>
  </si>
  <si>
    <t>The Straight Story</t>
  </si>
  <si>
    <t>Perfect Blue</t>
  </si>
  <si>
    <t>The Celebration</t>
  </si>
  <si>
    <t>Central Station</t>
  </si>
  <si>
    <t>The Iron Giant</t>
  </si>
  <si>
    <t>Knockin' on Heaven's Door</t>
  </si>
  <si>
    <t>Sling Blade</t>
  </si>
  <si>
    <t>Secrets &amp; Lies</t>
  </si>
  <si>
    <t>12 Monkeys</t>
  </si>
  <si>
    <t>Ghost in the Shell</t>
  </si>
  <si>
    <t>The Nightmare Before Christmas</t>
  </si>
  <si>
    <t>Groundhog Day</t>
  </si>
  <si>
    <t>Blood In, Blood Out</t>
  </si>
  <si>
    <t>Scent of a Woman</t>
  </si>
  <si>
    <t>Aladdin</t>
  </si>
  <si>
    <t>JFK</t>
  </si>
  <si>
    <t>Beauty and the Beast</t>
  </si>
  <si>
    <t>Dances with Wolves</t>
  </si>
  <si>
    <t>Do the Right Thing</t>
  </si>
  <si>
    <t>Rain Man</t>
  </si>
  <si>
    <t>Akira</t>
  </si>
  <si>
    <t>The Princess Bride</t>
  </si>
  <si>
    <t>Wings of Desire</t>
  </si>
  <si>
    <t>Au Revoir les Enfants</t>
  </si>
  <si>
    <t>Castle in the Sky</t>
  </si>
  <si>
    <t>The Terminator</t>
  </si>
  <si>
    <t>Gandhi</t>
  </si>
  <si>
    <t>Kagemusha</t>
  </si>
  <si>
    <t>Being There</t>
  </si>
  <si>
    <t>Annie Hall</t>
  </si>
  <si>
    <t>Jaws</t>
  </si>
  <si>
    <t>Dog Day Afternoon</t>
  </si>
  <si>
    <t>Young Frankenstein</t>
  </si>
  <si>
    <t>Papillon</t>
  </si>
  <si>
    <t>The Exorcist</t>
  </si>
  <si>
    <t>Sleuth</t>
  </si>
  <si>
    <t>The Last Picture Show</t>
  </si>
  <si>
    <t>Fiddler on the Roof</t>
  </si>
  <si>
    <t>The Conformist</t>
  </si>
  <si>
    <t>Butch Cassidy and the Sundance Kid</t>
  </si>
  <si>
    <t>Rosemary's Baby</t>
  </si>
  <si>
    <t>Planet of the Apes</t>
  </si>
  <si>
    <t>The Graduate</t>
  </si>
  <si>
    <t>Who's Afraid of Virginia Woolf?</t>
  </si>
  <si>
    <t>The Sound of Music</t>
  </si>
  <si>
    <t>Doctor Zhivago</t>
  </si>
  <si>
    <t>A Fistful of Dollars</t>
  </si>
  <si>
    <t>8½</t>
  </si>
  <si>
    <t>Vivre Sa Vie</t>
  </si>
  <si>
    <t>The Hustler</t>
  </si>
  <si>
    <t>La Dolce Vita</t>
  </si>
  <si>
    <t>Rio Bravo</t>
  </si>
  <si>
    <t>Anatomy of a Murder</t>
  </si>
  <si>
    <t>Touch of Evil</t>
  </si>
  <si>
    <t>Cat on a Hot Tin Roof</t>
  </si>
  <si>
    <t>Sweet Smell of Success</t>
  </si>
  <si>
    <t>The Killing</t>
  </si>
  <si>
    <t>The Night of the Hunter</t>
  </si>
  <si>
    <t>La Strada</t>
  </si>
  <si>
    <t>Diabolique</t>
  </si>
  <si>
    <t>Stalag 17</t>
  </si>
  <si>
    <t>Roman Holiday</t>
  </si>
  <si>
    <t>A Streetcar Named Desire</t>
  </si>
  <si>
    <t>In a Lonely Place</t>
  </si>
  <si>
    <t>Kind Hearts and Coronets</t>
  </si>
  <si>
    <t>Rope</t>
  </si>
  <si>
    <t>Out of the Past</t>
  </si>
  <si>
    <t>Brief Encounter</t>
  </si>
  <si>
    <t>Laura</t>
  </si>
  <si>
    <t>The Best Years of Our Lives</t>
  </si>
  <si>
    <t>Arsenic and Old Lace</t>
  </si>
  <si>
    <t>The Maltese Falcon</t>
  </si>
  <si>
    <t>The Grapes of Wrath</t>
  </si>
  <si>
    <t>The Wizard of Oz</t>
  </si>
  <si>
    <t>The Rules of the Game</t>
  </si>
  <si>
    <t>The Thin Man</t>
  </si>
  <si>
    <t>All Quiet on the Western Front</t>
  </si>
  <si>
    <t>Battleship Potemkin</t>
  </si>
  <si>
    <t>Knives Out</t>
  </si>
  <si>
    <t>Shoplifters</t>
  </si>
  <si>
    <t>Marriage Story</t>
  </si>
  <si>
    <t>Call Me by Your Name</t>
  </si>
  <si>
    <t>I, Daniel Blake</t>
  </si>
  <si>
    <t>Isle of Dogs</t>
  </si>
  <si>
    <t>Hunt for the Wilderpeople</t>
  </si>
  <si>
    <t>Captain Fantastic</t>
  </si>
  <si>
    <t>Sing Street</t>
  </si>
  <si>
    <t>Thor: Ragnarok</t>
  </si>
  <si>
    <t>Nightcrawler</t>
  </si>
  <si>
    <t>Jojo Rabbit</t>
  </si>
  <si>
    <t>Arrival</t>
  </si>
  <si>
    <t>Star Wars: Episode VII - The Force Awakens</t>
  </si>
  <si>
    <t>Before Midnight</t>
  </si>
  <si>
    <t>X-Men: Days of Future Past</t>
  </si>
  <si>
    <t>Once Upon a Time in Anatolia</t>
  </si>
  <si>
    <t>The Artist</t>
  </si>
  <si>
    <t>Edge of Tomorrow</t>
  </si>
  <si>
    <t>Amour</t>
  </si>
  <si>
    <t>A Prophet</t>
  </si>
  <si>
    <t>Moon</t>
  </si>
  <si>
    <t>Let the Right One In</t>
  </si>
  <si>
    <t>District 9</t>
  </si>
  <si>
    <t>The Wrestler</t>
  </si>
  <si>
    <t>Jab We Met</t>
  </si>
  <si>
    <t>Boyhood</t>
  </si>
  <si>
    <t>4 Months, 3 Weeks and 2 Days</t>
  </si>
  <si>
    <t>Star Trek</t>
  </si>
  <si>
    <t>In Bruges</t>
  </si>
  <si>
    <t>The Man from Earth</t>
  </si>
  <si>
    <t>Letters from Iwo Jima</t>
  </si>
  <si>
    <t>The Fall</t>
  </si>
  <si>
    <t>Life of Pi</t>
  </si>
  <si>
    <t>Fantastic Mr. Fox</t>
  </si>
  <si>
    <t>C.R.A.Z.Y.</t>
  </si>
  <si>
    <t>The Chorus</t>
  </si>
  <si>
    <t>Iron Man</t>
  </si>
  <si>
    <t>Shaun of the Dead</t>
  </si>
  <si>
    <t>Kal Ho Naa Ho</t>
  </si>
  <si>
    <t>Head-On</t>
  </si>
  <si>
    <t>Mystic River</t>
  </si>
  <si>
    <t>Harry Potter and the Prisoner of Azkaban</t>
  </si>
  <si>
    <t>Hero</t>
  </si>
  <si>
    <t>Talk to Her</t>
  </si>
  <si>
    <t>No Man's Land</t>
  </si>
  <si>
    <t>Cowboy Bebop: The Movie</t>
  </si>
  <si>
    <t>The Bourne Identity</t>
  </si>
  <si>
    <t>Nine Queens</t>
  </si>
  <si>
    <t>Children of Men</t>
  </si>
  <si>
    <t>Almost Famous</t>
  </si>
  <si>
    <t>Mulholland Drive</t>
  </si>
  <si>
    <t>Toy Story 2</t>
  </si>
  <si>
    <t>Boogie Nights</t>
  </si>
  <si>
    <t>Whisper of the Heart</t>
  </si>
  <si>
    <t>Once Were Warriors</t>
  </si>
  <si>
    <t>True Romance</t>
  </si>
  <si>
    <t>Three Colors: Blue</t>
  </si>
  <si>
    <t>Ninja Scroll</t>
  </si>
  <si>
    <t>Carlito's Way</t>
  </si>
  <si>
    <t>Edward Scissorhands</t>
  </si>
  <si>
    <t>My Left Foot</t>
  </si>
  <si>
    <t>Crimes and Misdemeanors</t>
  </si>
  <si>
    <t>The Untouchables</t>
  </si>
  <si>
    <t>Hannah and Her Sisters</t>
  </si>
  <si>
    <t>Brazil</t>
  </si>
  <si>
    <t>This Is Spinal Tap</t>
  </si>
  <si>
    <t>A Christmas Story</t>
  </si>
  <si>
    <t>The Blues Brothers</t>
  </si>
  <si>
    <t>Manhattan</t>
  </si>
  <si>
    <t>All That Jazz</t>
  </si>
  <si>
    <t>Dawn of the Dead</t>
  </si>
  <si>
    <t>All the President's Men</t>
  </si>
  <si>
    <t>The Holy Mountain</t>
  </si>
  <si>
    <t>Amarcord</t>
  </si>
  <si>
    <t>The Discreet Charm of the Bourgeoisie</t>
  </si>
  <si>
    <t>Aguirre, the Wrath of God</t>
  </si>
  <si>
    <t>Harold and Maude</t>
  </si>
  <si>
    <t>Patton</t>
  </si>
  <si>
    <t>The Wild Bunch</t>
  </si>
  <si>
    <t>Night of the Living Dead</t>
  </si>
  <si>
    <t>The Lion in Winter</t>
  </si>
  <si>
    <t>In the Heat of the Night</t>
  </si>
  <si>
    <t>Charade</t>
  </si>
  <si>
    <t>The Manchurian Candidate</t>
  </si>
  <si>
    <t>Spartacus</t>
  </si>
  <si>
    <t>L'Avventura</t>
  </si>
  <si>
    <t>Hiroshima Mon Amour</t>
  </si>
  <si>
    <t>The Ten Commandments</t>
  </si>
  <si>
    <t>The Searchers</t>
  </si>
  <si>
    <t>East of Eden</t>
  </si>
  <si>
    <t>High Noon</t>
  </si>
  <si>
    <t>Strangers on a Train</t>
  </si>
  <si>
    <t>Harvey</t>
  </si>
  <si>
    <t>Miracle on 34th Street</t>
  </si>
  <si>
    <t>Notorious</t>
  </si>
  <si>
    <t>The Big Sleep</t>
  </si>
  <si>
    <t>The Lost Weekend</t>
  </si>
  <si>
    <t>The Philadelphia Story</t>
  </si>
  <si>
    <t>His Girl Friday</t>
  </si>
  <si>
    <t>The Adventures of Robin Hood</t>
  </si>
  <si>
    <t>A Night at the Opera</t>
  </si>
  <si>
    <t>King Kong</t>
  </si>
  <si>
    <t>Freaks</t>
  </si>
  <si>
    <t>Nosferatu</t>
  </si>
  <si>
    <t>The Gentlemen</t>
  </si>
  <si>
    <t>Raazi</t>
  </si>
  <si>
    <t>Sound of Metal</t>
  </si>
  <si>
    <t>The Salesman</t>
  </si>
  <si>
    <t>Dunkirk</t>
  </si>
  <si>
    <t>Perfect Strangers</t>
  </si>
  <si>
    <t>Hidden Figures</t>
  </si>
  <si>
    <t>Paddington 2</t>
  </si>
  <si>
    <t>Udta Punjab</t>
  </si>
  <si>
    <t>Kubo and the Two Strings</t>
  </si>
  <si>
    <t>M.S. Dhoni: The Untold Story</t>
  </si>
  <si>
    <t>Manchester by the Sea</t>
  </si>
  <si>
    <t>Land of Mine</t>
  </si>
  <si>
    <t>Rogue One: A Star Wars Story</t>
  </si>
  <si>
    <t>Captain America: Civil War</t>
  </si>
  <si>
    <t>The Hateful Eight</t>
  </si>
  <si>
    <t>Little Women</t>
  </si>
  <si>
    <t>Loving Vincent</t>
  </si>
  <si>
    <t>Pride</t>
  </si>
  <si>
    <t>The Past</t>
  </si>
  <si>
    <t>The Great Beauty</t>
  </si>
  <si>
    <t>The Lunchbox</t>
  </si>
  <si>
    <t>Vicky Donor</t>
  </si>
  <si>
    <t>Big Hero 6</t>
  </si>
  <si>
    <t>About Time</t>
  </si>
  <si>
    <t>English Vinglish</t>
  </si>
  <si>
    <t>The Wind Rises</t>
  </si>
  <si>
    <t>Toy Story 4</t>
  </si>
  <si>
    <t>The Best Offer</t>
  </si>
  <si>
    <t>Moonrise Kingdom</t>
  </si>
  <si>
    <t>How to Train Your Dragon 2</t>
  </si>
  <si>
    <t>The Big Short</t>
  </si>
  <si>
    <t>Confessions</t>
  </si>
  <si>
    <t>I Saw the Devil</t>
  </si>
  <si>
    <t>The Girl with the Dragon Tattoo</t>
  </si>
  <si>
    <t>Captain Phillips</t>
  </si>
  <si>
    <t>The Man from Nowhere</t>
  </si>
  <si>
    <t>Straight Outta Compton</t>
  </si>
  <si>
    <t>The Irishman</t>
  </si>
  <si>
    <t>Mother</t>
  </si>
  <si>
    <t>The Chaser</t>
  </si>
  <si>
    <t>The Hobbit: The Desolation of Smaug</t>
  </si>
  <si>
    <t>The White Ribbon</t>
  </si>
  <si>
    <t>Skyfall</t>
  </si>
  <si>
    <t>The Trial of the Chicago 7</t>
  </si>
  <si>
    <t>Another Round</t>
  </si>
  <si>
    <t>The Fighter</t>
  </si>
  <si>
    <t>Taken</t>
  </si>
  <si>
    <t>The Boy in the Striped Pajamas</t>
  </si>
  <si>
    <t>Once</t>
  </si>
  <si>
    <t>The Hobbit: An Unexpected Journey</t>
  </si>
  <si>
    <t>The Edge of Heaven</t>
  </si>
  <si>
    <t>Atonement</t>
  </si>
  <si>
    <t>Drive</t>
  </si>
  <si>
    <t>American Gangster</t>
  </si>
  <si>
    <t>Avatar</t>
  </si>
  <si>
    <t>Mr. Nobody</t>
  </si>
  <si>
    <t>Apocalypto</t>
  </si>
  <si>
    <t>Little Miss Sunshine</t>
  </si>
  <si>
    <t>Hot Fuzz</t>
  </si>
  <si>
    <t>The Curious Case of Benjamin Button</t>
  </si>
  <si>
    <t>Veer-Zaara</t>
  </si>
  <si>
    <t>Adam's Apples</t>
  </si>
  <si>
    <t>Pride &amp; Prejudice</t>
  </si>
  <si>
    <t>The World's Fastest Indian</t>
  </si>
  <si>
    <t>Tokyo Godfathers</t>
  </si>
  <si>
    <t>Serenity</t>
  </si>
  <si>
    <t>Walk the Line</t>
  </si>
  <si>
    <t>Evil</t>
  </si>
  <si>
    <t>The Notebook</t>
  </si>
  <si>
    <t>The Motorcycle Diaries</t>
  </si>
  <si>
    <t>Lilya 4-Ever</t>
  </si>
  <si>
    <t>The Triplets of Belleville</t>
  </si>
  <si>
    <t>Joint Security Area</t>
  </si>
  <si>
    <t>The Count of Monte Cristo</t>
  </si>
  <si>
    <t>Waking Life</t>
  </si>
  <si>
    <t>Remember the Titans</t>
  </si>
  <si>
    <t>Crouching Tiger, Hidden Dragon</t>
  </si>
  <si>
    <t>All About My Mother</t>
  </si>
  <si>
    <t>Cast Away</t>
  </si>
  <si>
    <t>The Boondock Saints</t>
  </si>
  <si>
    <t>The Insider</t>
  </si>
  <si>
    <t>October Sky</t>
  </si>
  <si>
    <t>Shrek</t>
  </si>
  <si>
    <t>Titanic</t>
  </si>
  <si>
    <t>Fireworks</t>
  </si>
  <si>
    <t>Gattaca</t>
  </si>
  <si>
    <t>The Game</t>
  </si>
  <si>
    <t>Breaking the Waves</t>
  </si>
  <si>
    <t>Ed Wood</t>
  </si>
  <si>
    <t>What's Eating Gilbert Grape</t>
  </si>
  <si>
    <t>Tombstone</t>
  </si>
  <si>
    <t>The Sandlot</t>
  </si>
  <si>
    <t>The Remains of the Day</t>
  </si>
  <si>
    <t>Naked</t>
  </si>
  <si>
    <t>The Fugitive</t>
  </si>
  <si>
    <t>A Bronx Tale</t>
  </si>
  <si>
    <t>Batman: Mask of the Phantasm</t>
  </si>
  <si>
    <t>Hard Boiled</t>
  </si>
  <si>
    <t>Night on Earth</t>
  </si>
  <si>
    <t>The Double Life of Véronique</t>
  </si>
  <si>
    <t>Boyz n the Hood</t>
  </si>
  <si>
    <t>Misery</t>
  </si>
  <si>
    <t>Awakenings</t>
  </si>
  <si>
    <t>Kiki's Delivery Service</t>
  </si>
  <si>
    <t>Glory</t>
  </si>
  <si>
    <t>The Killer</t>
  </si>
  <si>
    <t>Back to the Future Part II</t>
  </si>
  <si>
    <t>Mississippi Burning</t>
  </si>
  <si>
    <t>Predator</t>
  </si>
  <si>
    <t>Evil Dead II</t>
  </si>
  <si>
    <t>Ferris Bueller's Day Off</t>
  </si>
  <si>
    <t>Down by Law</t>
  </si>
  <si>
    <t>The Goonies</t>
  </si>
  <si>
    <t>The Color Purple</t>
  </si>
  <si>
    <t>The Breakfast Club</t>
  </si>
  <si>
    <t>The Killing Fields</t>
  </si>
  <si>
    <t>Ghostbusters</t>
  </si>
  <si>
    <t>The Right Stuff</t>
  </si>
  <si>
    <t>The King of Comedy</t>
  </si>
  <si>
    <t>E.T. the Extra-Terrestrial</t>
  </si>
  <si>
    <t>Kramer vs. Kramer</t>
  </si>
  <si>
    <t>Days of Heaven</t>
  </si>
  <si>
    <t>The Outlaw Josey Wales</t>
  </si>
  <si>
    <t>The Man Who Would Be King</t>
  </si>
  <si>
    <t>The Conversation</t>
  </si>
  <si>
    <t>Fantastic Planet</t>
  </si>
  <si>
    <t>The Day of the Jackal</t>
  </si>
  <si>
    <t>Badlands</t>
  </si>
  <si>
    <t>Cabaret</t>
  </si>
  <si>
    <t>Willy Wonka &amp; the Chocolate Factory</t>
  </si>
  <si>
    <t>Midnight Cowboy</t>
  </si>
  <si>
    <t>Wait Until Dark</t>
  </si>
  <si>
    <t>Guess Who's Coming to Dinner</t>
  </si>
  <si>
    <t>Bonnie and Clyde</t>
  </si>
  <si>
    <t>My Fair Lady</t>
  </si>
  <si>
    <t>Mary Poppins</t>
  </si>
  <si>
    <t>The Longest Day</t>
  </si>
  <si>
    <t>Jules and Jim</t>
  </si>
  <si>
    <t>The Innocents</t>
  </si>
  <si>
    <t>Breathless</t>
  </si>
  <si>
    <t>Red River</t>
  </si>
  <si>
    <t>Key Largo</t>
  </si>
  <si>
    <t>To Have and Have Not</t>
  </si>
  <si>
    <t>Gaslight</t>
  </si>
  <si>
    <t>Shadow of a Doubt</t>
  </si>
  <si>
    <t>Stagecoach</t>
  </si>
  <si>
    <t>The Lady Vanishes</t>
  </si>
  <si>
    <t>Bringing Up Baby</t>
  </si>
  <si>
    <t>The Bride of Frankenstein</t>
  </si>
  <si>
    <t>Duck Soup</t>
  </si>
  <si>
    <t>Frankenstein</t>
  </si>
  <si>
    <t>Roma</t>
  </si>
  <si>
    <t>God's Own Country</t>
  </si>
  <si>
    <t>Deadpool 2</t>
  </si>
  <si>
    <t>Wind River</t>
  </si>
  <si>
    <t>Get Out</t>
  </si>
  <si>
    <t>Mission: Impossible - Fallout</t>
  </si>
  <si>
    <t>A Man Called Ove</t>
  </si>
  <si>
    <t>What We Do in the Shadows</t>
  </si>
  <si>
    <t>When Marnie Was There</t>
  </si>
  <si>
    <t>The Theory of Everything</t>
  </si>
  <si>
    <t>Kingsman: The Secret Service</t>
  </si>
  <si>
    <t>The Fault in Our Stars</t>
  </si>
  <si>
    <t>Me and Earl and the Dying Girl</t>
  </si>
  <si>
    <t>Birdman or (The Unexpected Virtue of Ignorance)</t>
  </si>
  <si>
    <t>Blue Is the Warmest Colour</t>
  </si>
  <si>
    <t>Kai Po Che</t>
  </si>
  <si>
    <t>The Broken Circle Breakdown</t>
  </si>
  <si>
    <t>Captain America: The Winter Soldier</t>
  </si>
  <si>
    <t>Rockstar</t>
  </si>
  <si>
    <t>Nebraska</t>
  </si>
  <si>
    <t>Wreck-It Ralph</t>
  </si>
  <si>
    <t>The Little Prince</t>
  </si>
  <si>
    <t>Detachment</t>
  </si>
  <si>
    <t>Midnight in Paris</t>
  </si>
  <si>
    <t>The Lego Movie</t>
  </si>
  <si>
    <t>Gravity</t>
  </si>
  <si>
    <t>Star Trek Into Darkness</t>
  </si>
  <si>
    <t>Beasts of No Nation</t>
  </si>
  <si>
    <t>The Social Network</t>
  </si>
  <si>
    <t>X-Men: First Class</t>
  </si>
  <si>
    <t>The Hangover</t>
  </si>
  <si>
    <t>Silver Linings Playbook</t>
  </si>
  <si>
    <t>Argo</t>
  </si>
  <si>
    <t>500 Days of Summer</t>
  </si>
  <si>
    <t>Harry Potter and the Deathly Hallows: Part 1</t>
  </si>
  <si>
    <t>Ponyo</t>
  </si>
  <si>
    <t>Frost/Nixon</t>
  </si>
  <si>
    <t>Paprika</t>
  </si>
  <si>
    <t>Changeling</t>
  </si>
  <si>
    <t>Flipped</t>
  </si>
  <si>
    <t>The Girl Who Leapt Through Time</t>
  </si>
  <si>
    <t>Death Note</t>
  </si>
  <si>
    <t>This Is England</t>
  </si>
  <si>
    <t>Ex Machina</t>
  </si>
  <si>
    <t>After the Wedding</t>
  </si>
  <si>
    <t>The Last King of Scotland</t>
  </si>
  <si>
    <t>Zodiac</t>
  </si>
  <si>
    <t>Lucky Number Slevin</t>
  </si>
  <si>
    <t>Joyeux Noel</t>
  </si>
  <si>
    <t>Control</t>
  </si>
  <si>
    <t>Tangled</t>
  </si>
  <si>
    <t>Black Book</t>
  </si>
  <si>
    <t>Brokeback Mountain</t>
  </si>
  <si>
    <t>3:10 to Yuma</t>
  </si>
  <si>
    <t>Crash</t>
  </si>
  <si>
    <t>Kung Fu Hustle</t>
  </si>
  <si>
    <t>The Bourne Supremacy</t>
  </si>
  <si>
    <t>The Machinist</t>
  </si>
  <si>
    <t>Ray</t>
  </si>
  <si>
    <t>Lost in Translation</t>
  </si>
  <si>
    <t>Harry Potter and the Goblet of Fire</t>
  </si>
  <si>
    <t>Man on Fire</t>
  </si>
  <si>
    <t>Coraline</t>
  </si>
  <si>
    <t>The Last Samurai</t>
  </si>
  <si>
    <t>The Magdalene Sisters</t>
  </si>
  <si>
    <t>Good Bye Lenin!</t>
  </si>
  <si>
    <t>In America</t>
  </si>
  <si>
    <t>I Am Sam</t>
  </si>
  <si>
    <t>Adaptation.</t>
  </si>
  <si>
    <t>Black Hawk Down</t>
  </si>
  <si>
    <t>Road to Perdition</t>
  </si>
  <si>
    <t>The Experiment</t>
  </si>
  <si>
    <t>Billy Elliot</t>
  </si>
  <si>
    <t>Hedwig and the Angry Inch</t>
  </si>
  <si>
    <t>Ocean's Eleven</t>
  </si>
  <si>
    <t>Vampire Hunter D: Bloodlust</t>
  </si>
  <si>
    <t>O Brother, Where Art Thou?</t>
  </si>
  <si>
    <t>Interstate 60: Episodes of the Road</t>
  </si>
  <si>
    <t>South Park: Bigger, Longer &amp; Uncut</t>
  </si>
  <si>
    <t>Office Space</t>
  </si>
  <si>
    <t>Happiness</t>
  </si>
  <si>
    <t>Training Day</t>
  </si>
  <si>
    <t>Rushmore</t>
  </si>
  <si>
    <t>Open Your Eyes</t>
  </si>
  <si>
    <t>Being John Malkovich</t>
  </si>
  <si>
    <t>As Good as It Gets</t>
  </si>
  <si>
    <t>The Fifth Element</t>
  </si>
  <si>
    <t>Le Dîner de Cons</t>
  </si>
  <si>
    <t>Donnie Brasco</t>
  </si>
  <si>
    <t>Shine</t>
  </si>
  <si>
    <t>Primal Fear</t>
  </si>
  <si>
    <t>Hamlet</t>
  </si>
  <si>
    <t>A Little Princess</t>
  </si>
  <si>
    <t>Fallen Angels</t>
  </si>
  <si>
    <t>Il Postino</t>
  </si>
  <si>
    <t>Clerks</t>
  </si>
  <si>
    <t>Short Cuts</t>
  </si>
  <si>
    <t>Philadelphia</t>
  </si>
  <si>
    <t>The Muppet Christmas Carol</t>
  </si>
  <si>
    <t>Malcolm X</t>
  </si>
  <si>
    <t>The Last of the Mohicans</t>
  </si>
  <si>
    <t>Porco Rosso</t>
  </si>
  <si>
    <t>Glengarry Glen Ross</t>
  </si>
  <si>
    <t>A Few Good Men</t>
  </si>
  <si>
    <t>Fried Green Tomatoes</t>
  </si>
  <si>
    <t>Barton Fink</t>
  </si>
  <si>
    <t>Miller's Crossing</t>
  </si>
  <si>
    <t>Who Framed Roger Rabbit</t>
  </si>
  <si>
    <t>The Vanishing</t>
  </si>
  <si>
    <t>Withnail &amp; I</t>
  </si>
  <si>
    <t>The Last Emperor</t>
  </si>
  <si>
    <t>Empire of the Sun</t>
  </si>
  <si>
    <t>The Name of the Rose</t>
  </si>
  <si>
    <t>Blue Velvet</t>
  </si>
  <si>
    <t>The Purple Rose of Cairo</t>
  </si>
  <si>
    <t>After Hours</t>
  </si>
  <si>
    <t>Zelig</t>
  </si>
  <si>
    <t>The Verdict</t>
  </si>
  <si>
    <t>Star Trek II: The Wrath of Khan</t>
  </si>
  <si>
    <t>First Blood</t>
  </si>
  <si>
    <t>Ordinary People</t>
  </si>
  <si>
    <t>Airplane!</t>
  </si>
  <si>
    <t>Lupin the 3rd: Castle of Cagliostro</t>
  </si>
  <si>
    <t>Halloween</t>
  </si>
  <si>
    <t>The Tenant</t>
  </si>
  <si>
    <t>Love and Death</t>
  </si>
  <si>
    <t>The Taking of Pelham One Two Three</t>
  </si>
  <si>
    <t>Blazing Saddles</t>
  </si>
  <si>
    <t>Serpico</t>
  </si>
  <si>
    <t>Enter the Dragon</t>
  </si>
  <si>
    <t>Deliverance</t>
  </si>
  <si>
    <t>The French Connection</t>
  </si>
  <si>
    <t>Dirty Harry</t>
  </si>
  <si>
    <t>Where Eagles Dare</t>
  </si>
  <si>
    <t>The Odd Couple</t>
  </si>
  <si>
    <t>The Dirty Dozen</t>
  </si>
  <si>
    <t>Belle de Jour</t>
  </si>
  <si>
    <t>A Man for All Seasons</t>
  </si>
  <si>
    <t>Repulsion</t>
  </si>
  <si>
    <t>Zulu</t>
  </si>
  <si>
    <t>Goldfinger</t>
  </si>
  <si>
    <t>The Birds</t>
  </si>
  <si>
    <t>Cape Fear</t>
  </si>
  <si>
    <t>Peeping Tom</t>
  </si>
  <si>
    <t>The Magnificent Seven</t>
  </si>
  <si>
    <t>Eyes Without a Face</t>
  </si>
  <si>
    <t>Invasion of the Body Snatchers</t>
  </si>
  <si>
    <t>Rebel Without a Cause</t>
  </si>
  <si>
    <t>The Ladykillers</t>
  </si>
  <si>
    <t>Sabrina</t>
  </si>
  <si>
    <t>The Quiet Man</t>
  </si>
  <si>
    <t>The Day the Earth Stood Still</t>
  </si>
  <si>
    <t>The African Queen</t>
  </si>
  <si>
    <t>Gilda</t>
  </si>
  <si>
    <t>Fantasia</t>
  </si>
  <si>
    <t>The Invisible Man</t>
  </si>
  <si>
    <t>Dark Waters</t>
  </si>
  <si>
    <t>Searching</t>
  </si>
  <si>
    <t>Once Upon a Time... In Hollywood</t>
  </si>
  <si>
    <t>Loveless</t>
  </si>
  <si>
    <t>The Florida Project</t>
  </si>
  <si>
    <t>Just Mercy</t>
  </si>
  <si>
    <t>Gifted</t>
  </si>
  <si>
    <t>The Peanut Butter Falcon</t>
  </si>
  <si>
    <t>Victoria</t>
  </si>
  <si>
    <t>Mustang</t>
  </si>
  <si>
    <t>Guardians of the Galaxy Vol. 2</t>
  </si>
  <si>
    <t>Baby Driver</t>
  </si>
  <si>
    <t>Only the Brave</t>
  </si>
  <si>
    <t>Bridge of Spies</t>
  </si>
  <si>
    <t>Incredibles 2</t>
  </si>
  <si>
    <t>Moana</t>
  </si>
  <si>
    <t>Sicario</t>
  </si>
  <si>
    <t>Creed</t>
  </si>
  <si>
    <t>Leviathan</t>
  </si>
  <si>
    <t>Hell or High Water</t>
  </si>
  <si>
    <t>Philomena</t>
  </si>
  <si>
    <t>Dawn of the Planet of the Apes</t>
  </si>
  <si>
    <t>The Body</t>
  </si>
  <si>
    <t>The Raid: Redemption</t>
  </si>
  <si>
    <t>End of Watch</t>
  </si>
  <si>
    <t>The Secret World of Arrietty</t>
  </si>
  <si>
    <t>A Star Is Born</t>
  </si>
  <si>
    <t>True Grit</t>
  </si>
  <si>
    <t>In a Better World</t>
  </si>
  <si>
    <t>Despicable Me</t>
  </si>
  <si>
    <t>50/50</t>
  </si>
  <si>
    <t>Kick-Ass</t>
  </si>
  <si>
    <t>Celda 211</t>
  </si>
  <si>
    <t>Moneyball</t>
  </si>
  <si>
    <t>The Skin I Live In</t>
  </si>
  <si>
    <t>Zombieland</t>
  </si>
  <si>
    <t>The Wave</t>
  </si>
  <si>
    <t>Sherlock Holmes</t>
  </si>
  <si>
    <t>The Blind Side</t>
  </si>
  <si>
    <t>Seven Pounds</t>
  </si>
  <si>
    <t>Eastern Promises</t>
  </si>
  <si>
    <t>Stardust</t>
  </si>
  <si>
    <t>The Secret of Kells</t>
  </si>
  <si>
    <t>Inside Man</t>
  </si>
  <si>
    <t>Gone Baby Gone</t>
  </si>
  <si>
    <t>La Vie En Rose</t>
  </si>
  <si>
    <t>Fearless</t>
  </si>
  <si>
    <t>The Illusionist</t>
  </si>
  <si>
    <t>Dead Man's Shoes</t>
  </si>
  <si>
    <t>Harry Potter and the Half-Blood Prince</t>
  </si>
  <si>
    <t>300</t>
  </si>
  <si>
    <t>Match Point</t>
  </si>
  <si>
    <t>Watchmen</t>
  </si>
  <si>
    <t>Lord of War</t>
  </si>
  <si>
    <t>Saw</t>
  </si>
  <si>
    <t>Synecdoche, New York</t>
  </si>
  <si>
    <t>Mysterious Skin</t>
  </si>
  <si>
    <t>Love Me If You Dare</t>
  </si>
  <si>
    <t>A Very Long Engagement</t>
  </si>
  <si>
    <t>The Station Agent</t>
  </si>
  <si>
    <t>21 Grams</t>
  </si>
  <si>
    <t>Sympathy for Mr. Vengeance</t>
  </si>
  <si>
    <t>Finding Neverland</t>
  </si>
  <si>
    <t>25th Hour</t>
  </si>
  <si>
    <t>The Butterfly Effect</t>
  </si>
  <si>
    <t>28 Days Later...</t>
  </si>
  <si>
    <t>Battle Royale</t>
  </si>
  <si>
    <t>The Royal Tenenbaums</t>
  </si>
  <si>
    <t>Y Tu Mamá También</t>
  </si>
  <si>
    <t>Harry Potter and the Sorcerer's Stone</t>
  </si>
  <si>
    <t>The Others</t>
  </si>
  <si>
    <t>Blow</t>
  </si>
  <si>
    <t>Enemy at the Gates</t>
  </si>
  <si>
    <t>Minority Report</t>
  </si>
  <si>
    <t>The Hurricane</t>
  </si>
  <si>
    <t>American Psycho</t>
  </si>
  <si>
    <t>Run Lola Run</t>
  </si>
  <si>
    <t>The Thin Red Line</t>
  </si>
  <si>
    <t>Mulan</t>
  </si>
  <si>
    <t>Fear and Loathing in Las Vegas</t>
  </si>
  <si>
    <t>Funny Games</t>
  </si>
  <si>
    <t>Dark City</t>
  </si>
  <si>
    <t>Sleepers</t>
  </si>
  <si>
    <t>Lost Highway</t>
  </si>
  <si>
    <t>Sense and Sensibility</t>
  </si>
  <si>
    <t>Die Hard with a Vengeance</t>
  </si>
  <si>
    <t>Dead Man</t>
  </si>
  <si>
    <t>The Bridges of Madison County</t>
  </si>
  <si>
    <t>Apollo 13</t>
  </si>
  <si>
    <t>Three Colors: White</t>
  </si>
  <si>
    <t>Falling Down</t>
  </si>
  <si>
    <t>Dazed and Confused</t>
  </si>
  <si>
    <t>My Cousin Vinny</t>
  </si>
  <si>
    <t>Only Yesterday</t>
  </si>
  <si>
    <t>Home Alone</t>
  </si>
  <si>
    <t>The Godfather: Part III</t>
  </si>
  <si>
    <t>When Harry Met Sally...</t>
  </si>
  <si>
    <t>The Little Mermaid</t>
  </si>
  <si>
    <t>The Naked Gun: From the Files of Police Squad!</t>
  </si>
  <si>
    <t>Planes, Trains &amp; Automobiles</t>
  </si>
  <si>
    <t>Lethal Weapon</t>
  </si>
  <si>
    <t>Blood Simple</t>
  </si>
  <si>
    <t>On Golden Pond</t>
  </si>
  <si>
    <t>The Road Warrior</t>
  </si>
  <si>
    <t>The Warriors</t>
  </si>
  <si>
    <t>The Muppet Movie</t>
  </si>
  <si>
    <t>Escape from Alcatraz</t>
  </si>
  <si>
    <t>Watership Down</t>
  </si>
  <si>
    <t>Close Encounters of the Third Kind</t>
  </si>
  <si>
    <t>The Long Goodbye</t>
  </si>
  <si>
    <t>Duck You Sucker</t>
  </si>
  <si>
    <t>Kelly's Heroes</t>
  </si>
  <si>
    <t>The Jungle Book</t>
  </si>
  <si>
    <t>A Hard Day's Night</t>
  </si>
  <si>
    <t>Breakfast at Tiffany's</t>
  </si>
  <si>
    <t>Giant</t>
  </si>
  <si>
    <t>From Here to Eternity</t>
  </si>
  <si>
    <t>Lifeboat</t>
  </si>
  <si>
    <t>The 39 Steps</t>
  </si>
  <si>
    <t>Total Score</t>
  </si>
  <si>
    <t>Actual Score</t>
  </si>
  <si>
    <t>Title</t>
  </si>
  <si>
    <t>All</t>
  </si>
  <si>
    <t>All Ages</t>
  </si>
  <si>
    <t>&lt; 18</t>
  </si>
  <si>
    <t>18 - 29</t>
  </si>
  <si>
    <t>30 - 44</t>
  </si>
  <si>
    <t>45+</t>
  </si>
  <si>
    <t>Males</t>
  </si>
  <si>
    <t>Femles</t>
  </si>
  <si>
    <t>Top 1000</t>
  </si>
  <si>
    <t>US Users</t>
  </si>
  <si>
    <t>Non-US Users</t>
  </si>
  <si>
    <t>Scores</t>
  </si>
  <si>
    <t>Misc.</t>
  </si>
  <si>
    <t>Ranking</t>
  </si>
  <si>
    <t>Male Rank</t>
  </si>
  <si>
    <t>Female Rank</t>
  </si>
  <si>
    <t>Delta</t>
  </si>
  <si>
    <t>Male Rating</t>
  </si>
  <si>
    <t>Female Rating</t>
  </si>
  <si>
    <t>Real Score</t>
  </si>
  <si>
    <t>Rankings</t>
  </si>
  <si>
    <t>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</si>
</sst>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9D5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9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3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 wrapText="1"/>
    </xf>
    <xf numFmtId="0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center"/>
    </xf>
    <xf numFmtId="1" fontId="0" fillId="9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 wrapText="1"/>
    </xf>
    <xf numFmtId="165" fontId="0" fillId="9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1" fontId="2" fillId="7" borderId="0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164" fontId="2" fillId="8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10" borderId="0" xfId="0" applyFont="1" applyFill="1" applyBorder="1" applyAlignment="1">
      <alignment horizontal="center" vertical="center"/>
    </xf>
    <xf numFmtId="164" fontId="1" fillId="1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9E4"/>
      <color rgb="FFFF3399"/>
      <color rgb="FFFF99CC"/>
      <color rgb="FFF69D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G100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74" sqref="B274"/>
    </sheetView>
  </sheetViews>
  <sheetFormatPr defaultRowHeight="14.4" x14ac:dyDescent="0.3"/>
  <cols>
    <col min="1" max="1" width="5" style="50" bestFit="1" customWidth="1"/>
    <col min="2" max="2" width="43.6640625" style="52" customWidth="1"/>
    <col min="3" max="3" width="40.33203125" style="6" customWidth="1"/>
    <col min="4" max="4" width="14.5546875" style="6" customWidth="1"/>
    <col min="5" max="5" width="7.109375" style="6" customWidth="1"/>
    <col min="6" max="6" width="18.88671875" style="1" customWidth="1"/>
    <col min="7" max="7" width="17.88671875" style="1" customWidth="1"/>
    <col min="8" max="8" width="8.109375" style="6" bestFit="1" customWidth="1"/>
    <col min="9" max="9" width="13.88671875" style="6" customWidth="1"/>
    <col min="10" max="10" width="15.44140625" style="6" customWidth="1"/>
    <col min="11" max="20" width="10.77734375" style="11" customWidth="1"/>
    <col min="21" max="22" width="10.5546875" style="13" customWidth="1"/>
    <col min="23" max="23" width="15.77734375" style="31" customWidth="1"/>
    <col min="24" max="24" width="4.44140625" style="13" bestFit="1" customWidth="1"/>
    <col min="25" max="25" width="15.77734375" style="31" customWidth="1"/>
    <col min="26" max="26" width="6.5546875" style="13" bestFit="1" customWidth="1"/>
    <col min="27" max="27" width="15.77734375" style="31" customWidth="1"/>
    <col min="28" max="28" width="6.5546875" style="13" bestFit="1" customWidth="1"/>
    <col min="29" max="29" width="9.44140625" style="31" bestFit="1" customWidth="1"/>
    <col min="30" max="30" width="4" style="13" bestFit="1" customWidth="1"/>
    <col min="31" max="31" width="15.77734375" style="31" customWidth="1"/>
    <col min="32" max="33" width="10.33203125" style="18" customWidth="1"/>
    <col min="34" max="34" width="15.77734375" style="33" customWidth="1"/>
    <col min="35" max="35" width="4.88671875" style="18" bestFit="1" customWidth="1"/>
    <col min="36" max="36" width="15.77734375" style="33" customWidth="1"/>
    <col min="37" max="37" width="6.5546875" style="18" bestFit="1" customWidth="1"/>
    <col min="38" max="38" width="15.77734375" style="33" customWidth="1"/>
    <col min="39" max="39" width="6.5546875" style="18" bestFit="1" customWidth="1"/>
    <col min="40" max="40" width="15.77734375" style="33" customWidth="1"/>
    <col min="41" max="41" width="15.77734375" style="18" customWidth="1"/>
    <col min="42" max="42" width="15.77734375" style="33" customWidth="1"/>
    <col min="43" max="53" width="15.77734375" style="22" customWidth="1"/>
    <col min="54" max="59" width="15.77734375" style="27" customWidth="1"/>
  </cols>
  <sheetData>
    <row r="1" spans="1:59" x14ac:dyDescent="0.3">
      <c r="A1" s="49"/>
      <c r="B1" s="51"/>
      <c r="C1" s="53" t="s">
        <v>1020</v>
      </c>
      <c r="D1" s="53"/>
      <c r="E1" s="53"/>
      <c r="F1" s="54" t="s">
        <v>1021</v>
      </c>
      <c r="G1" s="54"/>
      <c r="H1" s="54"/>
      <c r="I1" s="55" t="s">
        <v>1011</v>
      </c>
      <c r="J1" s="55"/>
      <c r="K1" s="59" t="s">
        <v>1011</v>
      </c>
      <c r="L1" s="59"/>
      <c r="M1" s="59"/>
      <c r="N1" s="59"/>
      <c r="O1" s="59"/>
      <c r="P1" s="59"/>
      <c r="Q1" s="59"/>
      <c r="R1" s="59"/>
      <c r="S1" s="59"/>
      <c r="T1" s="59"/>
      <c r="U1" s="56" t="s">
        <v>1000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7" t="s">
        <v>1006</v>
      </c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8" t="s">
        <v>1007</v>
      </c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60" t="s">
        <v>1012</v>
      </c>
      <c r="BC1" s="60"/>
      <c r="BD1" s="60"/>
      <c r="BE1" s="60"/>
      <c r="BF1" s="60"/>
      <c r="BG1" s="60"/>
    </row>
    <row r="2" spans="1:59" ht="25.2" customHeight="1" x14ac:dyDescent="0.3">
      <c r="A2" s="49"/>
      <c r="B2" s="29" t="s">
        <v>999</v>
      </c>
      <c r="C2" s="42" t="s">
        <v>1014</v>
      </c>
      <c r="D2" s="45" t="s">
        <v>1015</v>
      </c>
      <c r="E2" s="37" t="s">
        <v>1016</v>
      </c>
      <c r="F2" s="47" t="s">
        <v>1017</v>
      </c>
      <c r="G2" s="48" t="s">
        <v>1018</v>
      </c>
      <c r="H2" s="37" t="s">
        <v>1016</v>
      </c>
      <c r="I2" s="29" t="s">
        <v>997</v>
      </c>
      <c r="J2" s="29" t="s">
        <v>998</v>
      </c>
      <c r="K2" s="37">
        <v>10</v>
      </c>
      <c r="L2" s="37">
        <v>9</v>
      </c>
      <c r="M2" s="37">
        <v>8</v>
      </c>
      <c r="N2" s="37">
        <v>7</v>
      </c>
      <c r="O2" s="37">
        <v>6</v>
      </c>
      <c r="P2" s="37">
        <v>5</v>
      </c>
      <c r="Q2" s="37">
        <v>4</v>
      </c>
      <c r="R2" s="37">
        <v>3</v>
      </c>
      <c r="S2" s="37">
        <v>2</v>
      </c>
      <c r="T2" s="37">
        <v>1</v>
      </c>
      <c r="U2" s="38" t="s">
        <v>1019</v>
      </c>
      <c r="V2" s="39" t="s">
        <v>1001</v>
      </c>
      <c r="W2" s="40" t="s">
        <v>1001</v>
      </c>
      <c r="X2" s="39" t="s">
        <v>1002</v>
      </c>
      <c r="Y2" s="40" t="s">
        <v>1002</v>
      </c>
      <c r="Z2" s="39" t="s">
        <v>1003</v>
      </c>
      <c r="AA2" s="40" t="s">
        <v>1003</v>
      </c>
      <c r="AB2" s="39" t="s">
        <v>1004</v>
      </c>
      <c r="AC2" s="40" t="s">
        <v>1004</v>
      </c>
      <c r="AD2" s="39" t="s">
        <v>1005</v>
      </c>
      <c r="AE2" s="40" t="s">
        <v>1005</v>
      </c>
      <c r="AF2" s="41" t="s">
        <v>1019</v>
      </c>
      <c r="AG2" s="42" t="s">
        <v>1001</v>
      </c>
      <c r="AH2" s="43" t="s">
        <v>1001</v>
      </c>
      <c r="AI2" s="42" t="s">
        <v>1002</v>
      </c>
      <c r="AJ2" s="43" t="s">
        <v>1002</v>
      </c>
      <c r="AK2" s="42" t="s">
        <v>1003</v>
      </c>
      <c r="AL2" s="43" t="s">
        <v>1003</v>
      </c>
      <c r="AM2" s="42" t="s">
        <v>1004</v>
      </c>
      <c r="AN2" s="43" t="s">
        <v>1004</v>
      </c>
      <c r="AO2" s="42" t="s">
        <v>1005</v>
      </c>
      <c r="AP2" s="43" t="s">
        <v>1005</v>
      </c>
      <c r="AQ2" s="44" t="s">
        <v>1019</v>
      </c>
      <c r="AR2" s="45" t="s">
        <v>1001</v>
      </c>
      <c r="AS2" s="45" t="s">
        <v>1001</v>
      </c>
      <c r="AT2" s="45" t="s">
        <v>1002</v>
      </c>
      <c r="AU2" s="45" t="s">
        <v>1002</v>
      </c>
      <c r="AV2" s="45" t="s">
        <v>1003</v>
      </c>
      <c r="AW2" s="45" t="s">
        <v>1003</v>
      </c>
      <c r="AX2" s="45" t="s">
        <v>1004</v>
      </c>
      <c r="AY2" s="45" t="s">
        <v>1004</v>
      </c>
      <c r="AZ2" s="45" t="s">
        <v>1005</v>
      </c>
      <c r="BA2" s="45" t="s">
        <v>1005</v>
      </c>
      <c r="BB2" s="46" t="s">
        <v>1008</v>
      </c>
      <c r="BC2" s="46" t="s">
        <v>1008</v>
      </c>
      <c r="BD2" s="46" t="s">
        <v>1009</v>
      </c>
      <c r="BE2" s="46" t="s">
        <v>1009</v>
      </c>
      <c r="BF2" s="46" t="s">
        <v>1010</v>
      </c>
      <c r="BG2" s="46" t="s">
        <v>1010</v>
      </c>
    </row>
    <row r="3" spans="1:59" ht="12.6" customHeight="1" x14ac:dyDescent="0.3">
      <c r="A3" s="49">
        <v>139</v>
      </c>
      <c r="B3" s="51" t="s">
        <v>137</v>
      </c>
      <c r="C3" s="5">
        <f>VLOOKUP(B3,Male!B141:C1140,2,FALSE)</f>
        <v>129</v>
      </c>
      <c r="D3" s="5">
        <f>VLOOKUP(B3,Female!B141:C1140,2,FALSE)</f>
        <v>1000</v>
      </c>
      <c r="E3" s="5">
        <f>C3-D3</f>
        <v>-871</v>
      </c>
      <c r="F3" s="1">
        <f>AF3</f>
        <v>8.2434380590564622</v>
      </c>
      <c r="G3" s="1">
        <f>AQ3</f>
        <v>6.7221801346801344</v>
      </c>
      <c r="H3" s="1">
        <f>F3-G3</f>
        <v>1.5212579243763278</v>
      </c>
      <c r="I3" s="4">
        <v>8.1999999999999993</v>
      </c>
      <c r="J3" s="3">
        <f>(K3*$K$2+L3*$L$2+M3*$M$2+N3*$N$2+O3*$O$2+P3*$P$2+Q3*$Q$2+R3*$R$2+S3*$S$2+T3*$T$2)/SUM(K3:T3)</f>
        <v>8.3922371477144839</v>
      </c>
      <c r="K3" s="9">
        <v>30899</v>
      </c>
      <c r="L3" s="9">
        <v>21362</v>
      </c>
      <c r="M3" s="9">
        <v>14881</v>
      </c>
      <c r="N3" s="9">
        <v>6813</v>
      </c>
      <c r="O3" s="9">
        <v>2637</v>
      </c>
      <c r="P3" s="9">
        <v>1559</v>
      </c>
      <c r="Q3" s="10">
        <v>749</v>
      </c>
      <c r="R3" s="10">
        <v>557</v>
      </c>
      <c r="S3" s="10">
        <v>630</v>
      </c>
      <c r="T3" s="9">
        <v>3439</v>
      </c>
      <c r="U3" s="30">
        <f>(X3*Y3+Z3*AA3+AB3*AC3+AD3*AE3)/SUM(Y3,AA3,AC3,AE3)</f>
        <v>8.1284229561244885</v>
      </c>
      <c r="V3" s="12">
        <v>8.1999999999999993</v>
      </c>
      <c r="W3" s="14">
        <v>83526</v>
      </c>
      <c r="X3" s="12">
        <v>6.5</v>
      </c>
      <c r="Y3" s="14">
        <v>64</v>
      </c>
      <c r="Z3" s="12">
        <v>8.6</v>
      </c>
      <c r="AA3" s="14">
        <v>21089</v>
      </c>
      <c r="AB3" s="12">
        <v>8</v>
      </c>
      <c r="AC3" s="14">
        <v>28615</v>
      </c>
      <c r="AD3" s="12">
        <v>5.9</v>
      </c>
      <c r="AE3" s="14">
        <v>2767</v>
      </c>
      <c r="AF3" s="17">
        <f>(AI3*AJ3+AK3*AL3+AM3*AN3+AO3*AP3)/SUM(AJ3,AL3,AN3,AP3)</f>
        <v>8.2434380590564622</v>
      </c>
      <c r="AG3" s="16">
        <v>8.1999999999999993</v>
      </c>
      <c r="AH3" s="32">
        <v>54729</v>
      </c>
      <c r="AI3" s="16">
        <v>7</v>
      </c>
      <c r="AJ3" s="32">
        <v>49</v>
      </c>
      <c r="AK3" s="16">
        <v>8.6999999999999993</v>
      </c>
      <c r="AL3" s="32">
        <v>20236</v>
      </c>
      <c r="AM3" s="16">
        <v>8.1</v>
      </c>
      <c r="AN3" s="32">
        <v>27106</v>
      </c>
      <c r="AO3" s="16">
        <v>6</v>
      </c>
      <c r="AP3" s="32">
        <v>2358</v>
      </c>
      <c r="AQ3" s="20">
        <f>(AT3*AU3+AV3*AW3+AX3*AY3+AZ3*BA3)/SUM(AU3,AW3,AY3,BA3)</f>
        <v>6.7221801346801344</v>
      </c>
      <c r="AR3" s="19">
        <v>6.8</v>
      </c>
      <c r="AS3" s="20">
        <v>2614</v>
      </c>
      <c r="AT3" s="19">
        <v>4.5999999999999996</v>
      </c>
      <c r="AU3" s="20">
        <v>13</v>
      </c>
      <c r="AV3" s="19">
        <v>7.3</v>
      </c>
      <c r="AW3" s="20">
        <v>642</v>
      </c>
      <c r="AX3" s="19">
        <v>6.9</v>
      </c>
      <c r="AY3" s="20">
        <v>1339</v>
      </c>
      <c r="AZ3" s="19">
        <v>5.2</v>
      </c>
      <c r="BA3" s="20">
        <v>382</v>
      </c>
      <c r="BB3" s="25">
        <v>5.8</v>
      </c>
      <c r="BC3" s="26">
        <v>282</v>
      </c>
      <c r="BD3" s="25">
        <v>7.3</v>
      </c>
      <c r="BE3" s="26">
        <v>4775</v>
      </c>
      <c r="BF3" s="25">
        <v>8</v>
      </c>
      <c r="BG3" s="26">
        <v>29454</v>
      </c>
    </row>
    <row r="4" spans="1:59" hidden="1" x14ac:dyDescent="0.3">
      <c r="A4" s="49">
        <v>180</v>
      </c>
      <c r="B4" s="51" t="s">
        <v>178</v>
      </c>
      <c r="C4" s="5">
        <f>VLOOKUP(B4,Male!B182:C1181,2,FALSE)</f>
        <v>154</v>
      </c>
      <c r="D4" s="5">
        <f>VLOOKUP(B4,Female!B182:C1181,2,FALSE)</f>
        <v>989</v>
      </c>
      <c r="E4" s="5">
        <f>C4-D4</f>
        <v>-835</v>
      </c>
      <c r="F4" s="1">
        <f>AF4</f>
        <v>8.1916515705118371</v>
      </c>
      <c r="G4" s="1">
        <f>AQ4</f>
        <v>7.286926147704591</v>
      </c>
      <c r="H4" s="1">
        <f>F4-G4</f>
        <v>0.9047254228072461</v>
      </c>
      <c r="I4" s="4">
        <v>8.1999999999999993</v>
      </c>
      <c r="J4" s="3">
        <f>(K4*$K$2+L4*$L$2+M4*$M$2+N4*$N$2+O4*$O$2+P4*$P$2+Q4*$Q$2+R4*$R$2+S4*$S$2+T4*$T$2)/SUM(K4:T4)</f>
        <v>8.3263781356457116</v>
      </c>
      <c r="K4" s="9">
        <v>18558</v>
      </c>
      <c r="L4" s="9">
        <v>11764</v>
      </c>
      <c r="M4" s="9">
        <v>9957</v>
      </c>
      <c r="N4" s="9">
        <v>5007</v>
      </c>
      <c r="O4" s="9">
        <v>2041</v>
      </c>
      <c r="P4" s="9">
        <v>1153</v>
      </c>
      <c r="Q4" s="10">
        <v>529</v>
      </c>
      <c r="R4" s="10">
        <v>402</v>
      </c>
      <c r="S4" s="10">
        <v>427</v>
      </c>
      <c r="T4" s="9">
        <v>1826</v>
      </c>
      <c r="U4" s="30">
        <f>(X4*Y4+Z4*AA4+AB4*AC4+AD4*AE4)/SUM(Y4,AA4,AC4,AE4)</f>
        <v>8.0906552001840755</v>
      </c>
      <c r="V4" s="12">
        <v>8.1999999999999993</v>
      </c>
      <c r="W4" s="14">
        <v>51664</v>
      </c>
      <c r="X4" s="12">
        <v>7.7</v>
      </c>
      <c r="Y4" s="14">
        <v>27</v>
      </c>
      <c r="Z4" s="12">
        <v>8.1999999999999993</v>
      </c>
      <c r="AA4" s="14">
        <v>11038</v>
      </c>
      <c r="AB4" s="12">
        <v>8.1999999999999993</v>
      </c>
      <c r="AC4" s="14">
        <v>20789</v>
      </c>
      <c r="AD4" s="12">
        <v>6.9</v>
      </c>
      <c r="AE4" s="14">
        <v>2914</v>
      </c>
      <c r="AF4" s="17">
        <f>(AI4*AJ4+AK4*AL4+AM4*AN4+AO4*AP4)/SUM(AJ4,AL4,AN4,AP4)</f>
        <v>8.1916515705118371</v>
      </c>
      <c r="AG4" s="16">
        <v>8.1999999999999993</v>
      </c>
      <c r="AH4" s="32">
        <v>35238</v>
      </c>
      <c r="AI4" s="16">
        <v>7.9</v>
      </c>
      <c r="AJ4" s="32">
        <v>23</v>
      </c>
      <c r="AK4" s="16">
        <v>8.3000000000000007</v>
      </c>
      <c r="AL4" s="32">
        <v>10493</v>
      </c>
      <c r="AM4" s="16">
        <v>8.3000000000000007</v>
      </c>
      <c r="AN4" s="32">
        <v>19539</v>
      </c>
      <c r="AO4" s="16">
        <v>6.9</v>
      </c>
      <c r="AP4" s="32">
        <v>2514</v>
      </c>
      <c r="AQ4" s="20">
        <f>(AT4*AU4+AV4*AW4+AX4*AY4+AZ4*BA4)/SUM(AU4,AW4,AY4,BA4)</f>
        <v>7.286926147704591</v>
      </c>
      <c r="AR4" s="19">
        <v>7.3</v>
      </c>
      <c r="AS4" s="20">
        <v>2205</v>
      </c>
      <c r="AT4" s="19">
        <v>7</v>
      </c>
      <c r="AU4" s="20">
        <v>3</v>
      </c>
      <c r="AV4" s="19">
        <v>7.3</v>
      </c>
      <c r="AW4" s="20">
        <v>494</v>
      </c>
      <c r="AX4" s="19">
        <v>7.5</v>
      </c>
      <c r="AY4" s="20">
        <v>1144</v>
      </c>
      <c r="AZ4" s="19">
        <v>6.6</v>
      </c>
      <c r="BA4" s="20">
        <v>363</v>
      </c>
      <c r="BB4" s="25">
        <v>6</v>
      </c>
      <c r="BC4" s="26">
        <v>261</v>
      </c>
      <c r="BD4" s="25">
        <v>7.7</v>
      </c>
      <c r="BE4" s="26">
        <v>4061</v>
      </c>
      <c r="BF4" s="25">
        <v>8.1</v>
      </c>
      <c r="BG4" s="26">
        <v>21172</v>
      </c>
    </row>
    <row r="5" spans="1:59" hidden="1" x14ac:dyDescent="0.3">
      <c r="A5" s="49">
        <v>63</v>
      </c>
      <c r="B5" s="51" t="s">
        <v>62</v>
      </c>
      <c r="C5" s="5">
        <f>VLOOKUP(B5,Male!B65:C1064,2,FALSE)</f>
        <v>85</v>
      </c>
      <c r="D5" s="5">
        <f>VLOOKUP(B5,Female!B65:C1064,2,FALSE)</f>
        <v>893</v>
      </c>
      <c r="E5" s="5">
        <f>C5-D5</f>
        <v>-808</v>
      </c>
      <c r="F5" s="1">
        <f>AF5</f>
        <v>8.3328351525328852</v>
      </c>
      <c r="G5" s="1">
        <f>AQ5</f>
        <v>7.5365625000000005</v>
      </c>
      <c r="H5" s="1">
        <f>F5-G5</f>
        <v>0.79627265253288471</v>
      </c>
      <c r="I5" s="4">
        <v>8.4</v>
      </c>
      <c r="J5" s="3">
        <f>(K5*$K$2+L5*$L$2+M5*$M$2+N5*$N$2+O5*$O$2+P5*$P$2+Q5*$Q$2+R5*$R$2+S5*$S$2+T5*$T$2)/SUM(K5:T5)</f>
        <v>8.4741538732497723</v>
      </c>
      <c r="K5" s="9">
        <v>14342</v>
      </c>
      <c r="L5" s="9">
        <v>8757</v>
      </c>
      <c r="M5" s="9">
        <v>5349</v>
      </c>
      <c r="N5" s="9">
        <v>1883</v>
      </c>
      <c r="O5" s="10">
        <v>769</v>
      </c>
      <c r="P5" s="10">
        <v>403</v>
      </c>
      <c r="Q5" s="10">
        <v>249</v>
      </c>
      <c r="R5" s="10">
        <v>177</v>
      </c>
      <c r="S5" s="10">
        <v>189</v>
      </c>
      <c r="T5" s="9">
        <v>1949</v>
      </c>
      <c r="U5" s="30">
        <f>(X5*Y5+Z5*AA5+AB5*AC5+AD5*AE5)/SUM(Y5,AA5,AC5,AE5)</f>
        <v>8.3231723992847346</v>
      </c>
      <c r="V5" s="12">
        <v>8.4</v>
      </c>
      <c r="W5" s="14">
        <v>34067</v>
      </c>
      <c r="X5" s="12">
        <v>5.8</v>
      </c>
      <c r="Y5" s="14">
        <v>39</v>
      </c>
      <c r="Z5" s="12">
        <v>8.6999999999999993</v>
      </c>
      <c r="AA5" s="14">
        <v>8899</v>
      </c>
      <c r="AB5" s="12">
        <v>8.1999999999999993</v>
      </c>
      <c r="AC5" s="14">
        <v>9117</v>
      </c>
      <c r="AD5" s="12">
        <v>6.1</v>
      </c>
      <c r="AE5" s="14">
        <v>959</v>
      </c>
      <c r="AF5" s="17">
        <f>(AI5*AJ5+AK5*AL5+AM5*AN5+AO5*AP5)/SUM(AJ5,AL5,AN5,AP5)</f>
        <v>8.3328351525328852</v>
      </c>
      <c r="AG5" s="16">
        <v>8.3000000000000007</v>
      </c>
      <c r="AH5" s="32">
        <v>20890</v>
      </c>
      <c r="AI5" s="16">
        <v>5.7</v>
      </c>
      <c r="AJ5" s="32">
        <v>25</v>
      </c>
      <c r="AK5" s="16">
        <v>8.6999999999999993</v>
      </c>
      <c r="AL5" s="32">
        <v>8416</v>
      </c>
      <c r="AM5" s="16">
        <v>8.1999999999999993</v>
      </c>
      <c r="AN5" s="32">
        <v>8580</v>
      </c>
      <c r="AO5" s="16">
        <v>6.1</v>
      </c>
      <c r="AP5" s="32">
        <v>844</v>
      </c>
      <c r="AQ5" s="20">
        <f>(AT5*AU5+AV5*AW5+AX5*AY5+AZ5*BA5)/SUM(AU5,AW5,AY5,BA5)</f>
        <v>7.5365625000000005</v>
      </c>
      <c r="AR5" s="19">
        <v>7.6</v>
      </c>
      <c r="AS5" s="20">
        <v>1155</v>
      </c>
      <c r="AT5" s="19">
        <v>5.7</v>
      </c>
      <c r="AU5" s="20">
        <v>12</v>
      </c>
      <c r="AV5" s="19">
        <v>7.9</v>
      </c>
      <c r="AW5" s="20">
        <v>368</v>
      </c>
      <c r="AX5" s="19">
        <v>7.6</v>
      </c>
      <c r="AY5" s="20">
        <v>481</v>
      </c>
      <c r="AZ5" s="19">
        <v>6.1</v>
      </c>
      <c r="BA5" s="20">
        <v>99</v>
      </c>
      <c r="BB5" s="25">
        <v>5.4</v>
      </c>
      <c r="BC5" s="26">
        <v>158</v>
      </c>
      <c r="BD5" s="25">
        <v>7.7</v>
      </c>
      <c r="BE5" s="26">
        <v>2370</v>
      </c>
      <c r="BF5" s="25">
        <v>8.1</v>
      </c>
      <c r="BG5" s="26">
        <v>10146</v>
      </c>
    </row>
    <row r="6" spans="1:59" x14ac:dyDescent="0.3">
      <c r="A6" s="49">
        <v>158</v>
      </c>
      <c r="B6" s="51" t="s">
        <v>156</v>
      </c>
      <c r="C6" s="5">
        <f>VLOOKUP(B6,Male!B160:C1159,2,FALSE)</f>
        <v>157</v>
      </c>
      <c r="D6" s="5">
        <f>VLOOKUP(B6,Female!B160:C1159,2,FALSE)</f>
        <v>956</v>
      </c>
      <c r="E6" s="5">
        <f>C6-D6</f>
        <v>-799</v>
      </c>
      <c r="F6" s="1">
        <f>AF6</f>
        <v>8.1845784796893675</v>
      </c>
      <c r="G6" s="1">
        <f>AQ6</f>
        <v>7.4494694061864992</v>
      </c>
      <c r="H6" s="1">
        <f>F6-G6</f>
        <v>0.73510907350286825</v>
      </c>
      <c r="I6" s="4">
        <v>8.1999999999999993</v>
      </c>
      <c r="J6" s="3">
        <f>(K6*$K$2+L6*$L$2+M6*$M$2+N6*$N$2+O6*$O$2+P6*$P$2+Q6*$Q$2+R6*$R$2+S6*$S$2+T6*$T$2)/SUM(K6:T6)</f>
        <v>8.4915538115518974</v>
      </c>
      <c r="K6" s="9">
        <v>33732</v>
      </c>
      <c r="L6" s="9">
        <v>19015</v>
      </c>
      <c r="M6" s="9">
        <v>14770</v>
      </c>
      <c r="N6" s="9">
        <v>7229</v>
      </c>
      <c r="O6" s="9">
        <v>2906</v>
      </c>
      <c r="P6" s="9">
        <v>1421</v>
      </c>
      <c r="Q6" s="10">
        <v>655</v>
      </c>
      <c r="R6" s="10">
        <v>469</v>
      </c>
      <c r="S6" s="10">
        <v>615</v>
      </c>
      <c r="T6" s="9">
        <v>2776</v>
      </c>
      <c r="U6" s="30">
        <f>(X6*Y6+Z6*AA6+AB6*AC6+AD6*AE6)/SUM(Y6,AA6,AC6,AE6)</f>
        <v>8.1369354700488472</v>
      </c>
      <c r="V6" s="12">
        <v>8.1999999999999993</v>
      </c>
      <c r="W6" s="14">
        <v>83588</v>
      </c>
      <c r="X6" s="12">
        <v>6.7</v>
      </c>
      <c r="Y6" s="14">
        <v>45</v>
      </c>
      <c r="Z6" s="12">
        <v>8.5</v>
      </c>
      <c r="AA6" s="14">
        <v>20113</v>
      </c>
      <c r="AB6" s="12">
        <v>8.1</v>
      </c>
      <c r="AC6" s="14">
        <v>34545</v>
      </c>
      <c r="AD6" s="12">
        <v>6.5</v>
      </c>
      <c r="AE6" s="14">
        <v>3642</v>
      </c>
      <c r="AF6" s="17">
        <f>(AI6*AJ6+AK6*AL6+AM6*AN6+AO6*AP6)/SUM(AJ6,AL6,AN6,AP6)</f>
        <v>8.1845784796893675</v>
      </c>
      <c r="AG6" s="16">
        <v>8.1999999999999993</v>
      </c>
      <c r="AH6" s="32">
        <v>57563</v>
      </c>
      <c r="AI6" s="16">
        <v>7.2</v>
      </c>
      <c r="AJ6" s="32">
        <v>29</v>
      </c>
      <c r="AK6" s="16">
        <v>8.6</v>
      </c>
      <c r="AL6" s="32">
        <v>18688</v>
      </c>
      <c r="AM6" s="16">
        <v>8.1</v>
      </c>
      <c r="AN6" s="32">
        <v>31859</v>
      </c>
      <c r="AO6" s="16">
        <v>6.5</v>
      </c>
      <c r="AP6" s="32">
        <v>2992</v>
      </c>
      <c r="AQ6" s="20">
        <f>(AT6*AU6+AV6*AW6+AX6*AY6+AZ6*BA6)/SUM(AU6,AW6,AY6,BA6)</f>
        <v>7.4494694061864992</v>
      </c>
      <c r="AR6" s="19">
        <v>7.5</v>
      </c>
      <c r="AS6" s="20">
        <v>4828</v>
      </c>
      <c r="AT6" s="19">
        <v>3.2</v>
      </c>
      <c r="AU6" s="20">
        <v>13</v>
      </c>
      <c r="AV6" s="19">
        <v>7.9</v>
      </c>
      <c r="AW6" s="20">
        <v>1277</v>
      </c>
      <c r="AX6" s="19">
        <v>7.5</v>
      </c>
      <c r="AY6" s="20">
        <v>2522</v>
      </c>
      <c r="AZ6" s="19">
        <v>6.4</v>
      </c>
      <c r="BA6" s="20">
        <v>617</v>
      </c>
      <c r="BB6" s="25">
        <v>5.7</v>
      </c>
      <c r="BC6" s="26">
        <v>231</v>
      </c>
      <c r="BD6" s="25">
        <v>7.4</v>
      </c>
      <c r="BE6" s="26">
        <v>5319</v>
      </c>
      <c r="BF6" s="25">
        <v>8.1</v>
      </c>
      <c r="BG6" s="26">
        <v>36052</v>
      </c>
    </row>
    <row r="7" spans="1:59" hidden="1" x14ac:dyDescent="0.3">
      <c r="A7" s="49">
        <v>168</v>
      </c>
      <c r="B7" s="51" t="s">
        <v>166</v>
      </c>
      <c r="C7" s="5">
        <f>VLOOKUP(B7,Male!B170:C1169,2,FALSE)</f>
        <v>161</v>
      </c>
      <c r="D7" s="5">
        <f>VLOOKUP(B7,Female!B170:C1169,2,FALSE)</f>
        <v>945</v>
      </c>
      <c r="E7" s="5">
        <f>C7-D7</f>
        <v>-784</v>
      </c>
      <c r="F7" s="1">
        <f>AF7</f>
        <v>8.1760033284260398</v>
      </c>
      <c r="G7" s="1">
        <f>AQ7</f>
        <v>7.4750866551126514</v>
      </c>
      <c r="H7" s="1">
        <f>F7-G7</f>
        <v>0.70091667331338847</v>
      </c>
      <c r="I7" s="4">
        <v>8.1999999999999993</v>
      </c>
      <c r="J7" s="3">
        <f>(K7*$K$2+L7*$L$2+M7*$M$2+N7*$N$2+O7*$O$2+P7*$P$2+Q7*$Q$2+R7*$R$2+S7*$S$2+T7*$T$2)/SUM(K7:T7)</f>
        <v>8.3333131728559326</v>
      </c>
      <c r="K7" s="9">
        <v>20491</v>
      </c>
      <c r="L7" s="9">
        <v>11115</v>
      </c>
      <c r="M7" s="9">
        <v>7459</v>
      </c>
      <c r="N7" s="9">
        <v>3686</v>
      </c>
      <c r="O7" s="9">
        <v>1723</v>
      </c>
      <c r="P7" s="10">
        <v>965</v>
      </c>
      <c r="Q7" s="10">
        <v>654</v>
      </c>
      <c r="R7" s="10">
        <v>509</v>
      </c>
      <c r="S7" s="10">
        <v>624</v>
      </c>
      <c r="T7" s="9">
        <v>2376</v>
      </c>
      <c r="U7" s="30">
        <f>(X7*Y7+Z7*AA7+AB7*AC7+AD7*AE7)/SUM(Y7,AA7,AC7,AE7)</f>
        <v>8.1016542155816431</v>
      </c>
      <c r="V7" s="12">
        <v>8.1999999999999993</v>
      </c>
      <c r="W7" s="14">
        <v>49602</v>
      </c>
      <c r="X7" s="12">
        <v>7.7</v>
      </c>
      <c r="Y7" s="14">
        <v>21</v>
      </c>
      <c r="Z7" s="12">
        <v>8.3000000000000007</v>
      </c>
      <c r="AA7" s="14">
        <v>11301</v>
      </c>
      <c r="AB7" s="12">
        <v>8.1999999999999993</v>
      </c>
      <c r="AC7" s="14">
        <v>20880</v>
      </c>
      <c r="AD7" s="12">
        <v>5.3</v>
      </c>
      <c r="AE7" s="14">
        <v>1530</v>
      </c>
      <c r="AF7" s="17">
        <f>(AI7*AJ7+AK7*AL7+AM7*AN7+AO7*AP7)/SUM(AJ7,AL7,AN7,AP7)</f>
        <v>8.1760033284260398</v>
      </c>
      <c r="AG7" s="16">
        <v>8.1999999999999993</v>
      </c>
      <c r="AH7" s="32">
        <v>33945</v>
      </c>
      <c r="AI7" s="16">
        <v>8.4</v>
      </c>
      <c r="AJ7" s="32">
        <v>16</v>
      </c>
      <c r="AK7" s="16">
        <v>8.3000000000000007</v>
      </c>
      <c r="AL7" s="32">
        <v>10560</v>
      </c>
      <c r="AM7" s="16">
        <v>8.3000000000000007</v>
      </c>
      <c r="AN7" s="32">
        <v>19378</v>
      </c>
      <c r="AO7" s="16">
        <v>5.3</v>
      </c>
      <c r="AP7" s="32">
        <v>1292</v>
      </c>
      <c r="AQ7" s="20">
        <f>(AT7*AU7+AV7*AW7+AX7*AY7+AZ7*BA7)/SUM(AU7,AW7,AY7,BA7)</f>
        <v>7.4750866551126514</v>
      </c>
      <c r="AR7" s="19">
        <v>7.5</v>
      </c>
      <c r="AS7" s="20">
        <v>2565</v>
      </c>
      <c r="AT7" s="19">
        <v>6</v>
      </c>
      <c r="AU7" s="20">
        <v>4</v>
      </c>
      <c r="AV7" s="19">
        <v>7.4</v>
      </c>
      <c r="AW7" s="20">
        <v>686</v>
      </c>
      <c r="AX7" s="19">
        <v>7.8</v>
      </c>
      <c r="AY7" s="20">
        <v>1395</v>
      </c>
      <c r="AZ7" s="19">
        <v>5.7</v>
      </c>
      <c r="BA7" s="20">
        <v>223</v>
      </c>
      <c r="BB7" s="25">
        <v>4.7</v>
      </c>
      <c r="BC7" s="26">
        <v>220</v>
      </c>
      <c r="BD7" s="25">
        <v>7.2</v>
      </c>
      <c r="BE7" s="26">
        <v>3280</v>
      </c>
      <c r="BF7" s="25">
        <v>8</v>
      </c>
      <c r="BG7" s="26">
        <v>19879</v>
      </c>
    </row>
    <row r="8" spans="1:59" x14ac:dyDescent="0.3">
      <c r="A8" s="49">
        <v>242</v>
      </c>
      <c r="B8" s="51" t="s">
        <v>240</v>
      </c>
      <c r="C8" s="5">
        <f>VLOOKUP(B8,Male!B244:C1243,2,FALSE)</f>
        <v>212</v>
      </c>
      <c r="D8" s="5">
        <f>VLOOKUP(B8,Female!B244:C1243,2,FALSE)</f>
        <v>993</v>
      </c>
      <c r="E8" s="5">
        <f>C8-D8</f>
        <v>-781</v>
      </c>
      <c r="F8" s="1">
        <f>AF8</f>
        <v>8.124501978670601</v>
      </c>
      <c r="G8" s="1">
        <f>AQ8</f>
        <v>7.2527660853878526</v>
      </c>
      <c r="H8" s="1">
        <f>F8-G8</f>
        <v>0.87173589328274836</v>
      </c>
      <c r="I8" s="4">
        <v>8.1</v>
      </c>
      <c r="J8" s="3">
        <f>(K8*$K$2+L8*$L$2+M8*$M$2+N8*$N$2+O8*$O$2+P8*$P$2+Q8*$Q$2+R8*$R$2+S8*$S$2+T8*$T$2)/SUM(K8:T8)</f>
        <v>8.1784569581718447</v>
      </c>
      <c r="K8" s="9">
        <v>19427</v>
      </c>
      <c r="L8" s="9">
        <v>19857</v>
      </c>
      <c r="M8" s="9">
        <v>18379</v>
      </c>
      <c r="N8" s="9">
        <v>8121</v>
      </c>
      <c r="O8" s="9">
        <v>2940</v>
      </c>
      <c r="P8" s="9">
        <v>1400</v>
      </c>
      <c r="Q8" s="10">
        <v>717</v>
      </c>
      <c r="R8" s="10">
        <v>537</v>
      </c>
      <c r="S8" s="10">
        <v>673</v>
      </c>
      <c r="T8" s="9">
        <v>2516</v>
      </c>
      <c r="U8" s="30">
        <f>(X8*Y8+Z8*AA8+AB8*AC8+AD8*AE8)/SUM(Y8,AA8,AC8,AE8)</f>
        <v>8.0651880942538234</v>
      </c>
      <c r="V8" s="12">
        <v>8.1</v>
      </c>
      <c r="W8" s="14">
        <v>74567</v>
      </c>
      <c r="X8" s="12">
        <v>7</v>
      </c>
      <c r="Y8" s="14">
        <v>60</v>
      </c>
      <c r="Z8" s="12">
        <v>8.3000000000000007</v>
      </c>
      <c r="AA8" s="14">
        <v>19618</v>
      </c>
      <c r="AB8" s="12">
        <v>8.1</v>
      </c>
      <c r="AC8" s="14">
        <v>26183</v>
      </c>
      <c r="AD8" s="12">
        <v>5.9</v>
      </c>
      <c r="AE8" s="14">
        <v>2519</v>
      </c>
      <c r="AF8" s="17">
        <f>(AI8*AJ8+AK8*AL8+AM8*AN8+AO8*AP8)/SUM(AJ8,AL8,AN8,AP8)</f>
        <v>8.124501978670601</v>
      </c>
      <c r="AG8" s="16">
        <v>8.1</v>
      </c>
      <c r="AH8" s="32">
        <v>49218</v>
      </c>
      <c r="AI8" s="16">
        <v>7.2</v>
      </c>
      <c r="AJ8" s="32">
        <v>47</v>
      </c>
      <c r="AK8" s="16">
        <v>8.4</v>
      </c>
      <c r="AL8" s="32">
        <v>18354</v>
      </c>
      <c r="AM8" s="16">
        <v>8.1</v>
      </c>
      <c r="AN8" s="32">
        <v>24246</v>
      </c>
      <c r="AO8" s="16">
        <v>6</v>
      </c>
      <c r="AP8" s="32">
        <v>2080</v>
      </c>
      <c r="AQ8" s="20">
        <f>(AT8*AU8+AV8*AW8+AX8*AY8+AZ8*BA8)/SUM(AU8,AW8,AY8,BA8)</f>
        <v>7.2527660853878526</v>
      </c>
      <c r="AR8" s="19">
        <v>7.3</v>
      </c>
      <c r="AS8" s="20">
        <v>3712</v>
      </c>
      <c r="AT8" s="19">
        <v>6.2</v>
      </c>
      <c r="AU8" s="20">
        <v>12</v>
      </c>
      <c r="AV8" s="19">
        <v>7.6</v>
      </c>
      <c r="AW8" s="20">
        <v>1107</v>
      </c>
      <c r="AX8" s="19">
        <v>7.5</v>
      </c>
      <c r="AY8" s="20">
        <v>1790</v>
      </c>
      <c r="AZ8" s="19">
        <v>5.3</v>
      </c>
      <c r="BA8" s="20">
        <v>417</v>
      </c>
      <c r="BB8" s="25">
        <v>5.2</v>
      </c>
      <c r="BC8" s="26">
        <v>218</v>
      </c>
      <c r="BD8" s="25">
        <v>7.4</v>
      </c>
      <c r="BE8" s="26">
        <v>5068</v>
      </c>
      <c r="BF8" s="25">
        <v>8</v>
      </c>
      <c r="BG8" s="26">
        <v>28186</v>
      </c>
    </row>
    <row r="9" spans="1:59" x14ac:dyDescent="0.3">
      <c r="A9" s="49">
        <v>227</v>
      </c>
      <c r="B9" s="51" t="s">
        <v>225</v>
      </c>
      <c r="C9" s="5">
        <f>VLOOKUP(B9,Male!B229:C1228,2,FALSE)</f>
        <v>216</v>
      </c>
      <c r="D9" s="5">
        <f>VLOOKUP(B9,Female!B229:C1228,2,FALSE)</f>
        <v>985</v>
      </c>
      <c r="E9" s="5">
        <f>C9-D9</f>
        <v>-769</v>
      </c>
      <c r="F9" s="1">
        <f>AF9</f>
        <v>8.1220230185364546</v>
      </c>
      <c r="G9" s="1">
        <f>AQ9</f>
        <v>7.3062266964951528</v>
      </c>
      <c r="H9" s="1">
        <f>F9-G9</f>
        <v>0.81579632204130181</v>
      </c>
      <c r="I9" s="4">
        <v>8.1</v>
      </c>
      <c r="J9" s="3">
        <f>(K9*$K$2+L9*$L$2+M9*$M$2+N9*$N$2+O9*$O$2+P9*$P$2+Q9*$Q$2+R9*$R$2+S9*$S$2+T9*$T$2)/SUM(K9:T9)</f>
        <v>8.3042412488046651</v>
      </c>
      <c r="K9" s="9">
        <v>20538</v>
      </c>
      <c r="L9" s="9">
        <v>20881</v>
      </c>
      <c r="M9" s="9">
        <v>17162</v>
      </c>
      <c r="N9" s="9">
        <v>7869</v>
      </c>
      <c r="O9" s="9">
        <v>2732</v>
      </c>
      <c r="P9" s="9">
        <v>1353</v>
      </c>
      <c r="Q9" s="10">
        <v>793</v>
      </c>
      <c r="R9" s="10">
        <v>546</v>
      </c>
      <c r="S9" s="10">
        <v>537</v>
      </c>
      <c r="T9" s="9">
        <v>1836</v>
      </c>
      <c r="U9" s="30">
        <f>(X9*Y9+Z9*AA9+AB9*AC9+AD9*AE9)/SUM(Y9,AA9,AC9,AE9)</f>
        <v>8.1019125221649926</v>
      </c>
      <c r="V9" s="12">
        <v>8.1</v>
      </c>
      <c r="W9" s="14">
        <v>74247</v>
      </c>
      <c r="X9" s="12">
        <v>6.6</v>
      </c>
      <c r="Y9" s="14">
        <v>23</v>
      </c>
      <c r="Z9" s="12">
        <v>8.5</v>
      </c>
      <c r="AA9" s="14">
        <v>18169</v>
      </c>
      <c r="AB9" s="12">
        <v>8</v>
      </c>
      <c r="AC9" s="14">
        <v>26695</v>
      </c>
      <c r="AD9" s="12">
        <v>6.3</v>
      </c>
      <c r="AE9" s="14">
        <v>2485</v>
      </c>
      <c r="AF9" s="17">
        <f>(AI9*AJ9+AK9*AL9+AM9*AN9+AO9*AP9)/SUM(AJ9,AL9,AN9,AP9)</f>
        <v>8.1220230185364546</v>
      </c>
      <c r="AG9" s="16">
        <v>8.1</v>
      </c>
      <c r="AH9" s="32">
        <v>48563</v>
      </c>
      <c r="AI9" s="16">
        <v>6.4</v>
      </c>
      <c r="AJ9" s="32">
        <v>18</v>
      </c>
      <c r="AK9" s="16">
        <v>8.5</v>
      </c>
      <c r="AL9" s="32">
        <v>17250</v>
      </c>
      <c r="AM9" s="16">
        <v>8</v>
      </c>
      <c r="AN9" s="32">
        <v>25012</v>
      </c>
      <c r="AO9" s="16">
        <v>6.5</v>
      </c>
      <c r="AP9" s="32">
        <v>2119</v>
      </c>
      <c r="AQ9" s="20">
        <f>(AT9*AU9+AV9*AW9+AX9*AY9+AZ9*BA9)/SUM(AU9,AW9,AY9,BA9)</f>
        <v>7.3062266964951528</v>
      </c>
      <c r="AR9" s="19">
        <v>7.3</v>
      </c>
      <c r="AS9" s="20">
        <v>2999</v>
      </c>
      <c r="AT9" s="19">
        <v>7</v>
      </c>
      <c r="AU9" s="20">
        <v>3</v>
      </c>
      <c r="AV9" s="19">
        <v>7.7</v>
      </c>
      <c r="AW9" s="20">
        <v>809</v>
      </c>
      <c r="AX9" s="19">
        <v>7.5</v>
      </c>
      <c r="AY9" s="20">
        <v>1530</v>
      </c>
      <c r="AZ9" s="19">
        <v>5.5</v>
      </c>
      <c r="BA9" s="20">
        <v>340</v>
      </c>
      <c r="BB9" s="25">
        <v>5.7</v>
      </c>
      <c r="BC9" s="26">
        <v>250</v>
      </c>
      <c r="BD9" s="25">
        <v>7.4</v>
      </c>
      <c r="BE9" s="26">
        <v>4291</v>
      </c>
      <c r="BF9" s="25">
        <v>8</v>
      </c>
      <c r="BG9" s="26">
        <v>28301</v>
      </c>
    </row>
    <row r="10" spans="1:59" x14ac:dyDescent="0.3">
      <c r="A10" s="49">
        <v>244</v>
      </c>
      <c r="B10" s="51" t="s">
        <v>242</v>
      </c>
      <c r="C10" s="5">
        <f>VLOOKUP(B10,Male!B246:C1245,2,FALSE)</f>
        <v>179</v>
      </c>
      <c r="D10" s="5">
        <f>VLOOKUP(B10,Female!B246:C1245,2,FALSE)</f>
        <v>947</v>
      </c>
      <c r="E10" s="5">
        <f>C10-D10</f>
        <v>-768</v>
      </c>
      <c r="F10" s="1">
        <f>AF10</f>
        <v>8.1522774229902328</v>
      </c>
      <c r="G10" s="1">
        <f>AQ10</f>
        <v>7.4722727272727276</v>
      </c>
      <c r="H10" s="1">
        <f>F10-G10</f>
        <v>0.68000469571750521</v>
      </c>
      <c r="I10" s="4">
        <v>8.1</v>
      </c>
      <c r="J10" s="3">
        <f>(K10*$K$2+L10*$L$2+M10*$M$2+N10*$N$2+O10*$O$2+P10*$P$2+Q10*$Q$2+R10*$R$2+S10*$S$2+T10*$T$2)/SUM(K10:T10)</f>
        <v>8.1776601439362402</v>
      </c>
      <c r="K10" s="9">
        <v>18714</v>
      </c>
      <c r="L10" s="9">
        <v>17528</v>
      </c>
      <c r="M10" s="9">
        <v>15351</v>
      </c>
      <c r="N10" s="9">
        <v>7231</v>
      </c>
      <c r="O10" s="9">
        <v>2716</v>
      </c>
      <c r="P10" s="9">
        <v>1412</v>
      </c>
      <c r="Q10" s="10">
        <v>776</v>
      </c>
      <c r="R10" s="10">
        <v>538</v>
      </c>
      <c r="S10" s="10">
        <v>587</v>
      </c>
      <c r="T10" s="9">
        <v>2399</v>
      </c>
      <c r="U10" s="30">
        <f>(X10*Y10+Z10*AA10+AB10*AC10+AD10*AE10)/SUM(Y10,AA10,AC10,AE10)</f>
        <v>8.0995201961488856</v>
      </c>
      <c r="V10" s="12">
        <v>8.1</v>
      </c>
      <c r="W10" s="14">
        <v>67252</v>
      </c>
      <c r="X10" s="12">
        <v>7.9</v>
      </c>
      <c r="Y10" s="14">
        <v>18</v>
      </c>
      <c r="Z10" s="12">
        <v>8.1999999999999993</v>
      </c>
      <c r="AA10" s="14">
        <v>15956</v>
      </c>
      <c r="AB10" s="12">
        <v>8.1999999999999993</v>
      </c>
      <c r="AC10" s="14">
        <v>28699</v>
      </c>
      <c r="AD10" s="12">
        <v>6.4</v>
      </c>
      <c r="AE10" s="14">
        <v>2638</v>
      </c>
      <c r="AF10" s="17">
        <f>(AI10*AJ10+AK10*AL10+AM10*AN10+AO10*AP10)/SUM(AJ10,AL10,AN10,AP10)</f>
        <v>8.1522774229902328</v>
      </c>
      <c r="AG10" s="16">
        <v>8.1999999999999993</v>
      </c>
      <c r="AH10" s="32">
        <v>45659</v>
      </c>
      <c r="AI10" s="16">
        <v>8.4</v>
      </c>
      <c r="AJ10" s="32">
        <v>15</v>
      </c>
      <c r="AK10" s="16">
        <v>8.3000000000000007</v>
      </c>
      <c r="AL10" s="32">
        <v>14494</v>
      </c>
      <c r="AM10" s="16">
        <v>8.1999999999999993</v>
      </c>
      <c r="AN10" s="32">
        <v>26033</v>
      </c>
      <c r="AO10" s="16">
        <v>6.5</v>
      </c>
      <c r="AP10" s="32">
        <v>2050</v>
      </c>
      <c r="AQ10" s="20">
        <f>(AT10*AU10+AV10*AW10+AX10*AY10+AZ10*BA10)/SUM(AU10,AW10,AY10,BA10)</f>
        <v>7.4722727272727276</v>
      </c>
      <c r="AR10" s="19">
        <v>7.5</v>
      </c>
      <c r="AS10" s="20">
        <v>4768</v>
      </c>
      <c r="AT10" s="19">
        <v>7.3</v>
      </c>
      <c r="AU10" s="20">
        <v>3</v>
      </c>
      <c r="AV10" s="19">
        <v>7.7</v>
      </c>
      <c r="AW10" s="20">
        <v>1348</v>
      </c>
      <c r="AX10" s="19">
        <v>7.7</v>
      </c>
      <c r="AY10" s="20">
        <v>2493</v>
      </c>
      <c r="AZ10" s="19">
        <v>5.9</v>
      </c>
      <c r="BA10" s="20">
        <v>556</v>
      </c>
      <c r="BB10" s="25">
        <v>5.3</v>
      </c>
      <c r="BC10" s="26">
        <v>232</v>
      </c>
      <c r="BD10" s="25">
        <v>7.5</v>
      </c>
      <c r="BE10" s="26">
        <v>5023</v>
      </c>
      <c r="BF10" s="25">
        <v>8</v>
      </c>
      <c r="BG10" s="26">
        <v>28283</v>
      </c>
    </row>
    <row r="11" spans="1:59" hidden="1" x14ac:dyDescent="0.3">
      <c r="A11" s="49">
        <v>162</v>
      </c>
      <c r="B11" s="51" t="s">
        <v>160</v>
      </c>
      <c r="C11" s="5">
        <f>VLOOKUP(B11,Male!B164:C1163,2,FALSE)</f>
        <v>235</v>
      </c>
      <c r="D11" s="5">
        <f>VLOOKUP(B11,Female!B164:C1163,2,FALSE)</f>
        <v>997</v>
      </c>
      <c r="E11" s="5">
        <f>C11-D11</f>
        <v>-762</v>
      </c>
      <c r="F11" s="1">
        <f>AF11</f>
        <v>8.1005369835800973</v>
      </c>
      <c r="G11" s="1">
        <f>AQ11</f>
        <v>7.1112260734609416</v>
      </c>
      <c r="H11" s="1">
        <f>F11-G11</f>
        <v>0.98931091011915573</v>
      </c>
      <c r="I11" s="4">
        <v>8.1999999999999993</v>
      </c>
      <c r="J11" s="3">
        <f>(K11*$K$2+L11*$L$2+M11*$M$2+N11*$N$2+O11*$O$2+P11*$P$2+Q11*$Q$2+R11*$R$2+S11*$S$2+T11*$T$2)/SUM(K11:T11)</f>
        <v>8.3655072062084255</v>
      </c>
      <c r="K11" s="9">
        <v>20295</v>
      </c>
      <c r="L11" s="9">
        <v>14361</v>
      </c>
      <c r="M11" s="9">
        <v>11512</v>
      </c>
      <c r="N11" s="9">
        <v>4861</v>
      </c>
      <c r="O11" s="9">
        <v>1912</v>
      </c>
      <c r="P11" s="9">
        <v>1114</v>
      </c>
      <c r="Q11" s="10">
        <v>715</v>
      </c>
      <c r="R11" s="10">
        <v>572</v>
      </c>
      <c r="S11" s="10">
        <v>598</v>
      </c>
      <c r="T11" s="9">
        <v>1788</v>
      </c>
      <c r="U11" s="30">
        <f>(X11*Y11+Z11*AA11+AB11*AC11+AD11*AE11)/SUM(Y11,AA11,AC11,AE11)</f>
        <v>8.0457259868134443</v>
      </c>
      <c r="V11" s="12">
        <v>8.1999999999999993</v>
      </c>
      <c r="W11" s="14">
        <v>57728</v>
      </c>
      <c r="X11" s="12">
        <v>7.3</v>
      </c>
      <c r="Y11" s="14">
        <v>38</v>
      </c>
      <c r="Z11" s="12">
        <v>8.4</v>
      </c>
      <c r="AA11" s="14">
        <v>14485</v>
      </c>
      <c r="AB11" s="12">
        <v>8</v>
      </c>
      <c r="AC11" s="14">
        <v>18353</v>
      </c>
      <c r="AD11" s="12">
        <v>5.3</v>
      </c>
      <c r="AE11" s="14">
        <v>1553</v>
      </c>
      <c r="AF11" s="17">
        <f>(AI11*AJ11+AK11*AL11+AM11*AN11+AO11*AP11)/SUM(AJ11,AL11,AN11,AP11)</f>
        <v>8.1005369835800973</v>
      </c>
      <c r="AG11" s="16">
        <v>8.1</v>
      </c>
      <c r="AH11" s="32">
        <v>35793</v>
      </c>
      <c r="AI11" s="16">
        <v>7.4</v>
      </c>
      <c r="AJ11" s="32">
        <v>33</v>
      </c>
      <c r="AK11" s="16">
        <v>8.5</v>
      </c>
      <c r="AL11" s="32">
        <v>13678</v>
      </c>
      <c r="AM11" s="16">
        <v>8</v>
      </c>
      <c r="AN11" s="32">
        <v>17180</v>
      </c>
      <c r="AO11" s="16">
        <v>5.3</v>
      </c>
      <c r="AP11" s="32">
        <v>1326</v>
      </c>
      <c r="AQ11" s="20">
        <f>(AT11*AU11+AV11*AW11+AX11*AY11+AZ11*BA11)/SUM(AU11,AW11,AY11,BA11)</f>
        <v>7.1112260734609416</v>
      </c>
      <c r="AR11" s="19">
        <v>7.2</v>
      </c>
      <c r="AS11" s="20">
        <v>2198</v>
      </c>
      <c r="AT11" s="19">
        <v>3.5</v>
      </c>
      <c r="AU11" s="20">
        <v>4</v>
      </c>
      <c r="AV11" s="19">
        <v>7.6</v>
      </c>
      <c r="AW11" s="20">
        <v>653</v>
      </c>
      <c r="AX11" s="19">
        <v>7.2</v>
      </c>
      <c r="AY11" s="20">
        <v>1067</v>
      </c>
      <c r="AZ11" s="19">
        <v>5.2</v>
      </c>
      <c r="BA11" s="20">
        <v>209</v>
      </c>
      <c r="BB11" s="25">
        <v>4.8</v>
      </c>
      <c r="BC11" s="26">
        <v>197</v>
      </c>
      <c r="BD11" s="25">
        <v>7.4</v>
      </c>
      <c r="BE11" s="26">
        <v>3427</v>
      </c>
      <c r="BF11" s="25">
        <v>7.9</v>
      </c>
      <c r="BG11" s="26">
        <v>19950</v>
      </c>
    </row>
    <row r="12" spans="1:59" hidden="1" x14ac:dyDescent="0.3">
      <c r="A12" s="49">
        <v>141</v>
      </c>
      <c r="B12" s="51" t="s">
        <v>139</v>
      </c>
      <c r="C12" s="5">
        <f>VLOOKUP(B12,Male!B143:C1142,2,FALSE)</f>
        <v>166</v>
      </c>
      <c r="D12" s="5">
        <f>VLOOKUP(B12,Female!B143:C1142,2,FALSE)</f>
        <v>926</v>
      </c>
      <c r="E12" s="5">
        <f>C12-D12</f>
        <v>-760</v>
      </c>
      <c r="F12" s="1">
        <f>AF12</f>
        <v>8.1709145563854975</v>
      </c>
      <c r="G12" s="1">
        <f>AQ12</f>
        <v>7.5023972602739724</v>
      </c>
      <c r="H12" s="1">
        <f>F12-G12</f>
        <v>0.66851729611152511</v>
      </c>
      <c r="I12" s="4">
        <v>8.1999999999999993</v>
      </c>
      <c r="J12" s="3">
        <f>(K12*$K$2+L12*$L$2+M12*$M$2+N12*$N$2+O12*$O$2+P12*$P$2+Q12*$Q$2+R12*$R$2+S12*$S$2+T12*$T$2)/SUM(K12:T12)</f>
        <v>8.3519065961957661</v>
      </c>
      <c r="K12" s="9">
        <v>7987</v>
      </c>
      <c r="L12" s="9">
        <v>9507</v>
      </c>
      <c r="M12" s="9">
        <v>9357</v>
      </c>
      <c r="N12" s="9">
        <v>4022</v>
      </c>
      <c r="O12" s="9">
        <v>1191</v>
      </c>
      <c r="P12" s="10">
        <v>449</v>
      </c>
      <c r="Q12" s="10">
        <v>178</v>
      </c>
      <c r="R12" s="10">
        <v>119</v>
      </c>
      <c r="S12" s="10">
        <v>115</v>
      </c>
      <c r="T12" s="10">
        <v>564</v>
      </c>
      <c r="U12" s="30">
        <f>(X12*Y12+Z12*AA12+AB12*AC12+AD12*AE12)/SUM(Y12,AA12,AC12,AE12)</f>
        <v>8.1653190007833594</v>
      </c>
      <c r="V12" s="12">
        <v>8.1999999999999993</v>
      </c>
      <c r="W12" s="14">
        <v>33489</v>
      </c>
      <c r="X12" s="12">
        <v>6.6</v>
      </c>
      <c r="Y12" s="14">
        <v>6</v>
      </c>
      <c r="Z12" s="12">
        <v>8.4</v>
      </c>
      <c r="AA12" s="14">
        <v>8452</v>
      </c>
      <c r="AB12" s="12">
        <v>8.1</v>
      </c>
      <c r="AC12" s="14">
        <v>13731</v>
      </c>
      <c r="AD12" s="12">
        <v>6.8</v>
      </c>
      <c r="AE12" s="14">
        <v>789</v>
      </c>
      <c r="AF12" s="17">
        <f>(AI12*AJ12+AK12*AL12+AM12*AN12+AO12*AP12)/SUM(AJ12,AL12,AN12,AP12)</f>
        <v>8.1709145563854975</v>
      </c>
      <c r="AG12" s="16">
        <v>8.1999999999999993</v>
      </c>
      <c r="AH12" s="32">
        <v>23784</v>
      </c>
      <c r="AI12" s="16">
        <v>4.8</v>
      </c>
      <c r="AJ12" s="32">
        <v>5</v>
      </c>
      <c r="AK12" s="16">
        <v>8.4</v>
      </c>
      <c r="AL12" s="32">
        <v>8170</v>
      </c>
      <c r="AM12" s="16">
        <v>8.1</v>
      </c>
      <c r="AN12" s="32">
        <v>13106</v>
      </c>
      <c r="AO12" s="16">
        <v>6.8</v>
      </c>
      <c r="AP12" s="32">
        <v>675</v>
      </c>
      <c r="AQ12" s="20">
        <f>(AT12*AU12+AV12*AW12+AX12*AY12+AZ12*BA12)/SUM(AU12,AW12,AY12,BA12)</f>
        <v>7.5023972602739724</v>
      </c>
      <c r="AR12" s="19">
        <v>7.5</v>
      </c>
      <c r="AS12" s="20">
        <v>955</v>
      </c>
      <c r="AT12" s="19">
        <v>9</v>
      </c>
      <c r="AU12" s="20">
        <v>1</v>
      </c>
      <c r="AV12" s="19">
        <v>7.8</v>
      </c>
      <c r="AW12" s="20">
        <v>218</v>
      </c>
      <c r="AX12" s="19">
        <v>7.5</v>
      </c>
      <c r="AY12" s="20">
        <v>549</v>
      </c>
      <c r="AZ12" s="19">
        <v>6.9</v>
      </c>
      <c r="BA12" s="20">
        <v>108</v>
      </c>
      <c r="BB12" s="25">
        <v>5.9</v>
      </c>
      <c r="BC12" s="26">
        <v>96</v>
      </c>
      <c r="BD12" s="25">
        <v>7.7</v>
      </c>
      <c r="BE12" s="26">
        <v>1564</v>
      </c>
      <c r="BF12" s="25">
        <v>8.1</v>
      </c>
      <c r="BG12" s="26">
        <v>13215</v>
      </c>
    </row>
    <row r="13" spans="1:59" hidden="1" x14ac:dyDescent="0.3">
      <c r="A13" s="49">
        <v>87</v>
      </c>
      <c r="B13" s="51" t="s">
        <v>86</v>
      </c>
      <c r="C13" s="5">
        <f>VLOOKUP(B13,Male!B89:C1088,2,FALSE)</f>
        <v>140</v>
      </c>
      <c r="D13" s="5">
        <f>VLOOKUP(B13,Female!B89:C1088,2,FALSE)</f>
        <v>891</v>
      </c>
      <c r="E13" s="5">
        <f>C13-D13</f>
        <v>-751</v>
      </c>
      <c r="F13" s="1">
        <f>AF13</f>
        <v>8.2209580388028272</v>
      </c>
      <c r="G13" s="1">
        <f>AQ13</f>
        <v>7.539423076923077</v>
      </c>
      <c r="H13" s="1">
        <f>F13-G13</f>
        <v>0.68153496187975016</v>
      </c>
      <c r="I13" s="4">
        <v>8.3000000000000007</v>
      </c>
      <c r="J13" s="3">
        <f>(K13*$K$2+L13*$L$2+M13*$M$2+N13*$N$2+O13*$O$2+P13*$P$2+Q13*$Q$2+R13*$R$2+S13*$S$2+T13*$T$2)/SUM(K13:T13)</f>
        <v>8.624913828760512</v>
      </c>
      <c r="K13" s="9">
        <v>11031</v>
      </c>
      <c r="L13" s="9">
        <v>7506</v>
      </c>
      <c r="M13" s="9">
        <v>5460</v>
      </c>
      <c r="N13" s="9">
        <v>2616</v>
      </c>
      <c r="O13" s="10">
        <v>985</v>
      </c>
      <c r="P13" s="10">
        <v>489</v>
      </c>
      <c r="Q13" s="10">
        <v>232</v>
      </c>
      <c r="R13" s="10">
        <v>141</v>
      </c>
      <c r="S13" s="10">
        <v>112</v>
      </c>
      <c r="T13" s="10">
        <v>440</v>
      </c>
      <c r="U13" s="30">
        <f>(X13*Y13+Z13*AA13+AB13*AC13+AD13*AE13)/SUM(Y13,AA13,AC13,AE13)</f>
        <v>8.1669252077562327</v>
      </c>
      <c r="V13" s="12">
        <v>8.3000000000000007</v>
      </c>
      <c r="W13" s="14">
        <v>29012</v>
      </c>
      <c r="X13" s="12">
        <v>8</v>
      </c>
      <c r="Y13" s="14">
        <v>24</v>
      </c>
      <c r="Z13" s="12">
        <v>8.5</v>
      </c>
      <c r="AA13" s="14">
        <v>6633</v>
      </c>
      <c r="AB13" s="12">
        <v>8</v>
      </c>
      <c r="AC13" s="14">
        <v>7086</v>
      </c>
      <c r="AD13" s="12">
        <v>6.7</v>
      </c>
      <c r="AE13" s="14">
        <v>697</v>
      </c>
      <c r="AF13" s="17">
        <f>(AI13*AJ13+AK13*AL13+AM13*AN13+AO13*AP13)/SUM(AJ13,AL13,AN13,AP13)</f>
        <v>8.2209580388028272</v>
      </c>
      <c r="AG13" s="16">
        <v>8.1999999999999993</v>
      </c>
      <c r="AH13" s="32">
        <v>16183</v>
      </c>
      <c r="AI13" s="16">
        <v>8</v>
      </c>
      <c r="AJ13" s="32">
        <v>23</v>
      </c>
      <c r="AK13" s="16">
        <v>8.5</v>
      </c>
      <c r="AL13" s="32">
        <v>6120</v>
      </c>
      <c r="AM13" s="16">
        <v>8.1</v>
      </c>
      <c r="AN13" s="32">
        <v>6557</v>
      </c>
      <c r="AO13" s="16">
        <v>6.7</v>
      </c>
      <c r="AP13" s="32">
        <v>598</v>
      </c>
      <c r="AQ13" s="20">
        <f>(AT13*AU13+AV13*AW13+AX13*AY13+AZ13*BA13)/SUM(AU13,AW13,AY13,BA13)</f>
        <v>7.539423076923077</v>
      </c>
      <c r="AR13" s="19">
        <v>7.6</v>
      </c>
      <c r="AS13" s="20">
        <v>1086</v>
      </c>
      <c r="AT13" s="19">
        <v>9</v>
      </c>
      <c r="AU13" s="20">
        <v>1</v>
      </c>
      <c r="AV13" s="19">
        <v>7.8</v>
      </c>
      <c r="AW13" s="20">
        <v>315</v>
      </c>
      <c r="AX13" s="19">
        <v>7.5</v>
      </c>
      <c r="AY13" s="20">
        <v>437</v>
      </c>
      <c r="AZ13" s="19">
        <v>6.7</v>
      </c>
      <c r="BA13" s="20">
        <v>79</v>
      </c>
      <c r="BB13" s="25">
        <v>6</v>
      </c>
      <c r="BC13" s="26">
        <v>75</v>
      </c>
      <c r="BD13" s="25">
        <v>8</v>
      </c>
      <c r="BE13" s="26">
        <v>1794</v>
      </c>
      <c r="BF13" s="25">
        <v>8.1</v>
      </c>
      <c r="BG13" s="26">
        <v>8453</v>
      </c>
    </row>
    <row r="14" spans="1:59" hidden="1" x14ac:dyDescent="0.3">
      <c r="A14" s="49">
        <v>57</v>
      </c>
      <c r="B14" s="51" t="s">
        <v>56</v>
      </c>
      <c r="C14" s="5">
        <f>VLOOKUP(B14,Male!B59:C1058,2,FALSE)</f>
        <v>134</v>
      </c>
      <c r="D14" s="5">
        <f>VLOOKUP(B14,Female!B59:C1058,2,FALSE)</f>
        <v>880</v>
      </c>
      <c r="E14" s="5">
        <f>C14-D14</f>
        <v>-746</v>
      </c>
      <c r="F14" s="1">
        <f>AF14</f>
        <v>8.2367629362214192</v>
      </c>
      <c r="G14" s="1">
        <f>AQ14</f>
        <v>7.5743538767395631</v>
      </c>
      <c r="H14" s="1">
        <f>F14-G14</f>
        <v>0.66240905948185613</v>
      </c>
      <c r="I14" s="4">
        <v>8.4</v>
      </c>
      <c r="J14" s="3">
        <f>(K14*$K$2+L14*$L$2+M14*$M$2+N14*$N$2+O14*$O$2+P14*$P$2+Q14*$Q$2+R14*$R$2+S14*$S$2+T14*$T$2)/SUM(K14:T14)</f>
        <v>8.6834458768160427</v>
      </c>
      <c r="K14" s="9">
        <v>12237</v>
      </c>
      <c r="L14" s="9">
        <v>7714</v>
      </c>
      <c r="M14" s="9">
        <v>5007</v>
      </c>
      <c r="N14" s="9">
        <v>2061</v>
      </c>
      <c r="O14" s="10">
        <v>741</v>
      </c>
      <c r="P14" s="10">
        <v>370</v>
      </c>
      <c r="Q14" s="10">
        <v>173</v>
      </c>
      <c r="R14" s="10">
        <v>109</v>
      </c>
      <c r="S14" s="10">
        <v>112</v>
      </c>
      <c r="T14" s="10">
        <v>798</v>
      </c>
      <c r="U14" s="30">
        <f>(X14*Y14+Z14*AA14+AB14*AC14+AD14*AE14)/SUM(Y14,AA14,AC14,AE14)</f>
        <v>8.2282499999999992</v>
      </c>
      <c r="V14" s="12">
        <v>8.4</v>
      </c>
      <c r="W14" s="14">
        <v>29322</v>
      </c>
      <c r="X14" s="12">
        <v>6.9</v>
      </c>
      <c r="Y14" s="14">
        <v>39</v>
      </c>
      <c r="Z14" s="12">
        <v>8.6</v>
      </c>
      <c r="AA14" s="14">
        <v>7452</v>
      </c>
      <c r="AB14" s="12">
        <v>8</v>
      </c>
      <c r="AC14" s="14">
        <v>5973</v>
      </c>
      <c r="AD14" s="12">
        <v>5.7</v>
      </c>
      <c r="AE14" s="14">
        <v>536</v>
      </c>
      <c r="AF14" s="17">
        <f>(AI14*AJ14+AK14*AL14+AM14*AN14+AO14*AP14)/SUM(AJ14,AL14,AN14,AP14)</f>
        <v>8.2367629362214192</v>
      </c>
      <c r="AG14" s="16">
        <v>8.3000000000000007</v>
      </c>
      <c r="AH14" s="32">
        <v>16759</v>
      </c>
      <c r="AI14" s="16">
        <v>7.5</v>
      </c>
      <c r="AJ14" s="32">
        <v>36</v>
      </c>
      <c r="AK14" s="16">
        <v>8.6</v>
      </c>
      <c r="AL14" s="32">
        <v>7086</v>
      </c>
      <c r="AM14" s="16">
        <v>8</v>
      </c>
      <c r="AN14" s="32">
        <v>5702</v>
      </c>
      <c r="AO14" s="16">
        <v>5.7</v>
      </c>
      <c r="AP14" s="32">
        <v>472</v>
      </c>
      <c r="AQ14" s="20">
        <f>(AT14*AU14+AV14*AW14+AX14*AY14+AZ14*BA14)/SUM(AU14,AW14,AY14,BA14)</f>
        <v>7.5743538767395631</v>
      </c>
      <c r="AR14" s="19">
        <v>7.7</v>
      </c>
      <c r="AS14" s="20">
        <v>698</v>
      </c>
      <c r="AT14" s="19">
        <v>5</v>
      </c>
      <c r="AU14" s="20">
        <v>3</v>
      </c>
      <c r="AV14" s="19">
        <v>8</v>
      </c>
      <c r="AW14" s="20">
        <v>219</v>
      </c>
      <c r="AX14" s="19">
        <v>7.9</v>
      </c>
      <c r="AY14" s="20">
        <v>222</v>
      </c>
      <c r="AZ14" s="19">
        <v>4.9000000000000004</v>
      </c>
      <c r="BA14" s="20">
        <v>59</v>
      </c>
      <c r="BB14" s="25">
        <v>5.0999999999999996</v>
      </c>
      <c r="BC14" s="26">
        <v>91</v>
      </c>
      <c r="BD14" s="25">
        <v>8.1</v>
      </c>
      <c r="BE14" s="26">
        <v>2263</v>
      </c>
      <c r="BF14" s="25">
        <v>8</v>
      </c>
      <c r="BG14" s="26">
        <v>7828</v>
      </c>
    </row>
    <row r="15" spans="1:59" x14ac:dyDescent="0.3">
      <c r="A15" s="49">
        <v>155</v>
      </c>
      <c r="B15" s="51" t="s">
        <v>153</v>
      </c>
      <c r="C15" s="5">
        <f>VLOOKUP(B15,Male!B157:C1156,2,FALSE)</f>
        <v>177</v>
      </c>
      <c r="D15" s="5">
        <f>VLOOKUP(B15,Female!B157:C1156,2,FALSE)</f>
        <v>863</v>
      </c>
      <c r="E15" s="5">
        <f>C15-D15</f>
        <v>-686</v>
      </c>
      <c r="F15" s="1">
        <f>AF15</f>
        <v>8.1531123839505639</v>
      </c>
      <c r="G15" s="1">
        <f>AQ15</f>
        <v>7.6003166834604867</v>
      </c>
      <c r="H15" s="1">
        <f>F15-G15</f>
        <v>0.5527957004900772</v>
      </c>
      <c r="I15" s="4">
        <v>8.1999999999999993</v>
      </c>
      <c r="J15" s="3">
        <f>(K15*$K$2+L15*$L$2+M15*$M$2+N15*$N$2+O15*$O$2+P15*$P$2+Q15*$Q$2+R15*$R$2+S15*$S$2+T15*$T$2)/SUM(K15:T15)</f>
        <v>8.2770059063659467</v>
      </c>
      <c r="K15" s="9">
        <v>37124</v>
      </c>
      <c r="L15" s="9">
        <v>28312</v>
      </c>
      <c r="M15" s="9">
        <v>22469</v>
      </c>
      <c r="N15" s="9">
        <v>10909</v>
      </c>
      <c r="O15" s="9">
        <v>4450</v>
      </c>
      <c r="P15" s="9">
        <v>2389</v>
      </c>
      <c r="Q15" s="9">
        <v>1267</v>
      </c>
      <c r="R15" s="10">
        <v>929</v>
      </c>
      <c r="S15" s="10">
        <v>971</v>
      </c>
      <c r="T15" s="9">
        <v>4109</v>
      </c>
      <c r="U15" s="30">
        <f>(X15*Y15+Z15*AA15+AB15*AC15+AD15*AE15)/SUM(Y15,AA15,AC15,AE15)</f>
        <v>8.1334591360378727</v>
      </c>
      <c r="V15" s="12">
        <v>8.1999999999999993</v>
      </c>
      <c r="W15" s="14">
        <v>112929</v>
      </c>
      <c r="X15" s="12">
        <v>7.1</v>
      </c>
      <c r="Y15" s="14">
        <v>58</v>
      </c>
      <c r="Z15" s="12">
        <v>8.5</v>
      </c>
      <c r="AA15" s="14">
        <v>27064</v>
      </c>
      <c r="AB15" s="12">
        <v>8.1</v>
      </c>
      <c r="AC15" s="14">
        <v>44595</v>
      </c>
      <c r="AD15" s="12">
        <v>6.2</v>
      </c>
      <c r="AE15" s="14">
        <v>4328</v>
      </c>
      <c r="AF15" s="17">
        <f>(AI15*AJ15+AK15*AL15+AM15*AN15+AO15*AP15)/SUM(AJ15,AL15,AN15,AP15)</f>
        <v>8.1531123839505639</v>
      </c>
      <c r="AG15" s="16">
        <v>8.1999999999999993</v>
      </c>
      <c r="AH15" s="32">
        <v>74388</v>
      </c>
      <c r="AI15" s="16">
        <v>7.3</v>
      </c>
      <c r="AJ15" s="32">
        <v>47</v>
      </c>
      <c r="AK15" s="16">
        <v>8.5</v>
      </c>
      <c r="AL15" s="32">
        <v>24779</v>
      </c>
      <c r="AM15" s="16">
        <v>8.1</v>
      </c>
      <c r="AN15" s="32">
        <v>40326</v>
      </c>
      <c r="AO15" s="16">
        <v>6.3</v>
      </c>
      <c r="AP15" s="32">
        <v>3461</v>
      </c>
      <c r="AQ15" s="20">
        <f>(AT15*AU15+AV15*AW15+AX15*AY15+AZ15*BA15)/SUM(AU15,AW15,AY15,BA15)</f>
        <v>7.6003166834604867</v>
      </c>
      <c r="AR15" s="19">
        <v>7.7</v>
      </c>
      <c r="AS15" s="20">
        <v>7552</v>
      </c>
      <c r="AT15" s="19">
        <v>6.8</v>
      </c>
      <c r="AU15" s="20">
        <v>9</v>
      </c>
      <c r="AV15" s="19">
        <v>8</v>
      </c>
      <c r="AW15" s="20">
        <v>2092</v>
      </c>
      <c r="AX15" s="19">
        <v>7.7</v>
      </c>
      <c r="AY15" s="20">
        <v>4026</v>
      </c>
      <c r="AZ15" s="19">
        <v>6.1</v>
      </c>
      <c r="BA15" s="20">
        <v>820</v>
      </c>
      <c r="BB15" s="25">
        <v>5.6</v>
      </c>
      <c r="BC15" s="26">
        <v>300</v>
      </c>
      <c r="BD15" s="25">
        <v>7.3</v>
      </c>
      <c r="BE15" s="26">
        <v>8314</v>
      </c>
      <c r="BF15" s="25">
        <v>8</v>
      </c>
      <c r="BG15" s="26">
        <v>45168</v>
      </c>
    </row>
    <row r="16" spans="1:59" x14ac:dyDescent="0.3">
      <c r="A16" s="49">
        <v>135</v>
      </c>
      <c r="B16" s="51" t="s">
        <v>62</v>
      </c>
      <c r="C16" s="5">
        <f>VLOOKUP(B16,Male!B137:C1136,2,FALSE)</f>
        <v>185</v>
      </c>
      <c r="D16" s="5">
        <f>VLOOKUP(B16,Female!B137:C1136,2,FALSE)</f>
        <v>858</v>
      </c>
      <c r="E16" s="5">
        <f>C16-D16</f>
        <v>-673</v>
      </c>
      <c r="F16" s="1">
        <f>AF16</f>
        <v>8.1455907826360825</v>
      </c>
      <c r="G16" s="1">
        <f>AQ16</f>
        <v>7.6074504442925486</v>
      </c>
      <c r="H16" s="1">
        <f>F16-G16</f>
        <v>0.53814033834353392</v>
      </c>
      <c r="I16" s="4">
        <v>8.1999999999999993</v>
      </c>
      <c r="J16" s="3">
        <f>(K16*$K$2+L16*$L$2+M16*$M$2+N16*$N$2+O16*$O$2+P16*$P$2+Q16*$Q$2+R16*$R$2+S16*$S$2+T16*$T$2)/SUM(K16:T16)</f>
        <v>8.3713751816734714</v>
      </c>
      <c r="K16" s="9">
        <v>23935</v>
      </c>
      <c r="L16" s="9">
        <v>18864</v>
      </c>
      <c r="M16" s="9">
        <v>15160</v>
      </c>
      <c r="N16" s="9">
        <v>6656</v>
      </c>
      <c r="O16" s="9">
        <v>2362</v>
      </c>
      <c r="P16" s="9">
        <v>1277</v>
      </c>
      <c r="Q16" s="10">
        <v>627</v>
      </c>
      <c r="R16" s="10">
        <v>423</v>
      </c>
      <c r="S16" s="10">
        <v>517</v>
      </c>
      <c r="T16" s="9">
        <v>2424</v>
      </c>
      <c r="U16" s="30">
        <f>(X16*Y16+Z16*AA16+AB16*AC16+AD16*AE16)/SUM(Y16,AA16,AC16,AE16)</f>
        <v>8.0848693259972499</v>
      </c>
      <c r="V16" s="12">
        <v>8.1999999999999993</v>
      </c>
      <c r="W16" s="14">
        <v>72245</v>
      </c>
      <c r="X16" s="12">
        <v>7</v>
      </c>
      <c r="Y16" s="14">
        <v>75</v>
      </c>
      <c r="Z16" s="12">
        <v>8.5</v>
      </c>
      <c r="AA16" s="14">
        <v>18165</v>
      </c>
      <c r="AB16" s="12">
        <v>7.9</v>
      </c>
      <c r="AC16" s="14">
        <v>20760</v>
      </c>
      <c r="AD16" s="12">
        <v>6.6</v>
      </c>
      <c r="AE16" s="14">
        <v>2439</v>
      </c>
      <c r="AF16" s="17">
        <f>(AI16*AJ16+AK16*AL16+AM16*AN16+AO16*AP16)/SUM(AJ16,AL16,AN16,AP16)</f>
        <v>8.1455907826360825</v>
      </c>
      <c r="AG16" s="16">
        <v>8.1999999999999993</v>
      </c>
      <c r="AH16" s="32">
        <v>43164</v>
      </c>
      <c r="AI16" s="16">
        <v>7.3</v>
      </c>
      <c r="AJ16" s="32">
        <v>56</v>
      </c>
      <c r="AK16" s="16">
        <v>8.5</v>
      </c>
      <c r="AL16" s="32">
        <v>16871</v>
      </c>
      <c r="AM16" s="16">
        <v>8</v>
      </c>
      <c r="AN16" s="32">
        <v>19140</v>
      </c>
      <c r="AO16" s="16">
        <v>6.6</v>
      </c>
      <c r="AP16" s="32">
        <v>2035</v>
      </c>
      <c r="AQ16" s="20">
        <f>(AT16*AU16+AV16*AW16+AX16*AY16+AZ16*BA16)/SUM(AU16,AW16,AY16,BA16)</f>
        <v>7.6074504442925486</v>
      </c>
      <c r="AR16" s="19">
        <v>7.7</v>
      </c>
      <c r="AS16" s="20">
        <v>3381</v>
      </c>
      <c r="AT16" s="19">
        <v>5.9</v>
      </c>
      <c r="AU16" s="20">
        <v>16</v>
      </c>
      <c r="AV16" s="19">
        <v>8.1</v>
      </c>
      <c r="AW16" s="20">
        <v>1073</v>
      </c>
      <c r="AX16" s="19">
        <v>7.6</v>
      </c>
      <c r="AY16" s="20">
        <v>1462</v>
      </c>
      <c r="AZ16" s="19">
        <v>6.3</v>
      </c>
      <c r="BA16" s="20">
        <v>375</v>
      </c>
      <c r="BB16" s="25">
        <v>5.9</v>
      </c>
      <c r="BC16" s="26">
        <v>223</v>
      </c>
      <c r="BD16" s="25">
        <v>7.5</v>
      </c>
      <c r="BE16" s="26">
        <v>4256</v>
      </c>
      <c r="BF16" s="25">
        <v>7.9</v>
      </c>
      <c r="BG16" s="26">
        <v>23369</v>
      </c>
    </row>
    <row r="17" spans="1:59" hidden="1" x14ac:dyDescent="0.3">
      <c r="A17" s="49">
        <v>114</v>
      </c>
      <c r="B17" s="51" t="s">
        <v>113</v>
      </c>
      <c r="C17" s="5">
        <f>VLOOKUP(B17,Male!B116:C1115,2,FALSE)</f>
        <v>109</v>
      </c>
      <c r="D17" s="5">
        <f>VLOOKUP(B17,Female!B116:C1115,2,FALSE)</f>
        <v>780</v>
      </c>
      <c r="E17" s="5">
        <f>C17-D17</f>
        <v>-671</v>
      </c>
      <c r="F17" s="1">
        <f>AF17</f>
        <v>8.284915496049166</v>
      </c>
      <c r="G17" s="1">
        <f>AQ17</f>
        <v>7.6992343032159267</v>
      </c>
      <c r="H17" s="1">
        <f>F17-G17</f>
        <v>0.58568119283323927</v>
      </c>
      <c r="I17" s="4">
        <v>8.3000000000000007</v>
      </c>
      <c r="J17" s="3">
        <f>(K17*$K$2+L17*$L$2+M17*$M$2+N17*$N$2+O17*$O$2+P17*$P$2+Q17*$Q$2+R17*$R$2+S17*$S$2+T17*$T$2)/SUM(K17:T17)</f>
        <v>8.4160963326446279</v>
      </c>
      <c r="K17" s="9">
        <v>12366</v>
      </c>
      <c r="L17" s="9">
        <v>7886</v>
      </c>
      <c r="M17" s="9">
        <v>4746</v>
      </c>
      <c r="N17" s="9">
        <v>2201</v>
      </c>
      <c r="O17" s="10">
        <v>991</v>
      </c>
      <c r="P17" s="10">
        <v>590</v>
      </c>
      <c r="Q17" s="10">
        <v>288</v>
      </c>
      <c r="R17" s="10">
        <v>237</v>
      </c>
      <c r="S17" s="10">
        <v>258</v>
      </c>
      <c r="T17" s="9">
        <v>1413</v>
      </c>
      <c r="U17" s="30">
        <f>(X17*Y17+Z17*AA17+AB17*AC17+AD17*AE17)/SUM(Y17,AA17,AC17,AE17)</f>
        <v>8.2299440772750376</v>
      </c>
      <c r="V17" s="12">
        <v>8.3000000000000007</v>
      </c>
      <c r="W17" s="14">
        <v>30976</v>
      </c>
      <c r="X17" s="12">
        <v>5.5</v>
      </c>
      <c r="Y17" s="14">
        <v>34</v>
      </c>
      <c r="Z17" s="12">
        <v>8.5</v>
      </c>
      <c r="AA17" s="14">
        <v>6540</v>
      </c>
      <c r="AB17" s="12">
        <v>8.3000000000000007</v>
      </c>
      <c r="AC17" s="14">
        <v>11572</v>
      </c>
      <c r="AD17" s="12">
        <v>6.6</v>
      </c>
      <c r="AE17" s="14">
        <v>1524</v>
      </c>
      <c r="AF17" s="17">
        <f>(AI17*AJ17+AK17*AL17+AM17*AN17+AO17*AP17)/SUM(AJ17,AL17,AN17,AP17)</f>
        <v>8.284915496049166</v>
      </c>
      <c r="AG17" s="16">
        <v>8.3000000000000007</v>
      </c>
      <c r="AH17" s="32">
        <v>20457</v>
      </c>
      <c r="AI17" s="16">
        <v>5.9</v>
      </c>
      <c r="AJ17" s="32">
        <v>21</v>
      </c>
      <c r="AK17" s="16">
        <v>8.6</v>
      </c>
      <c r="AL17" s="32">
        <v>6153</v>
      </c>
      <c r="AM17" s="16">
        <v>8.3000000000000007</v>
      </c>
      <c r="AN17" s="32">
        <v>10756</v>
      </c>
      <c r="AO17" s="16">
        <v>6.7</v>
      </c>
      <c r="AP17" s="32">
        <v>1294</v>
      </c>
      <c r="AQ17" s="20">
        <f>(AT17*AU17+AV17*AW17+AX17*AY17+AZ17*BA17)/SUM(AU17,AW17,AY17,BA17)</f>
        <v>7.6992343032159267</v>
      </c>
      <c r="AR17" s="19">
        <v>7.7</v>
      </c>
      <c r="AS17" s="20">
        <v>1458</v>
      </c>
      <c r="AT17" s="19">
        <v>3.8</v>
      </c>
      <c r="AU17" s="20">
        <v>12</v>
      </c>
      <c r="AV17" s="19">
        <v>8</v>
      </c>
      <c r="AW17" s="20">
        <v>324</v>
      </c>
      <c r="AX17" s="19">
        <v>8</v>
      </c>
      <c r="AY17" s="20">
        <v>756</v>
      </c>
      <c r="AZ17" s="19">
        <v>6.4</v>
      </c>
      <c r="BA17" s="20">
        <v>214</v>
      </c>
      <c r="BB17" s="25">
        <v>5.5</v>
      </c>
      <c r="BC17" s="26">
        <v>174</v>
      </c>
      <c r="BD17" s="25">
        <v>7.5</v>
      </c>
      <c r="BE17" s="26">
        <v>2428</v>
      </c>
      <c r="BF17" s="25">
        <v>8.1999999999999993</v>
      </c>
      <c r="BG17" s="26">
        <v>11904</v>
      </c>
    </row>
    <row r="18" spans="1:59" hidden="1" x14ac:dyDescent="0.3">
      <c r="A18" s="49">
        <v>212</v>
      </c>
      <c r="B18" s="51" t="s">
        <v>210</v>
      </c>
      <c r="C18" s="5">
        <f>VLOOKUP(B18,Male!B214:C1213,2,FALSE)</f>
        <v>200</v>
      </c>
      <c r="D18" s="5">
        <f>VLOOKUP(B18,Female!B214:C1213,2,FALSE)</f>
        <v>854</v>
      </c>
      <c r="E18" s="5">
        <f>C18-D18</f>
        <v>-654</v>
      </c>
      <c r="F18" s="1">
        <f>AF18</f>
        <v>8.1352579598038535</v>
      </c>
      <c r="G18" s="1">
        <f>AQ18</f>
        <v>7.6114678899082566</v>
      </c>
      <c r="H18" s="1">
        <f>F18-G18</f>
        <v>0.52379006989559684</v>
      </c>
      <c r="I18" s="4">
        <v>8.1</v>
      </c>
      <c r="J18" s="3">
        <f>(K18*$K$2+L18*$L$2+M18*$M$2+N18*$N$2+O18*$O$2+P18*$P$2+Q18*$Q$2+R18*$R$2+S18*$S$2+T18*$T$2)/SUM(K18:T18)</f>
        <v>8.310136157337368</v>
      </c>
      <c r="K18" s="9">
        <v>15646</v>
      </c>
      <c r="L18" s="9">
        <v>12391</v>
      </c>
      <c r="M18" s="9">
        <v>12250</v>
      </c>
      <c r="N18" s="9">
        <v>6229</v>
      </c>
      <c r="O18" s="9">
        <v>2464</v>
      </c>
      <c r="P18" s="10">
        <v>984</v>
      </c>
      <c r="Q18" s="10">
        <v>502</v>
      </c>
      <c r="R18" s="10">
        <v>329</v>
      </c>
      <c r="S18" s="10">
        <v>242</v>
      </c>
      <c r="T18" s="9">
        <v>1182</v>
      </c>
      <c r="U18" s="30">
        <f>(X18*Y18+Z18*AA18+AB18*AC18+AD18*AE18)/SUM(Y18,AA18,AC18,AE18)</f>
        <v>8.0772569889715307</v>
      </c>
      <c r="V18" s="12">
        <v>8.1</v>
      </c>
      <c r="W18" s="14">
        <v>52219</v>
      </c>
      <c r="X18" s="12">
        <v>7.7</v>
      </c>
      <c r="Y18" s="14">
        <v>28</v>
      </c>
      <c r="Z18" s="12">
        <v>8.4</v>
      </c>
      <c r="AA18" s="14">
        <v>14054</v>
      </c>
      <c r="AB18" s="12">
        <v>7.9</v>
      </c>
      <c r="AC18" s="14">
        <v>15962</v>
      </c>
      <c r="AD18" s="12">
        <v>6.6</v>
      </c>
      <c r="AE18" s="14">
        <v>1148</v>
      </c>
      <c r="AF18" s="17">
        <f>(AI18*AJ18+AK18*AL18+AM18*AN18+AO18*AP18)/SUM(AJ18,AL18,AN18,AP18)</f>
        <v>8.1352579598038535</v>
      </c>
      <c r="AG18" s="16">
        <v>8.1</v>
      </c>
      <c r="AH18" s="32">
        <v>32133</v>
      </c>
      <c r="AI18" s="16">
        <v>7.4</v>
      </c>
      <c r="AJ18" s="32">
        <v>24</v>
      </c>
      <c r="AK18" s="16">
        <v>8.4</v>
      </c>
      <c r="AL18" s="32">
        <v>13181</v>
      </c>
      <c r="AM18" s="16">
        <v>8</v>
      </c>
      <c r="AN18" s="32">
        <v>14795</v>
      </c>
      <c r="AO18" s="16">
        <v>6.6</v>
      </c>
      <c r="AP18" s="32">
        <v>958</v>
      </c>
      <c r="AQ18" s="20">
        <f>(AT18*AU18+AV18*AW18+AX18*AY18+AZ18*BA18)/SUM(AU18,AW18,AY18,BA18)</f>
        <v>7.6114678899082566</v>
      </c>
      <c r="AR18" s="19">
        <v>7.7</v>
      </c>
      <c r="AS18" s="20">
        <v>2251</v>
      </c>
      <c r="AT18" s="19">
        <v>8.5</v>
      </c>
      <c r="AU18" s="20">
        <v>2</v>
      </c>
      <c r="AV18" s="19">
        <v>7.8</v>
      </c>
      <c r="AW18" s="20">
        <v>730</v>
      </c>
      <c r="AX18" s="19">
        <v>7.6</v>
      </c>
      <c r="AY18" s="20">
        <v>1051</v>
      </c>
      <c r="AZ18" s="19">
        <v>6.9</v>
      </c>
      <c r="BA18" s="20">
        <v>179</v>
      </c>
      <c r="BB18" s="25">
        <v>5.6</v>
      </c>
      <c r="BC18" s="26">
        <v>106</v>
      </c>
      <c r="BD18" s="25">
        <v>7.6</v>
      </c>
      <c r="BE18" s="26">
        <v>2518</v>
      </c>
      <c r="BF18" s="25">
        <v>8</v>
      </c>
      <c r="BG18" s="26">
        <v>17299</v>
      </c>
    </row>
    <row r="19" spans="1:59" x14ac:dyDescent="0.3">
      <c r="A19" s="49">
        <v>400</v>
      </c>
      <c r="B19" s="51" t="s">
        <v>398</v>
      </c>
      <c r="C19" s="5">
        <f>VLOOKUP(B19,Male!B402:C1401,2,FALSE)</f>
        <v>234</v>
      </c>
      <c r="D19" s="5">
        <f>VLOOKUP(B19,Female!B402:C1401,2,FALSE)</f>
        <v>850</v>
      </c>
      <c r="E19" s="5">
        <f>C19-D19</f>
        <v>-616</v>
      </c>
      <c r="F19" s="1">
        <f>AF19</f>
        <v>8.1014999599629363</v>
      </c>
      <c r="G19" s="1">
        <f>AQ19</f>
        <v>7.6126470422693755</v>
      </c>
      <c r="H19" s="1">
        <f>F19-G19</f>
        <v>0.48885291769356076</v>
      </c>
      <c r="I19" s="4">
        <v>8</v>
      </c>
      <c r="J19" s="3">
        <f>(K19*$K$2+L19*$L$2+M19*$M$2+N19*$N$2+O19*$O$2+P19*$P$2+Q19*$Q$2+R19*$R$2+S19*$S$2+T19*$T$2)/SUM(K19:T19)</f>
        <v>8.0108878338950014</v>
      </c>
      <c r="K19" s="9">
        <v>93037</v>
      </c>
      <c r="L19" s="9">
        <v>119840</v>
      </c>
      <c r="M19" s="9">
        <v>191156</v>
      </c>
      <c r="N19" s="9">
        <v>115895</v>
      </c>
      <c r="O19" s="9">
        <v>37626</v>
      </c>
      <c r="P19" s="9">
        <v>12858</v>
      </c>
      <c r="Q19" s="9">
        <v>5198</v>
      </c>
      <c r="R19" s="9">
        <v>2810</v>
      </c>
      <c r="S19" s="9">
        <v>1817</v>
      </c>
      <c r="T19" s="9">
        <v>3442</v>
      </c>
      <c r="U19" s="30">
        <f>(X19*Y19+Z19*AA19+AB19*AC19+AD19*AE19)/SUM(Y19,AA19,AC19,AE19)</f>
        <v>8.0003131641543153</v>
      </c>
      <c r="V19" s="12">
        <v>8</v>
      </c>
      <c r="W19" s="14">
        <v>583679</v>
      </c>
      <c r="X19" s="12">
        <v>8.1</v>
      </c>
      <c r="Y19" s="14">
        <v>234</v>
      </c>
      <c r="Z19" s="12">
        <v>7.9</v>
      </c>
      <c r="AA19" s="14">
        <v>83948</v>
      </c>
      <c r="AB19" s="12">
        <v>8</v>
      </c>
      <c r="AC19" s="14">
        <v>257063</v>
      </c>
      <c r="AD19" s="12">
        <v>8.1</v>
      </c>
      <c r="AE19" s="14">
        <v>85049</v>
      </c>
      <c r="AF19" s="17">
        <f>(AI19*AJ19+AK19*AL19+AM19*AN19+AO19*AP19)/SUM(AJ19,AL19,AN19,AP19)</f>
        <v>8.1014999599629363</v>
      </c>
      <c r="AG19" s="16">
        <v>8.1</v>
      </c>
      <c r="AH19" s="32">
        <v>369015</v>
      </c>
      <c r="AI19" s="16">
        <v>8.3000000000000007</v>
      </c>
      <c r="AJ19" s="32">
        <v>183</v>
      </c>
      <c r="AK19" s="16">
        <v>8</v>
      </c>
      <c r="AL19" s="32">
        <v>65967</v>
      </c>
      <c r="AM19" s="16">
        <v>8.1</v>
      </c>
      <c r="AN19" s="32">
        <v>212680</v>
      </c>
      <c r="AO19" s="16">
        <v>8.1999999999999993</v>
      </c>
      <c r="AP19" s="32">
        <v>70846</v>
      </c>
      <c r="AQ19" s="20">
        <f>(AT19*AU19+AV19*AW19+AX19*AY19+AZ19*BA19)/SUM(AU19,AW19,AY19,BA19)</f>
        <v>7.6126470422693755</v>
      </c>
      <c r="AR19" s="19">
        <v>7.6</v>
      </c>
      <c r="AS19" s="20">
        <v>75277</v>
      </c>
      <c r="AT19" s="19">
        <v>7.4</v>
      </c>
      <c r="AU19" s="20">
        <v>35</v>
      </c>
      <c r="AV19" s="19">
        <v>7.5</v>
      </c>
      <c r="AW19" s="20">
        <v>16714</v>
      </c>
      <c r="AX19" s="19">
        <v>7.6</v>
      </c>
      <c r="AY19" s="20">
        <v>41433</v>
      </c>
      <c r="AZ19" s="19">
        <v>7.8</v>
      </c>
      <c r="BA19" s="20">
        <v>12886</v>
      </c>
      <c r="BB19" s="25">
        <v>8.1</v>
      </c>
      <c r="BC19" s="26">
        <v>840</v>
      </c>
      <c r="BD19" s="25">
        <v>8.1</v>
      </c>
      <c r="BE19" s="26">
        <v>112103</v>
      </c>
      <c r="BF19" s="25">
        <v>8</v>
      </c>
      <c r="BG19" s="26">
        <v>252782</v>
      </c>
    </row>
    <row r="20" spans="1:59" x14ac:dyDescent="0.3">
      <c r="A20" s="49">
        <v>283</v>
      </c>
      <c r="B20" s="51" t="s">
        <v>281</v>
      </c>
      <c r="C20" s="5">
        <f>VLOOKUP(B20,Male!B285:C1284,2,FALSE)</f>
        <v>257</v>
      </c>
      <c r="D20" s="5">
        <f>VLOOKUP(B20,Female!B285:C1284,2,FALSE)</f>
        <v>869</v>
      </c>
      <c r="E20" s="5">
        <f>C20-D20</f>
        <v>-612</v>
      </c>
      <c r="F20" s="1">
        <f>AF20</f>
        <v>8.0824539817952612</v>
      </c>
      <c r="G20" s="1">
        <f>AQ20</f>
        <v>7.5923842638028214</v>
      </c>
      <c r="H20" s="1">
        <f>F20-G20</f>
        <v>0.49006971799243981</v>
      </c>
      <c r="I20" s="4">
        <v>8.1</v>
      </c>
      <c r="J20" s="3">
        <f>(K20*$K$2+L20*$L$2+M20*$M$2+N20*$N$2+O20*$O$2+P20*$P$2+Q20*$Q$2+R20*$R$2+S20*$S$2+T20*$T$2)/SUM(K20:T20)</f>
        <v>8.0944381683701128</v>
      </c>
      <c r="K20" s="9">
        <v>96597</v>
      </c>
      <c r="L20" s="9">
        <v>106957</v>
      </c>
      <c r="M20" s="9">
        <v>172762</v>
      </c>
      <c r="N20" s="9">
        <v>95575</v>
      </c>
      <c r="O20" s="9">
        <v>29868</v>
      </c>
      <c r="P20" s="9">
        <v>10529</v>
      </c>
      <c r="Q20" s="9">
        <v>4039</v>
      </c>
      <c r="R20" s="9">
        <v>2357</v>
      </c>
      <c r="S20" s="9">
        <v>1641</v>
      </c>
      <c r="T20" s="9">
        <v>3711</v>
      </c>
      <c r="U20" s="30">
        <f>(X20*Y20+Z20*AA20+AB20*AC20+AD20*AE20)/SUM(Y20,AA20,AC20,AE20)</f>
        <v>8.0222764577671342</v>
      </c>
      <c r="V20" s="12">
        <v>8.1</v>
      </c>
      <c r="W20" s="14">
        <v>524036</v>
      </c>
      <c r="X20" s="12">
        <v>8.1</v>
      </c>
      <c r="Y20" s="14">
        <v>291</v>
      </c>
      <c r="Z20" s="12">
        <v>8.1</v>
      </c>
      <c r="AA20" s="14">
        <v>82495</v>
      </c>
      <c r="AB20" s="12">
        <v>8</v>
      </c>
      <c r="AC20" s="14">
        <v>221365</v>
      </c>
      <c r="AD20" s="12">
        <v>8</v>
      </c>
      <c r="AE20" s="14">
        <v>67479</v>
      </c>
      <c r="AF20" s="17">
        <f>(AI20*AJ20+AK20*AL20+AM20*AN20+AO20*AP20)/SUM(AJ20,AL20,AN20,AP20)</f>
        <v>8.0824539817952612</v>
      </c>
      <c r="AG20" s="16">
        <v>8.1</v>
      </c>
      <c r="AH20" s="32">
        <v>353537</v>
      </c>
      <c r="AI20" s="16">
        <v>8.1</v>
      </c>
      <c r="AJ20" s="32">
        <v>225</v>
      </c>
      <c r="AK20" s="16">
        <v>8.1</v>
      </c>
      <c r="AL20" s="32">
        <v>73076</v>
      </c>
      <c r="AM20" s="16">
        <v>8.1</v>
      </c>
      <c r="AN20" s="32">
        <v>199451</v>
      </c>
      <c r="AO20" s="16">
        <v>8</v>
      </c>
      <c r="AP20" s="32">
        <v>58041</v>
      </c>
      <c r="AQ20" s="20">
        <f>(AT20*AU20+AV20*AW20+AX20*AY20+AZ20*BA20)/SUM(AU20,AW20,AY20,BA20)</f>
        <v>7.5923842638028214</v>
      </c>
      <c r="AR20" s="19">
        <v>7.6</v>
      </c>
      <c r="AS20" s="20">
        <v>38139</v>
      </c>
      <c r="AT20" s="19">
        <v>8.1999999999999993</v>
      </c>
      <c r="AU20" s="20">
        <v>41</v>
      </c>
      <c r="AV20" s="19">
        <v>7.7</v>
      </c>
      <c r="AW20" s="20">
        <v>7963</v>
      </c>
      <c r="AX20" s="19">
        <v>7.5</v>
      </c>
      <c r="AY20" s="20">
        <v>19292</v>
      </c>
      <c r="AZ20" s="19">
        <v>7.7</v>
      </c>
      <c r="BA20" s="20">
        <v>8367</v>
      </c>
      <c r="BB20" s="25">
        <v>7.9</v>
      </c>
      <c r="BC20" s="26">
        <v>829</v>
      </c>
      <c r="BD20" s="25">
        <v>8.1999999999999993</v>
      </c>
      <c r="BE20" s="26">
        <v>90244</v>
      </c>
      <c r="BF20" s="25">
        <v>8</v>
      </c>
      <c r="BG20" s="26">
        <v>217292</v>
      </c>
    </row>
    <row r="21" spans="1:59" x14ac:dyDescent="0.3">
      <c r="A21" s="49">
        <v>175</v>
      </c>
      <c r="B21" s="51" t="s">
        <v>173</v>
      </c>
      <c r="C21" s="5">
        <f>VLOOKUP(B21,Male!B177:C1176,2,FALSE)</f>
        <v>144</v>
      </c>
      <c r="D21" s="5">
        <f>VLOOKUP(B21,Female!B177:C1176,2,FALSE)</f>
        <v>749</v>
      </c>
      <c r="E21" s="5">
        <f>C21-D21</f>
        <v>-605</v>
      </c>
      <c r="F21" s="1">
        <f>AF21</f>
        <v>8.2197150661705827</v>
      </c>
      <c r="G21" s="1">
        <f>AQ21</f>
        <v>7.7209669025811829</v>
      </c>
      <c r="H21" s="1">
        <f>F21-G21</f>
        <v>0.49874816358939977</v>
      </c>
      <c r="I21" s="4">
        <v>8.1999999999999993</v>
      </c>
      <c r="J21" s="3">
        <f>(K21*$K$2+L21*$L$2+M21*$M$2+N21*$N$2+O21*$O$2+P21*$P$2+Q21*$Q$2+R21*$R$2+S21*$S$2+T21*$T$2)/SUM(K21:T21)</f>
        <v>8.1180587601907401</v>
      </c>
      <c r="K21" s="9">
        <v>64662</v>
      </c>
      <c r="L21" s="9">
        <v>76098</v>
      </c>
      <c r="M21" s="9">
        <v>96376</v>
      </c>
      <c r="N21" s="9">
        <v>51857</v>
      </c>
      <c r="O21" s="9">
        <v>18297</v>
      </c>
      <c r="P21" s="9">
        <v>7375</v>
      </c>
      <c r="Q21" s="9">
        <v>3615</v>
      </c>
      <c r="R21" s="9">
        <v>1982</v>
      </c>
      <c r="S21" s="9">
        <v>1415</v>
      </c>
      <c r="T21" s="9">
        <v>3373</v>
      </c>
      <c r="U21" s="30">
        <f>(X21*Y21+Z21*AA21+AB21*AC21+AD21*AE21)/SUM(Y21,AA21,AC21,AE21)</f>
        <v>8.1199017199017192</v>
      </c>
      <c r="V21" s="12">
        <v>8.1999999999999993</v>
      </c>
      <c r="W21" s="14">
        <v>325050</v>
      </c>
      <c r="X21" s="12">
        <v>8.4</v>
      </c>
      <c r="Y21" s="14">
        <v>158</v>
      </c>
      <c r="Z21" s="12">
        <v>8.1999999999999993</v>
      </c>
      <c r="AA21" s="14">
        <v>46182</v>
      </c>
      <c r="AB21" s="12">
        <v>8.1</v>
      </c>
      <c r="AC21" s="14">
        <v>142116</v>
      </c>
      <c r="AD21" s="12">
        <v>8.1</v>
      </c>
      <c r="AE21" s="14">
        <v>45976</v>
      </c>
      <c r="AF21" s="17">
        <f>(AI21*AJ21+AK21*AL21+AM21*AN21+AO21*AP21)/SUM(AJ21,AL21,AN21,AP21)</f>
        <v>8.2197150661705827</v>
      </c>
      <c r="AG21" s="16">
        <v>8.1999999999999993</v>
      </c>
      <c r="AH21" s="32">
        <v>222969</v>
      </c>
      <c r="AI21" s="16">
        <v>8.5</v>
      </c>
      <c r="AJ21" s="32">
        <v>127</v>
      </c>
      <c r="AK21" s="16">
        <v>8.3000000000000007</v>
      </c>
      <c r="AL21" s="32">
        <v>41480</v>
      </c>
      <c r="AM21" s="16">
        <v>8.1999999999999993</v>
      </c>
      <c r="AN21" s="32">
        <v>130166</v>
      </c>
      <c r="AO21" s="16">
        <v>8.1999999999999993</v>
      </c>
      <c r="AP21" s="32">
        <v>40557</v>
      </c>
      <c r="AQ21" s="20">
        <f>(AT21*AU21+AV21*AW21+AX21*AY21+AZ21*BA21)/SUM(AU21,AW21,AY21,BA21)</f>
        <v>7.7209669025811829</v>
      </c>
      <c r="AR21" s="19">
        <v>7.7</v>
      </c>
      <c r="AS21" s="20">
        <v>20061</v>
      </c>
      <c r="AT21" s="19">
        <v>8.1</v>
      </c>
      <c r="AU21" s="20">
        <v>19</v>
      </c>
      <c r="AV21" s="19">
        <v>7.8</v>
      </c>
      <c r="AW21" s="20">
        <v>3953</v>
      </c>
      <c r="AX21" s="19">
        <v>7.7</v>
      </c>
      <c r="AY21" s="20">
        <v>10504</v>
      </c>
      <c r="AZ21" s="19">
        <v>7.7</v>
      </c>
      <c r="BA21" s="20">
        <v>4740</v>
      </c>
      <c r="BB21" s="25">
        <v>7.9</v>
      </c>
      <c r="BC21" s="26">
        <v>743</v>
      </c>
      <c r="BD21" s="25">
        <v>8.3000000000000007</v>
      </c>
      <c r="BE21" s="26">
        <v>64784</v>
      </c>
      <c r="BF21" s="25">
        <v>8.1</v>
      </c>
      <c r="BG21" s="26">
        <v>140618</v>
      </c>
    </row>
    <row r="22" spans="1:59" hidden="1" x14ac:dyDescent="0.3">
      <c r="A22" s="49">
        <v>130</v>
      </c>
      <c r="B22" s="51" t="s">
        <v>129</v>
      </c>
      <c r="C22" s="5">
        <f>VLOOKUP(B22,Male!B132:C1131,2,FALSE)</f>
        <v>404</v>
      </c>
      <c r="D22" s="5">
        <f>VLOOKUP(B22,Female!B132:C1131,2,FALSE)</f>
        <v>998</v>
      </c>
      <c r="E22" s="5">
        <f>C22-D22</f>
        <v>-594</v>
      </c>
      <c r="F22" s="1">
        <f>AF22</f>
        <v>7.9707706766917283</v>
      </c>
      <c r="G22" s="1">
        <f>AQ22</f>
        <v>7.0828402366863905</v>
      </c>
      <c r="H22" s="1">
        <f>F22-G22</f>
        <v>0.88793044000533783</v>
      </c>
      <c r="I22" s="4">
        <v>8.1999999999999993</v>
      </c>
      <c r="J22" s="3">
        <f>(K22*$K$2+L22*$L$2+M22*$M$2+N22*$N$2+O22*$O$2+P22*$P$2+Q22*$Q$2+R22*$R$2+S22*$S$2+T22*$T$2)/SUM(K22:T22)</f>
        <v>8.5793376303516222</v>
      </c>
      <c r="K22" s="9">
        <v>20769</v>
      </c>
      <c r="L22" s="9">
        <v>5901</v>
      </c>
      <c r="M22" s="9">
        <v>4343</v>
      </c>
      <c r="N22" s="9">
        <v>2441</v>
      </c>
      <c r="O22" s="9">
        <v>1081</v>
      </c>
      <c r="P22" s="10">
        <v>637</v>
      </c>
      <c r="Q22" s="10">
        <v>401</v>
      </c>
      <c r="R22" s="10">
        <v>307</v>
      </c>
      <c r="S22" s="10">
        <v>327</v>
      </c>
      <c r="T22" s="9">
        <v>1959</v>
      </c>
      <c r="U22" s="30">
        <f>(X22*Y22+Z22*AA22+AB22*AC22+AD22*AE22)/SUM(Y22,AA22,AC22,AE22)</f>
        <v>7.9377798507462671</v>
      </c>
      <c r="V22" s="12">
        <v>8.1999999999999993</v>
      </c>
      <c r="W22" s="14">
        <v>38166</v>
      </c>
      <c r="X22" s="12">
        <v>8.3000000000000007</v>
      </c>
      <c r="Y22" s="14">
        <v>80</v>
      </c>
      <c r="Z22" s="12">
        <v>8.1999999999999993</v>
      </c>
      <c r="AA22" s="14">
        <v>9259</v>
      </c>
      <c r="AB22" s="12">
        <v>7.6</v>
      </c>
      <c r="AC22" s="14">
        <v>5398</v>
      </c>
      <c r="AD22" s="12">
        <v>5.6</v>
      </c>
      <c r="AE22" s="14">
        <v>271</v>
      </c>
      <c r="AF22" s="17">
        <f>(AI22*AJ22+AK22*AL22+AM22*AN22+AO22*AP22)/SUM(AJ22,AL22,AN22,AP22)</f>
        <v>7.9707706766917283</v>
      </c>
      <c r="AG22" s="16">
        <v>8</v>
      </c>
      <c r="AH22" s="32">
        <v>18662</v>
      </c>
      <c r="AI22" s="16">
        <v>8.1</v>
      </c>
      <c r="AJ22" s="32">
        <v>68</v>
      </c>
      <c r="AK22" s="16">
        <v>8.1999999999999993</v>
      </c>
      <c r="AL22" s="32">
        <v>8479</v>
      </c>
      <c r="AM22" s="16">
        <v>7.7</v>
      </c>
      <c r="AN22" s="32">
        <v>5048</v>
      </c>
      <c r="AO22" s="16">
        <v>5.5</v>
      </c>
      <c r="AP22" s="32">
        <v>237</v>
      </c>
      <c r="AQ22" s="20">
        <f>(AT22*AU22+AV22*AW22+AX22*AY22+AZ22*BA22)/SUM(AU22,AW22,AY22,BA22)</f>
        <v>7.0828402366863905</v>
      </c>
      <c r="AR22" s="19">
        <v>7.2</v>
      </c>
      <c r="AS22" s="20">
        <v>500</v>
      </c>
      <c r="AT22" s="20">
        <v>0</v>
      </c>
      <c r="AU22" s="22">
        <v>0</v>
      </c>
      <c r="AV22" s="19">
        <v>7.4</v>
      </c>
      <c r="AW22" s="20">
        <v>150</v>
      </c>
      <c r="AX22" s="19">
        <v>6.9</v>
      </c>
      <c r="AY22" s="20">
        <v>166</v>
      </c>
      <c r="AZ22" s="19">
        <v>6.3</v>
      </c>
      <c r="BA22" s="20">
        <v>22</v>
      </c>
      <c r="BB22" s="25">
        <v>5.8</v>
      </c>
      <c r="BC22" s="26">
        <v>42</v>
      </c>
      <c r="BD22" s="25">
        <v>7.9</v>
      </c>
      <c r="BE22" s="26">
        <v>2378</v>
      </c>
      <c r="BF22" s="25">
        <v>7.7</v>
      </c>
      <c r="BG22" s="26">
        <v>7505</v>
      </c>
    </row>
    <row r="23" spans="1:59" x14ac:dyDescent="0.3">
      <c r="A23" s="49">
        <v>285</v>
      </c>
      <c r="B23" s="51" t="s">
        <v>283</v>
      </c>
      <c r="C23" s="5">
        <f>VLOOKUP(B23,Male!B287:C1286,2,FALSE)</f>
        <v>226</v>
      </c>
      <c r="D23" s="5">
        <f>VLOOKUP(B23,Female!B287:C1286,2,FALSE)</f>
        <v>785</v>
      </c>
      <c r="E23" s="5">
        <f>C23-D23</f>
        <v>-559</v>
      </c>
      <c r="F23" s="1">
        <f>AF23</f>
        <v>8.1073206805605817</v>
      </c>
      <c r="G23" s="1">
        <f>AQ23</f>
        <v>7.6951400607492406</v>
      </c>
      <c r="H23" s="1">
        <f>F23-G23</f>
        <v>0.41218061981134113</v>
      </c>
      <c r="I23" s="4">
        <v>8.1</v>
      </c>
      <c r="J23" s="3">
        <f>(K23*$K$2+L23*$L$2+M23*$M$2+N23*$N$2+O23*$O$2+P23*$P$2+Q23*$Q$2+R23*$R$2+S23*$S$2+T23*$T$2)/SUM(K23:T23)</f>
        <v>8.0406064314902181</v>
      </c>
      <c r="K23" s="9">
        <v>34402</v>
      </c>
      <c r="L23" s="9">
        <v>31153</v>
      </c>
      <c r="M23" s="9">
        <v>41358</v>
      </c>
      <c r="N23" s="9">
        <v>24645</v>
      </c>
      <c r="O23" s="9">
        <v>9571</v>
      </c>
      <c r="P23" s="9">
        <v>4202</v>
      </c>
      <c r="Q23" s="9">
        <v>1970</v>
      </c>
      <c r="R23" s="9">
        <v>1178</v>
      </c>
      <c r="S23" s="10">
        <v>821</v>
      </c>
      <c r="T23" s="9">
        <v>2671</v>
      </c>
      <c r="U23" s="30">
        <f>(X23*Y23+Z23*AA23+AB23*AC23+AD23*AE23)/SUM(Y23,AA23,AC23,AE23)</f>
        <v>8.0891768874352685</v>
      </c>
      <c r="V23" s="12">
        <v>8.1</v>
      </c>
      <c r="W23" s="14">
        <v>151971</v>
      </c>
      <c r="X23" s="12">
        <v>8.6</v>
      </c>
      <c r="Y23" s="14">
        <v>109</v>
      </c>
      <c r="Z23" s="12">
        <v>8.3000000000000007</v>
      </c>
      <c r="AA23" s="14">
        <v>20408</v>
      </c>
      <c r="AB23" s="12">
        <v>8.1</v>
      </c>
      <c r="AC23" s="14">
        <v>62916</v>
      </c>
      <c r="AD23" s="12">
        <v>7.9</v>
      </c>
      <c r="AE23" s="14">
        <v>26637</v>
      </c>
      <c r="AF23" s="17">
        <f>(AI23*AJ23+AK23*AL23+AM23*AN23+AO23*AP23)/SUM(AJ23,AL23,AN23,AP23)</f>
        <v>8.1073206805605817</v>
      </c>
      <c r="AG23" s="16">
        <v>8.1</v>
      </c>
      <c r="AH23" s="32">
        <v>100973</v>
      </c>
      <c r="AI23" s="16">
        <v>8.8000000000000007</v>
      </c>
      <c r="AJ23" s="32">
        <v>82</v>
      </c>
      <c r="AK23" s="16">
        <v>8.4</v>
      </c>
      <c r="AL23" s="32">
        <v>17644</v>
      </c>
      <c r="AM23" s="16">
        <v>8.1</v>
      </c>
      <c r="AN23" s="32">
        <v>55745</v>
      </c>
      <c r="AO23" s="16">
        <v>7.9</v>
      </c>
      <c r="AP23" s="32">
        <v>23214</v>
      </c>
      <c r="AQ23" s="20">
        <f>(AT23*AU23+AV23*AW23+AX23*AY23+AZ23*BA23)/SUM(AU23,AW23,AY23,BA23)</f>
        <v>7.6951400607492406</v>
      </c>
      <c r="AR23" s="19">
        <v>7.7</v>
      </c>
      <c r="AS23" s="20">
        <v>12378</v>
      </c>
      <c r="AT23" s="19">
        <v>7.9</v>
      </c>
      <c r="AU23" s="20">
        <v>22</v>
      </c>
      <c r="AV23" s="19">
        <v>7.8</v>
      </c>
      <c r="AW23" s="20">
        <v>2392</v>
      </c>
      <c r="AX23" s="19">
        <v>7.7</v>
      </c>
      <c r="AY23" s="20">
        <v>6426</v>
      </c>
      <c r="AZ23" s="19">
        <v>7.6</v>
      </c>
      <c r="BA23" s="20">
        <v>3012</v>
      </c>
      <c r="BB23" s="25">
        <v>7.5</v>
      </c>
      <c r="BC23" s="26">
        <v>631</v>
      </c>
      <c r="BD23" s="25">
        <v>8</v>
      </c>
      <c r="BE23" s="26">
        <v>24951</v>
      </c>
      <c r="BF23" s="25">
        <v>8.1</v>
      </c>
      <c r="BG23" s="26">
        <v>72971</v>
      </c>
    </row>
    <row r="24" spans="1:59" hidden="1" x14ac:dyDescent="0.3">
      <c r="A24" s="49">
        <v>355</v>
      </c>
      <c r="B24" s="51" t="s">
        <v>353</v>
      </c>
      <c r="C24" s="5">
        <f>VLOOKUP(B24,Male!B357:C1356,2,FALSE)</f>
        <v>335</v>
      </c>
      <c r="D24" s="5">
        <f>VLOOKUP(B24,Female!B357:C1356,2,FALSE)</f>
        <v>894</v>
      </c>
      <c r="E24" s="5">
        <f>C24-D24</f>
        <v>-559</v>
      </c>
      <c r="F24" s="1">
        <f>AF24</f>
        <v>8.01863283933654</v>
      </c>
      <c r="G24" s="1">
        <f>AQ24</f>
        <v>7.532649842271292</v>
      </c>
      <c r="H24" s="1">
        <f>F24-G24</f>
        <v>0.48598299706524806</v>
      </c>
      <c r="I24" s="4">
        <v>8</v>
      </c>
      <c r="J24" s="3">
        <f>(K24*$K$2+L24*$L$2+M24*$M$2+N24*$N$2+O24*$O$2+P24*$P$2+Q24*$Q$2+R24*$R$2+S24*$S$2+T24*$T$2)/SUM(K24:T24)</f>
        <v>8.0527534829052438</v>
      </c>
      <c r="K24" s="9">
        <v>6601</v>
      </c>
      <c r="L24" s="9">
        <v>6941</v>
      </c>
      <c r="M24" s="9">
        <v>7516</v>
      </c>
      <c r="N24" s="9">
        <v>3973</v>
      </c>
      <c r="O24" s="9">
        <v>1585</v>
      </c>
      <c r="P24" s="10">
        <v>716</v>
      </c>
      <c r="Q24" s="10">
        <v>375</v>
      </c>
      <c r="R24" s="10">
        <v>247</v>
      </c>
      <c r="S24" s="10">
        <v>220</v>
      </c>
      <c r="T24" s="10">
        <v>753</v>
      </c>
      <c r="U24" s="30">
        <f>(X24*Y24+Z24*AA24+AB24*AC24+AD24*AE24)/SUM(Y24,AA24,AC24,AE24)</f>
        <v>8.0129266387982909</v>
      </c>
      <c r="V24" s="12">
        <v>8</v>
      </c>
      <c r="W24" s="14">
        <v>28927</v>
      </c>
      <c r="X24" s="12">
        <v>6.5</v>
      </c>
      <c r="Y24" s="14">
        <v>8</v>
      </c>
      <c r="Z24" s="12">
        <v>8</v>
      </c>
      <c r="AA24" s="14">
        <v>5931</v>
      </c>
      <c r="AB24" s="12">
        <v>8.1</v>
      </c>
      <c r="AC24" s="14">
        <v>15024</v>
      </c>
      <c r="AD24" s="12">
        <v>6.5</v>
      </c>
      <c r="AE24" s="14">
        <v>806</v>
      </c>
      <c r="AF24" s="17">
        <f>(AI24*AJ24+AK24*AL24+AM24*AN24+AO24*AP24)/SUM(AJ24,AL24,AN24,AP24)</f>
        <v>8.01863283933654</v>
      </c>
      <c r="AG24" s="16">
        <v>8</v>
      </c>
      <c r="AH24" s="32">
        <v>21586</v>
      </c>
      <c r="AI24" s="16">
        <v>6.5</v>
      </c>
      <c r="AJ24" s="32">
        <v>8</v>
      </c>
      <c r="AK24" s="16">
        <v>8</v>
      </c>
      <c r="AL24" s="32">
        <v>5605</v>
      </c>
      <c r="AM24" s="16">
        <v>8.1</v>
      </c>
      <c r="AN24" s="32">
        <v>14087</v>
      </c>
      <c r="AO24" s="16">
        <v>6.5</v>
      </c>
      <c r="AP24" s="32">
        <v>678</v>
      </c>
      <c r="AQ24" s="20">
        <f>(AT24*AU24+AV24*AW24+AX24*AY24+AZ24*BA24)/SUM(AU24,AW24,AY24,BA24)</f>
        <v>7.532649842271292</v>
      </c>
      <c r="AR24" s="19">
        <v>7.5</v>
      </c>
      <c r="AS24" s="20">
        <v>1375</v>
      </c>
      <c r="AT24" s="20">
        <v>0</v>
      </c>
      <c r="AU24" s="22">
        <v>0</v>
      </c>
      <c r="AV24" s="19">
        <v>7.6</v>
      </c>
      <c r="AW24" s="20">
        <v>287</v>
      </c>
      <c r="AX24" s="19">
        <v>7.6</v>
      </c>
      <c r="AY24" s="20">
        <v>859</v>
      </c>
      <c r="AZ24" s="19">
        <v>6.9</v>
      </c>
      <c r="BA24" s="20">
        <v>122</v>
      </c>
      <c r="BB24" s="25">
        <v>5.0999999999999996</v>
      </c>
      <c r="BC24" s="26">
        <v>106</v>
      </c>
      <c r="BD24" s="25">
        <v>7.6</v>
      </c>
      <c r="BE24" s="26">
        <v>1714</v>
      </c>
      <c r="BF24" s="25">
        <v>8</v>
      </c>
      <c r="BG24" s="26">
        <v>14290</v>
      </c>
    </row>
    <row r="25" spans="1:59" x14ac:dyDescent="0.3">
      <c r="A25" s="49">
        <v>546</v>
      </c>
      <c r="B25" s="51" t="s">
        <v>544</v>
      </c>
      <c r="C25" s="5">
        <f>VLOOKUP(B25,Male!B548:C1547,2,FALSE)</f>
        <v>408</v>
      </c>
      <c r="D25" s="5">
        <f>VLOOKUP(B25,Female!B548:C1547,2,FALSE)</f>
        <v>964</v>
      </c>
      <c r="E25" s="5">
        <f>C25-D25</f>
        <v>-556</v>
      </c>
      <c r="F25" s="1">
        <f>AF25</f>
        <v>7.9687940471505749</v>
      </c>
      <c r="G25" s="1">
        <f>AQ25</f>
        <v>7.4120836560805579</v>
      </c>
      <c r="H25" s="1">
        <f>F25-G25</f>
        <v>0.55671039107001707</v>
      </c>
      <c r="I25" s="4">
        <v>7.9</v>
      </c>
      <c r="J25" s="3">
        <f>(K25*$K$2+L25*$L$2+M25*$M$2+N25*$N$2+O25*$O$2+P25*$P$2+Q25*$Q$2+R25*$R$2+S25*$S$2+T25*$T$2)/SUM(K25:T25)</f>
        <v>7.9241917073858898</v>
      </c>
      <c r="K25" s="9">
        <v>15876</v>
      </c>
      <c r="L25" s="9">
        <v>14675</v>
      </c>
      <c r="M25" s="9">
        <v>21796</v>
      </c>
      <c r="N25" s="9">
        <v>13727</v>
      </c>
      <c r="O25" s="9">
        <v>5963</v>
      </c>
      <c r="P25" s="9">
        <v>2493</v>
      </c>
      <c r="Q25" s="9">
        <v>1072</v>
      </c>
      <c r="R25" s="10">
        <v>636</v>
      </c>
      <c r="S25" s="10">
        <v>407</v>
      </c>
      <c r="T25" s="9">
        <v>1328</v>
      </c>
      <c r="U25" s="30">
        <f>(X25*Y25+Z25*AA25+AB25*AC25+AD25*AE25)/SUM(Y25,AA25,AC25,AE25)</f>
        <v>7.9348211480262618</v>
      </c>
      <c r="V25" s="12">
        <v>7.9</v>
      </c>
      <c r="W25" s="14">
        <v>77973</v>
      </c>
      <c r="X25" s="12">
        <v>7.7</v>
      </c>
      <c r="Y25" s="14">
        <v>13</v>
      </c>
      <c r="Z25" s="12">
        <v>7.9</v>
      </c>
      <c r="AA25" s="14">
        <v>6451</v>
      </c>
      <c r="AB25" s="12">
        <v>7.9</v>
      </c>
      <c r="AC25" s="14">
        <v>32923</v>
      </c>
      <c r="AD25" s="12">
        <v>8</v>
      </c>
      <c r="AE25" s="14">
        <v>21082</v>
      </c>
      <c r="AF25" s="17">
        <f>(AI25*AJ25+AK25*AL25+AM25*AN25+AO25*AP25)/SUM(AJ25,AL25,AN25,AP25)</f>
        <v>7.9687940471505749</v>
      </c>
      <c r="AG25" s="16">
        <v>8</v>
      </c>
      <c r="AH25" s="32">
        <v>57531</v>
      </c>
      <c r="AI25" s="16">
        <v>8.1999999999999993</v>
      </c>
      <c r="AJ25" s="32">
        <v>10</v>
      </c>
      <c r="AK25" s="16">
        <v>7.9</v>
      </c>
      <c r="AL25" s="32">
        <v>5947</v>
      </c>
      <c r="AM25" s="16">
        <v>7.9</v>
      </c>
      <c r="AN25" s="32">
        <v>30734</v>
      </c>
      <c r="AO25" s="16">
        <v>8.1</v>
      </c>
      <c r="AP25" s="32">
        <v>19215</v>
      </c>
      <c r="AQ25" s="20">
        <f>(AT25*AU25+AV25*AW25+AX25*AY25+AZ25*BA25)/SUM(AU25,AW25,AY25,BA25)</f>
        <v>7.4120836560805579</v>
      </c>
      <c r="AR25" s="19">
        <v>7.4</v>
      </c>
      <c r="AS25" s="20">
        <v>3978</v>
      </c>
      <c r="AT25" s="19">
        <v>7</v>
      </c>
      <c r="AU25" s="20">
        <v>2</v>
      </c>
      <c r="AV25" s="19">
        <v>7.2</v>
      </c>
      <c r="AW25" s="20">
        <v>420</v>
      </c>
      <c r="AX25" s="19">
        <v>7.3</v>
      </c>
      <c r="AY25" s="20">
        <v>1862</v>
      </c>
      <c r="AZ25" s="19">
        <v>7.6</v>
      </c>
      <c r="BA25" s="20">
        <v>1589</v>
      </c>
      <c r="BB25" s="25">
        <v>7.8</v>
      </c>
      <c r="BC25" s="26">
        <v>621</v>
      </c>
      <c r="BD25" s="25">
        <v>8.1</v>
      </c>
      <c r="BE25" s="26">
        <v>20225</v>
      </c>
      <c r="BF25" s="25">
        <v>7.9</v>
      </c>
      <c r="BG25" s="26">
        <v>36112</v>
      </c>
    </row>
    <row r="26" spans="1:59" x14ac:dyDescent="0.3">
      <c r="A26" s="49">
        <v>419</v>
      </c>
      <c r="B26" s="51" t="s">
        <v>417</v>
      </c>
      <c r="C26" s="5">
        <f>VLOOKUP(B26,Male!B421:C1420,2,FALSE)</f>
        <v>269</v>
      </c>
      <c r="D26" s="5">
        <f>VLOOKUP(B26,Female!B421:C1420,2,FALSE)</f>
        <v>815</v>
      </c>
      <c r="E26" s="5">
        <f>C26-D26</f>
        <v>-546</v>
      </c>
      <c r="F26" s="1">
        <f>AF26</f>
        <v>8.0708181102890499</v>
      </c>
      <c r="G26" s="1">
        <f>AQ26</f>
        <v>7.6577159286163896</v>
      </c>
      <c r="H26" s="1">
        <f>F26-G26</f>
        <v>0.41310218167266033</v>
      </c>
      <c r="I26" s="4">
        <v>8</v>
      </c>
      <c r="J26" s="3">
        <f>(K26*$K$2+L26*$L$2+M26*$M$2+N26*$N$2+O26*$O$2+P26*$P$2+Q26*$Q$2+R26*$R$2+S26*$S$2+T26*$T$2)/SUM(K26:T26)</f>
        <v>7.9718338969968228</v>
      </c>
      <c r="K26" s="9">
        <v>100632</v>
      </c>
      <c r="L26" s="9">
        <v>103110</v>
      </c>
      <c r="M26" s="9">
        <v>164564</v>
      </c>
      <c r="N26" s="9">
        <v>107431</v>
      </c>
      <c r="O26" s="9">
        <v>39438</v>
      </c>
      <c r="P26" s="9">
        <v>14965</v>
      </c>
      <c r="Q26" s="9">
        <v>6155</v>
      </c>
      <c r="R26" s="9">
        <v>3398</v>
      </c>
      <c r="S26" s="9">
        <v>2235</v>
      </c>
      <c r="T26" s="9">
        <v>4793</v>
      </c>
      <c r="U26" s="30">
        <f>(X26*Y26+Z26*AA26+AB26*AC26+AD26*AE26)/SUM(Y26,AA26,AC26,AE26)</f>
        <v>7.9694602356124529</v>
      </c>
      <c r="V26" s="12">
        <v>8</v>
      </c>
      <c r="W26" s="14">
        <v>546721</v>
      </c>
      <c r="X26" s="12">
        <v>8.3000000000000007</v>
      </c>
      <c r="Y26" s="14">
        <v>264</v>
      </c>
      <c r="Z26" s="12">
        <v>7.8</v>
      </c>
      <c r="AA26" s="14">
        <v>80125</v>
      </c>
      <c r="AB26" s="12">
        <v>7.9</v>
      </c>
      <c r="AC26" s="14">
        <v>223562</v>
      </c>
      <c r="AD26" s="12">
        <v>8.3000000000000007</v>
      </c>
      <c r="AE26" s="14">
        <v>87794</v>
      </c>
      <c r="AF26" s="17">
        <f>(AI26*AJ26+AK26*AL26+AM26*AN26+AO26*AP26)/SUM(AJ26,AL26,AN26,AP26)</f>
        <v>8.0708181102890499</v>
      </c>
      <c r="AG26" s="16">
        <v>8</v>
      </c>
      <c r="AH26" s="32">
        <v>347381</v>
      </c>
      <c r="AI26" s="16">
        <v>8.4</v>
      </c>
      <c r="AJ26" s="32">
        <v>204</v>
      </c>
      <c r="AK26" s="16">
        <v>7.9</v>
      </c>
      <c r="AL26" s="32">
        <v>64306</v>
      </c>
      <c r="AM26" s="16">
        <v>8</v>
      </c>
      <c r="AN26" s="32">
        <v>189466</v>
      </c>
      <c r="AO26" s="16">
        <v>8.4</v>
      </c>
      <c r="AP26" s="32">
        <v>73926</v>
      </c>
      <c r="AQ26" s="20">
        <f>(AT26*AU26+AV26*AW26+AX26*AY26+AZ26*BA26)/SUM(AU26,AW26,AY26,BA26)</f>
        <v>7.6577159286163896</v>
      </c>
      <c r="AR26" s="19">
        <v>7.6</v>
      </c>
      <c r="AS26" s="20">
        <v>62444</v>
      </c>
      <c r="AT26" s="19">
        <v>7.9</v>
      </c>
      <c r="AU26" s="20">
        <v>36</v>
      </c>
      <c r="AV26" s="19">
        <v>7.4</v>
      </c>
      <c r="AW26" s="20">
        <v>14546</v>
      </c>
      <c r="AX26" s="19">
        <v>7.6</v>
      </c>
      <c r="AY26" s="20">
        <v>31617</v>
      </c>
      <c r="AZ26" s="19">
        <v>8.1</v>
      </c>
      <c r="BA26" s="20">
        <v>12582</v>
      </c>
      <c r="BB26" s="25">
        <v>8.3000000000000007</v>
      </c>
      <c r="BC26" s="26">
        <v>865</v>
      </c>
      <c r="BD26" s="25">
        <v>8.4</v>
      </c>
      <c r="BE26" s="26">
        <v>115656</v>
      </c>
      <c r="BF26" s="25">
        <v>7.9</v>
      </c>
      <c r="BG26" s="26">
        <v>220302</v>
      </c>
    </row>
    <row r="27" spans="1:59" hidden="1" x14ac:dyDescent="0.3">
      <c r="A27" s="49">
        <v>34</v>
      </c>
      <c r="B27" s="51" t="s">
        <v>33</v>
      </c>
      <c r="C27" s="5">
        <f>VLOOKUP(B27,Male!B36:C1035,2,FALSE)</f>
        <v>78</v>
      </c>
      <c r="D27" s="5">
        <f>VLOOKUP(B27,Female!B36:C1035,2,FALSE)</f>
        <v>621</v>
      </c>
      <c r="E27" s="5">
        <f>C27-D27</f>
        <v>-543</v>
      </c>
      <c r="F27" s="1">
        <f>AF27</f>
        <v>8.3602465780021333</v>
      </c>
      <c r="G27" s="1">
        <f>AQ27</f>
        <v>7.8116883116883118</v>
      </c>
      <c r="H27" s="1">
        <f>F27-G27</f>
        <v>0.54855826631382154</v>
      </c>
      <c r="I27" s="4">
        <v>8.5</v>
      </c>
      <c r="J27" s="3">
        <f>(K27*$K$2+L27*$L$2+M27*$M$2+N27*$N$2+O27*$O$2+P27*$P$2+Q27*$Q$2+R27*$R$2+S27*$S$2+T27*$T$2)/SUM(K27:T27)</f>
        <v>8.800314465408805</v>
      </c>
      <c r="K27" s="9">
        <v>12695</v>
      </c>
      <c r="L27" s="9">
        <v>6650</v>
      </c>
      <c r="M27" s="9">
        <v>3743</v>
      </c>
      <c r="N27" s="9">
        <v>1674</v>
      </c>
      <c r="O27" s="10">
        <v>569</v>
      </c>
      <c r="P27" s="10">
        <v>286</v>
      </c>
      <c r="Q27" s="10">
        <v>129</v>
      </c>
      <c r="R27" s="10">
        <v>97</v>
      </c>
      <c r="S27" s="10">
        <v>92</v>
      </c>
      <c r="T27" s="10">
        <v>777</v>
      </c>
      <c r="U27" s="30">
        <f>(X27*Y27+Z27*AA27+AB27*AC27+AD27*AE27)/SUM(Y27,AA27,AC27,AE27)</f>
        <v>8.29478308124264</v>
      </c>
      <c r="V27" s="12">
        <v>8.5</v>
      </c>
      <c r="W27" s="14">
        <v>26712</v>
      </c>
      <c r="X27" s="12">
        <v>8.1</v>
      </c>
      <c r="Y27" s="14">
        <v>65</v>
      </c>
      <c r="Z27" s="12">
        <v>8.6</v>
      </c>
      <c r="AA27" s="14">
        <v>6202</v>
      </c>
      <c r="AB27" s="12">
        <v>8.1</v>
      </c>
      <c r="AC27" s="14">
        <v>4378</v>
      </c>
      <c r="AD27" s="12">
        <v>5.7</v>
      </c>
      <c r="AE27" s="14">
        <v>396</v>
      </c>
      <c r="AF27" s="17">
        <f>(AI27*AJ27+AK27*AL27+AM27*AN27+AO27*AP27)/SUM(AJ27,AL27,AN27,AP27)</f>
        <v>8.3602465780021333</v>
      </c>
      <c r="AG27" s="16">
        <v>8.4</v>
      </c>
      <c r="AH27" s="32">
        <v>13010</v>
      </c>
      <c r="AI27" s="16">
        <v>8.6</v>
      </c>
      <c r="AJ27" s="32">
        <v>60</v>
      </c>
      <c r="AK27" s="16">
        <v>8.6999999999999993</v>
      </c>
      <c r="AL27" s="32">
        <v>5782</v>
      </c>
      <c r="AM27" s="16">
        <v>8.1</v>
      </c>
      <c r="AN27" s="32">
        <v>4118</v>
      </c>
      <c r="AO27" s="16">
        <v>5.7</v>
      </c>
      <c r="AP27" s="32">
        <v>341</v>
      </c>
      <c r="AQ27" s="20">
        <f>(AT27*AU27+AV27*AW27+AX27*AY27+AZ27*BA27)/SUM(AU27,AW27,AY27,BA27)</f>
        <v>7.8116883116883118</v>
      </c>
      <c r="AR27" s="19">
        <v>8.1</v>
      </c>
      <c r="AS27" s="20">
        <v>626</v>
      </c>
      <c r="AT27" s="19">
        <v>7.2</v>
      </c>
      <c r="AU27" s="20">
        <v>4</v>
      </c>
      <c r="AV27" s="19">
        <v>8.1999999999999993</v>
      </c>
      <c r="AW27" s="20">
        <v>205</v>
      </c>
      <c r="AX27" s="19">
        <v>8</v>
      </c>
      <c r="AY27" s="20">
        <v>205</v>
      </c>
      <c r="AZ27" s="19">
        <v>5.4</v>
      </c>
      <c r="BA27" s="20">
        <v>48</v>
      </c>
      <c r="BB27" s="25">
        <v>5.6</v>
      </c>
      <c r="BC27" s="26">
        <v>62</v>
      </c>
      <c r="BD27" s="25">
        <v>8.3000000000000007</v>
      </c>
      <c r="BE27" s="26">
        <v>1635</v>
      </c>
      <c r="BF27" s="25">
        <v>8.1</v>
      </c>
      <c r="BG27" s="26">
        <v>6045</v>
      </c>
    </row>
    <row r="28" spans="1:59" hidden="1" x14ac:dyDescent="0.3">
      <c r="A28" s="49">
        <v>311</v>
      </c>
      <c r="B28" s="51" t="s">
        <v>309</v>
      </c>
      <c r="C28" s="5">
        <f>VLOOKUP(B28,Male!B313:C1312,2,FALSE)</f>
        <v>155</v>
      </c>
      <c r="D28" s="5">
        <f>VLOOKUP(B28,Female!B313:C1312,2,FALSE)</f>
        <v>697</v>
      </c>
      <c r="E28" s="5">
        <f>C28-D28</f>
        <v>-542</v>
      </c>
      <c r="F28" s="1">
        <f>AF28</f>
        <v>8.1860625155459736</v>
      </c>
      <c r="G28" s="1">
        <f>AQ28</f>
        <v>7.7576383373047388</v>
      </c>
      <c r="H28" s="1">
        <f>F28-G28</f>
        <v>0.4284241782412348</v>
      </c>
      <c r="I28" s="4">
        <v>8.1</v>
      </c>
      <c r="J28" s="3">
        <f>(K28*$K$2+L28*$L$2+M28*$M$2+N28*$N$2+O28*$O$2+P28*$P$2+Q28*$Q$2+R28*$R$2+S28*$S$2+T28*$T$2)/SUM(K28:T28)</f>
        <v>7.8378749796575233</v>
      </c>
      <c r="K28" s="9">
        <v>10179</v>
      </c>
      <c r="L28" s="9">
        <v>12311</v>
      </c>
      <c r="M28" s="9">
        <v>16125</v>
      </c>
      <c r="N28" s="9">
        <v>8577</v>
      </c>
      <c r="O28" s="9">
        <v>2910</v>
      </c>
      <c r="P28" s="9">
        <v>1495</v>
      </c>
      <c r="Q28" s="10">
        <v>618</v>
      </c>
      <c r="R28" s="10">
        <v>439</v>
      </c>
      <c r="S28" s="10">
        <v>457</v>
      </c>
      <c r="T28" s="9">
        <v>2192</v>
      </c>
      <c r="U28" s="30">
        <f>(X28*Y28+Z28*AA28+AB28*AC28+AD28*AE28)/SUM(Y28,AA28,AC28,AE28)</f>
        <v>8.130594963975339</v>
      </c>
      <c r="V28" s="12">
        <v>8.1</v>
      </c>
      <c r="W28" s="14">
        <v>55303</v>
      </c>
      <c r="X28" s="12">
        <v>7.8</v>
      </c>
      <c r="Y28" s="14">
        <v>34</v>
      </c>
      <c r="Z28" s="12">
        <v>8.1</v>
      </c>
      <c r="AA28" s="14">
        <v>5639</v>
      </c>
      <c r="AB28" s="12">
        <v>8.1</v>
      </c>
      <c r="AC28" s="14">
        <v>22257</v>
      </c>
      <c r="AD28" s="12">
        <v>8.1999999999999993</v>
      </c>
      <c r="AE28" s="14">
        <v>12459</v>
      </c>
      <c r="AF28" s="17">
        <f>(AI28*AJ28+AK28*AL28+AM28*AN28+AO28*AP28)/SUM(AJ28,AL28,AN28,AP28)</f>
        <v>8.1860625155459736</v>
      </c>
      <c r="AG28" s="16">
        <v>8.1999999999999993</v>
      </c>
      <c r="AH28" s="32">
        <v>37444</v>
      </c>
      <c r="AI28" s="16">
        <v>8.1999999999999993</v>
      </c>
      <c r="AJ28" s="32">
        <v>26</v>
      </c>
      <c r="AK28" s="16">
        <v>8.1</v>
      </c>
      <c r="AL28" s="32">
        <v>5043</v>
      </c>
      <c r="AM28" s="16">
        <v>8.1999999999999993</v>
      </c>
      <c r="AN28" s="32">
        <v>20221</v>
      </c>
      <c r="AO28" s="16">
        <v>8.1999999999999993</v>
      </c>
      <c r="AP28" s="32">
        <v>10893</v>
      </c>
      <c r="AQ28" s="20">
        <f>(AT28*AU28+AV28*AW28+AX28*AY28+AZ28*BA28)/SUM(AU28,AW28,AY28,BA28)</f>
        <v>7.7576383373047388</v>
      </c>
      <c r="AR28" s="19">
        <v>7.7</v>
      </c>
      <c r="AS28" s="20">
        <v>3909</v>
      </c>
      <c r="AT28" s="19">
        <v>6</v>
      </c>
      <c r="AU28" s="20">
        <v>6</v>
      </c>
      <c r="AV28" s="19">
        <v>7.6</v>
      </c>
      <c r="AW28" s="20">
        <v>533</v>
      </c>
      <c r="AX28" s="19">
        <v>7.7</v>
      </c>
      <c r="AY28" s="20">
        <v>1832</v>
      </c>
      <c r="AZ28" s="19">
        <v>7.9</v>
      </c>
      <c r="BA28" s="20">
        <v>1406</v>
      </c>
      <c r="BB28" s="25">
        <v>7.9</v>
      </c>
      <c r="BC28" s="26">
        <v>508</v>
      </c>
      <c r="BD28" s="25">
        <v>8.1999999999999993</v>
      </c>
      <c r="BE28" s="26">
        <v>10241</v>
      </c>
      <c r="BF28" s="25">
        <v>8.1</v>
      </c>
      <c r="BG28" s="26">
        <v>26799</v>
      </c>
    </row>
    <row r="29" spans="1:59" x14ac:dyDescent="0.3">
      <c r="A29" s="49">
        <v>169</v>
      </c>
      <c r="B29" s="51" t="s">
        <v>167</v>
      </c>
      <c r="C29" s="5">
        <f>VLOOKUP(B29,Male!B171:C1170,2,FALSE)</f>
        <v>136</v>
      </c>
      <c r="D29" s="5">
        <f>VLOOKUP(B29,Female!B171:C1170,2,FALSE)</f>
        <v>677</v>
      </c>
      <c r="E29" s="5">
        <f>C29-D29</f>
        <v>-541</v>
      </c>
      <c r="F29" s="1">
        <f>AF29</f>
        <v>8.2343726513943505</v>
      </c>
      <c r="G29" s="1">
        <f>AQ29</f>
        <v>7.7722286668832083</v>
      </c>
      <c r="H29" s="1">
        <f>F29-G29</f>
        <v>0.46214398451114214</v>
      </c>
      <c r="I29" s="4">
        <v>8.1999999999999993</v>
      </c>
      <c r="J29" s="3">
        <f>(K29*$K$2+L29*$L$2+M29*$M$2+N29*$N$2+O29*$O$2+P29*$P$2+Q29*$Q$2+R29*$R$2+S29*$S$2+T29*$T$2)/SUM(K29:T29)</f>
        <v>8.1552433958735566</v>
      </c>
      <c r="K29" s="9">
        <v>68111</v>
      </c>
      <c r="L29" s="9">
        <v>95861</v>
      </c>
      <c r="M29" s="9">
        <v>118365</v>
      </c>
      <c r="N29" s="9">
        <v>60995</v>
      </c>
      <c r="O29" s="9">
        <v>19723</v>
      </c>
      <c r="P29" s="9">
        <v>7182</v>
      </c>
      <c r="Q29" s="9">
        <v>3388</v>
      </c>
      <c r="R29" s="9">
        <v>1666</v>
      </c>
      <c r="S29" s="9">
        <v>1230</v>
      </c>
      <c r="T29" s="9">
        <v>3128</v>
      </c>
      <c r="U29" s="30">
        <f>(X29*Y29+Z29*AA29+AB29*AC29+AD29*AE29)/SUM(Y29,AA29,AC29,AE29)</f>
        <v>8.2100344694133689</v>
      </c>
      <c r="V29" s="12">
        <v>8.1999999999999993</v>
      </c>
      <c r="W29" s="14">
        <v>379649</v>
      </c>
      <c r="X29" s="12">
        <v>8.4</v>
      </c>
      <c r="Y29" s="14">
        <v>116</v>
      </c>
      <c r="Z29" s="12">
        <v>8.1</v>
      </c>
      <c r="AA29" s="14">
        <v>44895</v>
      </c>
      <c r="AB29" s="12">
        <v>8.1999999999999993</v>
      </c>
      <c r="AC29" s="14">
        <v>159060</v>
      </c>
      <c r="AD29" s="12">
        <v>8.3000000000000007</v>
      </c>
      <c r="AE29" s="14">
        <v>72406</v>
      </c>
      <c r="AF29" s="17">
        <f>(AI29*AJ29+AK29*AL29+AM29*AN29+AO29*AP29)/SUM(AJ29,AL29,AN29,AP29)</f>
        <v>8.2343726513943505</v>
      </c>
      <c r="AG29" s="16">
        <v>8.1999999999999993</v>
      </c>
      <c r="AH29" s="32">
        <v>264432</v>
      </c>
      <c r="AI29" s="16">
        <v>8.5</v>
      </c>
      <c r="AJ29" s="32">
        <v>88</v>
      </c>
      <c r="AK29" s="16">
        <v>8.1</v>
      </c>
      <c r="AL29" s="32">
        <v>41040</v>
      </c>
      <c r="AM29" s="16">
        <v>8.1999999999999993</v>
      </c>
      <c r="AN29" s="32">
        <v>146743</v>
      </c>
      <c r="AO29" s="16">
        <v>8.4</v>
      </c>
      <c r="AP29" s="32">
        <v>63608</v>
      </c>
      <c r="AQ29" s="20">
        <f>(AT29*AU29+AV29*AW29+AX29*AY29+AZ29*BA29)/SUM(AU29,AW29,AY29,BA29)</f>
        <v>7.7722286668832083</v>
      </c>
      <c r="AR29" s="19">
        <v>7.8</v>
      </c>
      <c r="AS29" s="20">
        <v>22612</v>
      </c>
      <c r="AT29" s="19">
        <v>8.3000000000000007</v>
      </c>
      <c r="AU29" s="20">
        <v>21</v>
      </c>
      <c r="AV29" s="19">
        <v>7.7</v>
      </c>
      <c r="AW29" s="20">
        <v>3213</v>
      </c>
      <c r="AX29" s="19">
        <v>7.7</v>
      </c>
      <c r="AY29" s="20">
        <v>10597</v>
      </c>
      <c r="AZ29" s="19">
        <v>7.9</v>
      </c>
      <c r="BA29" s="20">
        <v>7720</v>
      </c>
      <c r="BB29" s="25">
        <v>8.3000000000000007</v>
      </c>
      <c r="BC29" s="26">
        <v>802</v>
      </c>
      <c r="BD29" s="25">
        <v>8.4</v>
      </c>
      <c r="BE29" s="26">
        <v>76617</v>
      </c>
      <c r="BF29" s="25">
        <v>8.1</v>
      </c>
      <c r="BG29" s="26">
        <v>164265</v>
      </c>
    </row>
    <row r="30" spans="1:59" x14ac:dyDescent="0.3">
      <c r="A30" s="49">
        <v>235</v>
      </c>
      <c r="B30" s="51" t="s">
        <v>233</v>
      </c>
      <c r="C30" s="5">
        <f>VLOOKUP(B30,Male!B237:C1236,2,FALSE)</f>
        <v>202</v>
      </c>
      <c r="D30" s="5">
        <f>VLOOKUP(B30,Female!B237:C1236,2,FALSE)</f>
        <v>723</v>
      </c>
      <c r="E30" s="5">
        <f>C30-D30</f>
        <v>-521</v>
      </c>
      <c r="F30" s="1">
        <f>AF30</f>
        <v>8.1307154282498253</v>
      </c>
      <c r="G30" s="1">
        <f>AQ30</f>
        <v>7.7398799868117383</v>
      </c>
      <c r="H30" s="1">
        <f>F30-G30</f>
        <v>0.39083544143808702</v>
      </c>
      <c r="I30" s="4">
        <v>8.1</v>
      </c>
      <c r="J30" s="3">
        <f>(K30*$K$2+L30*$L$2+M30*$M$2+N30*$N$2+O30*$O$2+P30*$P$2+Q30*$Q$2+R30*$R$2+S30*$S$2+T30*$T$2)/SUM(K30:T30)</f>
        <v>8.0478624267682175</v>
      </c>
      <c r="K30" s="9">
        <v>153454</v>
      </c>
      <c r="L30" s="9">
        <v>221437</v>
      </c>
      <c r="M30" s="9">
        <v>254119</v>
      </c>
      <c r="N30" s="9">
        <v>133583</v>
      </c>
      <c r="O30" s="9">
        <v>50108</v>
      </c>
      <c r="P30" s="9">
        <v>21597</v>
      </c>
      <c r="Q30" s="9">
        <v>10248</v>
      </c>
      <c r="R30" s="9">
        <v>6489</v>
      </c>
      <c r="S30" s="9">
        <v>4926</v>
      </c>
      <c r="T30" s="9">
        <v>12173</v>
      </c>
      <c r="U30" s="30">
        <f>(X30*Y30+Z30*AA30+AB30*AC30+AD30*AE30)/SUM(Y30,AA30,AC30,AE30)</f>
        <v>8.1309120100810279</v>
      </c>
      <c r="V30" s="12">
        <v>8.1</v>
      </c>
      <c r="W30" s="14">
        <v>868134</v>
      </c>
      <c r="X30" s="12">
        <v>8.5</v>
      </c>
      <c r="Y30" s="14">
        <v>400</v>
      </c>
      <c r="Z30" s="12">
        <v>8.3000000000000007</v>
      </c>
      <c r="AA30" s="14">
        <v>143179</v>
      </c>
      <c r="AB30" s="12">
        <v>8.1</v>
      </c>
      <c r="AC30" s="14">
        <v>387099</v>
      </c>
      <c r="AD30" s="12">
        <v>8</v>
      </c>
      <c r="AE30" s="14">
        <v>94655</v>
      </c>
      <c r="AF30" s="17">
        <f>(AI30*AJ30+AK30*AL30+AM30*AN30+AO30*AP30)/SUM(AJ30,AL30,AN30,AP30)</f>
        <v>8.1307154282498253</v>
      </c>
      <c r="AG30" s="16">
        <v>8.1999999999999993</v>
      </c>
      <c r="AH30" s="32">
        <v>575792</v>
      </c>
      <c r="AI30" s="16">
        <v>8.6</v>
      </c>
      <c r="AJ30" s="32">
        <v>308</v>
      </c>
      <c r="AK30" s="16">
        <v>8.3000000000000007</v>
      </c>
      <c r="AL30" s="32">
        <v>122494</v>
      </c>
      <c r="AM30" s="16">
        <v>8.1</v>
      </c>
      <c r="AN30" s="32">
        <v>336732</v>
      </c>
      <c r="AO30" s="16">
        <v>8</v>
      </c>
      <c r="AP30" s="32">
        <v>80618</v>
      </c>
      <c r="AQ30" s="20">
        <f>(AT30*AU30+AV30*AW30+AX30*AY30+AZ30*BA30)/SUM(AU30,AW30,AY30,BA30)</f>
        <v>7.7398799868117383</v>
      </c>
      <c r="AR30" s="19">
        <v>7.7</v>
      </c>
      <c r="AS30" s="20">
        <v>80634</v>
      </c>
      <c r="AT30" s="19">
        <v>8.1</v>
      </c>
      <c r="AU30" s="20">
        <v>48</v>
      </c>
      <c r="AV30" s="19">
        <v>7.8</v>
      </c>
      <c r="AW30" s="20">
        <v>17580</v>
      </c>
      <c r="AX30" s="19">
        <v>7.7</v>
      </c>
      <c r="AY30" s="20">
        <v>45730</v>
      </c>
      <c r="AZ30" s="19">
        <v>7.8</v>
      </c>
      <c r="BA30" s="20">
        <v>12467</v>
      </c>
      <c r="BB30" s="25">
        <v>7.9</v>
      </c>
      <c r="BC30" s="26">
        <v>827</v>
      </c>
      <c r="BD30" s="25">
        <v>8.4</v>
      </c>
      <c r="BE30" s="26">
        <v>150160</v>
      </c>
      <c r="BF30" s="25">
        <v>8</v>
      </c>
      <c r="BG30" s="26">
        <v>375065</v>
      </c>
    </row>
    <row r="31" spans="1:59" hidden="1" x14ac:dyDescent="0.3">
      <c r="A31" s="49">
        <v>331</v>
      </c>
      <c r="B31" s="51" t="s">
        <v>329</v>
      </c>
      <c r="C31" s="5">
        <f>VLOOKUP(B31,Male!B333:C1332,2,FALSE)</f>
        <v>457</v>
      </c>
      <c r="D31" s="5">
        <f>VLOOKUP(B31,Female!B333:C1332,2,FALSE)</f>
        <v>977</v>
      </c>
      <c r="E31" s="5">
        <f>C31-D31</f>
        <v>-520</v>
      </c>
      <c r="F31" s="1">
        <f>AF31</f>
        <v>7.9258057970034157</v>
      </c>
      <c r="G31" s="1">
        <f>AQ31</f>
        <v>7.3646610814927644</v>
      </c>
      <c r="H31" s="1">
        <f>F31-G31</f>
        <v>0.56114471551065126</v>
      </c>
      <c r="I31" s="4">
        <v>8</v>
      </c>
      <c r="J31" s="3">
        <f>(K31*$K$2+L31*$L$2+M31*$M$2+N31*$N$2+O31*$O$2+P31*$P$2+Q31*$Q$2+R31*$R$2+S31*$S$2+T31*$T$2)/SUM(K31:T31)</f>
        <v>8.3123458881547982</v>
      </c>
      <c r="K31" s="9">
        <v>19853</v>
      </c>
      <c r="L31" s="9">
        <v>10512</v>
      </c>
      <c r="M31" s="9">
        <v>10105</v>
      </c>
      <c r="N31" s="9">
        <v>6137</v>
      </c>
      <c r="O31" s="9">
        <v>2361</v>
      </c>
      <c r="P31" s="10">
        <v>979</v>
      </c>
      <c r="Q31" s="10">
        <v>487</v>
      </c>
      <c r="R31" s="10">
        <v>317</v>
      </c>
      <c r="S31" s="10">
        <v>337</v>
      </c>
      <c r="T31" s="9">
        <v>2039</v>
      </c>
      <c r="U31" s="30">
        <f>(X31*Y31+Z31*AA31+AB31*AC31+AD31*AE31)/SUM(Y31,AA31,AC31,AE31)</f>
        <v>7.8736377973029512</v>
      </c>
      <c r="V31" s="12">
        <v>8</v>
      </c>
      <c r="W31" s="14">
        <v>53127</v>
      </c>
      <c r="X31" s="12">
        <v>7</v>
      </c>
      <c r="Y31" s="14">
        <v>21</v>
      </c>
      <c r="Z31" s="12">
        <v>8.1999999999999993</v>
      </c>
      <c r="AA31" s="14">
        <v>15900</v>
      </c>
      <c r="AB31" s="12">
        <v>7.6</v>
      </c>
      <c r="AC31" s="14">
        <v>14218</v>
      </c>
      <c r="AD31" s="12">
        <v>6.5</v>
      </c>
      <c r="AE31" s="14">
        <v>932</v>
      </c>
      <c r="AF31" s="17">
        <f>(AI31*AJ31+AK31*AL31+AM31*AN31+AO31*AP31)/SUM(AJ31,AL31,AN31,AP31)</f>
        <v>7.9258057970034157</v>
      </c>
      <c r="AG31" s="16">
        <v>7.9</v>
      </c>
      <c r="AH31" s="32">
        <v>32971</v>
      </c>
      <c r="AI31" s="16">
        <v>6.9</v>
      </c>
      <c r="AJ31" s="32">
        <v>19</v>
      </c>
      <c r="AK31" s="16">
        <v>8.1999999999999993</v>
      </c>
      <c r="AL31" s="32">
        <v>15296</v>
      </c>
      <c r="AM31" s="16">
        <v>7.7</v>
      </c>
      <c r="AN31" s="32">
        <v>13455</v>
      </c>
      <c r="AO31" s="16">
        <v>6.5</v>
      </c>
      <c r="AP31" s="32">
        <v>797</v>
      </c>
      <c r="AQ31" s="20">
        <f>(AT31*AU31+AV31*AW31+AX31*AY31+AZ31*BA31)/SUM(AU31,AW31,AY31,BA31)</f>
        <v>7.3646610814927644</v>
      </c>
      <c r="AR31" s="19">
        <v>7.4</v>
      </c>
      <c r="AS31" s="20">
        <v>1511</v>
      </c>
      <c r="AT31" s="20">
        <v>0</v>
      </c>
      <c r="AU31" s="22">
        <v>0</v>
      </c>
      <c r="AV31" s="19">
        <v>7.7</v>
      </c>
      <c r="AW31" s="20">
        <v>498</v>
      </c>
      <c r="AX31" s="19">
        <v>7.3</v>
      </c>
      <c r="AY31" s="20">
        <v>688</v>
      </c>
      <c r="AZ31" s="19">
        <v>6.4</v>
      </c>
      <c r="BA31" s="20">
        <v>127</v>
      </c>
      <c r="BB31" s="25">
        <v>6</v>
      </c>
      <c r="BC31" s="26">
        <v>91</v>
      </c>
      <c r="BD31" s="25">
        <v>7.3</v>
      </c>
      <c r="BE31" s="26">
        <v>1847</v>
      </c>
      <c r="BF31" s="25">
        <v>7.7</v>
      </c>
      <c r="BG31" s="26">
        <v>14619</v>
      </c>
    </row>
    <row r="32" spans="1:59" x14ac:dyDescent="0.3">
      <c r="A32" s="49">
        <v>275</v>
      </c>
      <c r="B32" s="51" t="s">
        <v>273</v>
      </c>
      <c r="C32" s="5">
        <f>VLOOKUP(B32,Male!B277:C1276,2,FALSE)</f>
        <v>196</v>
      </c>
      <c r="D32" s="5">
        <f>VLOOKUP(B32,Female!B277:C1276,2,FALSE)</f>
        <v>710</v>
      </c>
      <c r="E32" s="5">
        <f>C32-D32</f>
        <v>-514</v>
      </c>
      <c r="F32" s="1">
        <f>AF32</f>
        <v>8.1404212164612186</v>
      </c>
      <c r="G32" s="1">
        <f>AQ32</f>
        <v>7.7453566377778591</v>
      </c>
      <c r="H32" s="1">
        <f>F32-G32</f>
        <v>0.39506457868335954</v>
      </c>
      <c r="I32" s="4">
        <v>8.1</v>
      </c>
      <c r="J32" s="3">
        <f>(K32*$K$2+L32*$L$2+M32*$M$2+N32*$N$2+O32*$O$2+P32*$P$2+Q32*$Q$2+R32*$R$2+S32*$S$2+T32*$T$2)/SUM(K32:T32)</f>
        <v>8.1354715774325079</v>
      </c>
      <c r="K32" s="9">
        <v>77340</v>
      </c>
      <c r="L32" s="9">
        <v>81854</v>
      </c>
      <c r="M32" s="9">
        <v>112425</v>
      </c>
      <c r="N32" s="9">
        <v>62870</v>
      </c>
      <c r="O32" s="9">
        <v>22503</v>
      </c>
      <c r="P32" s="9">
        <v>8464</v>
      </c>
      <c r="Q32" s="9">
        <v>3574</v>
      </c>
      <c r="R32" s="9">
        <v>1983</v>
      </c>
      <c r="S32" s="9">
        <v>1297</v>
      </c>
      <c r="T32" s="9">
        <v>2920</v>
      </c>
      <c r="U32" s="30">
        <f>(X32*Y32+Z32*AA32+AB32*AC32+AD32*AE32)/SUM(Y32,AA32,AC32,AE32)</f>
        <v>8.1218408965105144</v>
      </c>
      <c r="V32" s="12">
        <v>8.1</v>
      </c>
      <c r="W32" s="14">
        <v>375230</v>
      </c>
      <c r="X32" s="12">
        <v>8.4</v>
      </c>
      <c r="Y32" s="14">
        <v>209</v>
      </c>
      <c r="Z32" s="12">
        <v>8.1</v>
      </c>
      <c r="AA32" s="14">
        <v>52108</v>
      </c>
      <c r="AB32" s="12">
        <v>8.1</v>
      </c>
      <c r="AC32" s="14">
        <v>161521</v>
      </c>
      <c r="AD32" s="12">
        <v>8.1999999999999993</v>
      </c>
      <c r="AE32" s="14">
        <v>58953</v>
      </c>
      <c r="AF32" s="17">
        <f>(AI32*AJ32+AK32*AL32+AM32*AN32+AO32*AP32)/SUM(AJ32,AL32,AN32,AP32)</f>
        <v>8.1404212164612186</v>
      </c>
      <c r="AG32" s="16">
        <v>8.1999999999999993</v>
      </c>
      <c r="AH32" s="32">
        <v>254759</v>
      </c>
      <c r="AI32" s="16">
        <v>8.5</v>
      </c>
      <c r="AJ32" s="32">
        <v>164</v>
      </c>
      <c r="AK32" s="16">
        <v>8.1999999999999993</v>
      </c>
      <c r="AL32" s="32">
        <v>45115</v>
      </c>
      <c r="AM32" s="16">
        <v>8.1</v>
      </c>
      <c r="AN32" s="32">
        <v>144426</v>
      </c>
      <c r="AO32" s="16">
        <v>8.1999999999999993</v>
      </c>
      <c r="AP32" s="32">
        <v>51881</v>
      </c>
      <c r="AQ32" s="20">
        <f>(AT32*AU32+AV32*AW32+AX32*AY32+AZ32*BA32)/SUM(AU32,AW32,AY32,BA32)</f>
        <v>7.7453566377778591</v>
      </c>
      <c r="AR32" s="19">
        <v>7.7</v>
      </c>
      <c r="AS32" s="20">
        <v>29153</v>
      </c>
      <c r="AT32" s="19">
        <v>8.1</v>
      </c>
      <c r="AU32" s="20">
        <v>26</v>
      </c>
      <c r="AV32" s="19">
        <v>7.7</v>
      </c>
      <c r="AW32" s="20">
        <v>6098</v>
      </c>
      <c r="AX32" s="19">
        <v>7.7</v>
      </c>
      <c r="AY32" s="20">
        <v>15251</v>
      </c>
      <c r="AZ32" s="19">
        <v>7.9</v>
      </c>
      <c r="BA32" s="20">
        <v>6202</v>
      </c>
      <c r="BB32" s="25">
        <v>7.9</v>
      </c>
      <c r="BC32" s="26">
        <v>803</v>
      </c>
      <c r="BD32" s="25">
        <v>8.4</v>
      </c>
      <c r="BE32" s="26">
        <v>70951</v>
      </c>
      <c r="BF32" s="25">
        <v>8</v>
      </c>
      <c r="BG32" s="26">
        <v>164403</v>
      </c>
    </row>
    <row r="33" spans="1:59" x14ac:dyDescent="0.3">
      <c r="A33" s="49">
        <v>545</v>
      </c>
      <c r="B33" s="51" t="s">
        <v>543</v>
      </c>
      <c r="C33" s="5">
        <f>VLOOKUP(B33,Male!B547:C1546,2,FALSE)</f>
        <v>434</v>
      </c>
      <c r="D33" s="5">
        <f>VLOOKUP(B33,Female!B547:C1546,2,FALSE)</f>
        <v>938</v>
      </c>
      <c r="E33" s="5">
        <f>C33-D33</f>
        <v>-504</v>
      </c>
      <c r="F33" s="1">
        <f>AF33</f>
        <v>7.9455252033998454</v>
      </c>
      <c r="G33" s="1">
        <f>AQ33</f>
        <v>7.4864612326043725</v>
      </c>
      <c r="H33" s="1">
        <f>F33-G33</f>
        <v>0.4590639707954729</v>
      </c>
      <c r="I33" s="4">
        <v>7.9</v>
      </c>
      <c r="J33" s="3">
        <f>(K33*$K$2+L33*$L$2+M33*$M$2+N33*$N$2+O33*$O$2+P33*$P$2+Q33*$Q$2+R33*$R$2+S33*$S$2+T33*$T$2)/SUM(K33:T33)</f>
        <v>7.9641796427510716</v>
      </c>
      <c r="K33" s="9">
        <v>16898</v>
      </c>
      <c r="L33" s="9">
        <v>19322</v>
      </c>
      <c r="M33" s="9">
        <v>29292</v>
      </c>
      <c r="N33" s="9">
        <v>16702</v>
      </c>
      <c r="O33" s="9">
        <v>6025</v>
      </c>
      <c r="P33" s="9">
        <v>2483</v>
      </c>
      <c r="Q33" s="10">
        <v>995</v>
      </c>
      <c r="R33" s="10">
        <v>580</v>
      </c>
      <c r="S33" s="10">
        <v>439</v>
      </c>
      <c r="T33" s="9">
        <v>1540</v>
      </c>
      <c r="U33" s="30">
        <f>(X33*Y33+Z33*AA33+AB33*AC33+AD33*AE33)/SUM(Y33,AA33,AC33,AE33)</f>
        <v>7.9364248921063627</v>
      </c>
      <c r="V33" s="12">
        <v>7.9</v>
      </c>
      <c r="W33" s="14">
        <v>94276</v>
      </c>
      <c r="X33" s="12">
        <v>7.1</v>
      </c>
      <c r="Y33" s="14">
        <v>14</v>
      </c>
      <c r="Z33" s="12">
        <v>7.9</v>
      </c>
      <c r="AA33" s="14">
        <v>7128</v>
      </c>
      <c r="AB33" s="12">
        <v>7.9</v>
      </c>
      <c r="AC33" s="14">
        <v>38412</v>
      </c>
      <c r="AD33" s="12">
        <v>8</v>
      </c>
      <c r="AE33" s="14">
        <v>26276</v>
      </c>
      <c r="AF33" s="17">
        <f>(AI33*AJ33+AK33*AL33+AM33*AN33+AO33*AP33)/SUM(AJ33,AL33,AN33,AP33)</f>
        <v>7.9455252033998454</v>
      </c>
      <c r="AG33" s="16">
        <v>7.9</v>
      </c>
      <c r="AH33" s="32">
        <v>68123</v>
      </c>
      <c r="AI33" s="16">
        <v>7.4</v>
      </c>
      <c r="AJ33" s="32">
        <v>12</v>
      </c>
      <c r="AK33" s="16">
        <v>8</v>
      </c>
      <c r="AL33" s="32">
        <v>6577</v>
      </c>
      <c r="AM33" s="16">
        <v>7.9</v>
      </c>
      <c r="AN33" s="32">
        <v>35883</v>
      </c>
      <c r="AO33" s="16">
        <v>8</v>
      </c>
      <c r="AP33" s="32">
        <v>23531</v>
      </c>
      <c r="AQ33" s="20">
        <f>(AT33*AU33+AV33*AW33+AX33*AY33+AZ33*BA33)/SUM(AU33,AW33,AY33,BA33)</f>
        <v>7.4864612326043725</v>
      </c>
      <c r="AR33" s="19">
        <v>7.5</v>
      </c>
      <c r="AS33" s="20">
        <v>5210</v>
      </c>
      <c r="AT33" s="19">
        <v>5</v>
      </c>
      <c r="AU33" s="20">
        <v>1</v>
      </c>
      <c r="AV33" s="19">
        <v>7.3</v>
      </c>
      <c r="AW33" s="20">
        <v>455</v>
      </c>
      <c r="AX33" s="19">
        <v>7.4</v>
      </c>
      <c r="AY33" s="20">
        <v>2160</v>
      </c>
      <c r="AZ33" s="19">
        <v>7.6</v>
      </c>
      <c r="BA33" s="20">
        <v>2414</v>
      </c>
      <c r="BB33" s="25">
        <v>7.6</v>
      </c>
      <c r="BC33" s="26">
        <v>593</v>
      </c>
      <c r="BD33" s="25">
        <v>8.1999999999999993</v>
      </c>
      <c r="BE33" s="26">
        <v>31160</v>
      </c>
      <c r="BF33" s="25">
        <v>7.7</v>
      </c>
      <c r="BG33" s="26">
        <v>35110</v>
      </c>
    </row>
    <row r="34" spans="1:59" x14ac:dyDescent="0.3">
      <c r="A34" s="49">
        <v>256</v>
      </c>
      <c r="B34" s="51" t="s">
        <v>254</v>
      </c>
      <c r="C34" s="5">
        <f>VLOOKUP(B34,Male!B258:C1257,2,FALSE)</f>
        <v>171</v>
      </c>
      <c r="D34" s="5">
        <f>VLOOKUP(B34,Female!B258:C1257,2,FALSE)</f>
        <v>674</v>
      </c>
      <c r="E34" s="5">
        <f>C34-D34</f>
        <v>-503</v>
      </c>
      <c r="F34" s="1">
        <f>AF34</f>
        <v>8.1622163945631883</v>
      </c>
      <c r="G34" s="1">
        <f>AQ34</f>
        <v>7.7749827684817188</v>
      </c>
      <c r="H34" s="1">
        <f>F34-G34</f>
        <v>0.3872336260814695</v>
      </c>
      <c r="I34" s="4">
        <v>8.1</v>
      </c>
      <c r="J34" s="3">
        <f>(K34*$K$2+L34*$L$2+M34*$M$2+N34*$N$2+O34*$O$2+P34*$P$2+Q34*$Q$2+R34*$R$2+S34*$S$2+T34*$T$2)/SUM(K34:T34)</f>
        <v>8.0845552581427462</v>
      </c>
      <c r="K34" s="9">
        <v>164467</v>
      </c>
      <c r="L34" s="9">
        <v>161744</v>
      </c>
      <c r="M34" s="9">
        <v>196698</v>
      </c>
      <c r="N34" s="9">
        <v>119436</v>
      </c>
      <c r="O34" s="9">
        <v>49023</v>
      </c>
      <c r="P34" s="9">
        <v>20194</v>
      </c>
      <c r="Q34" s="9">
        <v>9526</v>
      </c>
      <c r="R34" s="9">
        <v>5725</v>
      </c>
      <c r="S34" s="9">
        <v>4312</v>
      </c>
      <c r="T34" s="9">
        <v>8214</v>
      </c>
      <c r="U34" s="30">
        <f>(X34*Y34+Z34*AA34+AB34*AC34+AD34*AE34)/SUM(Y34,AA34,AC34,AE34)</f>
        <v>8.0616606967435587</v>
      </c>
      <c r="V34" s="12">
        <v>8.1</v>
      </c>
      <c r="W34" s="14">
        <v>739339</v>
      </c>
      <c r="X34" s="12">
        <v>8.1</v>
      </c>
      <c r="Y34" s="14">
        <v>297</v>
      </c>
      <c r="Z34" s="12">
        <v>8</v>
      </c>
      <c r="AA34" s="14">
        <v>117567</v>
      </c>
      <c r="AB34" s="12">
        <v>8.1</v>
      </c>
      <c r="AC34" s="14">
        <v>327979</v>
      </c>
      <c r="AD34" s="12">
        <v>8</v>
      </c>
      <c r="AE34" s="14">
        <v>86548</v>
      </c>
      <c r="AF34" s="17">
        <f>(AI34*AJ34+AK34*AL34+AM34*AN34+AO34*AP34)/SUM(AJ34,AL34,AN34,AP34)</f>
        <v>8.1622163945631883</v>
      </c>
      <c r="AG34" s="16">
        <v>8.1</v>
      </c>
      <c r="AH34" s="32">
        <v>484011</v>
      </c>
      <c r="AI34" s="16">
        <v>8.1999999999999993</v>
      </c>
      <c r="AJ34" s="32">
        <v>238</v>
      </c>
      <c r="AK34" s="16">
        <v>8.1</v>
      </c>
      <c r="AL34" s="32">
        <v>98200</v>
      </c>
      <c r="AM34" s="16">
        <v>8.1999999999999993</v>
      </c>
      <c r="AN34" s="32">
        <v>283745</v>
      </c>
      <c r="AO34" s="16">
        <v>8.1</v>
      </c>
      <c r="AP34" s="32">
        <v>74261</v>
      </c>
      <c r="AQ34" s="20">
        <f>(AT34*AU34+AV34*AW34+AX34*AY34+AZ34*BA34)/SUM(AU34,AW34,AY34,BA34)</f>
        <v>7.7749827684817188</v>
      </c>
      <c r="AR34" s="19">
        <v>7.8</v>
      </c>
      <c r="AS34" s="20">
        <v>72310</v>
      </c>
      <c r="AT34" s="19">
        <v>7.9</v>
      </c>
      <c r="AU34" s="20">
        <v>40</v>
      </c>
      <c r="AV34" s="19">
        <v>7.7</v>
      </c>
      <c r="AW34" s="20">
        <v>17099</v>
      </c>
      <c r="AX34" s="19">
        <v>7.8</v>
      </c>
      <c r="AY34" s="20">
        <v>40191</v>
      </c>
      <c r="AZ34" s="19">
        <v>7.8</v>
      </c>
      <c r="BA34" s="20">
        <v>10859</v>
      </c>
      <c r="BB34" s="25">
        <v>7.7</v>
      </c>
      <c r="BC34" s="26">
        <v>832</v>
      </c>
      <c r="BD34" s="25">
        <v>8.3000000000000007</v>
      </c>
      <c r="BE34" s="26">
        <v>135568</v>
      </c>
      <c r="BF34" s="25">
        <v>8</v>
      </c>
      <c r="BG34" s="26">
        <v>316563</v>
      </c>
    </row>
    <row r="35" spans="1:59" x14ac:dyDescent="0.3">
      <c r="A35" s="49">
        <v>414</v>
      </c>
      <c r="B35" s="51" t="s">
        <v>412</v>
      </c>
      <c r="C35" s="5">
        <f>VLOOKUP(B35,Male!B416:C1415,2,FALSE)</f>
        <v>244</v>
      </c>
      <c r="D35" s="5">
        <f>VLOOKUP(B35,Female!B416:C1415,2,FALSE)</f>
        <v>744</v>
      </c>
      <c r="E35" s="5">
        <f>C35-D35</f>
        <v>-500</v>
      </c>
      <c r="F35" s="1">
        <f>AF35</f>
        <v>8.0954891770725563</v>
      </c>
      <c r="G35" s="1">
        <f>AQ35</f>
        <v>7.7227627618211478</v>
      </c>
      <c r="H35" s="1">
        <f>F35-G35</f>
        <v>0.37272641525140848</v>
      </c>
      <c r="I35" s="4">
        <v>8</v>
      </c>
      <c r="J35" s="3">
        <f>(K35*$K$2+L35*$L$2+M35*$M$2+N35*$N$2+O35*$O$2+P35*$P$2+Q35*$Q$2+R35*$R$2+S35*$S$2+T35*$T$2)/SUM(K35:T35)</f>
        <v>8.0121824695842552</v>
      </c>
      <c r="K35" s="9">
        <v>117130</v>
      </c>
      <c r="L35" s="9">
        <v>162134</v>
      </c>
      <c r="M35" s="9">
        <v>285590</v>
      </c>
      <c r="N35" s="9">
        <v>158824</v>
      </c>
      <c r="O35" s="9">
        <v>48455</v>
      </c>
      <c r="P35" s="9">
        <v>16003</v>
      </c>
      <c r="Q35" s="9">
        <v>6187</v>
      </c>
      <c r="R35" s="9">
        <v>3237</v>
      </c>
      <c r="S35" s="9">
        <v>2175</v>
      </c>
      <c r="T35" s="9">
        <v>4125</v>
      </c>
      <c r="U35" s="30">
        <f>(X35*Y35+Z35*AA35+AB35*AC35+AD35*AE35)/SUM(Y35,AA35,AC35,AE35)</f>
        <v>8.016328694801679</v>
      </c>
      <c r="V35" s="12">
        <v>8</v>
      </c>
      <c r="W35" s="14">
        <v>803860</v>
      </c>
      <c r="X35" s="12">
        <v>8.1</v>
      </c>
      <c r="Y35" s="14">
        <v>407</v>
      </c>
      <c r="Z35" s="12">
        <v>7.9</v>
      </c>
      <c r="AA35" s="14">
        <v>114748</v>
      </c>
      <c r="AB35" s="12">
        <v>8</v>
      </c>
      <c r="AC35" s="14">
        <v>351607</v>
      </c>
      <c r="AD35" s="12">
        <v>8.1999999999999993</v>
      </c>
      <c r="AE35" s="14">
        <v>103749</v>
      </c>
      <c r="AF35" s="17">
        <f>(AI35*AJ35+AK35*AL35+AM35*AN35+AO35*AP35)/SUM(AJ35,AL35,AN35,AP35)</f>
        <v>8.0954891770725563</v>
      </c>
      <c r="AG35" s="16">
        <v>8.1</v>
      </c>
      <c r="AH35" s="32">
        <v>532190</v>
      </c>
      <c r="AI35" s="16">
        <v>8.1</v>
      </c>
      <c r="AJ35" s="32">
        <v>323</v>
      </c>
      <c r="AK35" s="16">
        <v>7.9</v>
      </c>
      <c r="AL35" s="32">
        <v>99966</v>
      </c>
      <c r="AM35" s="16">
        <v>8.1</v>
      </c>
      <c r="AN35" s="32">
        <v>309750</v>
      </c>
      <c r="AO35" s="16">
        <v>8.3000000000000007</v>
      </c>
      <c r="AP35" s="32">
        <v>88717</v>
      </c>
      <c r="AQ35" s="20">
        <f>(AT35*AU35+AV35*AW35+AX35*AY35+AZ35*BA35)/SUM(AU35,AW35,AY35,BA35)</f>
        <v>7.7227627618211478</v>
      </c>
      <c r="AR35" s="19">
        <v>7.7</v>
      </c>
      <c r="AS35" s="20">
        <v>67874</v>
      </c>
      <c r="AT35" s="19">
        <v>8.1999999999999993</v>
      </c>
      <c r="AU35" s="20">
        <v>53</v>
      </c>
      <c r="AV35" s="19">
        <v>7.5</v>
      </c>
      <c r="AW35" s="20">
        <v>12901</v>
      </c>
      <c r="AX35" s="19">
        <v>7.7</v>
      </c>
      <c r="AY35" s="20">
        <v>37478</v>
      </c>
      <c r="AZ35" s="19">
        <v>8</v>
      </c>
      <c r="BA35" s="20">
        <v>13352</v>
      </c>
      <c r="BB35" s="25">
        <v>8.3000000000000007</v>
      </c>
      <c r="BC35" s="26">
        <v>894</v>
      </c>
      <c r="BD35" s="25">
        <v>8.1</v>
      </c>
      <c r="BE35" s="26">
        <v>131158</v>
      </c>
      <c r="BF35" s="25">
        <v>8</v>
      </c>
      <c r="BG35" s="26">
        <v>344193</v>
      </c>
    </row>
    <row r="36" spans="1:59" x14ac:dyDescent="0.3">
      <c r="A36" s="49">
        <v>369</v>
      </c>
      <c r="B36" s="51" t="s">
        <v>367</v>
      </c>
      <c r="C36" s="5">
        <f>VLOOKUP(B36,Male!B371:C1370,2,FALSE)</f>
        <v>321</v>
      </c>
      <c r="D36" s="5">
        <f>VLOOKUP(B36,Female!B371:C1370,2,FALSE)</f>
        <v>820</v>
      </c>
      <c r="E36" s="5">
        <f>C36-D36</f>
        <v>-499</v>
      </c>
      <c r="F36" s="1">
        <f>AF36</f>
        <v>8.0288604243313451</v>
      </c>
      <c r="G36" s="1">
        <f>AQ36</f>
        <v>7.6545479513620132</v>
      </c>
      <c r="H36" s="1">
        <f>F36-G36</f>
        <v>0.3743124729693319</v>
      </c>
      <c r="I36" s="4">
        <v>8</v>
      </c>
      <c r="J36" s="3">
        <f>(K36*$K$2+L36*$L$2+M36*$M$2+N36*$N$2+O36*$O$2+P36*$P$2+Q36*$Q$2+R36*$R$2+S36*$S$2+T36*$T$2)/SUM(K36:T36)</f>
        <v>7.9490026543678258</v>
      </c>
      <c r="K36" s="9">
        <v>137812</v>
      </c>
      <c r="L36" s="9">
        <v>168201</v>
      </c>
      <c r="M36" s="9">
        <v>208900</v>
      </c>
      <c r="N36" s="9">
        <v>119618</v>
      </c>
      <c r="O36" s="9">
        <v>48536</v>
      </c>
      <c r="P36" s="9">
        <v>21715</v>
      </c>
      <c r="Q36" s="9">
        <v>10718</v>
      </c>
      <c r="R36" s="9">
        <v>6919</v>
      </c>
      <c r="S36" s="9">
        <v>5434</v>
      </c>
      <c r="T36" s="9">
        <v>12813</v>
      </c>
      <c r="U36" s="30">
        <f>(X36*Y36+Z36*AA36+AB36*AC36+AD36*AE36)/SUM(Y36,AA36,AC36,AE36)</f>
        <v>8.0123435473202242</v>
      </c>
      <c r="V36" s="12">
        <v>8</v>
      </c>
      <c r="W36" s="14">
        <v>740666</v>
      </c>
      <c r="X36" s="12">
        <v>7.9</v>
      </c>
      <c r="Y36" s="14">
        <v>89</v>
      </c>
      <c r="Z36" s="12">
        <v>7.9</v>
      </c>
      <c r="AA36" s="14">
        <v>100227</v>
      </c>
      <c r="AB36" s="12">
        <v>8.1</v>
      </c>
      <c r="AC36" s="14">
        <v>404337</v>
      </c>
      <c r="AD36" s="12">
        <v>7.7</v>
      </c>
      <c r="AE36" s="14">
        <v>77392</v>
      </c>
      <c r="AF36" s="17">
        <f>(AI36*AJ36+AK36*AL36+AM36*AN36+AO36*AP36)/SUM(AJ36,AL36,AN36,AP36)</f>
        <v>8.0288604243313451</v>
      </c>
      <c r="AG36" s="16">
        <v>8</v>
      </c>
      <c r="AH36" s="32">
        <v>517602</v>
      </c>
      <c r="AI36" s="16">
        <v>7.9</v>
      </c>
      <c r="AJ36" s="32">
        <v>66</v>
      </c>
      <c r="AK36" s="16">
        <v>8</v>
      </c>
      <c r="AL36" s="32">
        <v>83479</v>
      </c>
      <c r="AM36" s="16">
        <v>8.1</v>
      </c>
      <c r="AN36" s="32">
        <v>344741</v>
      </c>
      <c r="AO36" s="16">
        <v>7.7</v>
      </c>
      <c r="AP36" s="32">
        <v>67223</v>
      </c>
      <c r="AQ36" s="20">
        <f>(AT36*AU36+AV36*AW36+AX36*AY36+AZ36*BA36)/SUM(AU36,AW36,AY36,BA36)</f>
        <v>7.6545479513620132</v>
      </c>
      <c r="AR36" s="19">
        <v>7.7</v>
      </c>
      <c r="AS36" s="20">
        <v>83739</v>
      </c>
      <c r="AT36" s="19">
        <v>7.3</v>
      </c>
      <c r="AU36" s="20">
        <v>15</v>
      </c>
      <c r="AV36" s="19">
        <v>7.7</v>
      </c>
      <c r="AW36" s="20">
        <v>15451</v>
      </c>
      <c r="AX36" s="19">
        <v>7.7</v>
      </c>
      <c r="AY36" s="20">
        <v>55549</v>
      </c>
      <c r="AZ36" s="19">
        <v>7.3</v>
      </c>
      <c r="BA36" s="20">
        <v>9087</v>
      </c>
      <c r="BB36" s="25">
        <v>7.8</v>
      </c>
      <c r="BC36" s="26">
        <v>823</v>
      </c>
      <c r="BD36" s="25">
        <v>8</v>
      </c>
      <c r="BE36" s="26">
        <v>128263</v>
      </c>
      <c r="BF36" s="25">
        <v>8</v>
      </c>
      <c r="BG36" s="26">
        <v>371329</v>
      </c>
    </row>
    <row r="37" spans="1:59" hidden="1" x14ac:dyDescent="0.3">
      <c r="A37" s="49">
        <v>140</v>
      </c>
      <c r="B37" s="51" t="s">
        <v>138</v>
      </c>
      <c r="C37" s="5">
        <f>VLOOKUP(B37,Male!B142:C1141,2,FALSE)</f>
        <v>162</v>
      </c>
      <c r="D37" s="5">
        <f>VLOOKUP(B37,Female!B142:C1141,2,FALSE)</f>
        <v>660</v>
      </c>
      <c r="E37" s="5">
        <f>C37-D37</f>
        <v>-498</v>
      </c>
      <c r="F37" s="1">
        <f>AF37</f>
        <v>8.1732322696915087</v>
      </c>
      <c r="G37" s="1">
        <f>AQ37</f>
        <v>7.7858527131782944</v>
      </c>
      <c r="H37" s="1">
        <f>F37-G37</f>
        <v>0.38737955651321432</v>
      </c>
      <c r="I37" s="4">
        <v>8.1999999999999993</v>
      </c>
      <c r="J37" s="3">
        <f>(K37*$K$2+L37*$L$2+M37*$M$2+N37*$N$2+O37*$O$2+P37*$P$2+Q37*$Q$2+R37*$R$2+S37*$S$2+T37*$T$2)/SUM(K37:T37)</f>
        <v>8.2986357339094088</v>
      </c>
      <c r="K37" s="9">
        <v>11112</v>
      </c>
      <c r="L37" s="9">
        <v>12211</v>
      </c>
      <c r="M37" s="9">
        <v>10408</v>
      </c>
      <c r="N37" s="9">
        <v>4594</v>
      </c>
      <c r="O37" s="9">
        <v>1572</v>
      </c>
      <c r="P37" s="10">
        <v>748</v>
      </c>
      <c r="Q37" s="10">
        <v>363</v>
      </c>
      <c r="R37" s="10">
        <v>264</v>
      </c>
      <c r="S37" s="10">
        <v>242</v>
      </c>
      <c r="T37" s="9">
        <v>1073</v>
      </c>
      <c r="U37" s="30">
        <f>(X37*Y37+Z37*AA37+AB37*AC37+AD37*AE37)/SUM(Y37,AA37,AC37,AE37)</f>
        <v>8.1309278350515459</v>
      </c>
      <c r="V37" s="12">
        <v>8.1999999999999993</v>
      </c>
      <c r="W37" s="14">
        <v>42587</v>
      </c>
      <c r="X37" s="12">
        <v>7.6</v>
      </c>
      <c r="Y37" s="14">
        <v>12</v>
      </c>
      <c r="Z37" s="12">
        <v>8.4</v>
      </c>
      <c r="AA37" s="14">
        <v>11156</v>
      </c>
      <c r="AB37" s="12">
        <v>8.1</v>
      </c>
      <c r="AC37" s="14">
        <v>18056</v>
      </c>
      <c r="AD37" s="12">
        <v>6.3</v>
      </c>
      <c r="AE37" s="14">
        <v>1331</v>
      </c>
      <c r="AF37" s="17">
        <f>(AI37*AJ37+AK37*AL37+AM37*AN37+AO37*AP37)/SUM(AJ37,AL37,AN37,AP37)</f>
        <v>8.1732322696915087</v>
      </c>
      <c r="AG37" s="16">
        <v>8.1</v>
      </c>
      <c r="AH37" s="32">
        <v>30249</v>
      </c>
      <c r="AI37" s="16">
        <v>7.7</v>
      </c>
      <c r="AJ37" s="32">
        <v>8</v>
      </c>
      <c r="AK37" s="16">
        <v>8.5</v>
      </c>
      <c r="AL37" s="32">
        <v>10490</v>
      </c>
      <c r="AM37" s="16">
        <v>8.1</v>
      </c>
      <c r="AN37" s="32">
        <v>16685</v>
      </c>
      <c r="AO37" s="16">
        <v>6.2</v>
      </c>
      <c r="AP37" s="32">
        <v>1116</v>
      </c>
      <c r="AQ37" s="20">
        <f>(AT37*AU37+AV37*AW37+AX37*AY37+AZ37*BA37)/SUM(AU37,AW37,AY37,BA37)</f>
        <v>7.7858527131782944</v>
      </c>
      <c r="AR37" s="19">
        <v>7.8</v>
      </c>
      <c r="AS37" s="20">
        <v>2239</v>
      </c>
      <c r="AT37" s="19">
        <v>7.2</v>
      </c>
      <c r="AU37" s="20">
        <v>4</v>
      </c>
      <c r="AV37" s="19">
        <v>7.9</v>
      </c>
      <c r="AW37" s="20">
        <v>599</v>
      </c>
      <c r="AX37" s="19">
        <v>7.9</v>
      </c>
      <c r="AY37" s="20">
        <v>1267</v>
      </c>
      <c r="AZ37" s="19">
        <v>6.7</v>
      </c>
      <c r="BA37" s="20">
        <v>194</v>
      </c>
      <c r="BB37" s="25">
        <v>5.6</v>
      </c>
      <c r="BC37" s="26">
        <v>199</v>
      </c>
      <c r="BD37" s="25">
        <v>7.4</v>
      </c>
      <c r="BE37" s="26">
        <v>2373</v>
      </c>
      <c r="BF37" s="25">
        <v>8</v>
      </c>
      <c r="BG37" s="26">
        <v>18296</v>
      </c>
    </row>
    <row r="38" spans="1:59" x14ac:dyDescent="0.3">
      <c r="A38" s="49">
        <v>149</v>
      </c>
      <c r="B38" s="51" t="s">
        <v>147</v>
      </c>
      <c r="C38" s="5">
        <f>VLOOKUP(B38,Male!B151:C1150,2,FALSE)</f>
        <v>124</v>
      </c>
      <c r="D38" s="5">
        <f>VLOOKUP(B38,Female!B151:C1150,2,FALSE)</f>
        <v>614</v>
      </c>
      <c r="E38" s="5">
        <f>C38-D38</f>
        <v>-490</v>
      </c>
      <c r="F38" s="1">
        <f>AF38</f>
        <v>8.2647432041754776</v>
      </c>
      <c r="G38" s="1">
        <f>AQ38</f>
        <v>7.8144912931896942</v>
      </c>
      <c r="H38" s="1">
        <f>F38-G38</f>
        <v>0.45025191098578343</v>
      </c>
      <c r="I38" s="4">
        <v>8.1999999999999993</v>
      </c>
      <c r="J38" s="3">
        <f>(K38*$K$2+L38*$L$2+M38*$M$2+N38*$N$2+O38*$O$2+P38*$P$2+Q38*$Q$2+R38*$R$2+S38*$S$2+T38*$T$2)/SUM(K38:T38)</f>
        <v>8.1673203122608804</v>
      </c>
      <c r="K38" s="9">
        <v>228387</v>
      </c>
      <c r="L38" s="9">
        <v>322114</v>
      </c>
      <c r="M38" s="9">
        <v>356411</v>
      </c>
      <c r="N38" s="9">
        <v>178844</v>
      </c>
      <c r="O38" s="9">
        <v>62175</v>
      </c>
      <c r="P38" s="9">
        <v>24461</v>
      </c>
      <c r="Q38" s="9">
        <v>11449</v>
      </c>
      <c r="R38" s="9">
        <v>7636</v>
      </c>
      <c r="S38" s="9">
        <v>5620</v>
      </c>
      <c r="T38" s="9">
        <v>11764</v>
      </c>
      <c r="U38" s="30">
        <f>(X38*Y38+Z38*AA38+AB38*AC38+AD38*AE38)/SUM(Y38,AA38,AC38,AE38)</f>
        <v>8.1695397293833079</v>
      </c>
      <c r="V38" s="12">
        <v>8.1999999999999993</v>
      </c>
      <c r="W38" s="14">
        <v>1208861</v>
      </c>
      <c r="X38" s="12">
        <v>8.5</v>
      </c>
      <c r="Y38" s="14">
        <v>792</v>
      </c>
      <c r="Z38" s="12">
        <v>8.4</v>
      </c>
      <c r="AA38" s="14">
        <v>282567</v>
      </c>
      <c r="AB38" s="12">
        <v>8.1</v>
      </c>
      <c r="AC38" s="14">
        <v>412408</v>
      </c>
      <c r="AD38" s="12">
        <v>7.7</v>
      </c>
      <c r="AE38" s="14">
        <v>78169</v>
      </c>
      <c r="AF38" s="17">
        <f>(AI38*AJ38+AK38*AL38+AM38*AN38+AO38*AP38)/SUM(AJ38,AL38,AN38,AP38)</f>
        <v>8.2647432041754776</v>
      </c>
      <c r="AG38" s="16">
        <v>8.1999999999999993</v>
      </c>
      <c r="AH38" s="32">
        <v>690059</v>
      </c>
      <c r="AI38" s="16">
        <v>8.6</v>
      </c>
      <c r="AJ38" s="32">
        <v>570</v>
      </c>
      <c r="AK38" s="16">
        <v>8.5</v>
      </c>
      <c r="AL38" s="32">
        <v>218428</v>
      </c>
      <c r="AM38" s="16">
        <v>8.1999999999999993</v>
      </c>
      <c r="AN38" s="32">
        <v>335183</v>
      </c>
      <c r="AO38" s="16">
        <v>7.8</v>
      </c>
      <c r="AP38" s="32">
        <v>64287</v>
      </c>
      <c r="AQ38" s="20">
        <f>(AT38*AU38+AV38*AW38+AX38*AY38+AZ38*BA38)/SUM(AU38,AW38,AY38,BA38)</f>
        <v>7.8144912931896942</v>
      </c>
      <c r="AR38" s="19">
        <v>7.8</v>
      </c>
      <c r="AS38" s="20">
        <v>153191</v>
      </c>
      <c r="AT38" s="19">
        <v>8</v>
      </c>
      <c r="AU38" s="20">
        <v>109</v>
      </c>
      <c r="AV38" s="19">
        <v>7.9</v>
      </c>
      <c r="AW38" s="20">
        <v>56068</v>
      </c>
      <c r="AX38" s="19">
        <v>7.8</v>
      </c>
      <c r="AY38" s="20">
        <v>69662</v>
      </c>
      <c r="AZ38" s="19">
        <v>7.5</v>
      </c>
      <c r="BA38" s="20">
        <v>12099</v>
      </c>
      <c r="BB38" s="25">
        <v>7.8</v>
      </c>
      <c r="BC38" s="26">
        <v>784</v>
      </c>
      <c r="BD38" s="25">
        <v>8.1</v>
      </c>
      <c r="BE38" s="26">
        <v>114627</v>
      </c>
      <c r="BF38" s="25">
        <v>8.1</v>
      </c>
      <c r="BG38" s="26">
        <v>448252</v>
      </c>
    </row>
    <row r="39" spans="1:59" x14ac:dyDescent="0.3">
      <c r="A39" s="49">
        <v>166</v>
      </c>
      <c r="B39" s="51" t="s">
        <v>164</v>
      </c>
      <c r="C39" s="5">
        <f>VLOOKUP(B39,Male!B168:C1167,2,FALSE)</f>
        <v>125</v>
      </c>
      <c r="D39" s="5">
        <f>VLOOKUP(B39,Female!B168:C1167,2,FALSE)</f>
        <v>610</v>
      </c>
      <c r="E39" s="5">
        <f>C39-D39</f>
        <v>-485</v>
      </c>
      <c r="F39" s="1">
        <f>AF39</f>
        <v>8.2636106700457059</v>
      </c>
      <c r="G39" s="1">
        <f>AQ39</f>
        <v>7.8172908133411347</v>
      </c>
      <c r="H39" s="1">
        <f>F39-G39</f>
        <v>0.44631985670457119</v>
      </c>
      <c r="I39" s="4">
        <v>8.1999999999999993</v>
      </c>
      <c r="J39" s="3">
        <f>(K39*$K$2+L39*$L$2+M39*$M$2+N39*$N$2+O39*$O$2+P39*$P$2+Q39*$Q$2+R39*$R$2+S39*$S$2+T39*$T$2)/SUM(K39:T39)</f>
        <v>8.2392545585166435</v>
      </c>
      <c r="K39" s="9">
        <v>116627</v>
      </c>
      <c r="L39" s="9">
        <v>147697</v>
      </c>
      <c r="M39" s="9">
        <v>178805</v>
      </c>
      <c r="N39" s="9">
        <v>90439</v>
      </c>
      <c r="O39" s="9">
        <v>29287</v>
      </c>
      <c r="P39" s="9">
        <v>10482</v>
      </c>
      <c r="Q39" s="9">
        <v>4168</v>
      </c>
      <c r="R39" s="9">
        <v>2196</v>
      </c>
      <c r="S39" s="9">
        <v>1466</v>
      </c>
      <c r="T39" s="9">
        <v>3453</v>
      </c>
      <c r="U39" s="30">
        <f>(X39*Y39+Z39*AA39+AB39*AC39+AD39*AE39)/SUM(Y39,AA39,AC39,AE39)</f>
        <v>8.2448021485869774</v>
      </c>
      <c r="V39" s="12">
        <v>8.1999999999999993</v>
      </c>
      <c r="W39" s="14">
        <v>584620</v>
      </c>
      <c r="X39" s="12">
        <v>8.1999999999999993</v>
      </c>
      <c r="Y39" s="14">
        <v>203</v>
      </c>
      <c r="Z39" s="12">
        <v>8.1999999999999993</v>
      </c>
      <c r="AA39" s="14">
        <v>74734</v>
      </c>
      <c r="AB39" s="12">
        <v>8.3000000000000007</v>
      </c>
      <c r="AC39" s="14">
        <v>269040</v>
      </c>
      <c r="AD39" s="12">
        <v>8.1</v>
      </c>
      <c r="AE39" s="14">
        <v>79371</v>
      </c>
      <c r="AF39" s="17">
        <f>(AI39*AJ39+AK39*AL39+AM39*AN39+AO39*AP39)/SUM(AJ39,AL39,AN39,AP39)</f>
        <v>8.2636106700457059</v>
      </c>
      <c r="AG39" s="16">
        <v>8.3000000000000007</v>
      </c>
      <c r="AH39" s="32">
        <v>406062</v>
      </c>
      <c r="AI39" s="16">
        <v>8.1999999999999993</v>
      </c>
      <c r="AJ39" s="32">
        <v>162</v>
      </c>
      <c r="AK39" s="16">
        <v>8.3000000000000007</v>
      </c>
      <c r="AL39" s="32">
        <v>67713</v>
      </c>
      <c r="AM39" s="16">
        <v>8.3000000000000007</v>
      </c>
      <c r="AN39" s="32">
        <v>245963</v>
      </c>
      <c r="AO39" s="16">
        <v>8.1</v>
      </c>
      <c r="AP39" s="32">
        <v>69703</v>
      </c>
      <c r="AQ39" s="20">
        <f>(AT39*AU39+AV39*AW39+AX39*AY39+AZ39*BA39)/SUM(AU39,AW39,AY39,BA39)</f>
        <v>7.8172908133411347</v>
      </c>
      <c r="AR39" s="19">
        <v>7.8</v>
      </c>
      <c r="AS39" s="20">
        <v>36053</v>
      </c>
      <c r="AT39" s="19">
        <v>8.4</v>
      </c>
      <c r="AU39" s="20">
        <v>26</v>
      </c>
      <c r="AV39" s="19">
        <v>7.9</v>
      </c>
      <c r="AW39" s="20">
        <v>5754</v>
      </c>
      <c r="AX39" s="19">
        <v>7.8</v>
      </c>
      <c r="AY39" s="20">
        <v>20004</v>
      </c>
      <c r="AZ39" s="19">
        <v>7.8</v>
      </c>
      <c r="BA39" s="20">
        <v>8396</v>
      </c>
      <c r="BB39" s="25">
        <v>8</v>
      </c>
      <c r="BC39" s="26">
        <v>817</v>
      </c>
      <c r="BD39" s="25">
        <v>8.3000000000000007</v>
      </c>
      <c r="BE39" s="26">
        <v>93660</v>
      </c>
      <c r="BF39" s="25">
        <v>8.1999999999999993</v>
      </c>
      <c r="BG39" s="26">
        <v>267026</v>
      </c>
    </row>
    <row r="40" spans="1:59" x14ac:dyDescent="0.3">
      <c r="A40" s="49">
        <v>442</v>
      </c>
      <c r="B40" s="51" t="s">
        <v>440</v>
      </c>
      <c r="C40" s="5">
        <f>VLOOKUP(B40,Male!B444:C1443,2,FALSE)</f>
        <v>319</v>
      </c>
      <c r="D40" s="5">
        <f>VLOOKUP(B40,Female!B444:C1443,2,FALSE)</f>
        <v>801</v>
      </c>
      <c r="E40" s="5">
        <f>C40-D40</f>
        <v>-482</v>
      </c>
      <c r="F40" s="1">
        <f>AF40</f>
        <v>8.0292185042741693</v>
      </c>
      <c r="G40" s="1">
        <f>AQ40</f>
        <v>7.68084178108559</v>
      </c>
      <c r="H40" s="1">
        <f>F40-G40</f>
        <v>0.34837672318857926</v>
      </c>
      <c r="I40" s="4">
        <v>8</v>
      </c>
      <c r="J40" s="3">
        <f>(K40*$K$2+L40*$L$2+M40*$M$2+N40*$N$2+O40*$O$2+P40*$P$2+Q40*$Q$2+R40*$R$2+S40*$S$2+T40*$T$2)/SUM(K40:T40)</f>
        <v>7.9050933408760304</v>
      </c>
      <c r="K40" s="9">
        <v>18285</v>
      </c>
      <c r="L40" s="9">
        <v>20729</v>
      </c>
      <c r="M40" s="9">
        <v>28130</v>
      </c>
      <c r="N40" s="9">
        <v>17159</v>
      </c>
      <c r="O40" s="9">
        <v>6796</v>
      </c>
      <c r="P40" s="9">
        <v>3108</v>
      </c>
      <c r="Q40" s="9">
        <v>1417</v>
      </c>
      <c r="R40" s="10">
        <v>995</v>
      </c>
      <c r="S40" s="10">
        <v>635</v>
      </c>
      <c r="T40" s="9">
        <v>1738</v>
      </c>
      <c r="U40" s="30">
        <f>(X40*Y40+Z40*AA40+AB40*AC40+AD40*AE40)/SUM(Y40,AA40,AC40,AE40)</f>
        <v>7.9743403730115201</v>
      </c>
      <c r="V40" s="12">
        <v>8</v>
      </c>
      <c r="W40" s="14">
        <v>98992</v>
      </c>
      <c r="X40" s="12">
        <v>8.1999999999999993</v>
      </c>
      <c r="Y40" s="14">
        <v>28</v>
      </c>
      <c r="Z40" s="12">
        <v>8</v>
      </c>
      <c r="AA40" s="14">
        <v>11107</v>
      </c>
      <c r="AB40" s="12">
        <v>7.9</v>
      </c>
      <c r="AC40" s="14">
        <v>40276</v>
      </c>
      <c r="AD40" s="12">
        <v>8.1</v>
      </c>
      <c r="AE40" s="14">
        <v>21509</v>
      </c>
      <c r="AF40" s="17">
        <f>(AI40*AJ40+AK40*AL40+AM40*AN40+AO40*AP40)/SUM(AJ40,AL40,AN40,AP40)</f>
        <v>8.0292185042741693</v>
      </c>
      <c r="AG40" s="16">
        <v>8</v>
      </c>
      <c r="AH40" s="32">
        <v>66339</v>
      </c>
      <c r="AI40" s="16">
        <v>8.4</v>
      </c>
      <c r="AJ40" s="32">
        <v>23</v>
      </c>
      <c r="AK40" s="16">
        <v>8</v>
      </c>
      <c r="AL40" s="32">
        <v>9619</v>
      </c>
      <c r="AM40" s="16">
        <v>8</v>
      </c>
      <c r="AN40" s="32">
        <v>35908</v>
      </c>
      <c r="AO40" s="16">
        <v>8.1</v>
      </c>
      <c r="AP40" s="32">
        <v>18673</v>
      </c>
      <c r="AQ40" s="20">
        <f>(AT40*AU40+AV40*AW40+AX40*AY40+AZ40*BA40)/SUM(AU40,AW40,AY40,BA40)</f>
        <v>7.68084178108559</v>
      </c>
      <c r="AR40" s="19">
        <v>7.7</v>
      </c>
      <c r="AS40" s="20">
        <v>8069</v>
      </c>
      <c r="AT40" s="19">
        <v>6.9</v>
      </c>
      <c r="AU40" s="20">
        <v>5</v>
      </c>
      <c r="AV40" s="19">
        <v>7.7</v>
      </c>
      <c r="AW40" s="20">
        <v>1319</v>
      </c>
      <c r="AX40" s="19">
        <v>7.6</v>
      </c>
      <c r="AY40" s="20">
        <v>3961</v>
      </c>
      <c r="AZ40" s="19">
        <v>7.8</v>
      </c>
      <c r="BA40" s="20">
        <v>2508</v>
      </c>
      <c r="BB40" s="25">
        <v>7.9</v>
      </c>
      <c r="BC40" s="26">
        <v>631</v>
      </c>
      <c r="BD40" s="25">
        <v>8.1</v>
      </c>
      <c r="BE40" s="26">
        <v>23875</v>
      </c>
      <c r="BF40" s="25">
        <v>7.9</v>
      </c>
      <c r="BG40" s="26">
        <v>43137</v>
      </c>
    </row>
    <row r="41" spans="1:59" hidden="1" x14ac:dyDescent="0.3">
      <c r="A41" s="49">
        <v>340</v>
      </c>
      <c r="B41" s="51" t="s">
        <v>338</v>
      </c>
      <c r="C41" s="5">
        <f>VLOOKUP(B41,Male!B342:C1341,2,FALSE)</f>
        <v>419</v>
      </c>
      <c r="D41" s="5">
        <f>VLOOKUP(B41,Female!B342:C1341,2,FALSE)</f>
        <v>897</v>
      </c>
      <c r="E41" s="5">
        <f>C41-D41</f>
        <v>-478</v>
      </c>
      <c r="F41" s="1">
        <f>AF41</f>
        <v>7.9571095885787564</v>
      </c>
      <c r="G41" s="1">
        <f>AQ41</f>
        <v>7.5306440677966107</v>
      </c>
      <c r="H41" s="1">
        <f>F41-G41</f>
        <v>0.42646552078214572</v>
      </c>
      <c r="I41" s="4">
        <v>8</v>
      </c>
      <c r="J41" s="3">
        <f>(K41*$K$2+L41*$L$2+M41*$M$2+N41*$N$2+O41*$O$2+P41*$P$2+Q41*$Q$2+R41*$R$2+S41*$S$2+T41*$T$2)/SUM(K41:T41)</f>
        <v>8.2295964997569282</v>
      </c>
      <c r="K41" s="9">
        <v>12128</v>
      </c>
      <c r="L41" s="9">
        <v>11540</v>
      </c>
      <c r="M41" s="9">
        <v>15349</v>
      </c>
      <c r="N41" s="9">
        <v>7705</v>
      </c>
      <c r="O41" s="9">
        <v>2277</v>
      </c>
      <c r="P41" s="10">
        <v>863</v>
      </c>
      <c r="Q41" s="10">
        <v>387</v>
      </c>
      <c r="R41" s="10">
        <v>230</v>
      </c>
      <c r="S41" s="10">
        <v>179</v>
      </c>
      <c r="T41" s="10">
        <v>767</v>
      </c>
      <c r="U41" s="30">
        <f>(X41*Y41+Z41*AA41+AB41*AC41+AD41*AE41)/SUM(Y41,AA41,AC41,AE41)</f>
        <v>7.9068295019157073</v>
      </c>
      <c r="V41" s="12">
        <v>8</v>
      </c>
      <c r="W41" s="14">
        <v>51425</v>
      </c>
      <c r="X41" s="12">
        <v>7.8</v>
      </c>
      <c r="Y41" s="14">
        <v>19</v>
      </c>
      <c r="Z41" s="12">
        <v>8.1</v>
      </c>
      <c r="AA41" s="14">
        <v>14213</v>
      </c>
      <c r="AB41" s="12">
        <v>7.8</v>
      </c>
      <c r="AC41" s="14">
        <v>16068</v>
      </c>
      <c r="AD41" s="12">
        <v>6.9</v>
      </c>
      <c r="AE41" s="14">
        <v>1020</v>
      </c>
      <c r="AF41" s="17">
        <f>(AI41*AJ41+AK41*AL41+AM41*AN41+AO41*AP41)/SUM(AJ41,AL41,AN41,AP41)</f>
        <v>7.9571095885787564</v>
      </c>
      <c r="AG41" s="16">
        <v>8</v>
      </c>
      <c r="AH41" s="32">
        <v>32806</v>
      </c>
      <c r="AI41" s="16">
        <v>7.8</v>
      </c>
      <c r="AJ41" s="32">
        <v>17</v>
      </c>
      <c r="AK41" s="16">
        <v>8.1999999999999993</v>
      </c>
      <c r="AL41" s="32">
        <v>13604</v>
      </c>
      <c r="AM41" s="16">
        <v>7.8</v>
      </c>
      <c r="AN41" s="32">
        <v>15134</v>
      </c>
      <c r="AO41" s="16">
        <v>6.9</v>
      </c>
      <c r="AP41" s="32">
        <v>874</v>
      </c>
      <c r="AQ41" s="20">
        <f>(AT41*AU41+AV41*AW41+AX41*AY41+AZ41*BA41)/SUM(AU41,AW41,AY41,BA41)</f>
        <v>7.5306440677966107</v>
      </c>
      <c r="AR41" s="19">
        <v>7.5</v>
      </c>
      <c r="AS41" s="20">
        <v>1695</v>
      </c>
      <c r="AT41" s="19">
        <v>7</v>
      </c>
      <c r="AU41" s="20">
        <v>1</v>
      </c>
      <c r="AV41" s="19">
        <v>7.9</v>
      </c>
      <c r="AW41" s="20">
        <v>495</v>
      </c>
      <c r="AX41" s="19">
        <v>7.4</v>
      </c>
      <c r="AY41" s="20">
        <v>843</v>
      </c>
      <c r="AZ41" s="19">
        <v>7</v>
      </c>
      <c r="BA41" s="20">
        <v>136</v>
      </c>
      <c r="BB41" s="25">
        <v>5.8</v>
      </c>
      <c r="BC41" s="26">
        <v>108</v>
      </c>
      <c r="BD41" s="25">
        <v>7.7</v>
      </c>
      <c r="BE41" s="26">
        <v>2272</v>
      </c>
      <c r="BF41" s="25">
        <v>7.8</v>
      </c>
      <c r="BG41" s="26">
        <v>16816</v>
      </c>
    </row>
    <row r="42" spans="1:59" hidden="1" x14ac:dyDescent="0.3">
      <c r="A42" s="49">
        <v>236</v>
      </c>
      <c r="B42" s="51" t="s">
        <v>234</v>
      </c>
      <c r="C42" s="5">
        <f>VLOOKUP(B42,Male!B238:C1237,2,FALSE)</f>
        <v>367</v>
      </c>
      <c r="D42" s="5">
        <f>VLOOKUP(B42,Female!B238:C1237,2,FALSE)</f>
        <v>841</v>
      </c>
      <c r="E42" s="5">
        <f>C42-D42</f>
        <v>-474</v>
      </c>
      <c r="F42" s="1">
        <f>AF42</f>
        <v>7.9977713532899068</v>
      </c>
      <c r="G42" s="1">
        <f>AQ42</f>
        <v>7.6259431524547816</v>
      </c>
      <c r="H42" s="1">
        <f>F42-G42</f>
        <v>0.37182820083512524</v>
      </c>
      <c r="I42" s="4">
        <v>8.1</v>
      </c>
      <c r="J42" s="3">
        <f>(K42*$K$2+L42*$L$2+M42*$M$2+N42*$N$2+O42*$O$2+P42*$P$2+Q42*$Q$2+R42*$R$2+S42*$S$2+T42*$T$2)/SUM(K42:T42)</f>
        <v>8.0512501726757844</v>
      </c>
      <c r="K42" s="9">
        <v>9364</v>
      </c>
      <c r="L42" s="9">
        <v>9764</v>
      </c>
      <c r="M42" s="9">
        <v>12357</v>
      </c>
      <c r="N42" s="9">
        <v>6688</v>
      </c>
      <c r="O42" s="9">
        <v>2369</v>
      </c>
      <c r="P42" s="10">
        <v>872</v>
      </c>
      <c r="Q42" s="10">
        <v>401</v>
      </c>
      <c r="R42" s="10">
        <v>222</v>
      </c>
      <c r="S42" s="10">
        <v>269</v>
      </c>
      <c r="T42" s="9">
        <v>1128</v>
      </c>
      <c r="U42" s="30">
        <f>(X42*Y42+Z42*AA42+AB42*AC42+AD42*AE42)/SUM(Y42,AA42,AC42,AE42)</f>
        <v>7.9926239255257698</v>
      </c>
      <c r="V42" s="12">
        <v>8.1</v>
      </c>
      <c r="W42" s="14">
        <v>43434</v>
      </c>
      <c r="X42" s="12">
        <v>8.1999999999999993</v>
      </c>
      <c r="Y42" s="14">
        <v>22</v>
      </c>
      <c r="Z42" s="12">
        <v>8.1</v>
      </c>
      <c r="AA42" s="14">
        <v>10970</v>
      </c>
      <c r="AB42" s="12">
        <v>8</v>
      </c>
      <c r="AC42" s="14">
        <v>16976</v>
      </c>
      <c r="AD42" s="12">
        <v>7.1</v>
      </c>
      <c r="AE42" s="14">
        <v>1465</v>
      </c>
      <c r="AF42" s="17">
        <f>(AI42*AJ42+AK42*AL42+AM42*AN42+AO42*AP42)/SUM(AJ42,AL42,AN42,AP42)</f>
        <v>7.9977713532899068</v>
      </c>
      <c r="AG42" s="16">
        <v>8.1</v>
      </c>
      <c r="AH42" s="32">
        <v>29594</v>
      </c>
      <c r="AI42" s="16">
        <v>8</v>
      </c>
      <c r="AJ42" s="32">
        <v>20</v>
      </c>
      <c r="AK42" s="16">
        <v>8.1</v>
      </c>
      <c r="AL42" s="32">
        <v>10299</v>
      </c>
      <c r="AM42" s="16">
        <v>8</v>
      </c>
      <c r="AN42" s="32">
        <v>15795</v>
      </c>
      <c r="AO42" s="16">
        <v>7.1</v>
      </c>
      <c r="AP42" s="32">
        <v>1212</v>
      </c>
      <c r="AQ42" s="20">
        <f>(AT42*AU42+AV42*AW42+AX42*AY42+AZ42*BA42)/SUM(AU42,AW42,AY42,BA42)</f>
        <v>7.6259431524547816</v>
      </c>
      <c r="AR42" s="19">
        <v>7.6</v>
      </c>
      <c r="AS42" s="20">
        <v>2132</v>
      </c>
      <c r="AT42" s="19">
        <v>9</v>
      </c>
      <c r="AU42" s="20">
        <v>1</v>
      </c>
      <c r="AV42" s="19">
        <v>7.7</v>
      </c>
      <c r="AW42" s="20">
        <v>597</v>
      </c>
      <c r="AX42" s="19">
        <v>7.7</v>
      </c>
      <c r="AY42" s="20">
        <v>1096</v>
      </c>
      <c r="AZ42" s="19">
        <v>7.1</v>
      </c>
      <c r="BA42" s="20">
        <v>241</v>
      </c>
      <c r="BB42" s="25">
        <v>5.7</v>
      </c>
      <c r="BC42" s="26">
        <v>116</v>
      </c>
      <c r="BD42" s="25">
        <v>7.9</v>
      </c>
      <c r="BE42" s="26">
        <v>2972</v>
      </c>
      <c r="BF42" s="25">
        <v>8</v>
      </c>
      <c r="BG42" s="26">
        <v>17954</v>
      </c>
    </row>
    <row r="43" spans="1:59" hidden="1" x14ac:dyDescent="0.3">
      <c r="A43" s="49">
        <v>383</v>
      </c>
      <c r="B43" s="51" t="s">
        <v>381</v>
      </c>
      <c r="C43" s="5">
        <f>VLOOKUP(B43,Male!B385:C1384,2,FALSE)</f>
        <v>263</v>
      </c>
      <c r="D43" s="5">
        <f>VLOOKUP(B43,Female!B385:C1384,2,FALSE)</f>
        <v>734</v>
      </c>
      <c r="E43" s="5">
        <f>C43-D43</f>
        <v>-471</v>
      </c>
      <c r="F43" s="1">
        <f>AF43</f>
        <v>8.0743733823729738</v>
      </c>
      <c r="G43" s="1">
        <f>AQ43</f>
        <v>7.73087551106725</v>
      </c>
      <c r="H43" s="1">
        <f>F43-G43</f>
        <v>0.34349787130572373</v>
      </c>
      <c r="I43" s="4">
        <v>8</v>
      </c>
      <c r="J43" s="3">
        <f>(K43*$K$2+L43*$L$2+M43*$M$2+N43*$N$2+O43*$O$2+P43*$P$2+Q43*$Q$2+R43*$R$2+S43*$S$2+T43*$T$2)/SUM(K43:T43)</f>
        <v>8.2150024098497134</v>
      </c>
      <c r="K43" s="9">
        <v>12452</v>
      </c>
      <c r="L43" s="9">
        <v>9834</v>
      </c>
      <c r="M43" s="9">
        <v>11311</v>
      </c>
      <c r="N43" s="9">
        <v>6508</v>
      </c>
      <c r="O43" s="9">
        <v>2681</v>
      </c>
      <c r="P43" s="9">
        <v>1126</v>
      </c>
      <c r="Q43" s="10">
        <v>546</v>
      </c>
      <c r="R43" s="10">
        <v>289</v>
      </c>
      <c r="S43" s="10">
        <v>246</v>
      </c>
      <c r="T43" s="10">
        <v>653</v>
      </c>
      <c r="U43" s="30">
        <f>(X43*Y43+Z43*AA43+AB43*AC43+AD43*AE43)/SUM(Y43,AA43,AC43,AE43)</f>
        <v>7.9789507947702489</v>
      </c>
      <c r="V43" s="12">
        <v>8</v>
      </c>
      <c r="W43" s="14">
        <v>45646</v>
      </c>
      <c r="X43" s="12">
        <v>7.4</v>
      </c>
      <c r="Y43" s="14">
        <v>13</v>
      </c>
      <c r="Z43" s="12">
        <v>8.1</v>
      </c>
      <c r="AA43" s="14">
        <v>6846</v>
      </c>
      <c r="AB43" s="12">
        <v>8</v>
      </c>
      <c r="AC43" s="14">
        <v>26375</v>
      </c>
      <c r="AD43" s="12">
        <v>7.6</v>
      </c>
      <c r="AE43" s="14">
        <v>3632</v>
      </c>
      <c r="AF43" s="17">
        <f>(AI43*AJ43+AK43*AL43+AM43*AN43+AO43*AP43)/SUM(AJ43,AL43,AN43,AP43)</f>
        <v>8.0743733823729738</v>
      </c>
      <c r="AG43" s="16">
        <v>8.1</v>
      </c>
      <c r="AH43" s="32">
        <v>30296</v>
      </c>
      <c r="AI43" s="16">
        <v>7.4</v>
      </c>
      <c r="AJ43" s="32">
        <v>11</v>
      </c>
      <c r="AK43" s="16">
        <v>8.1999999999999993</v>
      </c>
      <c r="AL43" s="32">
        <v>4820</v>
      </c>
      <c r="AM43" s="16">
        <v>8.1</v>
      </c>
      <c r="AN43" s="32">
        <v>21466</v>
      </c>
      <c r="AO43" s="16">
        <v>7.7</v>
      </c>
      <c r="AP43" s="32">
        <v>3067</v>
      </c>
      <c r="AQ43" s="20">
        <f>(AT43*AU43+AV43*AW43+AX43*AY43+AZ43*BA43)/SUM(AU43,AW43,AY43,BA43)</f>
        <v>7.73087551106725</v>
      </c>
      <c r="AR43" s="19">
        <v>7.7</v>
      </c>
      <c r="AS43" s="20">
        <v>7424</v>
      </c>
      <c r="AT43" s="19">
        <v>9</v>
      </c>
      <c r="AU43" s="20">
        <v>1</v>
      </c>
      <c r="AV43" s="19">
        <v>7.7</v>
      </c>
      <c r="AW43" s="20">
        <v>1921</v>
      </c>
      <c r="AX43" s="19">
        <v>7.8</v>
      </c>
      <c r="AY43" s="20">
        <v>4672</v>
      </c>
      <c r="AZ43" s="19">
        <v>7.2</v>
      </c>
      <c r="BA43" s="20">
        <v>499</v>
      </c>
      <c r="BB43" s="25">
        <v>6.7</v>
      </c>
      <c r="BC43" s="26">
        <v>196</v>
      </c>
      <c r="BD43" s="25">
        <v>8</v>
      </c>
      <c r="BE43" s="26">
        <v>5387</v>
      </c>
      <c r="BF43" s="25">
        <v>8</v>
      </c>
      <c r="BG43" s="26">
        <v>26472</v>
      </c>
    </row>
    <row r="44" spans="1:59" x14ac:dyDescent="0.3">
      <c r="A44" s="49">
        <v>251</v>
      </c>
      <c r="B44" s="51" t="s">
        <v>249</v>
      </c>
      <c r="C44" s="5">
        <f>VLOOKUP(B44,Male!B253:C1252,2,FALSE)</f>
        <v>275</v>
      </c>
      <c r="D44" s="5">
        <f>VLOOKUP(B44,Female!B253:C1252,2,FALSE)</f>
        <v>742</v>
      </c>
      <c r="E44" s="5">
        <f>C44-D44</f>
        <v>-467</v>
      </c>
      <c r="F44" s="1">
        <f>AF44</f>
        <v>8.0663125097367185</v>
      </c>
      <c r="G44" s="1">
        <f>AQ44</f>
        <v>7.7231478931423849</v>
      </c>
      <c r="H44" s="1">
        <f>F44-G44</f>
        <v>0.34316461659433362</v>
      </c>
      <c r="I44" s="4">
        <v>8.1</v>
      </c>
      <c r="J44" s="3">
        <f>(K44*$K$2+L44*$L$2+M44*$M$2+N44*$N$2+O44*$O$2+P44*$P$2+Q44*$Q$2+R44*$R$2+S44*$S$2+T44*$T$2)/SUM(K44:T44)</f>
        <v>8.1574015472828094</v>
      </c>
      <c r="K44" s="9">
        <v>29710</v>
      </c>
      <c r="L44" s="9">
        <v>25826</v>
      </c>
      <c r="M44" s="9">
        <v>25055</v>
      </c>
      <c r="N44" s="9">
        <v>11888</v>
      </c>
      <c r="O44" s="9">
        <v>4563</v>
      </c>
      <c r="P44" s="9">
        <v>2122</v>
      </c>
      <c r="Q44" s="9">
        <v>1055</v>
      </c>
      <c r="R44" s="10">
        <v>787</v>
      </c>
      <c r="S44" s="10">
        <v>951</v>
      </c>
      <c r="T44" s="9">
        <v>3906</v>
      </c>
      <c r="U44" s="30">
        <f>(X44*Y44+Z44*AA44+AB44*AC44+AD44*AE44)/SUM(Y44,AA44,AC44,AE44)</f>
        <v>8.053458019188847</v>
      </c>
      <c r="V44" s="12">
        <v>8.1</v>
      </c>
      <c r="W44" s="14">
        <v>105863</v>
      </c>
      <c r="X44" s="12">
        <v>7.9</v>
      </c>
      <c r="Y44" s="14">
        <v>61</v>
      </c>
      <c r="Z44" s="12">
        <v>8.4</v>
      </c>
      <c r="AA44" s="14">
        <v>25133</v>
      </c>
      <c r="AB44" s="12">
        <v>8</v>
      </c>
      <c r="AC44" s="14">
        <v>40630</v>
      </c>
      <c r="AD44" s="12">
        <v>7</v>
      </c>
      <c r="AE44" s="14">
        <v>6197</v>
      </c>
      <c r="AF44" s="17">
        <f>(AI44*AJ44+AK44*AL44+AM44*AN44+AO44*AP44)/SUM(AJ44,AL44,AN44,AP44)</f>
        <v>8.0663125097367185</v>
      </c>
      <c r="AG44" s="16">
        <v>8.1</v>
      </c>
      <c r="AH44" s="32">
        <v>69238</v>
      </c>
      <c r="AI44" s="16">
        <v>8.1999999999999993</v>
      </c>
      <c r="AJ44" s="32">
        <v>51</v>
      </c>
      <c r="AK44" s="16">
        <v>8.4</v>
      </c>
      <c r="AL44" s="32">
        <v>23001</v>
      </c>
      <c r="AM44" s="16">
        <v>8</v>
      </c>
      <c r="AN44" s="32">
        <v>36184</v>
      </c>
      <c r="AO44" s="16">
        <v>7</v>
      </c>
      <c r="AP44" s="32">
        <v>4954</v>
      </c>
      <c r="AQ44" s="20">
        <f>(AT44*AU44+AV44*AW44+AX44*AY44+AZ44*BA44)/SUM(AU44,AW44,AY44,BA44)</f>
        <v>7.7231478931423849</v>
      </c>
      <c r="AR44" s="19">
        <v>7.8</v>
      </c>
      <c r="AS44" s="20">
        <v>7815</v>
      </c>
      <c r="AT44" s="19">
        <v>6.3</v>
      </c>
      <c r="AU44" s="20">
        <v>9</v>
      </c>
      <c r="AV44" s="19">
        <v>8</v>
      </c>
      <c r="AW44" s="20">
        <v>1929</v>
      </c>
      <c r="AX44" s="19">
        <v>7.8</v>
      </c>
      <c r="AY44" s="20">
        <v>4161</v>
      </c>
      <c r="AZ44" s="19">
        <v>7</v>
      </c>
      <c r="BA44" s="20">
        <v>1163</v>
      </c>
      <c r="BB44" s="25">
        <v>6.2</v>
      </c>
      <c r="BC44" s="26">
        <v>350</v>
      </c>
      <c r="BD44" s="25">
        <v>7.7</v>
      </c>
      <c r="BE44" s="26">
        <v>9308</v>
      </c>
      <c r="BF44" s="25">
        <v>8</v>
      </c>
      <c r="BG44" s="26">
        <v>42226</v>
      </c>
    </row>
    <row r="45" spans="1:59" hidden="1" x14ac:dyDescent="0.3">
      <c r="A45" s="49">
        <v>309</v>
      </c>
      <c r="B45" s="51" t="s">
        <v>307</v>
      </c>
      <c r="C45" s="5">
        <f>VLOOKUP(B45,Male!B311:C1310,2,FALSE)</f>
        <v>156</v>
      </c>
      <c r="D45" s="5">
        <f>VLOOKUP(B45,Female!B311:C1310,2,FALSE)</f>
        <v>612</v>
      </c>
      <c r="E45" s="5">
        <f>C45-D45</f>
        <v>-456</v>
      </c>
      <c r="F45" s="1">
        <f>AF45</f>
        <v>8.1846756098725333</v>
      </c>
      <c r="G45" s="1">
        <f>AQ45</f>
        <v>7.8156236323851207</v>
      </c>
      <c r="H45" s="1">
        <f>F45-G45</f>
        <v>0.36905197748741259</v>
      </c>
      <c r="I45" s="4">
        <v>8.1</v>
      </c>
      <c r="J45" s="3">
        <f>(K45*$K$2+L45*$L$2+M45*$M$2+N45*$N$2+O45*$O$2+P45*$P$2+Q45*$Q$2+R45*$R$2+S45*$S$2+T45*$T$2)/SUM(K45:T45)</f>
        <v>7.8759185316914406</v>
      </c>
      <c r="K45" s="9">
        <v>5180</v>
      </c>
      <c r="L45" s="9">
        <v>6935</v>
      </c>
      <c r="M45" s="9">
        <v>9176</v>
      </c>
      <c r="N45" s="9">
        <v>4438</v>
      </c>
      <c r="O45" s="9">
        <v>1593</v>
      </c>
      <c r="P45" s="10">
        <v>646</v>
      </c>
      <c r="Q45" s="10">
        <v>290</v>
      </c>
      <c r="R45" s="10">
        <v>193</v>
      </c>
      <c r="S45" s="10">
        <v>158</v>
      </c>
      <c r="T45" s="9">
        <v>1194</v>
      </c>
      <c r="U45" s="30">
        <f>(X45*Y45+Z45*AA45+AB45*AC45+AD45*AE45)/SUM(Y45,AA45,AC45,AE45)</f>
        <v>8.1547694009530289</v>
      </c>
      <c r="V45" s="12">
        <v>8.1</v>
      </c>
      <c r="W45" s="14">
        <v>29803</v>
      </c>
      <c r="X45" s="12">
        <v>7.2</v>
      </c>
      <c r="Y45" s="14">
        <v>18</v>
      </c>
      <c r="Z45" s="12">
        <v>8.1</v>
      </c>
      <c r="AA45" s="14">
        <v>3458</v>
      </c>
      <c r="AB45" s="12">
        <v>8.1999999999999993</v>
      </c>
      <c r="AC45" s="14">
        <v>13035</v>
      </c>
      <c r="AD45" s="12">
        <v>8.1</v>
      </c>
      <c r="AE45" s="14">
        <v>6993</v>
      </c>
      <c r="AF45" s="17">
        <f>(AI45*AJ45+AK45*AL45+AM45*AN45+AO45*AP45)/SUM(AJ45,AL45,AN45,AP45)</f>
        <v>8.1846756098725333</v>
      </c>
      <c r="AG45" s="16">
        <v>8.1999999999999993</v>
      </c>
      <c r="AH45" s="32">
        <v>21612</v>
      </c>
      <c r="AI45" s="16">
        <v>7.5</v>
      </c>
      <c r="AJ45" s="32">
        <v>14</v>
      </c>
      <c r="AK45" s="16">
        <v>8.1</v>
      </c>
      <c r="AL45" s="32">
        <v>3112</v>
      </c>
      <c r="AM45" s="16">
        <v>8.1999999999999993</v>
      </c>
      <c r="AN45" s="32">
        <v>11855</v>
      </c>
      <c r="AO45" s="16">
        <v>8.1999999999999993</v>
      </c>
      <c r="AP45" s="32">
        <v>5966</v>
      </c>
      <c r="AQ45" s="20">
        <f>(AT45*AU45+AV45*AW45+AX45*AY45+AZ45*BA45)/SUM(AU45,AW45,AY45,BA45)</f>
        <v>7.8156236323851207</v>
      </c>
      <c r="AR45" s="19">
        <v>7.8</v>
      </c>
      <c r="AS45" s="20">
        <v>2353</v>
      </c>
      <c r="AT45" s="19">
        <v>6.5</v>
      </c>
      <c r="AU45" s="20">
        <v>4</v>
      </c>
      <c r="AV45" s="19">
        <v>7.9</v>
      </c>
      <c r="AW45" s="20">
        <v>290</v>
      </c>
      <c r="AX45" s="19">
        <v>7.9</v>
      </c>
      <c r="AY45" s="20">
        <v>1055</v>
      </c>
      <c r="AZ45" s="19">
        <v>7.7</v>
      </c>
      <c r="BA45" s="20">
        <v>936</v>
      </c>
      <c r="BB45" s="25">
        <v>7.7</v>
      </c>
      <c r="BC45" s="26">
        <v>431</v>
      </c>
      <c r="BD45" s="25">
        <v>8.3000000000000007</v>
      </c>
      <c r="BE45" s="26">
        <v>7328</v>
      </c>
      <c r="BF45" s="25">
        <v>8.1</v>
      </c>
      <c r="BG45" s="26">
        <v>14562</v>
      </c>
    </row>
    <row r="46" spans="1:59" x14ac:dyDescent="0.3">
      <c r="A46" s="49">
        <v>279</v>
      </c>
      <c r="B46" s="51" t="s">
        <v>277</v>
      </c>
      <c r="C46" s="5">
        <f>VLOOKUP(B46,Male!B281:C1280,2,FALSE)</f>
        <v>153</v>
      </c>
      <c r="D46" s="5">
        <f>VLOOKUP(B46,Female!B281:C1280,2,FALSE)</f>
        <v>606</v>
      </c>
      <c r="E46" s="5">
        <f>C46-D46</f>
        <v>-453</v>
      </c>
      <c r="F46" s="1">
        <f>AF46</f>
        <v>8.1944800460566363</v>
      </c>
      <c r="G46" s="1">
        <f>AQ46</f>
        <v>7.8184584680054394</v>
      </c>
      <c r="H46" s="1">
        <f>F46-G46</f>
        <v>0.37602157805119685</v>
      </c>
      <c r="I46" s="4">
        <v>8.1</v>
      </c>
      <c r="J46" s="3">
        <f>(K46*$K$2+L46*$L$2+M46*$M$2+N46*$N$2+O46*$O$2+P46*$P$2+Q46*$Q$2+R46*$R$2+S46*$S$2+T46*$T$2)/SUM(K46:T46)</f>
        <v>8.133725811610427</v>
      </c>
      <c r="K46" s="9">
        <v>166813</v>
      </c>
      <c r="L46" s="9">
        <v>158349</v>
      </c>
      <c r="M46" s="9">
        <v>174737</v>
      </c>
      <c r="N46" s="9">
        <v>106606</v>
      </c>
      <c r="O46" s="9">
        <v>47500</v>
      </c>
      <c r="P46" s="9">
        <v>20742</v>
      </c>
      <c r="Q46" s="9">
        <v>9775</v>
      </c>
      <c r="R46" s="9">
        <v>5743</v>
      </c>
      <c r="S46" s="9">
        <v>3822</v>
      </c>
      <c r="T46" s="9">
        <v>6249</v>
      </c>
      <c r="U46" s="30">
        <f>(X46*Y46+Z46*AA46+AB46*AC46+AD46*AE46)/SUM(Y46,AA46,AC46,AE46)</f>
        <v>8.1182711045447746</v>
      </c>
      <c r="V46" s="12">
        <v>8.1</v>
      </c>
      <c r="W46" s="14">
        <v>700336</v>
      </c>
      <c r="X46" s="12">
        <v>8.3000000000000007</v>
      </c>
      <c r="Y46" s="14">
        <v>332</v>
      </c>
      <c r="Z46" s="12">
        <v>8</v>
      </c>
      <c r="AA46" s="14">
        <v>92988</v>
      </c>
      <c r="AB46" s="12">
        <v>8</v>
      </c>
      <c r="AC46" s="14">
        <v>279455</v>
      </c>
      <c r="AD46" s="12">
        <v>8.5</v>
      </c>
      <c r="AE46" s="14">
        <v>115236</v>
      </c>
      <c r="AF46" s="17">
        <f>(AI46*AJ46+AK46*AL46+AM46*AN46+AO46*AP46)/SUM(AJ46,AL46,AN46,AP46)</f>
        <v>8.1944800460566363</v>
      </c>
      <c r="AG46" s="16">
        <v>8.1999999999999993</v>
      </c>
      <c r="AH46" s="32">
        <v>450898</v>
      </c>
      <c r="AI46" s="16">
        <v>8.4</v>
      </c>
      <c r="AJ46" s="32">
        <v>269</v>
      </c>
      <c r="AK46" s="16">
        <v>8.1</v>
      </c>
      <c r="AL46" s="32">
        <v>78629</v>
      </c>
      <c r="AM46" s="16">
        <v>8.1</v>
      </c>
      <c r="AN46" s="32">
        <v>245022</v>
      </c>
      <c r="AO46" s="16">
        <v>8.5</v>
      </c>
      <c r="AP46" s="32">
        <v>99906</v>
      </c>
      <c r="AQ46" s="20">
        <f>(AT46*AU46+AV46*AW46+AX46*AY46+AZ46*BA46)/SUM(AU46,AW46,AY46,BA46)</f>
        <v>7.8184584680054394</v>
      </c>
      <c r="AR46" s="19">
        <v>7.8</v>
      </c>
      <c r="AS46" s="20">
        <v>60082</v>
      </c>
      <c r="AT46" s="19">
        <v>7.9</v>
      </c>
      <c r="AU46" s="20">
        <v>40</v>
      </c>
      <c r="AV46" s="19">
        <v>7.7</v>
      </c>
      <c r="AW46" s="20">
        <v>12397</v>
      </c>
      <c r="AX46" s="19">
        <v>7.7</v>
      </c>
      <c r="AY46" s="20">
        <v>30784</v>
      </c>
      <c r="AZ46" s="19">
        <v>8.1999999999999993</v>
      </c>
      <c r="BA46" s="20">
        <v>13398</v>
      </c>
      <c r="BB46" s="25">
        <v>8.1999999999999993</v>
      </c>
      <c r="BC46" s="26">
        <v>858</v>
      </c>
      <c r="BD46" s="25">
        <v>8.1999999999999993</v>
      </c>
      <c r="BE46" s="26">
        <v>118563</v>
      </c>
      <c r="BF46" s="25">
        <v>8.1</v>
      </c>
      <c r="BG46" s="26">
        <v>300534</v>
      </c>
    </row>
    <row r="47" spans="1:59" x14ac:dyDescent="0.3">
      <c r="A47" s="49">
        <v>142</v>
      </c>
      <c r="B47" s="51" t="s">
        <v>140</v>
      </c>
      <c r="C47" s="5">
        <f>VLOOKUP(B47,Male!B144:C1143,2,FALSE)</f>
        <v>201</v>
      </c>
      <c r="D47" s="5">
        <f>VLOOKUP(B47,Female!B144:C1143,2,FALSE)</f>
        <v>653</v>
      </c>
      <c r="E47" s="5">
        <f>C47-D47</f>
        <v>-452</v>
      </c>
      <c r="F47" s="1">
        <f>AF47</f>
        <v>8.1318359563580191</v>
      </c>
      <c r="G47" s="1">
        <f>AQ47</f>
        <v>7.7897423432182791</v>
      </c>
      <c r="H47" s="1">
        <f>F47-G47</f>
        <v>0.34209361313974007</v>
      </c>
      <c r="I47" s="4">
        <v>8.1999999999999993</v>
      </c>
      <c r="J47" s="3">
        <f>(K47*$K$2+L47*$L$2+M47*$M$2+N47*$N$2+O47*$O$2+P47*$P$2+Q47*$Q$2+R47*$R$2+S47*$S$2+T47*$T$2)/SUM(K47:T47)</f>
        <v>8.2636415267442374</v>
      </c>
      <c r="K47" s="9">
        <v>18733</v>
      </c>
      <c r="L47" s="9">
        <v>16665</v>
      </c>
      <c r="M47" s="9">
        <v>17237</v>
      </c>
      <c r="N47" s="9">
        <v>8539</v>
      </c>
      <c r="O47" s="9">
        <v>3255</v>
      </c>
      <c r="P47" s="9">
        <v>1380</v>
      </c>
      <c r="Q47" s="10">
        <v>654</v>
      </c>
      <c r="R47" s="10">
        <v>425</v>
      </c>
      <c r="S47" s="10">
        <v>370</v>
      </c>
      <c r="T47" s="9">
        <v>1411</v>
      </c>
      <c r="U47" s="30">
        <f>(X47*Y47+Z47*AA47+AB47*AC47+AD47*AE47)/SUM(Y47,AA47,AC47,AE47)</f>
        <v>8.0858585418933639</v>
      </c>
      <c r="V47" s="12">
        <v>8.1999999999999993</v>
      </c>
      <c r="W47" s="14">
        <v>68669</v>
      </c>
      <c r="X47" s="12">
        <v>8.6</v>
      </c>
      <c r="Y47" s="14">
        <v>42</v>
      </c>
      <c r="Z47" s="12">
        <v>8.4</v>
      </c>
      <c r="AA47" s="14">
        <v>19852</v>
      </c>
      <c r="AB47" s="12">
        <v>7.9</v>
      </c>
      <c r="AC47" s="14">
        <v>24287</v>
      </c>
      <c r="AD47" s="12">
        <v>7.1</v>
      </c>
      <c r="AE47" s="14">
        <v>1769</v>
      </c>
      <c r="AF47" s="17">
        <f>(AI47*AJ47+AK47*AL47+AM47*AN47+AO47*AP47)/SUM(AJ47,AL47,AN47,AP47)</f>
        <v>8.1318359563580191</v>
      </c>
      <c r="AG47" s="16">
        <v>8.1</v>
      </c>
      <c r="AH47" s="32">
        <v>45456</v>
      </c>
      <c r="AI47" s="16">
        <v>8.5</v>
      </c>
      <c r="AJ47" s="32">
        <v>37</v>
      </c>
      <c r="AK47" s="16">
        <v>8.5</v>
      </c>
      <c r="AL47" s="32">
        <v>18096</v>
      </c>
      <c r="AM47" s="16">
        <v>7.9</v>
      </c>
      <c r="AN47" s="32">
        <v>21878</v>
      </c>
      <c r="AO47" s="16">
        <v>7</v>
      </c>
      <c r="AP47" s="32">
        <v>1417</v>
      </c>
      <c r="AQ47" s="20">
        <f>(AT47*AU47+AV47*AW47+AX47*AY47+AZ47*BA47)/SUM(AU47,AW47,AY47,BA47)</f>
        <v>7.7897423432182791</v>
      </c>
      <c r="AR47" s="19">
        <v>7.8</v>
      </c>
      <c r="AS47" s="20">
        <v>4643</v>
      </c>
      <c r="AT47" s="19">
        <v>7.5</v>
      </c>
      <c r="AU47" s="20">
        <v>2</v>
      </c>
      <c r="AV47" s="19">
        <v>8</v>
      </c>
      <c r="AW47" s="20">
        <v>1551</v>
      </c>
      <c r="AX47" s="19">
        <v>7.7</v>
      </c>
      <c r="AY47" s="20">
        <v>2242</v>
      </c>
      <c r="AZ47" s="19">
        <v>7.4</v>
      </c>
      <c r="BA47" s="20">
        <v>319</v>
      </c>
      <c r="BB47" s="25">
        <v>5.7</v>
      </c>
      <c r="BC47" s="26">
        <v>143</v>
      </c>
      <c r="BD47" s="25">
        <v>7.8</v>
      </c>
      <c r="BE47" s="26">
        <v>3905</v>
      </c>
      <c r="BF47" s="25">
        <v>8</v>
      </c>
      <c r="BG47" s="26">
        <v>25741</v>
      </c>
    </row>
    <row r="48" spans="1:59" x14ac:dyDescent="0.3">
      <c r="A48" s="49">
        <v>345</v>
      </c>
      <c r="B48" s="51" t="s">
        <v>343</v>
      </c>
      <c r="C48" s="5">
        <f>VLOOKUP(B48,Male!B347:C1346,2,FALSE)</f>
        <v>385</v>
      </c>
      <c r="D48" s="5">
        <f>VLOOKUP(B48,Female!B347:C1346,2,FALSE)</f>
        <v>829</v>
      </c>
      <c r="E48" s="5">
        <f>C48-D48</f>
        <v>-444</v>
      </c>
      <c r="F48" s="1">
        <f>AF48</f>
        <v>7.978618006296557</v>
      </c>
      <c r="G48" s="1">
        <f>AQ48</f>
        <v>7.6380999944509176</v>
      </c>
      <c r="H48" s="1">
        <f>F48-G48</f>
        <v>0.34051801184563946</v>
      </c>
      <c r="I48" s="4">
        <v>8</v>
      </c>
      <c r="J48" s="3">
        <f>(K48*$K$2+L48*$L$2+M48*$M$2+N48*$N$2+O48*$O$2+P48*$P$2+Q48*$Q$2+R48*$R$2+S48*$S$2+T48*$T$2)/SUM(K48:T48)</f>
        <v>7.9084397251876659</v>
      </c>
      <c r="K48" s="9">
        <v>83379</v>
      </c>
      <c r="L48" s="9">
        <v>109656</v>
      </c>
      <c r="M48" s="9">
        <v>127445</v>
      </c>
      <c r="N48" s="9">
        <v>77745</v>
      </c>
      <c r="O48" s="9">
        <v>34479</v>
      </c>
      <c r="P48" s="9">
        <v>15477</v>
      </c>
      <c r="Q48" s="9">
        <v>7559</v>
      </c>
      <c r="R48" s="9">
        <v>5007</v>
      </c>
      <c r="S48" s="9">
        <v>3739</v>
      </c>
      <c r="T48" s="9">
        <v>6963</v>
      </c>
      <c r="U48" s="30">
        <f>(X48*Y48+Z48*AA48+AB48*AC48+AD48*AE48)/SUM(Y48,AA48,AC48,AE48)</f>
        <v>7.9536336547820348</v>
      </c>
      <c r="V48" s="12">
        <v>8</v>
      </c>
      <c r="W48" s="14">
        <v>471449</v>
      </c>
      <c r="X48" s="12">
        <v>8.1999999999999993</v>
      </c>
      <c r="Y48" s="14">
        <v>375</v>
      </c>
      <c r="Z48" s="12">
        <v>8.1999999999999993</v>
      </c>
      <c r="AA48" s="14">
        <v>86344</v>
      </c>
      <c r="AB48" s="12">
        <v>7.9</v>
      </c>
      <c r="AC48" s="14">
        <v>164963</v>
      </c>
      <c r="AD48" s="12">
        <v>7.7</v>
      </c>
      <c r="AE48" s="14">
        <v>49351</v>
      </c>
      <c r="AF48" s="17">
        <f>(AI48*AJ48+AK48*AL48+AM48*AN48+AO48*AP48)/SUM(AJ48,AL48,AN48,AP48)</f>
        <v>7.978618006296557</v>
      </c>
      <c r="AG48" s="16">
        <v>8</v>
      </c>
      <c r="AH48" s="32">
        <v>288489</v>
      </c>
      <c r="AI48" s="16">
        <v>8.3000000000000007</v>
      </c>
      <c r="AJ48" s="32">
        <v>303</v>
      </c>
      <c r="AK48" s="16">
        <v>8.3000000000000007</v>
      </c>
      <c r="AL48" s="32">
        <v>72058</v>
      </c>
      <c r="AM48" s="16">
        <v>7.9</v>
      </c>
      <c r="AN48" s="32">
        <v>143106</v>
      </c>
      <c r="AO48" s="16">
        <v>7.7</v>
      </c>
      <c r="AP48" s="32">
        <v>43087</v>
      </c>
      <c r="AQ48" s="20">
        <f>(AT48*AU48+AV48*AW48+AX48*AY48+AZ48*BA48)/SUM(AU48,AW48,AY48,BA48)</f>
        <v>7.6380999944509176</v>
      </c>
      <c r="AR48" s="19">
        <v>7.6</v>
      </c>
      <c r="AS48" s="20">
        <v>40334</v>
      </c>
      <c r="AT48" s="19">
        <v>7.7</v>
      </c>
      <c r="AU48" s="20">
        <v>42</v>
      </c>
      <c r="AV48" s="19">
        <v>7.8</v>
      </c>
      <c r="AW48" s="20">
        <v>12007</v>
      </c>
      <c r="AX48" s="19">
        <v>7.6</v>
      </c>
      <c r="AY48" s="20">
        <v>18831</v>
      </c>
      <c r="AZ48" s="19">
        <v>7.4</v>
      </c>
      <c r="BA48" s="20">
        <v>5162</v>
      </c>
      <c r="BB48" s="25">
        <v>7.4</v>
      </c>
      <c r="BC48" s="26">
        <v>692</v>
      </c>
      <c r="BD48" s="25">
        <v>8</v>
      </c>
      <c r="BE48" s="26">
        <v>50665</v>
      </c>
      <c r="BF48" s="25">
        <v>7.9</v>
      </c>
      <c r="BG48" s="26">
        <v>188920</v>
      </c>
    </row>
    <row r="49" spans="1:59" x14ac:dyDescent="0.3">
      <c r="A49" s="49">
        <v>569</v>
      </c>
      <c r="B49" s="51" t="s">
        <v>567</v>
      </c>
      <c r="C49" s="5">
        <f>VLOOKUP(B49,Male!B571:C1570,2,FALSE)</f>
        <v>492</v>
      </c>
      <c r="D49" s="5">
        <f>VLOOKUP(B49,Female!B571:C1570,2,FALSE)</f>
        <v>936</v>
      </c>
      <c r="E49" s="5">
        <f>C49-D49</f>
        <v>-444</v>
      </c>
      <c r="F49" s="1">
        <f>AF49</f>
        <v>7.8982219565948224</v>
      </c>
      <c r="G49" s="1">
        <f>AQ49</f>
        <v>7.4908640864086413</v>
      </c>
      <c r="H49" s="1">
        <f>F49-G49</f>
        <v>0.40735787018618108</v>
      </c>
      <c r="I49" s="4">
        <v>7.9</v>
      </c>
      <c r="J49" s="3">
        <f>(K49*$K$2+L49*$L$2+M49*$M$2+N49*$N$2+O49*$O$2+P49*$P$2+Q49*$Q$2+R49*$R$2+S49*$S$2+T49*$T$2)/SUM(K49:T49)</f>
        <v>7.8415467400825927</v>
      </c>
      <c r="K49" s="9">
        <v>16046</v>
      </c>
      <c r="L49" s="9">
        <v>12781</v>
      </c>
      <c r="M49" s="9">
        <v>22989</v>
      </c>
      <c r="N49" s="9">
        <v>14967</v>
      </c>
      <c r="O49" s="9">
        <v>6535</v>
      </c>
      <c r="P49" s="9">
        <v>2773</v>
      </c>
      <c r="Q49" s="9">
        <v>1230</v>
      </c>
      <c r="R49" s="10">
        <v>699</v>
      </c>
      <c r="S49" s="10">
        <v>466</v>
      </c>
      <c r="T49" s="9">
        <v>1424</v>
      </c>
      <c r="U49" s="30">
        <f>(X49*Y49+Z49*AA49+AB49*AC49+AD49*AE49)/SUM(Y49,AA49,AC49,AE49)</f>
        <v>7.8991685699732166</v>
      </c>
      <c r="V49" s="12">
        <v>7.9</v>
      </c>
      <c r="W49" s="14">
        <v>79910</v>
      </c>
      <c r="X49" s="12">
        <v>7.7</v>
      </c>
      <c r="Y49" s="14">
        <v>43</v>
      </c>
      <c r="Z49" s="12">
        <v>7.8</v>
      </c>
      <c r="AA49" s="14">
        <v>7883</v>
      </c>
      <c r="AB49" s="12">
        <v>7.8</v>
      </c>
      <c r="AC49" s="14">
        <v>32801</v>
      </c>
      <c r="AD49" s="12">
        <v>8.1</v>
      </c>
      <c r="AE49" s="14">
        <v>20132</v>
      </c>
      <c r="AF49" s="17">
        <f>(AI49*AJ49+AK49*AL49+AM49*AN49+AO49*AP49)/SUM(AJ49,AL49,AN49,AP49)</f>
        <v>7.8982219565948224</v>
      </c>
      <c r="AG49" s="16">
        <v>7.9</v>
      </c>
      <c r="AH49" s="32">
        <v>55013</v>
      </c>
      <c r="AI49" s="16">
        <v>7.8</v>
      </c>
      <c r="AJ49" s="32">
        <v>35</v>
      </c>
      <c r="AK49" s="16">
        <v>7.8</v>
      </c>
      <c r="AL49" s="32">
        <v>6871</v>
      </c>
      <c r="AM49" s="16">
        <v>7.8</v>
      </c>
      <c r="AN49" s="32">
        <v>29106</v>
      </c>
      <c r="AO49" s="16">
        <v>8.1</v>
      </c>
      <c r="AP49" s="32">
        <v>17530</v>
      </c>
      <c r="AQ49" s="20">
        <f>(AT49*AU49+AV49*AW49+AX49*AY49+AZ49*BA49)/SUM(AU49,AW49,AY49,BA49)</f>
        <v>7.4908640864086413</v>
      </c>
      <c r="AR49" s="19">
        <v>7.5</v>
      </c>
      <c r="AS49" s="20">
        <v>6853</v>
      </c>
      <c r="AT49" s="19">
        <v>5.9</v>
      </c>
      <c r="AU49" s="20">
        <v>6</v>
      </c>
      <c r="AV49" s="19">
        <v>7.3</v>
      </c>
      <c r="AW49" s="20">
        <v>906</v>
      </c>
      <c r="AX49" s="19">
        <v>7.4</v>
      </c>
      <c r="AY49" s="20">
        <v>3403</v>
      </c>
      <c r="AZ49" s="19">
        <v>7.7</v>
      </c>
      <c r="BA49" s="20">
        <v>2351</v>
      </c>
      <c r="BB49" s="25">
        <v>8</v>
      </c>
      <c r="BC49" s="26">
        <v>627</v>
      </c>
      <c r="BD49" s="25">
        <v>8.1</v>
      </c>
      <c r="BE49" s="26">
        <v>24279</v>
      </c>
      <c r="BF49" s="25">
        <v>7.7</v>
      </c>
      <c r="BG49" s="26">
        <v>32742</v>
      </c>
    </row>
    <row r="50" spans="1:59" x14ac:dyDescent="0.3">
      <c r="A50" s="49">
        <v>682</v>
      </c>
      <c r="B50" s="51" t="s">
        <v>679</v>
      </c>
      <c r="C50" s="5">
        <f>VLOOKUP(B50,Male!B684:C1683,2,FALSE)</f>
        <v>544</v>
      </c>
      <c r="D50" s="5">
        <f>VLOOKUP(B50,Female!B684:C1683,2,FALSE)</f>
        <v>987</v>
      </c>
      <c r="E50" s="5">
        <f>C50-D50</f>
        <v>-443</v>
      </c>
      <c r="F50" s="1">
        <f>AF50</f>
        <v>7.8514799508109965</v>
      </c>
      <c r="G50" s="1">
        <f>AQ50</f>
        <v>7.2939165488717874</v>
      </c>
      <c r="H50" s="1">
        <f>F50-G50</f>
        <v>0.55756340193920906</v>
      </c>
      <c r="I50" s="4">
        <v>7.8</v>
      </c>
      <c r="J50" s="3">
        <f>(K50*$K$2+L50*$L$2+M50*$M$2+N50*$N$2+O50*$O$2+P50*$P$2+Q50*$Q$2+R50*$R$2+S50*$S$2+T50*$T$2)/SUM(K50:T50)</f>
        <v>7.9188540649039361</v>
      </c>
      <c r="K50" s="9">
        <v>60599</v>
      </c>
      <c r="L50" s="9">
        <v>61784</v>
      </c>
      <c r="M50" s="9">
        <v>123362</v>
      </c>
      <c r="N50" s="9">
        <v>80030</v>
      </c>
      <c r="O50" s="9">
        <v>29824</v>
      </c>
      <c r="P50" s="9">
        <v>10675</v>
      </c>
      <c r="Q50" s="9">
        <v>4019</v>
      </c>
      <c r="R50" s="9">
        <v>1906</v>
      </c>
      <c r="S50" s="9">
        <v>1055</v>
      </c>
      <c r="T50" s="9">
        <v>1392</v>
      </c>
      <c r="U50" s="30">
        <f>(X50*Y50+Z50*AA50+AB50*AC50+AD50*AE50)/SUM(Y50,AA50,AC50,AE50)</f>
        <v>7.8358729091247303</v>
      </c>
      <c r="V50" s="12">
        <v>7.8</v>
      </c>
      <c r="W50" s="14">
        <v>374646</v>
      </c>
      <c r="X50" s="12">
        <v>7.8</v>
      </c>
      <c r="Y50" s="14">
        <v>130</v>
      </c>
      <c r="Z50" s="12">
        <v>7.6</v>
      </c>
      <c r="AA50" s="14">
        <v>42194</v>
      </c>
      <c r="AB50" s="12">
        <v>7.9</v>
      </c>
      <c r="AC50" s="14">
        <v>184670</v>
      </c>
      <c r="AD50" s="12">
        <v>7.8</v>
      </c>
      <c r="AE50" s="14">
        <v>52554</v>
      </c>
      <c r="AF50" s="17">
        <f>(AI50*AJ50+AK50*AL50+AM50*AN50+AO50*AP50)/SUM(AJ50,AL50,AN50,AP50)</f>
        <v>7.8514799508109965</v>
      </c>
      <c r="AG50" s="16">
        <v>7.9</v>
      </c>
      <c r="AH50" s="32">
        <v>271043</v>
      </c>
      <c r="AI50" s="16">
        <v>7.8</v>
      </c>
      <c r="AJ50" s="32">
        <v>111</v>
      </c>
      <c r="AK50" s="16">
        <v>7.7</v>
      </c>
      <c r="AL50" s="32">
        <v>38665</v>
      </c>
      <c r="AM50" s="16">
        <v>7.9</v>
      </c>
      <c r="AN50" s="32">
        <v>170952</v>
      </c>
      <c r="AO50" s="16">
        <v>7.8</v>
      </c>
      <c r="AP50" s="32">
        <v>47240</v>
      </c>
      <c r="AQ50" s="20">
        <f>(AT50*AU50+AV50*AW50+AX50*AY50+AZ50*BA50)/SUM(AU50,AW50,AY50,BA50)</f>
        <v>7.2939165488717874</v>
      </c>
      <c r="AR50" s="19">
        <v>7.3</v>
      </c>
      <c r="AS50" s="20">
        <v>20115</v>
      </c>
      <c r="AT50" s="19">
        <v>7.8</v>
      </c>
      <c r="AU50" s="20">
        <v>13</v>
      </c>
      <c r="AV50" s="19">
        <v>7.1</v>
      </c>
      <c r="AW50" s="20">
        <v>2875</v>
      </c>
      <c r="AX50" s="19">
        <v>7.3</v>
      </c>
      <c r="AY50" s="20">
        <v>11690</v>
      </c>
      <c r="AZ50" s="19">
        <v>7.4</v>
      </c>
      <c r="BA50" s="20">
        <v>4523</v>
      </c>
      <c r="BB50" s="25">
        <v>7.7</v>
      </c>
      <c r="BC50" s="26">
        <v>814</v>
      </c>
      <c r="BD50" s="25">
        <v>7.9</v>
      </c>
      <c r="BE50" s="26">
        <v>67490</v>
      </c>
      <c r="BF50" s="25">
        <v>7.8</v>
      </c>
      <c r="BG50" s="26">
        <v>172827</v>
      </c>
    </row>
    <row r="51" spans="1:59" x14ac:dyDescent="0.3">
      <c r="A51" s="49">
        <v>173</v>
      </c>
      <c r="B51" s="51" t="s">
        <v>171</v>
      </c>
      <c r="C51" s="5">
        <f>VLOOKUP(B51,Male!B175:C1174,2,FALSE)</f>
        <v>117</v>
      </c>
      <c r="D51" s="5">
        <f>VLOOKUP(B51,Female!B175:C1174,2,FALSE)</f>
        <v>549</v>
      </c>
      <c r="E51" s="5">
        <f>C51-D51</f>
        <v>-432</v>
      </c>
      <c r="F51" s="1">
        <f>AF51</f>
        <v>8.2802559599711429</v>
      </c>
      <c r="G51" s="1">
        <f>AQ51</f>
        <v>7.8638767304182675</v>
      </c>
      <c r="H51" s="1">
        <f>F51-G51</f>
        <v>0.41637922955287543</v>
      </c>
      <c r="I51" s="4">
        <v>8.1999999999999993</v>
      </c>
      <c r="J51" s="3">
        <f>(K51*$K$2+L51*$L$2+M51*$M$2+N51*$N$2+O51*$O$2+P51*$P$2+Q51*$Q$2+R51*$R$2+S51*$S$2+T51*$T$2)/SUM(K51:T51)</f>
        <v>8.1716498365346855</v>
      </c>
      <c r="K51" s="9">
        <v>143097</v>
      </c>
      <c r="L51" s="9">
        <v>189051</v>
      </c>
      <c r="M51" s="9">
        <v>261342</v>
      </c>
      <c r="N51" s="9">
        <v>136654</v>
      </c>
      <c r="O51" s="9">
        <v>40892</v>
      </c>
      <c r="P51" s="9">
        <v>13882</v>
      </c>
      <c r="Q51" s="9">
        <v>5599</v>
      </c>
      <c r="R51" s="9">
        <v>2930</v>
      </c>
      <c r="S51" s="9">
        <v>1906</v>
      </c>
      <c r="T51" s="9">
        <v>4205</v>
      </c>
      <c r="U51" s="30">
        <f>(X51*Y51+Z51*AA51+AB51*AC51+AD51*AE51)/SUM(Y51,AA51,AC51,AE51)</f>
        <v>8.1801537643858104</v>
      </c>
      <c r="V51" s="12">
        <v>8.1999999999999993</v>
      </c>
      <c r="W51" s="14">
        <v>799558</v>
      </c>
      <c r="X51" s="12">
        <v>8.4</v>
      </c>
      <c r="Y51" s="14">
        <v>327</v>
      </c>
      <c r="Z51" s="12">
        <v>8.1</v>
      </c>
      <c r="AA51" s="14">
        <v>113796</v>
      </c>
      <c r="AB51" s="12">
        <v>8.1999999999999993</v>
      </c>
      <c r="AC51" s="14">
        <v>351223</v>
      </c>
      <c r="AD51" s="12">
        <v>8.1999999999999993</v>
      </c>
      <c r="AE51" s="14">
        <v>104747</v>
      </c>
      <c r="AF51" s="17">
        <f>(AI51*AJ51+AK51*AL51+AM51*AN51+AO51*AP51)/SUM(AJ51,AL51,AN51,AP51)</f>
        <v>8.2802559599711429</v>
      </c>
      <c r="AG51" s="16">
        <v>8.3000000000000007</v>
      </c>
      <c r="AH51" s="32">
        <v>526796</v>
      </c>
      <c r="AI51" s="16">
        <v>8.4</v>
      </c>
      <c r="AJ51" s="32">
        <v>247</v>
      </c>
      <c r="AK51" s="16">
        <v>8.1999999999999993</v>
      </c>
      <c r="AL51" s="32">
        <v>97949</v>
      </c>
      <c r="AM51" s="16">
        <v>8.3000000000000007</v>
      </c>
      <c r="AN51" s="32">
        <v>307944</v>
      </c>
      <c r="AO51" s="16">
        <v>8.3000000000000007</v>
      </c>
      <c r="AP51" s="32">
        <v>88703</v>
      </c>
      <c r="AQ51" s="20">
        <f>(AT51*AU51+AV51*AW51+AX51*AY51+AZ51*BA51)/SUM(AU51,AW51,AY51,BA51)</f>
        <v>7.8638767304182675</v>
      </c>
      <c r="AR51" s="19">
        <v>7.9</v>
      </c>
      <c r="AS51" s="20">
        <v>71788</v>
      </c>
      <c r="AT51" s="19">
        <v>8</v>
      </c>
      <c r="AU51" s="20">
        <v>47</v>
      </c>
      <c r="AV51" s="19">
        <v>7.8</v>
      </c>
      <c r="AW51" s="20">
        <v>13979</v>
      </c>
      <c r="AX51" s="19">
        <v>7.8</v>
      </c>
      <c r="AY51" s="20">
        <v>39052</v>
      </c>
      <c r="AZ51" s="19">
        <v>8.1</v>
      </c>
      <c r="BA51" s="20">
        <v>14319</v>
      </c>
      <c r="BB51" s="25">
        <v>8.5</v>
      </c>
      <c r="BC51" s="26">
        <v>894</v>
      </c>
      <c r="BD51" s="25">
        <v>8.5</v>
      </c>
      <c r="BE51" s="26">
        <v>140223</v>
      </c>
      <c r="BF51" s="25">
        <v>8.1</v>
      </c>
      <c r="BG51" s="26">
        <v>337434</v>
      </c>
    </row>
    <row r="52" spans="1:59" x14ac:dyDescent="0.3">
      <c r="A52" s="49">
        <v>610</v>
      </c>
      <c r="B52" s="51" t="s">
        <v>608</v>
      </c>
      <c r="C52" s="5">
        <f>VLOOKUP(B52,Male!B612:C1611,2,FALSE)</f>
        <v>542</v>
      </c>
      <c r="D52" s="5">
        <f>VLOOKUP(B52,Female!B612:C1611,2,FALSE)</f>
        <v>973</v>
      </c>
      <c r="E52" s="5">
        <f>C52-D52</f>
        <v>-431</v>
      </c>
      <c r="F52" s="1">
        <f>AF52</f>
        <v>7.8566725912121154</v>
      </c>
      <c r="G52" s="1">
        <f>AQ52</f>
        <v>7.3787838881068062</v>
      </c>
      <c r="H52" s="1">
        <f>F52-G52</f>
        <v>0.47788870310530918</v>
      </c>
      <c r="I52" s="4">
        <v>7.8</v>
      </c>
      <c r="J52" s="3">
        <f>(K52*$K$2+L52*$L$2+M52*$M$2+N52*$N$2+O52*$O$2+P52*$P$2+Q52*$Q$2+R52*$R$2+S52*$S$2+T52*$T$2)/SUM(K52:T52)</f>
        <v>7.8273595961417106</v>
      </c>
      <c r="K52" s="9">
        <v>46944</v>
      </c>
      <c r="L52" s="9">
        <v>67830</v>
      </c>
      <c r="M52" s="9">
        <v>101538</v>
      </c>
      <c r="N52" s="9">
        <v>66447</v>
      </c>
      <c r="O52" s="9">
        <v>26896</v>
      </c>
      <c r="P52" s="9">
        <v>10481</v>
      </c>
      <c r="Q52" s="9">
        <v>4587</v>
      </c>
      <c r="R52" s="9">
        <v>2761</v>
      </c>
      <c r="S52" s="9">
        <v>1806</v>
      </c>
      <c r="T52" s="9">
        <v>3500</v>
      </c>
      <c r="U52" s="30">
        <f>(X52*Y52+Z52*AA52+AB52*AC52+AD52*AE52)/SUM(Y52,AA52,AC52,AE52)</f>
        <v>7.8048328527706969</v>
      </c>
      <c r="V52" s="12">
        <v>7.8</v>
      </c>
      <c r="W52" s="14">
        <v>332790</v>
      </c>
      <c r="X52" s="12">
        <v>8.3000000000000007</v>
      </c>
      <c r="Y52" s="14">
        <v>444</v>
      </c>
      <c r="Z52" s="12">
        <v>8.1</v>
      </c>
      <c r="AA52" s="14">
        <v>61033</v>
      </c>
      <c r="AB52" s="12">
        <v>7.7</v>
      </c>
      <c r="AC52" s="14">
        <v>108017</v>
      </c>
      <c r="AD52" s="12">
        <v>7.6</v>
      </c>
      <c r="AE52" s="14">
        <v>33740</v>
      </c>
      <c r="AF52" s="17">
        <f>(AI52*AJ52+AK52*AL52+AM52*AN52+AO52*AP52)/SUM(AJ52,AL52,AN52,AP52)</f>
        <v>7.8566725912121154</v>
      </c>
      <c r="AG52" s="16">
        <v>7.9</v>
      </c>
      <c r="AH52" s="32">
        <v>194455</v>
      </c>
      <c r="AI52" s="16">
        <v>8.3000000000000007</v>
      </c>
      <c r="AJ52" s="32">
        <v>337</v>
      </c>
      <c r="AK52" s="16">
        <v>8.1</v>
      </c>
      <c r="AL52" s="32">
        <v>51226</v>
      </c>
      <c r="AM52" s="16">
        <v>7.8</v>
      </c>
      <c r="AN52" s="32">
        <v>93872</v>
      </c>
      <c r="AO52" s="16">
        <v>7.6</v>
      </c>
      <c r="AP52" s="32">
        <v>28418</v>
      </c>
      <c r="AQ52" s="20">
        <f>(AT52*AU52+AV52*AW52+AX52*AY52+AZ52*BA52)/SUM(AU52,AW52,AY52,BA52)</f>
        <v>7.3787838881068062</v>
      </c>
      <c r="AR52" s="19">
        <v>7.4</v>
      </c>
      <c r="AS52" s="20">
        <v>24811</v>
      </c>
      <c r="AT52" s="19">
        <v>7.4</v>
      </c>
      <c r="AU52" s="20">
        <v>44</v>
      </c>
      <c r="AV52" s="19">
        <v>7.5</v>
      </c>
      <c r="AW52" s="20">
        <v>6542</v>
      </c>
      <c r="AX52" s="19">
        <v>7.3</v>
      </c>
      <c r="AY52" s="20">
        <v>11214</v>
      </c>
      <c r="AZ52" s="19">
        <v>7.4</v>
      </c>
      <c r="BA52" s="20">
        <v>4221</v>
      </c>
      <c r="BB52" s="25">
        <v>7.6</v>
      </c>
      <c r="BC52" s="26">
        <v>552</v>
      </c>
      <c r="BD52" s="25">
        <v>7.8</v>
      </c>
      <c r="BE52" s="26">
        <v>35446</v>
      </c>
      <c r="BF52" s="25">
        <v>7.8</v>
      </c>
      <c r="BG52" s="26">
        <v>122810</v>
      </c>
    </row>
    <row r="53" spans="1:59" x14ac:dyDescent="0.3">
      <c r="A53" s="49">
        <v>520</v>
      </c>
      <c r="B53" s="51" t="s">
        <v>518</v>
      </c>
      <c r="C53" s="5">
        <f>VLOOKUP(B53,Male!B522:C1521,2,FALSE)</f>
        <v>502</v>
      </c>
      <c r="D53" s="5">
        <f>VLOOKUP(B53,Female!B522:C1521,2,FALSE)</f>
        <v>930</v>
      </c>
      <c r="E53" s="5">
        <f>C53-D53</f>
        <v>-428</v>
      </c>
      <c r="F53" s="1">
        <f>AF53</f>
        <v>7.8912756319155415</v>
      </c>
      <c r="G53" s="1">
        <f>AQ53</f>
        <v>7.4977028545740616</v>
      </c>
      <c r="H53" s="1">
        <f>F53-G53</f>
        <v>0.39357277734147988</v>
      </c>
      <c r="I53" s="4">
        <v>7.9</v>
      </c>
      <c r="J53" s="3">
        <f>(K53*$K$2+L53*$L$2+M53*$M$2+N53*$N$2+O53*$O$2+P53*$P$2+Q53*$Q$2+R53*$R$2+S53*$S$2+T53*$T$2)/SUM(K53:T53)</f>
        <v>7.8803279975863081</v>
      </c>
      <c r="K53" s="9">
        <v>36533</v>
      </c>
      <c r="L53" s="9">
        <v>45555</v>
      </c>
      <c r="M53" s="9">
        <v>77167</v>
      </c>
      <c r="N53" s="9">
        <v>49919</v>
      </c>
      <c r="O53" s="9">
        <v>18318</v>
      </c>
      <c r="P53" s="9">
        <v>6800</v>
      </c>
      <c r="Q53" s="9">
        <v>2822</v>
      </c>
      <c r="R53" s="9">
        <v>1728</v>
      </c>
      <c r="S53" s="9">
        <v>1084</v>
      </c>
      <c r="T53" s="9">
        <v>2027</v>
      </c>
      <c r="U53" s="30">
        <f>(X53*Y53+Z53*AA53+AB53*AC53+AD53*AE53)/SUM(Y53,AA53,AC53,AE53)</f>
        <v>7.8287632683288084</v>
      </c>
      <c r="V53" s="12">
        <v>7.9</v>
      </c>
      <c r="W53" s="14">
        <v>241953</v>
      </c>
      <c r="X53" s="12">
        <v>8.3000000000000007</v>
      </c>
      <c r="Y53" s="14">
        <v>80</v>
      </c>
      <c r="Z53" s="12">
        <v>8.1</v>
      </c>
      <c r="AA53" s="14">
        <v>30386</v>
      </c>
      <c r="AB53" s="12">
        <v>7.8</v>
      </c>
      <c r="AC53" s="14">
        <v>112705</v>
      </c>
      <c r="AD53" s="12">
        <v>7.7</v>
      </c>
      <c r="AE53" s="14">
        <v>39124</v>
      </c>
      <c r="AF53" s="17">
        <f>(AI53*AJ53+AK53*AL53+AM53*AN53+AO53*AP53)/SUM(AJ53,AL53,AN53,AP53)</f>
        <v>7.8912756319155415</v>
      </c>
      <c r="AG53" s="16">
        <v>7.9</v>
      </c>
      <c r="AH53" s="32">
        <v>164431</v>
      </c>
      <c r="AI53" s="16">
        <v>8.1999999999999993</v>
      </c>
      <c r="AJ53" s="32">
        <v>63</v>
      </c>
      <c r="AK53" s="16">
        <v>8.1</v>
      </c>
      <c r="AL53" s="32">
        <v>26211</v>
      </c>
      <c r="AM53" s="16">
        <v>7.9</v>
      </c>
      <c r="AN53" s="32">
        <v>98161</v>
      </c>
      <c r="AO53" s="16">
        <v>7.7</v>
      </c>
      <c r="AP53" s="32">
        <v>33181</v>
      </c>
      <c r="AQ53" s="20">
        <f>(AT53*AU53+AV53*AW53+AX53*AY53+AZ53*BA53)/SUM(AU53,AW53,AY53,BA53)</f>
        <v>7.4977028545740616</v>
      </c>
      <c r="AR53" s="19">
        <v>7.5</v>
      </c>
      <c r="AS53" s="20">
        <v>23231</v>
      </c>
      <c r="AT53" s="19">
        <v>8.1999999999999993</v>
      </c>
      <c r="AU53" s="20">
        <v>13</v>
      </c>
      <c r="AV53" s="19">
        <v>7.7</v>
      </c>
      <c r="AW53" s="20">
        <v>3650</v>
      </c>
      <c r="AX53" s="19">
        <v>7.4</v>
      </c>
      <c r="AY53" s="20">
        <v>13242</v>
      </c>
      <c r="AZ53" s="19">
        <v>7.6</v>
      </c>
      <c r="BA53" s="20">
        <v>5340</v>
      </c>
      <c r="BB53" s="25">
        <v>7.5</v>
      </c>
      <c r="BC53" s="26">
        <v>705</v>
      </c>
      <c r="BD53" s="25">
        <v>8.1</v>
      </c>
      <c r="BE53" s="26">
        <v>61046</v>
      </c>
      <c r="BF53" s="25">
        <v>7.7</v>
      </c>
      <c r="BG53" s="26">
        <v>100943</v>
      </c>
    </row>
    <row r="54" spans="1:59" x14ac:dyDescent="0.3">
      <c r="A54" s="49">
        <v>138</v>
      </c>
      <c r="B54" s="51" t="s">
        <v>136</v>
      </c>
      <c r="C54" s="5">
        <f>VLOOKUP(B54,Male!B140:C1139,2,FALSE)</f>
        <v>146</v>
      </c>
      <c r="D54" s="5">
        <f>VLOOKUP(B54,Female!B140:C1139,2,FALSE)</f>
        <v>573</v>
      </c>
      <c r="E54" s="5">
        <f>C54-D54</f>
        <v>-427</v>
      </c>
      <c r="F54" s="1">
        <f>AF54</f>
        <v>8.2088171163804855</v>
      </c>
      <c r="G54" s="1">
        <f>AQ54</f>
        <v>7.8436008676789601</v>
      </c>
      <c r="H54" s="1">
        <f>F54-G54</f>
        <v>0.36521624870152536</v>
      </c>
      <c r="I54" s="4">
        <v>8.1999999999999993</v>
      </c>
      <c r="J54" s="3">
        <f>(K54*$K$2+L54*$L$2+M54*$M$2+N54*$N$2+O54*$O$2+P54*$P$2+Q54*$Q$2+R54*$R$2+S54*$S$2+T54*$T$2)/SUM(K54:T54)</f>
        <v>8.327920496248904</v>
      </c>
      <c r="K54" s="9">
        <v>17425</v>
      </c>
      <c r="L54" s="9">
        <v>16479</v>
      </c>
      <c r="M54" s="9">
        <v>14455</v>
      </c>
      <c r="N54" s="9">
        <v>7034</v>
      </c>
      <c r="O54" s="9">
        <v>2509</v>
      </c>
      <c r="P54" s="9">
        <v>1061</v>
      </c>
      <c r="Q54" s="10">
        <v>475</v>
      </c>
      <c r="R54" s="10">
        <v>326</v>
      </c>
      <c r="S54" s="10">
        <v>356</v>
      </c>
      <c r="T54" s="9">
        <v>1462</v>
      </c>
      <c r="U54" s="30">
        <f>(X54*Y54+Z54*AA54+AB54*AC54+AD54*AE54)/SUM(Y54,AA54,AC54,AE54)</f>
        <v>8.1519788111852503</v>
      </c>
      <c r="V54" s="12">
        <v>8.1999999999999993</v>
      </c>
      <c r="W54" s="14">
        <v>61582</v>
      </c>
      <c r="X54" s="12">
        <v>7.5</v>
      </c>
      <c r="Y54" s="14">
        <v>34</v>
      </c>
      <c r="Z54" s="12">
        <v>8.5</v>
      </c>
      <c r="AA54" s="14">
        <v>18995</v>
      </c>
      <c r="AB54" s="12">
        <v>7.9</v>
      </c>
      <c r="AC54" s="14">
        <v>18996</v>
      </c>
      <c r="AD54" s="12">
        <v>6.7</v>
      </c>
      <c r="AE54" s="14">
        <v>1241</v>
      </c>
      <c r="AF54" s="17">
        <f>(AI54*AJ54+AK54*AL54+AM54*AN54+AO54*AP54)/SUM(AJ54,AL54,AN54,AP54)</f>
        <v>8.2088171163804855</v>
      </c>
      <c r="AG54" s="16">
        <v>8.1999999999999993</v>
      </c>
      <c r="AH54" s="32">
        <v>40729</v>
      </c>
      <c r="AI54" s="16">
        <v>7.2</v>
      </c>
      <c r="AJ54" s="32">
        <v>31</v>
      </c>
      <c r="AK54" s="16">
        <v>8.5</v>
      </c>
      <c r="AL54" s="32">
        <v>17983</v>
      </c>
      <c r="AM54" s="16">
        <v>8</v>
      </c>
      <c r="AN54" s="32">
        <v>17672</v>
      </c>
      <c r="AO54" s="16">
        <v>6.7</v>
      </c>
      <c r="AP54" s="32">
        <v>1004</v>
      </c>
      <c r="AQ54" s="20">
        <f>(AT54*AU54+AV54*AW54+AX54*AY54+AZ54*BA54)/SUM(AU54,AW54,AY54,BA54)</f>
        <v>7.8436008676789601</v>
      </c>
      <c r="AR54" s="19">
        <v>7.9</v>
      </c>
      <c r="AS54" s="20">
        <v>2626</v>
      </c>
      <c r="AT54" s="19">
        <v>8.5</v>
      </c>
      <c r="AU54" s="20">
        <v>2</v>
      </c>
      <c r="AV54" s="19">
        <v>8</v>
      </c>
      <c r="AW54" s="20">
        <v>868</v>
      </c>
      <c r="AX54" s="19">
        <v>7.9</v>
      </c>
      <c r="AY54" s="20">
        <v>1217</v>
      </c>
      <c r="AZ54" s="19">
        <v>6.9</v>
      </c>
      <c r="BA54" s="20">
        <v>218</v>
      </c>
      <c r="BB54" s="25">
        <v>5.9</v>
      </c>
      <c r="BC54" s="26">
        <v>125</v>
      </c>
      <c r="BD54" s="25">
        <v>7.6</v>
      </c>
      <c r="BE54" s="26">
        <v>2573</v>
      </c>
      <c r="BF54" s="25">
        <v>8</v>
      </c>
      <c r="BG54" s="26">
        <v>20168</v>
      </c>
    </row>
    <row r="55" spans="1:59" hidden="1" x14ac:dyDescent="0.3">
      <c r="A55" s="49">
        <v>525</v>
      </c>
      <c r="B55" s="51" t="s">
        <v>523</v>
      </c>
      <c r="C55" s="5">
        <f>VLOOKUP(B55,Male!B527:C1526,2,FALSE)</f>
        <v>537</v>
      </c>
      <c r="D55" s="5">
        <f>VLOOKUP(B55,Female!B527:C1526,2,FALSE)</f>
        <v>960</v>
      </c>
      <c r="E55" s="5">
        <f>C55-D55</f>
        <v>-423</v>
      </c>
      <c r="F55" s="1">
        <f>AF55</f>
        <v>7.8641906693711974</v>
      </c>
      <c r="G55" s="1">
        <f>AQ55</f>
        <v>7.4250136537411251</v>
      </c>
      <c r="H55" s="1">
        <f>F55-G55</f>
        <v>0.43917701563007228</v>
      </c>
      <c r="I55" s="4">
        <v>7.9</v>
      </c>
      <c r="J55" s="3">
        <f>(K55*$K$2+L55*$L$2+M55*$M$2+N55*$N$2+O55*$O$2+P55*$P$2+Q55*$Q$2+R55*$R$2+S55*$S$2+T55*$T$2)/SUM(K55:T55)</f>
        <v>7.9458234095669891</v>
      </c>
      <c r="K55" s="9">
        <v>6387</v>
      </c>
      <c r="L55" s="9">
        <v>6592</v>
      </c>
      <c r="M55" s="9">
        <v>10550</v>
      </c>
      <c r="N55" s="9">
        <v>6629</v>
      </c>
      <c r="O55" s="9">
        <v>2525</v>
      </c>
      <c r="P55" s="10">
        <v>913</v>
      </c>
      <c r="Q55" s="10">
        <v>420</v>
      </c>
      <c r="R55" s="10">
        <v>233</v>
      </c>
      <c r="S55" s="10">
        <v>209</v>
      </c>
      <c r="T55" s="10">
        <v>391</v>
      </c>
      <c r="U55" s="30">
        <f>(X55*Y55+Z55*AA55+AB55*AC55+AD55*AE55)/SUM(Y55,AA55,AC55,AE55)</f>
        <v>7.8502461217183779</v>
      </c>
      <c r="V55" s="12">
        <v>7.9</v>
      </c>
      <c r="W55" s="14">
        <v>34849</v>
      </c>
      <c r="X55" s="12">
        <v>6.3</v>
      </c>
      <c r="Y55" s="14">
        <v>6</v>
      </c>
      <c r="Z55" s="12">
        <v>7.7</v>
      </c>
      <c r="AA55" s="14">
        <v>3059</v>
      </c>
      <c r="AB55" s="12">
        <v>7.9</v>
      </c>
      <c r="AC55" s="14">
        <v>20187</v>
      </c>
      <c r="AD55" s="12">
        <v>7.7</v>
      </c>
      <c r="AE55" s="14">
        <v>3564</v>
      </c>
      <c r="AF55" s="17">
        <f>(AI55*AJ55+AK55*AL55+AM55*AN55+AO55*AP55)/SUM(AJ55,AL55,AN55,AP55)</f>
        <v>7.8641906693711974</v>
      </c>
      <c r="AG55" s="16">
        <v>7.9</v>
      </c>
      <c r="AH55" s="32">
        <v>25562</v>
      </c>
      <c r="AI55" s="16">
        <v>5.5</v>
      </c>
      <c r="AJ55" s="32">
        <v>4</v>
      </c>
      <c r="AK55" s="16">
        <v>7.7</v>
      </c>
      <c r="AL55" s="32">
        <v>2757</v>
      </c>
      <c r="AM55" s="16">
        <v>7.9</v>
      </c>
      <c r="AN55" s="32">
        <v>18672</v>
      </c>
      <c r="AO55" s="16">
        <v>7.8</v>
      </c>
      <c r="AP55" s="32">
        <v>3217</v>
      </c>
      <c r="AQ55" s="20">
        <f>(AT55*AU55+AV55*AW55+AX55*AY55+AZ55*BA55)/SUM(AU55,AW55,AY55,BA55)</f>
        <v>7.4250136537411251</v>
      </c>
      <c r="AR55" s="19">
        <v>7.5</v>
      </c>
      <c r="AS55" s="20">
        <v>1888</v>
      </c>
      <c r="AT55" s="19">
        <v>8.5</v>
      </c>
      <c r="AU55" s="20">
        <v>2</v>
      </c>
      <c r="AV55" s="19">
        <v>7.3</v>
      </c>
      <c r="AW55" s="20">
        <v>269</v>
      </c>
      <c r="AX55" s="19">
        <v>7.5</v>
      </c>
      <c r="AY55" s="20">
        <v>1275</v>
      </c>
      <c r="AZ55" s="19">
        <v>7.2</v>
      </c>
      <c r="BA55" s="20">
        <v>285</v>
      </c>
      <c r="BB55" s="25">
        <v>6.8</v>
      </c>
      <c r="BC55" s="26">
        <v>239</v>
      </c>
      <c r="BD55" s="25">
        <v>7.9</v>
      </c>
      <c r="BE55" s="26">
        <v>7187</v>
      </c>
      <c r="BF55" s="25">
        <v>7.8</v>
      </c>
      <c r="BG55" s="26">
        <v>16573</v>
      </c>
    </row>
    <row r="56" spans="1:59" x14ac:dyDescent="0.3">
      <c r="A56" s="49">
        <v>538</v>
      </c>
      <c r="B56" s="51" t="s">
        <v>536</v>
      </c>
      <c r="C56" s="5">
        <f>VLOOKUP(B56,Male!B540:C1539,2,FALSE)</f>
        <v>488</v>
      </c>
      <c r="D56" s="5">
        <f>VLOOKUP(B56,Female!B540:C1539,2,FALSE)</f>
        <v>909</v>
      </c>
      <c r="E56" s="5">
        <f>C56-D56</f>
        <v>-421</v>
      </c>
      <c r="F56" s="1">
        <f>AF56</f>
        <v>7.9000272126474016</v>
      </c>
      <c r="G56" s="1">
        <f>AQ56</f>
        <v>7.5230499455798761</v>
      </c>
      <c r="H56" s="1">
        <f>F56-G56</f>
        <v>0.37697726706752555</v>
      </c>
      <c r="I56" s="4">
        <v>7.9</v>
      </c>
      <c r="J56" s="3">
        <f>(K56*$K$2+L56*$L$2+M56*$M$2+N56*$N$2+O56*$O$2+P56*$P$2+Q56*$Q$2+R56*$R$2+S56*$S$2+T56*$T$2)/SUM(K56:T56)</f>
        <v>7.9692351567652358</v>
      </c>
      <c r="K56" s="9">
        <v>25517</v>
      </c>
      <c r="L56" s="9">
        <v>19269</v>
      </c>
      <c r="M56" s="9">
        <v>31421</v>
      </c>
      <c r="N56" s="9">
        <v>19293</v>
      </c>
      <c r="O56" s="9">
        <v>8106</v>
      </c>
      <c r="P56" s="9">
        <v>3557</v>
      </c>
      <c r="Q56" s="9">
        <v>1654</v>
      </c>
      <c r="R56" s="9">
        <v>1019</v>
      </c>
      <c r="S56" s="10">
        <v>722</v>
      </c>
      <c r="T56" s="9">
        <v>1648</v>
      </c>
      <c r="U56" s="30">
        <f>(X56*Y56+Z56*AA56+AB56*AC56+AD56*AE56)/SUM(Y56,AA56,AC56,AE56)</f>
        <v>7.886457248640518</v>
      </c>
      <c r="V56" s="12">
        <v>7.9</v>
      </c>
      <c r="W56" s="14">
        <v>112206</v>
      </c>
      <c r="X56" s="12">
        <v>7.8</v>
      </c>
      <c r="Y56" s="14">
        <v>31</v>
      </c>
      <c r="Z56" s="12">
        <v>7.8</v>
      </c>
      <c r="AA56" s="14">
        <v>11674</v>
      </c>
      <c r="AB56" s="12">
        <v>7.9</v>
      </c>
      <c r="AC56" s="14">
        <v>55441</v>
      </c>
      <c r="AD56" s="12">
        <v>7.9</v>
      </c>
      <c r="AE56" s="14">
        <v>19284</v>
      </c>
      <c r="AF56" s="17">
        <f>(AI56*AJ56+AK56*AL56+AM56*AN56+AO56*AP56)/SUM(AJ56,AL56,AN56,AP56)</f>
        <v>7.9000272126474016</v>
      </c>
      <c r="AG56" s="16">
        <v>7.9</v>
      </c>
      <c r="AH56" s="32">
        <v>79753</v>
      </c>
      <c r="AI56" s="16">
        <v>8</v>
      </c>
      <c r="AJ56" s="32">
        <v>21</v>
      </c>
      <c r="AK56" s="16">
        <v>7.9</v>
      </c>
      <c r="AL56" s="32">
        <v>10227</v>
      </c>
      <c r="AM56" s="16">
        <v>7.9</v>
      </c>
      <c r="AN56" s="32">
        <v>49848</v>
      </c>
      <c r="AO56" s="16">
        <v>7.9</v>
      </c>
      <c r="AP56" s="32">
        <v>17074</v>
      </c>
      <c r="AQ56" s="20">
        <f>(AT56*AU56+AV56*AW56+AX56*AY56+AZ56*BA56)/SUM(AU56,AW56,AY56,BA56)</f>
        <v>7.5230499455798761</v>
      </c>
      <c r="AR56" s="19">
        <v>7.5</v>
      </c>
      <c r="AS56" s="20">
        <v>8562</v>
      </c>
      <c r="AT56" s="19">
        <v>6.9</v>
      </c>
      <c r="AU56" s="20">
        <v>6</v>
      </c>
      <c r="AV56" s="19">
        <v>7.5</v>
      </c>
      <c r="AW56" s="20">
        <v>1285</v>
      </c>
      <c r="AX56" s="19">
        <v>7.5</v>
      </c>
      <c r="AY56" s="20">
        <v>5036</v>
      </c>
      <c r="AZ56" s="19">
        <v>7.6</v>
      </c>
      <c r="BA56" s="20">
        <v>1942</v>
      </c>
      <c r="BB56" s="25">
        <v>7.4</v>
      </c>
      <c r="BC56" s="26">
        <v>619</v>
      </c>
      <c r="BD56" s="25">
        <v>8.1</v>
      </c>
      <c r="BE56" s="26">
        <v>30123</v>
      </c>
      <c r="BF56" s="25">
        <v>7.8</v>
      </c>
      <c r="BG56" s="26">
        <v>48260</v>
      </c>
    </row>
    <row r="57" spans="1:59" x14ac:dyDescent="0.3">
      <c r="A57" s="49">
        <v>497</v>
      </c>
      <c r="B57" s="51" t="s">
        <v>495</v>
      </c>
      <c r="C57" s="5">
        <f>VLOOKUP(B57,Male!B499:C1498,2,FALSE)</f>
        <v>421</v>
      </c>
      <c r="D57" s="5">
        <f>VLOOKUP(B57,Female!B499:C1498,2,FALSE)</f>
        <v>840</v>
      </c>
      <c r="E57" s="5">
        <f>C57-D57</f>
        <v>-419</v>
      </c>
      <c r="F57" s="1">
        <f>AF57</f>
        <v>7.9558135767570324</v>
      </c>
      <c r="G57" s="1">
        <f>AQ57</f>
        <v>7.6266740148801322</v>
      </c>
      <c r="H57" s="1">
        <f>F57-G57</f>
        <v>0.32913956187690019</v>
      </c>
      <c r="I57" s="4">
        <v>7.9</v>
      </c>
      <c r="J57" s="3">
        <f>(K57*$K$2+L57*$L$2+M57*$M$2+N57*$N$2+O57*$O$2+P57*$P$2+Q57*$Q$2+R57*$R$2+S57*$S$2+T57*$T$2)/SUM(K57:T57)</f>
        <v>8.0040397479288465</v>
      </c>
      <c r="K57" s="9">
        <v>38500</v>
      </c>
      <c r="L57" s="9">
        <v>38496</v>
      </c>
      <c r="M57" s="9">
        <v>46172</v>
      </c>
      <c r="N57" s="9">
        <v>26672</v>
      </c>
      <c r="O57" s="9">
        <v>11663</v>
      </c>
      <c r="P57" s="9">
        <v>5111</v>
      </c>
      <c r="Q57" s="9">
        <v>2631</v>
      </c>
      <c r="R57" s="9">
        <v>1730</v>
      </c>
      <c r="S57" s="9">
        <v>1435</v>
      </c>
      <c r="T57" s="9">
        <v>3096</v>
      </c>
      <c r="U57" s="30">
        <f>(X57*Y57+Z57*AA57+AB57*AC57+AD57*AE57)/SUM(Y57,AA57,AC57,AE57)</f>
        <v>7.8892154968186148</v>
      </c>
      <c r="V57" s="12">
        <v>7.9</v>
      </c>
      <c r="W57" s="14">
        <v>175506</v>
      </c>
      <c r="X57" s="12">
        <v>8</v>
      </c>
      <c r="Y57" s="14">
        <v>34</v>
      </c>
      <c r="Z57" s="12">
        <v>8.1</v>
      </c>
      <c r="AA57" s="14">
        <v>27771</v>
      </c>
      <c r="AB57" s="12">
        <v>7.9</v>
      </c>
      <c r="AC57" s="14">
        <v>94253</v>
      </c>
      <c r="AD57" s="12">
        <v>7.5</v>
      </c>
      <c r="AE57" s="14">
        <v>17661</v>
      </c>
      <c r="AF57" s="17">
        <f>(AI57*AJ57+AK57*AL57+AM57*AN57+AO57*AP57)/SUM(AJ57,AL57,AN57,AP57)</f>
        <v>7.9558135767570324</v>
      </c>
      <c r="AG57" s="16">
        <v>7.9</v>
      </c>
      <c r="AH57" s="32">
        <v>128738</v>
      </c>
      <c r="AI57" s="16">
        <v>8.1</v>
      </c>
      <c r="AJ57" s="32">
        <v>29</v>
      </c>
      <c r="AK57" s="16">
        <v>8.1</v>
      </c>
      <c r="AL57" s="32">
        <v>23718</v>
      </c>
      <c r="AM57" s="16">
        <v>8</v>
      </c>
      <c r="AN57" s="32">
        <v>84054</v>
      </c>
      <c r="AO57" s="16">
        <v>7.5</v>
      </c>
      <c r="AP57" s="32">
        <v>15660</v>
      </c>
      <c r="AQ57" s="20">
        <f>(AT57*AU57+AV57*AW57+AX57*AY57+AZ57*BA57)/SUM(AU57,AW57,AY57,BA57)</f>
        <v>7.6266740148801322</v>
      </c>
      <c r="AR57" s="19">
        <v>7.7</v>
      </c>
      <c r="AS57" s="20">
        <v>15221</v>
      </c>
      <c r="AT57" s="19">
        <v>8</v>
      </c>
      <c r="AU57" s="20">
        <v>2</v>
      </c>
      <c r="AV57" s="19">
        <v>7.8</v>
      </c>
      <c r="AW57" s="20">
        <v>3636</v>
      </c>
      <c r="AX57" s="19">
        <v>7.6</v>
      </c>
      <c r="AY57" s="20">
        <v>9174</v>
      </c>
      <c r="AZ57" s="19">
        <v>7.4</v>
      </c>
      <c r="BA57" s="20">
        <v>1704</v>
      </c>
      <c r="BB57" s="25">
        <v>6.8</v>
      </c>
      <c r="BC57" s="26">
        <v>394</v>
      </c>
      <c r="BD57" s="25">
        <v>7.7</v>
      </c>
      <c r="BE57" s="26">
        <v>16910</v>
      </c>
      <c r="BF57" s="25">
        <v>7.9</v>
      </c>
      <c r="BG57" s="26">
        <v>100050</v>
      </c>
    </row>
    <row r="58" spans="1:59" x14ac:dyDescent="0.3">
      <c r="A58" s="49">
        <v>346</v>
      </c>
      <c r="B58" s="51" t="s">
        <v>344</v>
      </c>
      <c r="C58" s="5">
        <f>VLOOKUP(B58,Male!B348:C1347,2,FALSE)</f>
        <v>304</v>
      </c>
      <c r="D58" s="5">
        <f>VLOOKUP(B58,Female!B348:C1347,2,FALSE)</f>
        <v>722</v>
      </c>
      <c r="E58" s="5">
        <f>C58-D58</f>
        <v>-418</v>
      </c>
      <c r="F58" s="1">
        <f>AF58</f>
        <v>8.0395326866070143</v>
      </c>
      <c r="G58" s="1">
        <f>AQ58</f>
        <v>7.7401157922438326</v>
      </c>
      <c r="H58" s="1">
        <f>F58-G58</f>
        <v>0.29941689436318164</v>
      </c>
      <c r="I58" s="4">
        <v>8</v>
      </c>
      <c r="J58" s="3">
        <f>(K58*$K$2+L58*$L$2+M58*$M$2+N58*$N$2+O58*$O$2+P58*$P$2+Q58*$Q$2+R58*$R$2+S58*$S$2+T58*$T$2)/SUM(K58:T58)</f>
        <v>7.9429645581633022</v>
      </c>
      <c r="K58" s="9">
        <v>82860</v>
      </c>
      <c r="L58" s="9">
        <v>129284</v>
      </c>
      <c r="M58" s="9">
        <v>167712</v>
      </c>
      <c r="N58" s="9">
        <v>94595</v>
      </c>
      <c r="O58" s="9">
        <v>37571</v>
      </c>
      <c r="P58" s="9">
        <v>15244</v>
      </c>
      <c r="Q58" s="9">
        <v>7293</v>
      </c>
      <c r="R58" s="9">
        <v>4485</v>
      </c>
      <c r="S58" s="9">
        <v>3082</v>
      </c>
      <c r="T58" s="9">
        <v>5814</v>
      </c>
      <c r="U58" s="30">
        <f>(X58*Y58+Z58*AA58+AB58*AC58+AD58*AE58)/SUM(Y58,AA58,AC58,AE58)</f>
        <v>7.9596967944007551</v>
      </c>
      <c r="V58" s="12">
        <v>8</v>
      </c>
      <c r="W58" s="14">
        <v>547940</v>
      </c>
      <c r="X58" s="12">
        <v>8.3000000000000007</v>
      </c>
      <c r="Y58" s="14">
        <v>325</v>
      </c>
      <c r="Z58" s="12">
        <v>8.1999999999999993</v>
      </c>
      <c r="AA58" s="14">
        <v>130200</v>
      </c>
      <c r="AB58" s="12">
        <v>7.9</v>
      </c>
      <c r="AC58" s="14">
        <v>212540</v>
      </c>
      <c r="AD58" s="12">
        <v>7.5</v>
      </c>
      <c r="AE58" s="14">
        <v>40701</v>
      </c>
      <c r="AF58" s="17">
        <f>(AI58*AJ58+AK58*AL58+AM58*AN58+AO58*AP58)/SUM(AJ58,AL58,AN58,AP58)</f>
        <v>8.0395326866070143</v>
      </c>
      <c r="AG58" s="16">
        <v>8</v>
      </c>
      <c r="AH58" s="32">
        <v>316953</v>
      </c>
      <c r="AI58" s="16">
        <v>8.4</v>
      </c>
      <c r="AJ58" s="32">
        <v>217</v>
      </c>
      <c r="AK58" s="16">
        <v>8.3000000000000007</v>
      </c>
      <c r="AL58" s="32">
        <v>93299</v>
      </c>
      <c r="AM58" s="16">
        <v>8</v>
      </c>
      <c r="AN58" s="32">
        <v>165567</v>
      </c>
      <c r="AO58" s="16">
        <v>7.5</v>
      </c>
      <c r="AP58" s="32">
        <v>33055</v>
      </c>
      <c r="AQ58" s="20">
        <f>(AT58*AU58+AV58*AW58+AX58*AY58+AZ58*BA58)/SUM(AU58,AW58,AY58,BA58)</f>
        <v>7.7401157922438326</v>
      </c>
      <c r="AR58" s="19">
        <v>7.8</v>
      </c>
      <c r="AS58" s="20">
        <v>91204</v>
      </c>
      <c r="AT58" s="19">
        <v>7.7</v>
      </c>
      <c r="AU58" s="20">
        <v>66</v>
      </c>
      <c r="AV58" s="19">
        <v>7.9</v>
      </c>
      <c r="AW58" s="20">
        <v>33533</v>
      </c>
      <c r="AX58" s="19">
        <v>7.7</v>
      </c>
      <c r="AY58" s="20">
        <v>43293</v>
      </c>
      <c r="AZ58" s="19">
        <v>7.2</v>
      </c>
      <c r="BA58" s="20">
        <v>6706</v>
      </c>
      <c r="BB58" s="25">
        <v>7.4</v>
      </c>
      <c r="BC58" s="26">
        <v>688</v>
      </c>
      <c r="BD58" s="25">
        <v>8</v>
      </c>
      <c r="BE58" s="26">
        <v>61717</v>
      </c>
      <c r="BF58" s="25">
        <v>7.9</v>
      </c>
      <c r="BG58" s="26">
        <v>233392</v>
      </c>
    </row>
    <row r="59" spans="1:59" hidden="1" x14ac:dyDescent="0.3">
      <c r="A59" s="49">
        <v>129</v>
      </c>
      <c r="B59" s="51" t="s">
        <v>128</v>
      </c>
      <c r="C59" s="5">
        <f>VLOOKUP(B59,Male!B131:C1130,2,FALSE)</f>
        <v>284</v>
      </c>
      <c r="D59" s="5">
        <f>VLOOKUP(B59,Female!B131:C1130,2,FALSE)</f>
        <v>696</v>
      </c>
      <c r="E59" s="5">
        <f>C59-D59</f>
        <v>-412</v>
      </c>
      <c r="F59" s="1">
        <f>AF59</f>
        <v>8.0575495571488833</v>
      </c>
      <c r="G59" s="1">
        <f>AQ59</f>
        <v>7.7580921757770627</v>
      </c>
      <c r="H59" s="1">
        <f>F59-G59</f>
        <v>0.29945738137182065</v>
      </c>
      <c r="I59" s="4">
        <v>8.1999999999999993</v>
      </c>
      <c r="J59" s="3">
        <f>(K59*$K$2+L59*$L$2+M59*$M$2+N59*$N$2+O59*$O$2+P59*$P$2+Q59*$Q$2+R59*$R$2+S59*$S$2+T59*$T$2)/SUM(K59:T59)</f>
        <v>8.528711389304668</v>
      </c>
      <c r="K59" s="9">
        <v>21713</v>
      </c>
      <c r="L59" s="9">
        <v>7548</v>
      </c>
      <c r="M59" s="9">
        <v>6054</v>
      </c>
      <c r="N59" s="9">
        <v>3633</v>
      </c>
      <c r="O59" s="9">
        <v>1493</v>
      </c>
      <c r="P59" s="10">
        <v>675</v>
      </c>
      <c r="Q59" s="10">
        <v>334</v>
      </c>
      <c r="R59" s="10">
        <v>288</v>
      </c>
      <c r="S59" s="10">
        <v>251</v>
      </c>
      <c r="T59" s="9">
        <v>2105</v>
      </c>
      <c r="U59" s="30">
        <f>(X59*Y59+Z59*AA59+AB59*AC59+AD59*AE59)/SUM(Y59,AA59,AC59,AE59)</f>
        <v>8.056922780666282</v>
      </c>
      <c r="V59" s="12">
        <v>8.1999999999999993</v>
      </c>
      <c r="W59" s="14">
        <v>44094</v>
      </c>
      <c r="X59" s="12">
        <v>8.1999999999999993</v>
      </c>
      <c r="Y59" s="14">
        <v>61</v>
      </c>
      <c r="Z59" s="12">
        <v>8.3000000000000007</v>
      </c>
      <c r="AA59" s="14">
        <v>10438</v>
      </c>
      <c r="AB59" s="12">
        <v>7.9</v>
      </c>
      <c r="AC59" s="14">
        <v>9424</v>
      </c>
      <c r="AD59" s="12">
        <v>6.8</v>
      </c>
      <c r="AE59" s="14">
        <v>849</v>
      </c>
      <c r="AF59" s="17">
        <f>(AI59*AJ59+AK59*AL59+AM59*AN59+AO59*AP59)/SUM(AJ59,AL59,AN59,AP59)</f>
        <v>8.0575495571488833</v>
      </c>
      <c r="AG59" s="16">
        <v>8.1</v>
      </c>
      <c r="AH59" s="32">
        <v>24139</v>
      </c>
      <c r="AI59" s="16">
        <v>8.5</v>
      </c>
      <c r="AJ59" s="32">
        <v>44</v>
      </c>
      <c r="AK59" s="16">
        <v>8.3000000000000007</v>
      </c>
      <c r="AL59" s="32">
        <v>9451</v>
      </c>
      <c r="AM59" s="16">
        <v>7.9</v>
      </c>
      <c r="AN59" s="32">
        <v>8729</v>
      </c>
      <c r="AO59" s="16">
        <v>6.8</v>
      </c>
      <c r="AP59" s="32">
        <v>744</v>
      </c>
      <c r="AQ59" s="20">
        <f>(AT59*AU59+AV59*AW59+AX59*AY59+AZ59*BA59)/SUM(AU59,AW59,AY59,BA59)</f>
        <v>7.7580921757770627</v>
      </c>
      <c r="AR59" s="19">
        <v>8</v>
      </c>
      <c r="AS59" s="20">
        <v>1330</v>
      </c>
      <c r="AT59" s="19">
        <v>7.3</v>
      </c>
      <c r="AU59" s="20">
        <v>3</v>
      </c>
      <c r="AV59" s="19">
        <v>8.1</v>
      </c>
      <c r="AW59" s="20">
        <v>399</v>
      </c>
      <c r="AX59" s="19">
        <v>7.6</v>
      </c>
      <c r="AY59" s="20">
        <v>458</v>
      </c>
      <c r="AZ59" s="19">
        <v>6.9</v>
      </c>
      <c r="BA59" s="20">
        <v>73</v>
      </c>
      <c r="BB59" s="25">
        <v>6.3</v>
      </c>
      <c r="BC59" s="26">
        <v>77</v>
      </c>
      <c r="BD59" s="25">
        <v>8.1</v>
      </c>
      <c r="BE59" s="26">
        <v>2848</v>
      </c>
      <c r="BF59" s="25">
        <v>7.9</v>
      </c>
      <c r="BG59" s="26">
        <v>11066</v>
      </c>
    </row>
    <row r="60" spans="1:59" x14ac:dyDescent="0.3">
      <c r="A60" s="49">
        <v>387</v>
      </c>
      <c r="B60" s="51" t="s">
        <v>385</v>
      </c>
      <c r="C60" s="5">
        <f>VLOOKUP(B60,Male!B389:C1388,2,FALSE)</f>
        <v>362</v>
      </c>
      <c r="D60" s="5">
        <f>VLOOKUP(B60,Female!B389:C1388,2,FALSE)</f>
        <v>765</v>
      </c>
      <c r="E60" s="5">
        <f>C60-D60</f>
        <v>-403</v>
      </c>
      <c r="F60" s="1">
        <f>AF60</f>
        <v>7.9998017230696297</v>
      </c>
      <c r="G60" s="1">
        <f>AQ60</f>
        <v>7.7090500772887687</v>
      </c>
      <c r="H60" s="1">
        <f>F60-G60</f>
        <v>0.29075164578086099</v>
      </c>
      <c r="I60" s="4">
        <v>8</v>
      </c>
      <c r="J60" s="3">
        <f>(K60*$K$2+L60*$L$2+M60*$M$2+N60*$N$2+O60*$O$2+P60*$P$2+Q60*$Q$2+R60*$R$2+S60*$S$2+T60*$T$2)/SUM(K60:T60)</f>
        <v>7.9244490757086004</v>
      </c>
      <c r="K60" s="9">
        <v>61645</v>
      </c>
      <c r="L60" s="9">
        <v>62373</v>
      </c>
      <c r="M60" s="9">
        <v>78543</v>
      </c>
      <c r="N60" s="9">
        <v>43628</v>
      </c>
      <c r="O60" s="9">
        <v>18898</v>
      </c>
      <c r="P60" s="9">
        <v>8952</v>
      </c>
      <c r="Q60" s="9">
        <v>4903</v>
      </c>
      <c r="R60" s="9">
        <v>3499</v>
      </c>
      <c r="S60" s="9">
        <v>2755</v>
      </c>
      <c r="T60" s="9">
        <v>6541</v>
      </c>
      <c r="U60" s="30">
        <f>(X60*Y60+Z60*AA60+AB60*AC60+AD60*AE60)/SUM(Y60,AA60,AC60,AE60)</f>
        <v>7.9658675353461934</v>
      </c>
      <c r="V60" s="12">
        <v>8</v>
      </c>
      <c r="W60" s="14">
        <v>291737</v>
      </c>
      <c r="X60" s="12">
        <v>8.6</v>
      </c>
      <c r="Y60" s="14">
        <v>77</v>
      </c>
      <c r="Z60" s="12">
        <v>8.1999999999999993</v>
      </c>
      <c r="AA60" s="14">
        <v>30836</v>
      </c>
      <c r="AB60" s="12">
        <v>8</v>
      </c>
      <c r="AC60" s="14">
        <v>145886</v>
      </c>
      <c r="AD60" s="12">
        <v>7.7</v>
      </c>
      <c r="AE60" s="14">
        <v>46068</v>
      </c>
      <c r="AF60" s="17">
        <f>(AI60*AJ60+AK60*AL60+AM60*AN60+AO60*AP60)/SUM(AJ60,AL60,AN60,AP60)</f>
        <v>7.9998017230696297</v>
      </c>
      <c r="AG60" s="16">
        <v>8</v>
      </c>
      <c r="AH60" s="32">
        <v>191894</v>
      </c>
      <c r="AI60" s="16">
        <v>8.8000000000000007</v>
      </c>
      <c r="AJ60" s="32">
        <v>60</v>
      </c>
      <c r="AK60" s="16">
        <v>8.3000000000000007</v>
      </c>
      <c r="AL60" s="32">
        <v>25162</v>
      </c>
      <c r="AM60" s="16">
        <v>8</v>
      </c>
      <c r="AN60" s="32">
        <v>122210</v>
      </c>
      <c r="AO60" s="16">
        <v>7.8</v>
      </c>
      <c r="AP60" s="32">
        <v>38167</v>
      </c>
      <c r="AQ60" s="20">
        <f>(AT60*AU60+AV60*AW60+AX60*AY60+AZ60*BA60)/SUM(AU60,AW60,AY60,BA60)</f>
        <v>7.7090500772887687</v>
      </c>
      <c r="AR60" s="19">
        <v>7.7</v>
      </c>
      <c r="AS60" s="20">
        <v>35584</v>
      </c>
      <c r="AT60" s="19">
        <v>7.4</v>
      </c>
      <c r="AU60" s="20">
        <v>13</v>
      </c>
      <c r="AV60" s="19">
        <v>7.9</v>
      </c>
      <c r="AW60" s="20">
        <v>5142</v>
      </c>
      <c r="AX60" s="19">
        <v>7.7</v>
      </c>
      <c r="AY60" s="20">
        <v>21990</v>
      </c>
      <c r="AZ60" s="19">
        <v>7.6</v>
      </c>
      <c r="BA60" s="20">
        <v>7142</v>
      </c>
      <c r="BB60" s="25">
        <v>7.5</v>
      </c>
      <c r="BC60" s="26">
        <v>672</v>
      </c>
      <c r="BD60" s="25">
        <v>8</v>
      </c>
      <c r="BE60" s="26">
        <v>61165</v>
      </c>
      <c r="BF60" s="25">
        <v>8</v>
      </c>
      <c r="BG60" s="26">
        <v>139864</v>
      </c>
    </row>
    <row r="61" spans="1:59" x14ac:dyDescent="0.3">
      <c r="A61" s="49">
        <v>490</v>
      </c>
      <c r="B61" s="51" t="s">
        <v>488</v>
      </c>
      <c r="C61" s="5">
        <f>VLOOKUP(B61,Male!B492:C1491,2,FALSE)</f>
        <v>400</v>
      </c>
      <c r="D61" s="5">
        <f>VLOOKUP(B61,Female!B492:C1491,2,FALSE)</f>
        <v>796</v>
      </c>
      <c r="E61" s="5">
        <f>C61-D61</f>
        <v>-396</v>
      </c>
      <c r="F61" s="1">
        <f>AF61</f>
        <v>7.9724016847544288</v>
      </c>
      <c r="G61" s="1">
        <f>AQ61</f>
        <v>7.6858745038425802</v>
      </c>
      <c r="H61" s="1">
        <f>F61-G61</f>
        <v>0.28652718091184859</v>
      </c>
      <c r="I61" s="4">
        <v>7.9</v>
      </c>
      <c r="J61" s="3">
        <f>(K61*$K$2+L61*$L$2+M61*$M$2+N61*$N$2+O61*$O$2+P61*$P$2+Q61*$Q$2+R61*$R$2+S61*$S$2+T61*$T$2)/SUM(K61:T61)</f>
        <v>7.8780907465794305</v>
      </c>
      <c r="K61" s="9">
        <v>94970</v>
      </c>
      <c r="L61" s="9">
        <v>145999</v>
      </c>
      <c r="M61" s="9">
        <v>196761</v>
      </c>
      <c r="N61" s="9">
        <v>111882</v>
      </c>
      <c r="O61" s="9">
        <v>44628</v>
      </c>
      <c r="P61" s="9">
        <v>18655</v>
      </c>
      <c r="Q61" s="9">
        <v>9216</v>
      </c>
      <c r="R61" s="9">
        <v>6096</v>
      </c>
      <c r="S61" s="9">
        <v>4269</v>
      </c>
      <c r="T61" s="9">
        <v>9157</v>
      </c>
      <c r="U61" s="30">
        <f>(X61*Y61+Z61*AA61+AB61*AC61+AD61*AE61)/SUM(Y61,AA61,AC61,AE61)</f>
        <v>7.8860658284565286</v>
      </c>
      <c r="V61" s="12">
        <v>7.9</v>
      </c>
      <c r="W61" s="14">
        <v>641633</v>
      </c>
      <c r="X61" s="12">
        <v>7.4</v>
      </c>
      <c r="Y61" s="14">
        <v>126</v>
      </c>
      <c r="Z61" s="12">
        <v>7.9</v>
      </c>
      <c r="AA61" s="14">
        <v>105704</v>
      </c>
      <c r="AB61" s="12">
        <v>7.9</v>
      </c>
      <c r="AC61" s="14">
        <v>329676</v>
      </c>
      <c r="AD61" s="12">
        <v>7.8</v>
      </c>
      <c r="AE61" s="14">
        <v>69777</v>
      </c>
      <c r="AF61" s="17">
        <f>(AI61*AJ61+AK61*AL61+AM61*AN61+AO61*AP61)/SUM(AJ61,AL61,AN61,AP61)</f>
        <v>7.9724016847544288</v>
      </c>
      <c r="AG61" s="16">
        <v>7.9</v>
      </c>
      <c r="AH61" s="32">
        <v>462361</v>
      </c>
      <c r="AI61" s="16">
        <v>7.6</v>
      </c>
      <c r="AJ61" s="32">
        <v>91</v>
      </c>
      <c r="AK61" s="16">
        <v>8</v>
      </c>
      <c r="AL61" s="32">
        <v>91445</v>
      </c>
      <c r="AM61" s="16">
        <v>8</v>
      </c>
      <c r="AN61" s="32">
        <v>287678</v>
      </c>
      <c r="AO61" s="16">
        <v>7.8</v>
      </c>
      <c r="AP61" s="32">
        <v>60494</v>
      </c>
      <c r="AQ61" s="20">
        <f>(AT61*AU61+AV61*AW61+AX61*AY61+AZ61*BA61)/SUM(AU61,AW61,AY61,BA61)</f>
        <v>7.6858745038425802</v>
      </c>
      <c r="AR61" s="19">
        <v>7.7</v>
      </c>
      <c r="AS61" s="20">
        <v>62047</v>
      </c>
      <c r="AT61" s="19">
        <v>6.8</v>
      </c>
      <c r="AU61" s="20">
        <v>21</v>
      </c>
      <c r="AV61" s="19">
        <v>7.7</v>
      </c>
      <c r="AW61" s="20">
        <v>12706</v>
      </c>
      <c r="AX61" s="19">
        <v>7.7</v>
      </c>
      <c r="AY61" s="20">
        <v>38304</v>
      </c>
      <c r="AZ61" s="19">
        <v>7.6</v>
      </c>
      <c r="BA61" s="20">
        <v>8174</v>
      </c>
      <c r="BB61" s="25">
        <v>7.5</v>
      </c>
      <c r="BC61" s="26">
        <v>815</v>
      </c>
      <c r="BD61" s="25">
        <v>8</v>
      </c>
      <c r="BE61" s="26">
        <v>110128</v>
      </c>
      <c r="BF61" s="25">
        <v>7.9</v>
      </c>
      <c r="BG61" s="26">
        <v>316803</v>
      </c>
    </row>
    <row r="62" spans="1:59" hidden="1" x14ac:dyDescent="0.3">
      <c r="A62" s="49">
        <v>371</v>
      </c>
      <c r="B62" s="51" t="s">
        <v>369</v>
      </c>
      <c r="C62" s="5">
        <f>VLOOKUP(B62,Male!B373:C1372,2,FALSE)</f>
        <v>369</v>
      </c>
      <c r="D62" s="5">
        <f>VLOOKUP(B62,Female!B373:C1372,2,FALSE)</f>
        <v>764</v>
      </c>
      <c r="E62" s="5">
        <f>C62-D62</f>
        <v>-395</v>
      </c>
      <c r="F62" s="1">
        <f>AF62</f>
        <v>7.9952476120499627</v>
      </c>
      <c r="G62" s="1">
        <f>AQ62</f>
        <v>7.7092429766244903</v>
      </c>
      <c r="H62" s="1">
        <f>F62-G62</f>
        <v>0.28600463542547239</v>
      </c>
      <c r="I62" s="4">
        <v>8</v>
      </c>
      <c r="J62" s="3">
        <f>(K62*$K$2+L62*$L$2+M62*$M$2+N62*$N$2+O62*$O$2+P62*$P$2+Q62*$Q$2+R62*$R$2+S62*$S$2+T62*$T$2)/SUM(K62:T62)</f>
        <v>8.2710633503769824</v>
      </c>
      <c r="K62" s="9">
        <v>21168</v>
      </c>
      <c r="L62" s="9">
        <v>9286</v>
      </c>
      <c r="M62" s="9">
        <v>12804</v>
      </c>
      <c r="N62" s="9">
        <v>6888</v>
      </c>
      <c r="O62" s="9">
        <v>2975</v>
      </c>
      <c r="P62" s="9">
        <v>1408</v>
      </c>
      <c r="Q62" s="10">
        <v>674</v>
      </c>
      <c r="R62" s="10">
        <v>437</v>
      </c>
      <c r="S62" s="10">
        <v>345</v>
      </c>
      <c r="T62" s="9">
        <v>1710</v>
      </c>
      <c r="U62" s="30">
        <f>(X62*Y62+Z62*AA62+AB62*AC62+AD62*AE62)/SUM(Y62,AA62,AC62,AE62)</f>
        <v>7.9510117335641013</v>
      </c>
      <c r="V62" s="12">
        <v>8</v>
      </c>
      <c r="W62" s="14">
        <v>57695</v>
      </c>
      <c r="X62" s="12">
        <v>8.3000000000000007</v>
      </c>
      <c r="Y62" s="14">
        <v>70</v>
      </c>
      <c r="Z62" s="12">
        <v>8.5</v>
      </c>
      <c r="AA62" s="14">
        <v>14837</v>
      </c>
      <c r="AB62" s="12">
        <v>7.7</v>
      </c>
      <c r="AC62" s="14">
        <v>21820</v>
      </c>
      <c r="AD62" s="12">
        <v>6.9</v>
      </c>
      <c r="AE62" s="14">
        <v>2562</v>
      </c>
      <c r="AF62" s="17">
        <f>(AI62*AJ62+AK62*AL62+AM62*AN62+AO62*AP62)/SUM(AJ62,AL62,AN62,AP62)</f>
        <v>7.9952476120499627</v>
      </c>
      <c r="AG62" s="16">
        <v>8</v>
      </c>
      <c r="AH62" s="32">
        <v>37176</v>
      </c>
      <c r="AI62" s="16">
        <v>8.4</v>
      </c>
      <c r="AJ62" s="32">
        <v>60</v>
      </c>
      <c r="AK62" s="16">
        <v>8.5</v>
      </c>
      <c r="AL62" s="32">
        <v>12609</v>
      </c>
      <c r="AM62" s="16">
        <v>7.8</v>
      </c>
      <c r="AN62" s="32">
        <v>19137</v>
      </c>
      <c r="AO62" s="16">
        <v>6.8</v>
      </c>
      <c r="AP62" s="32">
        <v>2219</v>
      </c>
      <c r="AQ62" s="20">
        <f>(AT62*AU62+AV62*AW62+AX62*AY62+AZ62*BA62)/SUM(AU62,AW62,AY62,BA62)</f>
        <v>7.7092429766244903</v>
      </c>
      <c r="AR62" s="19">
        <v>7.8</v>
      </c>
      <c r="AS62" s="20">
        <v>5099</v>
      </c>
      <c r="AT62" s="19">
        <v>6</v>
      </c>
      <c r="AU62" s="20">
        <v>6</v>
      </c>
      <c r="AV62" s="19">
        <v>8.1999999999999993</v>
      </c>
      <c r="AW62" s="20">
        <v>1967</v>
      </c>
      <c r="AX62" s="19">
        <v>7.4</v>
      </c>
      <c r="AY62" s="20">
        <v>2382</v>
      </c>
      <c r="AZ62" s="19">
        <v>7</v>
      </c>
      <c r="BA62" s="20">
        <v>308</v>
      </c>
      <c r="BB62" s="25">
        <v>5.5</v>
      </c>
      <c r="BC62" s="26">
        <v>116</v>
      </c>
      <c r="BD62" s="25">
        <v>7.2</v>
      </c>
      <c r="BE62" s="26">
        <v>1312</v>
      </c>
      <c r="BF62" s="25">
        <v>7.9</v>
      </c>
      <c r="BG62" s="26">
        <v>28254</v>
      </c>
    </row>
    <row r="63" spans="1:59" x14ac:dyDescent="0.3">
      <c r="A63" s="49">
        <v>435</v>
      </c>
      <c r="B63" s="51" t="s">
        <v>433</v>
      </c>
      <c r="C63" s="5">
        <f>VLOOKUP(B63,Male!B437:C1436,2,FALSE)</f>
        <v>386</v>
      </c>
      <c r="D63" s="5">
        <f>VLOOKUP(B63,Female!B437:C1436,2,FALSE)</f>
        <v>778</v>
      </c>
      <c r="E63" s="5">
        <f>C63-D63</f>
        <v>-392</v>
      </c>
      <c r="F63" s="1">
        <f>AF63</f>
        <v>7.978524285484319</v>
      </c>
      <c r="G63" s="1">
        <f>AQ63</f>
        <v>7.6995410337668018</v>
      </c>
      <c r="H63" s="1">
        <f>F63-G63</f>
        <v>0.27898325171751726</v>
      </c>
      <c r="I63" s="4">
        <v>8</v>
      </c>
      <c r="J63" s="3">
        <f>(K63*$K$2+L63*$L$2+M63*$M$2+N63*$N$2+O63*$O$2+P63*$P$2+Q63*$Q$2+R63*$R$2+S63*$S$2+T63*$T$2)/SUM(K63:T63)</f>
        <v>8.0226408114498824</v>
      </c>
      <c r="K63" s="9">
        <v>26278</v>
      </c>
      <c r="L63" s="9">
        <v>40021</v>
      </c>
      <c r="M63" s="9">
        <v>77035</v>
      </c>
      <c r="N63" s="9">
        <v>39242</v>
      </c>
      <c r="O63" s="9">
        <v>10966</v>
      </c>
      <c r="P63" s="9">
        <v>3306</v>
      </c>
      <c r="Q63" s="9">
        <v>1223</v>
      </c>
      <c r="R63" s="10">
        <v>630</v>
      </c>
      <c r="S63" s="10">
        <v>438</v>
      </c>
      <c r="T63" s="10">
        <v>898</v>
      </c>
      <c r="U63" s="30">
        <f>(X63*Y63+Z63*AA63+AB63*AC63+AD63*AE63)/SUM(Y63,AA63,AC63,AE63)</f>
        <v>7.9779937686263889</v>
      </c>
      <c r="V63" s="12">
        <v>8</v>
      </c>
      <c r="W63" s="14">
        <v>200037</v>
      </c>
      <c r="X63" s="12">
        <v>7.9</v>
      </c>
      <c r="Y63" s="14">
        <v>126</v>
      </c>
      <c r="Z63" s="12">
        <v>8</v>
      </c>
      <c r="AA63" s="14">
        <v>31691</v>
      </c>
      <c r="AB63" s="12">
        <v>8</v>
      </c>
      <c r="AC63" s="14">
        <v>83459</v>
      </c>
      <c r="AD63" s="12">
        <v>7.9</v>
      </c>
      <c r="AE63" s="14">
        <v>32364</v>
      </c>
      <c r="AF63" s="17">
        <f>(AI63*AJ63+AK63*AL63+AM63*AN63+AO63*AP63)/SUM(AJ63,AL63,AN63,AP63)</f>
        <v>7.978524285484319</v>
      </c>
      <c r="AG63" s="16">
        <v>8</v>
      </c>
      <c r="AH63" s="32">
        <v>143697</v>
      </c>
      <c r="AI63" s="16">
        <v>8</v>
      </c>
      <c r="AJ63" s="32">
        <v>107</v>
      </c>
      <c r="AK63" s="16">
        <v>8</v>
      </c>
      <c r="AL63" s="32">
        <v>29251</v>
      </c>
      <c r="AM63" s="16">
        <v>8</v>
      </c>
      <c r="AN63" s="32">
        <v>77958</v>
      </c>
      <c r="AO63" s="16">
        <v>7.9</v>
      </c>
      <c r="AP63" s="32">
        <v>29350</v>
      </c>
      <c r="AQ63" s="20">
        <f>(AT63*AU63+AV63*AW63+AX63*AY63+AZ63*BA63)/SUM(AU63,AW63,AY63,BA63)</f>
        <v>7.6995410337668018</v>
      </c>
      <c r="AR63" s="19">
        <v>7.7</v>
      </c>
      <c r="AS63" s="20">
        <v>9620</v>
      </c>
      <c r="AT63" s="19">
        <v>7.4</v>
      </c>
      <c r="AU63" s="20">
        <v>14</v>
      </c>
      <c r="AV63" s="19">
        <v>7.7</v>
      </c>
      <c r="AW63" s="20">
        <v>1934</v>
      </c>
      <c r="AX63" s="19">
        <v>7.7</v>
      </c>
      <c r="AY63" s="20">
        <v>4656</v>
      </c>
      <c r="AZ63" s="19">
        <v>7.7</v>
      </c>
      <c r="BA63" s="20">
        <v>2547</v>
      </c>
      <c r="BB63" s="25">
        <v>7.8</v>
      </c>
      <c r="BC63" s="26">
        <v>725</v>
      </c>
      <c r="BD63" s="25">
        <v>8</v>
      </c>
      <c r="BE63" s="26">
        <v>32891</v>
      </c>
      <c r="BF63" s="25">
        <v>8</v>
      </c>
      <c r="BG63" s="26">
        <v>95398</v>
      </c>
    </row>
    <row r="64" spans="1:59" x14ac:dyDescent="0.3">
      <c r="A64" s="49">
        <v>115</v>
      </c>
      <c r="B64" s="51" t="s">
        <v>114</v>
      </c>
      <c r="C64" s="5">
        <f>VLOOKUP(B64,Male!B117:C1116,2,FALSE)</f>
        <v>81</v>
      </c>
      <c r="D64" s="5">
        <f>VLOOKUP(B64,Female!B117:C1116,2,FALSE)</f>
        <v>471</v>
      </c>
      <c r="E64" s="5">
        <f>C64-D64</f>
        <v>-390</v>
      </c>
      <c r="F64" s="1">
        <f>AF64</f>
        <v>8.3426085941148997</v>
      </c>
      <c r="G64" s="1">
        <f>AQ64</f>
        <v>7.932259524397268</v>
      </c>
      <c r="H64" s="1">
        <f>F64-G64</f>
        <v>0.41034906971763174</v>
      </c>
      <c r="I64" s="4">
        <v>8.3000000000000007</v>
      </c>
      <c r="J64" s="3">
        <f>(K64*$K$2+L64*$L$2+M64*$M$2+N64*$N$2+O64*$O$2+P64*$P$2+Q64*$Q$2+R64*$R$2+S64*$S$2+T64*$T$2)/SUM(K64:T64)</f>
        <v>8.1430068261680155</v>
      </c>
      <c r="K64" s="9">
        <v>185410</v>
      </c>
      <c r="L64" s="9">
        <v>132249</v>
      </c>
      <c r="M64" s="9">
        <v>124908</v>
      </c>
      <c r="N64" s="9">
        <v>73361</v>
      </c>
      <c r="O64" s="9">
        <v>36026</v>
      </c>
      <c r="P64" s="9">
        <v>19673</v>
      </c>
      <c r="Q64" s="9">
        <v>11226</v>
      </c>
      <c r="R64" s="9">
        <v>8130</v>
      </c>
      <c r="S64" s="9">
        <v>6263</v>
      </c>
      <c r="T64" s="9">
        <v>12613</v>
      </c>
      <c r="U64" s="30">
        <f>(X64*Y64+Z64*AA64+AB64*AC64+AD64*AE64)/SUM(Y64,AA64,AC64,AE64)</f>
        <v>8.2440799684397259</v>
      </c>
      <c r="V64" s="12">
        <v>8.3000000000000007</v>
      </c>
      <c r="W64" s="14">
        <v>609859</v>
      </c>
      <c r="X64" s="12">
        <v>8.6999999999999993</v>
      </c>
      <c r="Y64" s="14">
        <v>376</v>
      </c>
      <c r="Z64" s="12">
        <v>8.4</v>
      </c>
      <c r="AA64" s="14">
        <v>92359</v>
      </c>
      <c r="AB64" s="12">
        <v>8.1999999999999993</v>
      </c>
      <c r="AC64" s="14">
        <v>238020</v>
      </c>
      <c r="AD64" s="12">
        <v>8.1999999999999993</v>
      </c>
      <c r="AE64" s="14">
        <v>92562</v>
      </c>
      <c r="AF64" s="17">
        <f>(AI64*AJ64+AK64*AL64+AM64*AN64+AO64*AP64)/SUM(AJ64,AL64,AN64,AP64)</f>
        <v>8.3426085941148997</v>
      </c>
      <c r="AG64" s="16">
        <v>8.3000000000000007</v>
      </c>
      <c r="AH64" s="32">
        <v>390367</v>
      </c>
      <c r="AI64" s="16">
        <v>8.8000000000000007</v>
      </c>
      <c r="AJ64" s="32">
        <v>303</v>
      </c>
      <c r="AK64" s="16">
        <v>8.5</v>
      </c>
      <c r="AL64" s="32">
        <v>77696</v>
      </c>
      <c r="AM64" s="16">
        <v>8.3000000000000007</v>
      </c>
      <c r="AN64" s="32">
        <v>209378</v>
      </c>
      <c r="AO64" s="16">
        <v>8.3000000000000007</v>
      </c>
      <c r="AP64" s="32">
        <v>80875</v>
      </c>
      <c r="AQ64" s="20">
        <f>(AT64*AU64+AV64*AW64+AX64*AY64+AZ64*BA64)/SUM(AU64,AW64,AY64,BA64)</f>
        <v>7.932259524397268</v>
      </c>
      <c r="AR64" s="19">
        <v>7.9</v>
      </c>
      <c r="AS64" s="20">
        <v>51446</v>
      </c>
      <c r="AT64" s="19">
        <v>8.5</v>
      </c>
      <c r="AU64" s="20">
        <v>46</v>
      </c>
      <c r="AV64" s="19">
        <v>8.1</v>
      </c>
      <c r="AW64" s="20">
        <v>12786</v>
      </c>
      <c r="AX64" s="19">
        <v>7.9</v>
      </c>
      <c r="AY64" s="20">
        <v>25614</v>
      </c>
      <c r="AZ64" s="19">
        <v>7.8</v>
      </c>
      <c r="BA64" s="20">
        <v>10166</v>
      </c>
      <c r="BB64" s="25">
        <v>8</v>
      </c>
      <c r="BC64" s="26">
        <v>834</v>
      </c>
      <c r="BD64" s="25">
        <v>8.3000000000000007</v>
      </c>
      <c r="BE64" s="26">
        <v>108882</v>
      </c>
      <c r="BF64" s="25">
        <v>8.1999999999999993</v>
      </c>
      <c r="BG64" s="26">
        <v>252972</v>
      </c>
    </row>
    <row r="65" spans="1:59" x14ac:dyDescent="0.3">
      <c r="A65" s="49">
        <v>167</v>
      </c>
      <c r="B65" s="51" t="s">
        <v>165</v>
      </c>
      <c r="C65" s="5">
        <f>VLOOKUP(B65,Male!B169:C1168,2,FALSE)</f>
        <v>158</v>
      </c>
      <c r="D65" s="5">
        <f>VLOOKUP(B65,Female!B169:C1168,2,FALSE)</f>
        <v>546</v>
      </c>
      <c r="E65" s="5">
        <f>C65-D65</f>
        <v>-388</v>
      </c>
      <c r="F65" s="1">
        <f>AF65</f>
        <v>8.1821026689147782</v>
      </c>
      <c r="G65" s="1">
        <f>AQ65</f>
        <v>7.8683112741189598</v>
      </c>
      <c r="H65" s="1">
        <f>F65-G65</f>
        <v>0.31379139479581841</v>
      </c>
      <c r="I65" s="4">
        <v>8.1999999999999993</v>
      </c>
      <c r="J65" s="3">
        <f>(K65*$K$2+L65*$L$2+M65*$M$2+N65*$N$2+O65*$O$2+P65*$P$2+Q65*$Q$2+R65*$R$2+S65*$S$2+T65*$T$2)/SUM(K65:T65)</f>
        <v>8.1815824484988173</v>
      </c>
      <c r="K65" s="9">
        <v>79622</v>
      </c>
      <c r="L65" s="9">
        <v>118918</v>
      </c>
      <c r="M65" s="9">
        <v>159129</v>
      </c>
      <c r="N65" s="9">
        <v>75290</v>
      </c>
      <c r="O65" s="9">
        <v>22247</v>
      </c>
      <c r="P65" s="9">
        <v>7833</v>
      </c>
      <c r="Q65" s="9">
        <v>3022</v>
      </c>
      <c r="R65" s="9">
        <v>1744</v>
      </c>
      <c r="S65" s="9">
        <v>1202</v>
      </c>
      <c r="T65" s="9">
        <v>3021</v>
      </c>
      <c r="U65" s="30">
        <f>(X65*Y65+Z65*AA65+AB65*AC65+AD65*AE65)/SUM(Y65,AA65,AC65,AE65)</f>
        <v>8.162177162162962</v>
      </c>
      <c r="V65" s="12">
        <v>8.1999999999999993</v>
      </c>
      <c r="W65" s="14">
        <v>472028</v>
      </c>
      <c r="X65" s="12">
        <v>8.4</v>
      </c>
      <c r="Y65" s="14">
        <v>197</v>
      </c>
      <c r="Z65" s="12">
        <v>8.3000000000000007</v>
      </c>
      <c r="AA65" s="14">
        <v>61715</v>
      </c>
      <c r="AB65" s="12">
        <v>8.1999999999999993</v>
      </c>
      <c r="AC65" s="14">
        <v>212787</v>
      </c>
      <c r="AD65" s="12">
        <v>7.9</v>
      </c>
      <c r="AE65" s="14">
        <v>63319</v>
      </c>
      <c r="AF65" s="17">
        <f>(AI65*AJ65+AK65*AL65+AM65*AN65+AO65*AP65)/SUM(AJ65,AL65,AN65,AP65)</f>
        <v>8.1821026689147782</v>
      </c>
      <c r="AG65" s="16">
        <v>8.1999999999999993</v>
      </c>
      <c r="AH65" s="32">
        <v>320538</v>
      </c>
      <c r="AI65" s="16">
        <v>8.3000000000000007</v>
      </c>
      <c r="AJ65" s="32">
        <v>148</v>
      </c>
      <c r="AK65" s="16">
        <v>8.3000000000000007</v>
      </c>
      <c r="AL65" s="32">
        <v>55163</v>
      </c>
      <c r="AM65" s="16">
        <v>8.1999999999999993</v>
      </c>
      <c r="AN65" s="32">
        <v>191902</v>
      </c>
      <c r="AO65" s="16">
        <v>8</v>
      </c>
      <c r="AP65" s="32">
        <v>54670</v>
      </c>
      <c r="AQ65" s="20">
        <f>(AT65*AU65+AV65*AW65+AX65*AY65+AZ65*BA65)/SUM(AU65,AW65,AY65,BA65)</f>
        <v>7.8683112741189598</v>
      </c>
      <c r="AR65" s="19">
        <v>7.9</v>
      </c>
      <c r="AS65" s="20">
        <v>33303</v>
      </c>
      <c r="AT65" s="19">
        <v>8.3000000000000007</v>
      </c>
      <c r="AU65" s="20">
        <v>29</v>
      </c>
      <c r="AV65" s="19">
        <v>8</v>
      </c>
      <c r="AW65" s="20">
        <v>5284</v>
      </c>
      <c r="AX65" s="19">
        <v>7.9</v>
      </c>
      <c r="AY65" s="20">
        <v>18374</v>
      </c>
      <c r="AZ65" s="19">
        <v>7.7</v>
      </c>
      <c r="BA65" s="20">
        <v>7668</v>
      </c>
      <c r="BB65" s="25">
        <v>7.9</v>
      </c>
      <c r="BC65" s="26">
        <v>791</v>
      </c>
      <c r="BD65" s="25">
        <v>8.1999999999999993</v>
      </c>
      <c r="BE65" s="26">
        <v>83588</v>
      </c>
      <c r="BF65" s="25">
        <v>8.1</v>
      </c>
      <c r="BG65" s="26">
        <v>204016</v>
      </c>
    </row>
    <row r="66" spans="1:59" x14ac:dyDescent="0.3">
      <c r="A66" s="49">
        <v>587</v>
      </c>
      <c r="B66" s="51" t="s">
        <v>585</v>
      </c>
      <c r="C66" s="5">
        <f>VLOOKUP(B66,Male!B589:C1588,2,FALSE)</f>
        <v>531</v>
      </c>
      <c r="D66" s="5">
        <f>VLOOKUP(B66,Female!B589:C1588,2,FALSE)</f>
        <v>918</v>
      </c>
      <c r="E66" s="5">
        <f>C66-D66</f>
        <v>-387</v>
      </c>
      <c r="F66" s="1">
        <f>AF66</f>
        <v>7.8707594855500895</v>
      </c>
      <c r="G66" s="1">
        <f>AQ66</f>
        <v>7.5160080250081656</v>
      </c>
      <c r="H66" s="1">
        <f>F66-G66</f>
        <v>0.35475146054192397</v>
      </c>
      <c r="I66" s="4">
        <v>7.8</v>
      </c>
      <c r="J66" s="3">
        <f>(K66*$K$2+L66*$L$2+M66*$M$2+N66*$N$2+O66*$O$2+P66*$P$2+Q66*$Q$2+R66*$R$2+S66*$S$2+T66*$T$2)/SUM(K66:T66)</f>
        <v>7.8104947440585013</v>
      </c>
      <c r="K66" s="9">
        <v>61872</v>
      </c>
      <c r="L66" s="9">
        <v>105051</v>
      </c>
      <c r="M66" s="9">
        <v>181640</v>
      </c>
      <c r="N66" s="9">
        <v>105773</v>
      </c>
      <c r="O66" s="9">
        <v>37472</v>
      </c>
      <c r="P66" s="9">
        <v>13798</v>
      </c>
      <c r="Q66" s="9">
        <v>6488</v>
      </c>
      <c r="R66" s="9">
        <v>3998</v>
      </c>
      <c r="S66" s="9">
        <v>2941</v>
      </c>
      <c r="T66" s="9">
        <v>6087</v>
      </c>
      <c r="U66" s="30">
        <f>(X66*Y66+Z66*AA66+AB66*AC66+AD66*AE66)/SUM(Y66,AA66,AC66,AE66)</f>
        <v>7.787626098627527</v>
      </c>
      <c r="V66" s="12">
        <v>7.8</v>
      </c>
      <c r="W66" s="14">
        <v>525120</v>
      </c>
      <c r="X66" s="12">
        <v>8.3000000000000007</v>
      </c>
      <c r="Y66" s="14">
        <v>352</v>
      </c>
      <c r="Z66" s="12">
        <v>8.1</v>
      </c>
      <c r="AA66" s="14">
        <v>109758</v>
      </c>
      <c r="AB66" s="12">
        <v>7.7</v>
      </c>
      <c r="AC66" s="14">
        <v>190492</v>
      </c>
      <c r="AD66" s="12">
        <v>7.4</v>
      </c>
      <c r="AE66" s="14">
        <v>45853</v>
      </c>
      <c r="AF66" s="17">
        <f>(AI66*AJ66+AK66*AL66+AM66*AN66+AO66*AP66)/SUM(AJ66,AL66,AN66,AP66)</f>
        <v>7.8707594855500895</v>
      </c>
      <c r="AG66" s="16">
        <v>7.8</v>
      </c>
      <c r="AH66" s="32">
        <v>325367</v>
      </c>
      <c r="AI66" s="16">
        <v>8.4</v>
      </c>
      <c r="AJ66" s="32">
        <v>253</v>
      </c>
      <c r="AK66" s="16">
        <v>8.1999999999999993</v>
      </c>
      <c r="AL66" s="32">
        <v>91629</v>
      </c>
      <c r="AM66" s="16">
        <v>7.8</v>
      </c>
      <c r="AN66" s="32">
        <v>164661</v>
      </c>
      <c r="AO66" s="16">
        <v>7.4</v>
      </c>
      <c r="AP66" s="32">
        <v>39618</v>
      </c>
      <c r="AQ66" s="20">
        <f>(AT66*AU66+AV66*AW66+AX66*AY66+AZ66*BA66)/SUM(AU66,AW66,AY66,BA66)</f>
        <v>7.5160080250081656</v>
      </c>
      <c r="AR66" s="19">
        <v>7.5</v>
      </c>
      <c r="AS66" s="20">
        <v>47073</v>
      </c>
      <c r="AT66" s="19">
        <v>7.5</v>
      </c>
      <c r="AU66" s="20">
        <v>50</v>
      </c>
      <c r="AV66" s="19">
        <v>7.8</v>
      </c>
      <c r="AW66" s="20">
        <v>15051</v>
      </c>
      <c r="AX66" s="19">
        <v>7.4</v>
      </c>
      <c r="AY66" s="20">
        <v>22502</v>
      </c>
      <c r="AZ66" s="19">
        <v>7.2</v>
      </c>
      <c r="BA66" s="20">
        <v>5263</v>
      </c>
      <c r="BB66" s="25">
        <v>7.6</v>
      </c>
      <c r="BC66" s="26">
        <v>736</v>
      </c>
      <c r="BD66" s="25">
        <v>7.7</v>
      </c>
      <c r="BE66" s="26">
        <v>56246</v>
      </c>
      <c r="BF66" s="25">
        <v>7.8</v>
      </c>
      <c r="BG66" s="26">
        <v>212972</v>
      </c>
    </row>
    <row r="67" spans="1:59" x14ac:dyDescent="0.3">
      <c r="A67" s="49">
        <v>185</v>
      </c>
      <c r="B67" s="51" t="s">
        <v>183</v>
      </c>
      <c r="C67" s="5">
        <f>VLOOKUP(B67,Male!B187:C1186,2,FALSE)</f>
        <v>113</v>
      </c>
      <c r="D67" s="5">
        <f>VLOOKUP(B67,Female!B187:C1186,2,FALSE)</f>
        <v>498</v>
      </c>
      <c r="E67" s="5">
        <f>C67-D67</f>
        <v>-385</v>
      </c>
      <c r="F67" s="1">
        <f>AF67</f>
        <v>8.2823786662252026</v>
      </c>
      <c r="G67" s="1">
        <f>AQ67</f>
        <v>7.9081982585398531</v>
      </c>
      <c r="H67" s="1">
        <f>F67-G67</f>
        <v>0.37418040768534944</v>
      </c>
      <c r="I67" s="4">
        <v>8.1999999999999993</v>
      </c>
      <c r="J67" s="3">
        <f>(K67*$K$2+L67*$L$2+M67*$M$2+N67*$N$2+O67*$O$2+P67*$P$2+Q67*$Q$2+R67*$R$2+S67*$S$2+T67*$T$2)/SUM(K67:T67)</f>
        <v>8.040371596142073</v>
      </c>
      <c r="K67" s="9">
        <v>21618</v>
      </c>
      <c r="L67" s="9">
        <v>28347</v>
      </c>
      <c r="M67" s="9">
        <v>33479</v>
      </c>
      <c r="N67" s="9">
        <v>15628</v>
      </c>
      <c r="O67" s="9">
        <v>5381</v>
      </c>
      <c r="P67" s="9">
        <v>2649</v>
      </c>
      <c r="Q67" s="9">
        <v>1414</v>
      </c>
      <c r="R67" s="10">
        <v>751</v>
      </c>
      <c r="S67" s="10">
        <v>767</v>
      </c>
      <c r="T67" s="9">
        <v>2669</v>
      </c>
      <c r="U67" s="30">
        <f>(X67*Y67+Z67*AA67+AB67*AC67+AD67*AE67)/SUM(Y67,AA67,AC67,AE67)</f>
        <v>8.2219235194417983</v>
      </c>
      <c r="V67" s="12">
        <v>8.1999999999999993</v>
      </c>
      <c r="W67" s="14">
        <v>112703</v>
      </c>
      <c r="X67" s="12">
        <v>8.1</v>
      </c>
      <c r="Y67" s="14">
        <v>59</v>
      </c>
      <c r="Z67" s="12">
        <v>8.1999999999999993</v>
      </c>
      <c r="AA67" s="14">
        <v>14369</v>
      </c>
      <c r="AB67" s="12">
        <v>8.1999999999999993</v>
      </c>
      <c r="AC67" s="14">
        <v>48623</v>
      </c>
      <c r="AD67" s="12">
        <v>8.3000000000000007</v>
      </c>
      <c r="AE67" s="14">
        <v>17780</v>
      </c>
      <c r="AF67" s="17">
        <f>(AI67*AJ67+AK67*AL67+AM67*AN67+AO67*AP67)/SUM(AJ67,AL67,AN67,AP67)</f>
        <v>8.2823786662252026</v>
      </c>
      <c r="AG67" s="16">
        <v>8.3000000000000007</v>
      </c>
      <c r="AH67" s="32">
        <v>75417</v>
      </c>
      <c r="AI67" s="16">
        <v>8.1999999999999993</v>
      </c>
      <c r="AJ67" s="32">
        <v>45</v>
      </c>
      <c r="AK67" s="16">
        <v>8.1999999999999993</v>
      </c>
      <c r="AL67" s="32">
        <v>12728</v>
      </c>
      <c r="AM67" s="16">
        <v>8.3000000000000007</v>
      </c>
      <c r="AN67" s="32">
        <v>44214</v>
      </c>
      <c r="AO67" s="16">
        <v>8.3000000000000007</v>
      </c>
      <c r="AP67" s="32">
        <v>15499</v>
      </c>
      <c r="AQ67" s="20">
        <f>(AT67*AU67+AV67*AW67+AX67*AY67+AZ67*BA67)/SUM(AU67,AW67,AY67,BA67)</f>
        <v>7.9081982585398531</v>
      </c>
      <c r="AR67" s="19">
        <v>7.9</v>
      </c>
      <c r="AS67" s="20">
        <v>7719</v>
      </c>
      <c r="AT67" s="19">
        <v>8.1</v>
      </c>
      <c r="AU67" s="20">
        <v>12</v>
      </c>
      <c r="AV67" s="19">
        <v>7.8</v>
      </c>
      <c r="AW67" s="20">
        <v>1459</v>
      </c>
      <c r="AX67" s="19">
        <v>7.9</v>
      </c>
      <c r="AY67" s="20">
        <v>3947</v>
      </c>
      <c r="AZ67" s="19">
        <v>8</v>
      </c>
      <c r="BA67" s="20">
        <v>2047</v>
      </c>
      <c r="BB67" s="25">
        <v>7.8</v>
      </c>
      <c r="BC67" s="26">
        <v>548</v>
      </c>
      <c r="BD67" s="25">
        <v>8.5</v>
      </c>
      <c r="BE67" s="26">
        <v>24467</v>
      </c>
      <c r="BF67" s="25">
        <v>8.1999999999999993</v>
      </c>
      <c r="BG67" s="26">
        <v>48103</v>
      </c>
    </row>
    <row r="68" spans="1:59" x14ac:dyDescent="0.3">
      <c r="A68" s="49">
        <v>151</v>
      </c>
      <c r="B68" s="51" t="s">
        <v>149</v>
      </c>
      <c r="C68" s="5">
        <f>VLOOKUP(B68,Male!B153:C1152,2,FALSE)</f>
        <v>210</v>
      </c>
      <c r="D68" s="5">
        <f>VLOOKUP(B68,Female!B153:C1152,2,FALSE)</f>
        <v>592</v>
      </c>
      <c r="E68" s="5">
        <f>C68-D68</f>
        <v>-382</v>
      </c>
      <c r="F68" s="1">
        <f>AF68</f>
        <v>8.1252348655233817</v>
      </c>
      <c r="G68" s="1">
        <f>AQ68</f>
        <v>7.8273016244010742</v>
      </c>
      <c r="H68" s="1">
        <f>F68-G68</f>
        <v>0.29793324112230746</v>
      </c>
      <c r="I68" s="4">
        <v>8.1999999999999993</v>
      </c>
      <c r="J68" s="3">
        <f>(K68*$K$2+L68*$L$2+M68*$M$2+N68*$N$2+O68*$O$2+P68*$P$2+Q68*$Q$2+R68*$R$2+S68*$S$2+T68*$T$2)/SUM(K68:T68)</f>
        <v>8.0949629587254375</v>
      </c>
      <c r="K68" s="9">
        <v>115111</v>
      </c>
      <c r="L68" s="9">
        <v>123364</v>
      </c>
      <c r="M68" s="9">
        <v>139087</v>
      </c>
      <c r="N68" s="9">
        <v>79169</v>
      </c>
      <c r="O68" s="9">
        <v>32327</v>
      </c>
      <c r="P68" s="9">
        <v>13755</v>
      </c>
      <c r="Q68" s="9">
        <v>6883</v>
      </c>
      <c r="R68" s="9">
        <v>4318</v>
      </c>
      <c r="S68" s="9">
        <v>3231</v>
      </c>
      <c r="T68" s="9">
        <v>7170</v>
      </c>
      <c r="U68" s="30">
        <f>(X68*Y68+Z68*AA68+AB68*AC68+AD68*AE68)/SUM(Y68,AA68,AC68,AE68)</f>
        <v>8.1034318006678649</v>
      </c>
      <c r="V68" s="12">
        <v>8.1999999999999993</v>
      </c>
      <c r="W68" s="14">
        <v>524415</v>
      </c>
      <c r="X68" s="12">
        <v>8.6999999999999993</v>
      </c>
      <c r="Y68" s="14">
        <v>240</v>
      </c>
      <c r="Z68" s="12">
        <v>8.4</v>
      </c>
      <c r="AA68" s="14">
        <v>81112</v>
      </c>
      <c r="AB68" s="12">
        <v>8.1</v>
      </c>
      <c r="AC68" s="14">
        <v>250094</v>
      </c>
      <c r="AD68" s="12">
        <v>7.7</v>
      </c>
      <c r="AE68" s="14">
        <v>57854</v>
      </c>
      <c r="AF68" s="17">
        <f>(AI68*AJ68+AK68*AL68+AM68*AN68+AO68*AP68)/SUM(AJ68,AL68,AN68,AP68)</f>
        <v>8.1252348655233817</v>
      </c>
      <c r="AG68" s="16">
        <v>8.1999999999999993</v>
      </c>
      <c r="AH68" s="32">
        <v>360151</v>
      </c>
      <c r="AI68" s="16">
        <v>8.6999999999999993</v>
      </c>
      <c r="AJ68" s="32">
        <v>191</v>
      </c>
      <c r="AK68" s="16">
        <v>8.5</v>
      </c>
      <c r="AL68" s="32">
        <v>70842</v>
      </c>
      <c r="AM68" s="16">
        <v>8.1</v>
      </c>
      <c r="AN68" s="32">
        <v>220853</v>
      </c>
      <c r="AO68" s="16">
        <v>7.7</v>
      </c>
      <c r="AP68" s="32">
        <v>49586</v>
      </c>
      <c r="AQ68" s="20">
        <f>(AT68*AU68+AV68*AW68+AX68*AY68+AZ68*BA68)/SUM(AU68,AW68,AY68,BA68)</f>
        <v>7.8273016244010742</v>
      </c>
      <c r="AR68" s="19">
        <v>7.9</v>
      </c>
      <c r="AS68" s="20">
        <v>44908</v>
      </c>
      <c r="AT68" s="19">
        <v>8.1999999999999993</v>
      </c>
      <c r="AU68" s="20">
        <v>32</v>
      </c>
      <c r="AV68" s="19">
        <v>8.1</v>
      </c>
      <c r="AW68" s="20">
        <v>8775</v>
      </c>
      <c r="AX68" s="19">
        <v>7.8</v>
      </c>
      <c r="AY68" s="20">
        <v>26592</v>
      </c>
      <c r="AZ68" s="19">
        <v>7.6</v>
      </c>
      <c r="BA68" s="20">
        <v>7386</v>
      </c>
      <c r="BB68" s="25">
        <v>7.8</v>
      </c>
      <c r="BC68" s="26">
        <v>740</v>
      </c>
      <c r="BD68" s="25">
        <v>8.4</v>
      </c>
      <c r="BE68" s="26">
        <v>105845</v>
      </c>
      <c r="BF68" s="25">
        <v>8</v>
      </c>
      <c r="BG68" s="26">
        <v>230050</v>
      </c>
    </row>
    <row r="69" spans="1:59" hidden="1" x14ac:dyDescent="0.3">
      <c r="A69" s="49">
        <v>205</v>
      </c>
      <c r="B69" s="51" t="s">
        <v>203</v>
      </c>
      <c r="C69" s="5">
        <f>VLOOKUP(B69,Male!B207:C1206,2,FALSE)</f>
        <v>219</v>
      </c>
      <c r="D69" s="5">
        <f>VLOOKUP(B69,Female!B207:C1206,2,FALSE)</f>
        <v>599</v>
      </c>
      <c r="E69" s="5">
        <f>C69-D69</f>
        <v>-380</v>
      </c>
      <c r="F69" s="1">
        <f>AF69</f>
        <v>8.1189191849591484</v>
      </c>
      <c r="G69" s="1">
        <f>AQ69</f>
        <v>7.821403644823576</v>
      </c>
      <c r="H69" s="1">
        <f>F69-G69</f>
        <v>0.29751554013557246</v>
      </c>
      <c r="I69" s="4">
        <v>8.1</v>
      </c>
      <c r="J69" s="3">
        <f>(K69*$K$2+L69*$L$2+M69*$M$2+N69*$N$2+O69*$O$2+P69*$P$2+Q69*$Q$2+R69*$R$2+S69*$S$2+T69*$T$2)/SUM(K69:T69)</f>
        <v>8.2437097314444472</v>
      </c>
      <c r="K69" s="9">
        <v>17364</v>
      </c>
      <c r="L69" s="9">
        <v>12242</v>
      </c>
      <c r="M69" s="9">
        <v>9498</v>
      </c>
      <c r="N69" s="9">
        <v>5018</v>
      </c>
      <c r="O69" s="9">
        <v>2051</v>
      </c>
      <c r="P69" s="9">
        <v>1009</v>
      </c>
      <c r="Q69" s="10">
        <v>473</v>
      </c>
      <c r="R69" s="10">
        <v>362</v>
      </c>
      <c r="S69" s="10">
        <v>400</v>
      </c>
      <c r="T69" s="9">
        <v>2336</v>
      </c>
      <c r="U69" s="30">
        <f>(X69*Y69+Z69*AA69+AB69*AC69+AD69*AE69)/SUM(Y69,AA69,AC69,AE69)</f>
        <v>8.1076573594897088</v>
      </c>
      <c r="V69" s="12">
        <v>8.1</v>
      </c>
      <c r="W69" s="14">
        <v>50753</v>
      </c>
      <c r="X69" s="12">
        <v>7.5</v>
      </c>
      <c r="Y69" s="14">
        <v>14</v>
      </c>
      <c r="Z69" s="12">
        <v>8.5</v>
      </c>
      <c r="AA69" s="14">
        <v>16465</v>
      </c>
      <c r="AB69" s="12">
        <v>7.8</v>
      </c>
      <c r="AC69" s="14">
        <v>15677</v>
      </c>
      <c r="AD69" s="12">
        <v>6.6</v>
      </c>
      <c r="AE69" s="14">
        <v>1080</v>
      </c>
      <c r="AF69" s="17">
        <f>(AI69*AJ69+AK69*AL69+AM69*AN69+AO69*AP69)/SUM(AJ69,AL69,AN69,AP69)</f>
        <v>8.1189191849591484</v>
      </c>
      <c r="AG69" s="16">
        <v>8.1</v>
      </c>
      <c r="AH69" s="32">
        <v>33624</v>
      </c>
      <c r="AI69" s="16">
        <v>7.4</v>
      </c>
      <c r="AJ69" s="32">
        <v>10</v>
      </c>
      <c r="AK69" s="16">
        <v>8.5</v>
      </c>
      <c r="AL69" s="32">
        <v>15266</v>
      </c>
      <c r="AM69" s="16">
        <v>7.8</v>
      </c>
      <c r="AN69" s="32">
        <v>14326</v>
      </c>
      <c r="AO69" s="16">
        <v>6.7</v>
      </c>
      <c r="AP69" s="32">
        <v>875</v>
      </c>
      <c r="AQ69" s="20">
        <f>(AT69*AU69+AV69*AW69+AX69*AY69+AZ69*BA69)/SUM(AU69,AW69,AY69,BA69)</f>
        <v>7.821403644823576</v>
      </c>
      <c r="AR69" s="19">
        <v>7.8</v>
      </c>
      <c r="AS69" s="20">
        <v>2872</v>
      </c>
      <c r="AT69" s="19">
        <v>8</v>
      </c>
      <c r="AU69" s="20">
        <v>2</v>
      </c>
      <c r="AV69" s="19">
        <v>8.3000000000000007</v>
      </c>
      <c r="AW69" s="20">
        <v>1121</v>
      </c>
      <c r="AX69" s="19">
        <v>7.6</v>
      </c>
      <c r="AY69" s="20">
        <v>1261</v>
      </c>
      <c r="AZ69" s="19">
        <v>6.5</v>
      </c>
      <c r="BA69" s="20">
        <v>195</v>
      </c>
      <c r="BB69" s="25">
        <v>5.9</v>
      </c>
      <c r="BC69" s="26">
        <v>128</v>
      </c>
      <c r="BD69" s="25">
        <v>7.5</v>
      </c>
      <c r="BE69" s="26">
        <v>1869</v>
      </c>
      <c r="BF69" s="25">
        <v>7.9</v>
      </c>
      <c r="BG69" s="26">
        <v>15624</v>
      </c>
    </row>
    <row r="70" spans="1:59" hidden="1" x14ac:dyDescent="0.3">
      <c r="A70" s="49">
        <v>463</v>
      </c>
      <c r="B70" s="51" t="s">
        <v>461</v>
      </c>
      <c r="C70" s="5">
        <f>VLOOKUP(B70,Male!B465:C1464,2,FALSE)</f>
        <v>313</v>
      </c>
      <c r="D70" s="5">
        <f>VLOOKUP(B70,Female!B465:C1464,2,FALSE)</f>
        <v>690</v>
      </c>
      <c r="E70" s="5">
        <f>C70-D70</f>
        <v>-377</v>
      </c>
      <c r="F70" s="1">
        <f>AF70</f>
        <v>8.0314977008977451</v>
      </c>
      <c r="G70" s="1">
        <f>AQ70</f>
        <v>7.7615702479338857</v>
      </c>
      <c r="H70" s="1">
        <f>F70-G70</f>
        <v>0.26992745296385934</v>
      </c>
      <c r="I70" s="4">
        <v>8</v>
      </c>
      <c r="J70" s="3">
        <f>(K70*$K$2+L70*$L$2+M70*$M$2+N70*$N$2+O70*$O$2+P70*$P$2+Q70*$Q$2+R70*$R$2+S70*$S$2+T70*$T$2)/SUM(K70:T70)</f>
        <v>7.9287965881698499</v>
      </c>
      <c r="K70" s="9">
        <v>6644</v>
      </c>
      <c r="L70" s="9">
        <v>5165</v>
      </c>
      <c r="M70" s="9">
        <v>6341</v>
      </c>
      <c r="N70" s="9">
        <v>4287</v>
      </c>
      <c r="O70" s="9">
        <v>1990</v>
      </c>
      <c r="P70" s="10">
        <v>907</v>
      </c>
      <c r="Q70" s="10">
        <v>457</v>
      </c>
      <c r="R70" s="10">
        <v>242</v>
      </c>
      <c r="S70" s="10">
        <v>177</v>
      </c>
      <c r="T70" s="10">
        <v>755</v>
      </c>
      <c r="U70" s="30">
        <f>(X70*Y70+Z70*AA70+AB70*AC70+AD70*AE70)/SUM(Y70,AA70,AC70,AE70)</f>
        <v>8.0158021428234285</v>
      </c>
      <c r="V70" s="12">
        <v>8</v>
      </c>
      <c r="W70" s="14">
        <v>26965</v>
      </c>
      <c r="X70" s="12">
        <v>6.7</v>
      </c>
      <c r="Y70" s="14">
        <v>9</v>
      </c>
      <c r="Z70" s="12">
        <v>8.1</v>
      </c>
      <c r="AA70" s="14">
        <v>3465</v>
      </c>
      <c r="AB70" s="12">
        <v>8</v>
      </c>
      <c r="AC70" s="14">
        <v>11815</v>
      </c>
      <c r="AD70" s="12">
        <v>8</v>
      </c>
      <c r="AE70" s="14">
        <v>5898</v>
      </c>
      <c r="AF70" s="17">
        <f>(AI70*AJ70+AK70*AL70+AM70*AN70+AO70*AP70)/SUM(AJ70,AL70,AN70,AP70)</f>
        <v>8.0314977008977451</v>
      </c>
      <c r="AG70" s="16">
        <v>8</v>
      </c>
      <c r="AH70" s="32">
        <v>18777</v>
      </c>
      <c r="AI70" s="16">
        <v>6.6</v>
      </c>
      <c r="AJ70" s="32">
        <v>7</v>
      </c>
      <c r="AK70" s="16">
        <v>8.1999999999999993</v>
      </c>
      <c r="AL70" s="32">
        <v>2926</v>
      </c>
      <c r="AM70" s="16">
        <v>8</v>
      </c>
      <c r="AN70" s="32">
        <v>10328</v>
      </c>
      <c r="AO70" s="16">
        <v>8</v>
      </c>
      <c r="AP70" s="32">
        <v>5007</v>
      </c>
      <c r="AQ70" s="20">
        <f>(AT70*AU70+AV70*AW70+AX70*AY70+AZ70*BA70)/SUM(AU70,AW70,AY70,BA70)</f>
        <v>7.7615702479338857</v>
      </c>
      <c r="AR70" s="19">
        <v>7.8</v>
      </c>
      <c r="AS70" s="20">
        <v>2732</v>
      </c>
      <c r="AT70" s="19">
        <v>7</v>
      </c>
      <c r="AU70" s="20">
        <v>1</v>
      </c>
      <c r="AV70" s="19">
        <v>7.7</v>
      </c>
      <c r="AW70" s="20">
        <v>478</v>
      </c>
      <c r="AX70" s="19">
        <v>7.7</v>
      </c>
      <c r="AY70" s="20">
        <v>1360</v>
      </c>
      <c r="AZ70" s="19">
        <v>7.9</v>
      </c>
      <c r="BA70" s="20">
        <v>823</v>
      </c>
      <c r="BB70" s="25">
        <v>7.6</v>
      </c>
      <c r="BC70" s="26">
        <v>345</v>
      </c>
      <c r="BD70" s="25">
        <v>8.1999999999999993</v>
      </c>
      <c r="BE70" s="26">
        <v>7167</v>
      </c>
      <c r="BF70" s="25">
        <v>7.9</v>
      </c>
      <c r="BG70" s="26">
        <v>12588</v>
      </c>
    </row>
    <row r="71" spans="1:59" x14ac:dyDescent="0.3">
      <c r="A71" s="49">
        <v>150</v>
      </c>
      <c r="B71" s="51" t="s">
        <v>148</v>
      </c>
      <c r="C71" s="5">
        <f>VLOOKUP(B71,Male!B152:C1151,2,FALSE)</f>
        <v>211</v>
      </c>
      <c r="D71" s="5">
        <f>VLOOKUP(B71,Female!B152:C1151,2,FALSE)</f>
        <v>587</v>
      </c>
      <c r="E71" s="5">
        <f>C71-D71</f>
        <v>-376</v>
      </c>
      <c r="F71" s="1">
        <f>AF71</f>
        <v>8.1251188623789758</v>
      </c>
      <c r="G71" s="1">
        <f>AQ71</f>
        <v>7.8328061346752929</v>
      </c>
      <c r="H71" s="1">
        <f>F71-G71</f>
        <v>0.292312727703683</v>
      </c>
      <c r="I71" s="4">
        <v>8.1999999999999993</v>
      </c>
      <c r="J71" s="3">
        <f>(K71*$K$2+L71*$L$2+M71*$M$2+N71*$N$2+O71*$O$2+P71*$P$2+Q71*$Q$2+R71*$R$2+S71*$S$2+T71*$T$2)/SUM(K71:T71)</f>
        <v>8.3700005354178941</v>
      </c>
      <c r="K71" s="9">
        <v>26580</v>
      </c>
      <c r="L71" s="9">
        <v>16947</v>
      </c>
      <c r="M71" s="9">
        <v>15892</v>
      </c>
      <c r="N71" s="9">
        <v>7412</v>
      </c>
      <c r="O71" s="9">
        <v>2442</v>
      </c>
      <c r="P71" s="9">
        <v>1253</v>
      </c>
      <c r="Q71" s="10">
        <v>532</v>
      </c>
      <c r="R71" s="10">
        <v>380</v>
      </c>
      <c r="S71" s="10">
        <v>508</v>
      </c>
      <c r="T71" s="9">
        <v>2762</v>
      </c>
      <c r="U71" s="30">
        <f>(X71*Y71+Z71*AA71+AB71*AC71+AD71*AE71)/SUM(Y71,AA71,AC71,AE71)</f>
        <v>8.1155682959985818</v>
      </c>
      <c r="V71" s="12">
        <v>8.1999999999999993</v>
      </c>
      <c r="W71" s="14">
        <v>74708</v>
      </c>
      <c r="X71" s="12">
        <v>7</v>
      </c>
      <c r="Y71" s="14">
        <v>52</v>
      </c>
      <c r="Z71" s="12">
        <v>8.4</v>
      </c>
      <c r="AA71" s="14">
        <v>18894</v>
      </c>
      <c r="AB71" s="12">
        <v>8.1</v>
      </c>
      <c r="AC71" s="14">
        <v>28798</v>
      </c>
      <c r="AD71" s="12">
        <v>6.5</v>
      </c>
      <c r="AE71" s="14">
        <v>3013</v>
      </c>
      <c r="AF71" s="17">
        <f>(AI71*AJ71+AK71*AL71+AM71*AN71+AO71*AP71)/SUM(AJ71,AL71,AN71,AP71)</f>
        <v>8.1251188623789758</v>
      </c>
      <c r="AG71" s="16">
        <v>8.1999999999999993</v>
      </c>
      <c r="AH71" s="32">
        <v>50217</v>
      </c>
      <c r="AI71" s="16">
        <v>7.2</v>
      </c>
      <c r="AJ71" s="32">
        <v>37</v>
      </c>
      <c r="AK71" s="16">
        <v>8.4</v>
      </c>
      <c r="AL71" s="32">
        <v>17324</v>
      </c>
      <c r="AM71" s="16">
        <v>8.1</v>
      </c>
      <c r="AN71" s="32">
        <v>26410</v>
      </c>
      <c r="AO71" s="16">
        <v>6.5</v>
      </c>
      <c r="AP71" s="32">
        <v>2501</v>
      </c>
      <c r="AQ71" s="20">
        <f>(AT71*AU71+AV71*AW71+AX71*AY71+AZ71*BA71)/SUM(AU71,AW71,AY71,BA71)</f>
        <v>7.8328061346752929</v>
      </c>
      <c r="AR71" s="19">
        <v>7.9</v>
      </c>
      <c r="AS71" s="20">
        <v>4627</v>
      </c>
      <c r="AT71" s="19">
        <v>6.3</v>
      </c>
      <c r="AU71" s="20">
        <v>13</v>
      </c>
      <c r="AV71" s="19">
        <v>8.1</v>
      </c>
      <c r="AW71" s="20">
        <v>1408</v>
      </c>
      <c r="AX71" s="19">
        <v>7.9</v>
      </c>
      <c r="AY71" s="20">
        <v>2260</v>
      </c>
      <c r="AZ71" s="19">
        <v>6.8</v>
      </c>
      <c r="BA71" s="20">
        <v>492</v>
      </c>
      <c r="BB71" s="25">
        <v>5.6</v>
      </c>
      <c r="BC71" s="26">
        <v>213</v>
      </c>
      <c r="BD71" s="25">
        <v>7.6</v>
      </c>
      <c r="BE71" s="26">
        <v>4481</v>
      </c>
      <c r="BF71" s="25">
        <v>8</v>
      </c>
      <c r="BG71" s="26">
        <v>31984</v>
      </c>
    </row>
    <row r="72" spans="1:59" hidden="1" x14ac:dyDescent="0.3">
      <c r="A72" s="49">
        <v>329</v>
      </c>
      <c r="B72" s="51" t="s">
        <v>327</v>
      </c>
      <c r="C72" s="5">
        <f>VLOOKUP(B72,Male!B331:C1330,2,FALSE)</f>
        <v>459</v>
      </c>
      <c r="D72" s="5">
        <f>VLOOKUP(B72,Female!B331:C1330,2,FALSE)</f>
        <v>832</v>
      </c>
      <c r="E72" s="5">
        <f>C72-D72</f>
        <v>-373</v>
      </c>
      <c r="F72" s="1">
        <f>AF72</f>
        <v>7.9236020609183209</v>
      </c>
      <c r="G72" s="1">
        <f>AQ72</f>
        <v>7.6373104812129196</v>
      </c>
      <c r="H72" s="1">
        <f>F72-G72</f>
        <v>0.28629157970540131</v>
      </c>
      <c r="I72" s="4">
        <v>8</v>
      </c>
      <c r="J72" s="3">
        <f>(K72*$K$2+L72*$L$2+M72*$M$2+N72*$N$2+O72*$O$2+P72*$P$2+Q72*$Q$2+R72*$R$2+S72*$S$2+T72*$T$2)/SUM(K72:T72)</f>
        <v>8.4081805518954944</v>
      </c>
      <c r="K72" s="9">
        <v>21607</v>
      </c>
      <c r="L72" s="9">
        <v>8733</v>
      </c>
      <c r="M72" s="9">
        <v>9853</v>
      </c>
      <c r="N72" s="9">
        <v>6800</v>
      </c>
      <c r="O72" s="9">
        <v>2647</v>
      </c>
      <c r="P72" s="9">
        <v>1006</v>
      </c>
      <c r="Q72" s="10">
        <v>435</v>
      </c>
      <c r="R72" s="10">
        <v>308</v>
      </c>
      <c r="S72" s="10">
        <v>289</v>
      </c>
      <c r="T72" s="9">
        <v>1448</v>
      </c>
      <c r="U72" s="30">
        <f>(X72*Y72+Z72*AA72+AB72*AC72+AD72*AE72)/SUM(Y72,AA72,AC72,AE72)</f>
        <v>7.917186833499219</v>
      </c>
      <c r="V72" s="12">
        <v>8</v>
      </c>
      <c r="W72" s="14">
        <v>53126</v>
      </c>
      <c r="X72" s="12">
        <v>7.5</v>
      </c>
      <c r="Y72" s="14">
        <v>24</v>
      </c>
      <c r="Z72" s="12">
        <v>8.3000000000000007</v>
      </c>
      <c r="AA72" s="14">
        <v>14237</v>
      </c>
      <c r="AB72" s="12">
        <v>7.6</v>
      </c>
      <c r="AC72" s="14">
        <v>12715</v>
      </c>
      <c r="AD72" s="12">
        <v>6.7</v>
      </c>
      <c r="AE72" s="14">
        <v>1156</v>
      </c>
      <c r="AF72" s="17">
        <f>(AI72*AJ72+AK72*AL72+AM72*AN72+AO72*AP72)/SUM(AJ72,AL72,AN72,AP72)</f>
        <v>7.9236020609183209</v>
      </c>
      <c r="AG72" s="16">
        <v>7.9</v>
      </c>
      <c r="AH72" s="32">
        <v>30276</v>
      </c>
      <c r="AI72" s="16">
        <v>7.4</v>
      </c>
      <c r="AJ72" s="32">
        <v>22</v>
      </c>
      <c r="AK72" s="16">
        <v>8.3000000000000007</v>
      </c>
      <c r="AL72" s="32">
        <v>13519</v>
      </c>
      <c r="AM72" s="16">
        <v>7.6</v>
      </c>
      <c r="AN72" s="32">
        <v>11836</v>
      </c>
      <c r="AO72" s="16">
        <v>6.7</v>
      </c>
      <c r="AP72" s="32">
        <v>1019</v>
      </c>
      <c r="AQ72" s="20">
        <f>(AT72*AU72+AV72*AW72+AX72*AY72+AZ72*BA72)/SUM(AU72,AW72,AY72,BA72)</f>
        <v>7.6373104812129196</v>
      </c>
      <c r="AR72" s="19">
        <v>7.7</v>
      </c>
      <c r="AS72" s="20">
        <v>1879</v>
      </c>
      <c r="AT72" s="19">
        <v>8</v>
      </c>
      <c r="AU72" s="20">
        <v>1</v>
      </c>
      <c r="AV72" s="19">
        <v>8</v>
      </c>
      <c r="AW72" s="20">
        <v>599</v>
      </c>
      <c r="AX72" s="19">
        <v>7.4</v>
      </c>
      <c r="AY72" s="20">
        <v>790</v>
      </c>
      <c r="AZ72" s="19">
        <v>7.4</v>
      </c>
      <c r="BA72" s="20">
        <v>127</v>
      </c>
      <c r="BB72" s="25">
        <v>6.3</v>
      </c>
      <c r="BC72" s="26">
        <v>97</v>
      </c>
      <c r="BD72" s="25">
        <v>7.6</v>
      </c>
      <c r="BE72" s="26">
        <v>2106</v>
      </c>
      <c r="BF72" s="25">
        <v>7.6</v>
      </c>
      <c r="BG72" s="26">
        <v>14456</v>
      </c>
    </row>
    <row r="73" spans="1:59" hidden="1" x14ac:dyDescent="0.3">
      <c r="A73" s="49">
        <v>179</v>
      </c>
      <c r="B73" s="51" t="s">
        <v>177</v>
      </c>
      <c r="C73" s="5">
        <f>VLOOKUP(B73,Male!B181:C1180,2,FALSE)</f>
        <v>214</v>
      </c>
      <c r="D73" s="5">
        <f>VLOOKUP(B73,Female!B181:C1180,2,FALSE)</f>
        <v>583</v>
      </c>
      <c r="E73" s="5">
        <f>C73-D73</f>
        <v>-369</v>
      </c>
      <c r="F73" s="1">
        <f>AF73</f>
        <v>8.1238337946398431</v>
      </c>
      <c r="G73" s="1">
        <f>AQ73</f>
        <v>7.8372580645161296</v>
      </c>
      <c r="H73" s="1">
        <f>F73-G73</f>
        <v>0.28657573012371351</v>
      </c>
      <c r="I73" s="4">
        <v>8.1999999999999993</v>
      </c>
      <c r="J73" s="3">
        <f>(K73*$K$2+L73*$L$2+M73*$M$2+N73*$N$2+O73*$O$2+P73*$P$2+Q73*$Q$2+R73*$R$2+S73*$S$2+T73*$T$2)/SUM(K73:T73)</f>
        <v>8.5107185615216068</v>
      </c>
      <c r="K73" s="9">
        <v>22620</v>
      </c>
      <c r="L73" s="9">
        <v>6213</v>
      </c>
      <c r="M73" s="9">
        <v>5928</v>
      </c>
      <c r="N73" s="9">
        <v>3586</v>
      </c>
      <c r="O73" s="9">
        <v>1920</v>
      </c>
      <c r="P73" s="9">
        <v>1026</v>
      </c>
      <c r="Q73" s="10">
        <v>494</v>
      </c>
      <c r="R73" s="10">
        <v>332</v>
      </c>
      <c r="S73" s="10">
        <v>346</v>
      </c>
      <c r="T73" s="9">
        <v>1804</v>
      </c>
      <c r="U73" s="30">
        <f>(X73*Y73+Z73*AA73+AB73*AC73+AD73*AE73)/SUM(Y73,AA73,AC73,AE73)</f>
        <v>8.1186421351084821</v>
      </c>
      <c r="V73" s="12">
        <v>8.1999999999999993</v>
      </c>
      <c r="W73" s="14">
        <v>44269</v>
      </c>
      <c r="X73" s="12">
        <v>7</v>
      </c>
      <c r="Y73" s="14">
        <v>21</v>
      </c>
      <c r="Z73" s="12">
        <v>8.5</v>
      </c>
      <c r="AA73" s="14">
        <v>8492</v>
      </c>
      <c r="AB73" s="12">
        <v>8.1999999999999993</v>
      </c>
      <c r="AC73" s="14">
        <v>19964</v>
      </c>
      <c r="AD73" s="12">
        <v>6.9</v>
      </c>
      <c r="AE73" s="14">
        <v>3971</v>
      </c>
      <c r="AF73" s="17">
        <f>(AI73*AJ73+AK73*AL73+AM73*AN73+AO73*AP73)/SUM(AJ73,AL73,AN73,AP73)</f>
        <v>8.1238337946398431</v>
      </c>
      <c r="AG73" s="16">
        <v>8.1999999999999993</v>
      </c>
      <c r="AH73" s="32">
        <v>31670</v>
      </c>
      <c r="AI73" s="16">
        <v>6.4</v>
      </c>
      <c r="AJ73" s="32">
        <v>14</v>
      </c>
      <c r="AK73" s="16">
        <v>8.5</v>
      </c>
      <c r="AL73" s="32">
        <v>7677</v>
      </c>
      <c r="AM73" s="16">
        <v>8.1999999999999993</v>
      </c>
      <c r="AN73" s="32">
        <v>18447</v>
      </c>
      <c r="AO73" s="16">
        <v>6.9</v>
      </c>
      <c r="AP73" s="32">
        <v>3488</v>
      </c>
      <c r="AQ73" s="20">
        <f>(AT73*AU73+AV73*AW73+AX73*AY73+AZ73*BA73)/SUM(AU73,AW73,AY73,BA73)</f>
        <v>7.8372580645161296</v>
      </c>
      <c r="AR73" s="19">
        <v>7.8</v>
      </c>
      <c r="AS73" s="20">
        <v>2652</v>
      </c>
      <c r="AT73" s="19">
        <v>8</v>
      </c>
      <c r="AU73" s="20">
        <v>6</v>
      </c>
      <c r="AV73" s="19">
        <v>8.1</v>
      </c>
      <c r="AW73" s="20">
        <v>702</v>
      </c>
      <c r="AX73" s="19">
        <v>8.1</v>
      </c>
      <c r="AY73" s="20">
        <v>1338</v>
      </c>
      <c r="AZ73" s="19">
        <v>6.6</v>
      </c>
      <c r="BA73" s="20">
        <v>434</v>
      </c>
      <c r="BB73" s="25">
        <v>6.2</v>
      </c>
      <c r="BC73" s="26">
        <v>313</v>
      </c>
      <c r="BD73" s="25">
        <v>7.2</v>
      </c>
      <c r="BE73" s="26">
        <v>3312</v>
      </c>
      <c r="BF73" s="25">
        <v>8.1</v>
      </c>
      <c r="BG73" s="26">
        <v>21982</v>
      </c>
    </row>
    <row r="74" spans="1:59" x14ac:dyDescent="0.3">
      <c r="A74" s="49">
        <v>493</v>
      </c>
      <c r="B74" s="51" t="s">
        <v>491</v>
      </c>
      <c r="C74" s="5">
        <f>VLOOKUP(B74,Male!B495:C1494,2,FALSE)</f>
        <v>441</v>
      </c>
      <c r="D74" s="5">
        <f>VLOOKUP(B74,Female!B495:C1494,2,FALSE)</f>
        <v>803</v>
      </c>
      <c r="E74" s="5">
        <f>C74-D74</f>
        <v>-362</v>
      </c>
      <c r="F74" s="1">
        <f>AF74</f>
        <v>7.941633898764108</v>
      </c>
      <c r="G74" s="1">
        <f>AQ74</f>
        <v>7.6774229240117018</v>
      </c>
      <c r="H74" s="1">
        <f>F74-G74</f>
        <v>0.26421097475240618</v>
      </c>
      <c r="I74" s="4">
        <v>7.9</v>
      </c>
      <c r="J74" s="3">
        <f>(K74*$K$2+L74*$L$2+M74*$M$2+N74*$N$2+O74*$O$2+P74*$P$2+Q74*$Q$2+R74*$R$2+S74*$S$2+T74*$T$2)/SUM(K74:T74)</f>
        <v>7.7891692985938699</v>
      </c>
      <c r="K74" s="9">
        <v>55325</v>
      </c>
      <c r="L74" s="9">
        <v>70090</v>
      </c>
      <c r="M74" s="9">
        <v>91232</v>
      </c>
      <c r="N74" s="9">
        <v>62708</v>
      </c>
      <c r="O74" s="9">
        <v>28286</v>
      </c>
      <c r="P74" s="9">
        <v>12360</v>
      </c>
      <c r="Q74" s="9">
        <v>5767</v>
      </c>
      <c r="R74" s="9">
        <v>3624</v>
      </c>
      <c r="S74" s="9">
        <v>2558</v>
      </c>
      <c r="T74" s="9">
        <v>5572</v>
      </c>
      <c r="U74" s="30">
        <f>(X74*Y74+Z74*AA74+AB74*AC74+AD74*AE74)/SUM(Y74,AA74,AC74,AE74)</f>
        <v>7.8566806365110713</v>
      </c>
      <c r="V74" s="12">
        <v>7.9</v>
      </c>
      <c r="W74" s="14">
        <v>337522</v>
      </c>
      <c r="X74" s="12">
        <v>8</v>
      </c>
      <c r="Y74" s="14">
        <v>133</v>
      </c>
      <c r="Z74" s="12">
        <v>8</v>
      </c>
      <c r="AA74" s="14">
        <v>85108</v>
      </c>
      <c r="AB74" s="12">
        <v>7.8</v>
      </c>
      <c r="AC74" s="14">
        <v>134581</v>
      </c>
      <c r="AD74" s="12">
        <v>7.7</v>
      </c>
      <c r="AE74" s="14">
        <v>29286</v>
      </c>
      <c r="AF74" s="17">
        <f>(AI74*AJ74+AK74*AL74+AM74*AN74+AO74*AP74)/SUM(AJ74,AL74,AN74,AP74)</f>
        <v>7.941633898764108</v>
      </c>
      <c r="AG74" s="16">
        <v>7.9</v>
      </c>
      <c r="AH74" s="32">
        <v>205546</v>
      </c>
      <c r="AI74" s="16">
        <v>8.1</v>
      </c>
      <c r="AJ74" s="32">
        <v>96</v>
      </c>
      <c r="AK74" s="16">
        <v>8.1</v>
      </c>
      <c r="AL74" s="32">
        <v>63159</v>
      </c>
      <c r="AM74" s="16">
        <v>7.9</v>
      </c>
      <c r="AN74" s="32">
        <v>105467</v>
      </c>
      <c r="AO74" s="16">
        <v>7.7</v>
      </c>
      <c r="AP74" s="32">
        <v>23285</v>
      </c>
      <c r="AQ74" s="20">
        <f>(AT74*AU74+AV74*AW74+AX74*AY74+AZ74*BA74)/SUM(AU74,AW74,AY74,BA74)</f>
        <v>7.6774229240117018</v>
      </c>
      <c r="AR74" s="19">
        <v>7.7</v>
      </c>
      <c r="AS74" s="20">
        <v>57476</v>
      </c>
      <c r="AT74" s="19">
        <v>7.5</v>
      </c>
      <c r="AU74" s="20">
        <v>25</v>
      </c>
      <c r="AV74" s="19">
        <v>7.8</v>
      </c>
      <c r="AW74" s="20">
        <v>20655</v>
      </c>
      <c r="AX74" s="19">
        <v>7.6</v>
      </c>
      <c r="AY74" s="20">
        <v>27181</v>
      </c>
      <c r="AZ74" s="19">
        <v>7.6</v>
      </c>
      <c r="BA74" s="20">
        <v>5463</v>
      </c>
      <c r="BB74" s="25">
        <v>7.2</v>
      </c>
      <c r="BC74" s="26">
        <v>606</v>
      </c>
      <c r="BD74" s="25">
        <v>8</v>
      </c>
      <c r="BE74" s="26">
        <v>41021</v>
      </c>
      <c r="BF74" s="25">
        <v>7.8</v>
      </c>
      <c r="BG74" s="26">
        <v>151285</v>
      </c>
    </row>
    <row r="75" spans="1:59" x14ac:dyDescent="0.3">
      <c r="A75" s="49">
        <v>556</v>
      </c>
      <c r="B75" s="51" t="s">
        <v>554</v>
      </c>
      <c r="C75" s="5">
        <f>VLOOKUP(B75,Male!B558:C1557,2,FALSE)</f>
        <v>464</v>
      </c>
      <c r="D75" s="5">
        <f>VLOOKUP(B75,Female!B558:C1557,2,FALSE)</f>
        <v>824</v>
      </c>
      <c r="E75" s="5">
        <f>C75-D75</f>
        <v>-360</v>
      </c>
      <c r="F75" s="1">
        <f>AF75</f>
        <v>7.9184177997527811</v>
      </c>
      <c r="G75" s="1">
        <f>AQ75</f>
        <v>7.6450970290228408</v>
      </c>
      <c r="H75" s="1">
        <f>F75-G75</f>
        <v>0.27332077072994032</v>
      </c>
      <c r="I75" s="4">
        <v>7.9</v>
      </c>
      <c r="J75" s="3">
        <f>(K75*$K$2+L75*$L$2+M75*$M$2+N75*$N$2+O75*$O$2+P75*$P$2+Q75*$Q$2+R75*$R$2+S75*$S$2+T75*$T$2)/SUM(K75:T75)</f>
        <v>7.9070426701506147</v>
      </c>
      <c r="K75" s="9">
        <v>18564</v>
      </c>
      <c r="L75" s="9">
        <v>14028</v>
      </c>
      <c r="M75" s="9">
        <v>20848</v>
      </c>
      <c r="N75" s="9">
        <v>14273</v>
      </c>
      <c r="O75" s="9">
        <v>6520</v>
      </c>
      <c r="P75" s="9">
        <v>2795</v>
      </c>
      <c r="Q75" s="9">
        <v>1289</v>
      </c>
      <c r="R75" s="10">
        <v>689</v>
      </c>
      <c r="S75" s="10">
        <v>497</v>
      </c>
      <c r="T75" s="9">
        <v>1631</v>
      </c>
      <c r="U75" s="30">
        <f>(X75*Y75+Z75*AA75+AB75*AC75+AD75*AE75)/SUM(Y75,AA75,AC75,AE75)</f>
        <v>7.8694416919803123</v>
      </c>
      <c r="V75" s="12">
        <v>7.9</v>
      </c>
      <c r="W75" s="14">
        <v>81134</v>
      </c>
      <c r="X75" s="12">
        <v>8</v>
      </c>
      <c r="Y75" s="14">
        <v>26</v>
      </c>
      <c r="Z75" s="12">
        <v>7.9</v>
      </c>
      <c r="AA75" s="14">
        <v>8690</v>
      </c>
      <c r="AB75" s="12">
        <v>7.7</v>
      </c>
      <c r="AC75" s="14">
        <v>31132</v>
      </c>
      <c r="AD75" s="12">
        <v>8.1</v>
      </c>
      <c r="AE75" s="14">
        <v>21713</v>
      </c>
      <c r="AF75" s="17">
        <f>(AI75*AJ75+AK75*AL75+AM75*AN75+AO75*AP75)/SUM(AJ75,AL75,AN75,AP75)</f>
        <v>7.9184177997527811</v>
      </c>
      <c r="AG75" s="16">
        <v>7.9</v>
      </c>
      <c r="AH75" s="32">
        <v>56924</v>
      </c>
      <c r="AI75" s="16">
        <v>8.1</v>
      </c>
      <c r="AJ75" s="32">
        <v>23</v>
      </c>
      <c r="AK75" s="16">
        <v>7.9</v>
      </c>
      <c r="AL75" s="32">
        <v>7766</v>
      </c>
      <c r="AM75" s="16">
        <v>7.8</v>
      </c>
      <c r="AN75" s="32">
        <v>28120</v>
      </c>
      <c r="AO75" s="16">
        <v>8.1</v>
      </c>
      <c r="AP75" s="32">
        <v>19103</v>
      </c>
      <c r="AQ75" s="20">
        <f>(AT75*AU75+AV75*AW75+AX75*AY75+AZ75*BA75)/SUM(AU75,AW75,AY75,BA75)</f>
        <v>7.6450970290228408</v>
      </c>
      <c r="AR75" s="19">
        <v>7.6</v>
      </c>
      <c r="AS75" s="20">
        <v>6025</v>
      </c>
      <c r="AT75" s="19">
        <v>8</v>
      </c>
      <c r="AU75" s="20">
        <v>3</v>
      </c>
      <c r="AV75" s="19">
        <v>7.4</v>
      </c>
      <c r="AW75" s="20">
        <v>810</v>
      </c>
      <c r="AX75" s="19">
        <v>7.5</v>
      </c>
      <c r="AY75" s="20">
        <v>2699</v>
      </c>
      <c r="AZ75" s="19">
        <v>7.9</v>
      </c>
      <c r="BA75" s="20">
        <v>2311</v>
      </c>
      <c r="BB75" s="25">
        <v>7.9</v>
      </c>
      <c r="BC75" s="26">
        <v>609</v>
      </c>
      <c r="BD75" s="25">
        <v>8.1</v>
      </c>
      <c r="BE75" s="26">
        <v>24509</v>
      </c>
      <c r="BF75" s="25">
        <v>7.7</v>
      </c>
      <c r="BG75" s="26">
        <v>32505</v>
      </c>
    </row>
    <row r="76" spans="1:59" hidden="1" x14ac:dyDescent="0.3">
      <c r="A76" s="49">
        <v>679</v>
      </c>
      <c r="B76" s="51" t="s">
        <v>676</v>
      </c>
      <c r="C76" s="5">
        <f>VLOOKUP(B76,Male!B681:C1680,2,FALSE)</f>
        <v>624</v>
      </c>
      <c r="D76" s="5">
        <f>VLOOKUP(B76,Female!B681:C1680,2,FALSE)</f>
        <v>982</v>
      </c>
      <c r="E76" s="5">
        <f>C76-D76</f>
        <v>-358</v>
      </c>
      <c r="F76" s="1">
        <f>AF76</f>
        <v>7.7869864691116142</v>
      </c>
      <c r="G76" s="1">
        <f>AQ76</f>
        <v>7.3273437500000007</v>
      </c>
      <c r="H76" s="1">
        <f>F76-G76</f>
        <v>0.45964271911161347</v>
      </c>
      <c r="I76" s="4">
        <v>7.8</v>
      </c>
      <c r="J76" s="3">
        <f>(K76*$K$2+L76*$L$2+M76*$M$2+N76*$N$2+O76*$O$2+P76*$P$2+Q76*$Q$2+R76*$R$2+S76*$S$2+T76*$T$2)/SUM(K76:T76)</f>
        <v>7.8738832962914538</v>
      </c>
      <c r="K76" s="9">
        <v>9654</v>
      </c>
      <c r="L76" s="9">
        <v>8157</v>
      </c>
      <c r="M76" s="9">
        <v>12652</v>
      </c>
      <c r="N76" s="9">
        <v>8096</v>
      </c>
      <c r="O76" s="9">
        <v>3432</v>
      </c>
      <c r="P76" s="9">
        <v>1464</v>
      </c>
      <c r="Q76" s="10">
        <v>684</v>
      </c>
      <c r="R76" s="10">
        <v>389</v>
      </c>
      <c r="S76" s="10">
        <v>342</v>
      </c>
      <c r="T76" s="9">
        <v>1024</v>
      </c>
      <c r="U76" s="30">
        <f>(X76*Y76+Z76*AA76+AB76*AC76+AD76*AE76)/SUM(Y76,AA76,AC76,AE76)</f>
        <v>7.7754152918420756</v>
      </c>
      <c r="V76" s="12">
        <v>7.8</v>
      </c>
      <c r="W76" s="14">
        <v>45894</v>
      </c>
      <c r="X76" s="12">
        <v>7.8</v>
      </c>
      <c r="Y76" s="14">
        <v>9</v>
      </c>
      <c r="Z76" s="12">
        <v>7.8</v>
      </c>
      <c r="AA76" s="14">
        <v>3782</v>
      </c>
      <c r="AB76" s="12">
        <v>7.8</v>
      </c>
      <c r="AC76" s="14">
        <v>22722</v>
      </c>
      <c r="AD76" s="12">
        <v>7.7</v>
      </c>
      <c r="AE76" s="14">
        <v>8643</v>
      </c>
      <c r="AF76" s="17">
        <f>(AI76*AJ76+AK76*AL76+AM76*AN76+AO76*AP76)/SUM(AJ76,AL76,AN76,AP76)</f>
        <v>7.7869864691116142</v>
      </c>
      <c r="AG76" s="16">
        <v>7.8</v>
      </c>
      <c r="AH76" s="32">
        <v>33536</v>
      </c>
      <c r="AI76" s="16">
        <v>7.7</v>
      </c>
      <c r="AJ76" s="32">
        <v>6</v>
      </c>
      <c r="AK76" s="16">
        <v>7.9</v>
      </c>
      <c r="AL76" s="32">
        <v>3492</v>
      </c>
      <c r="AM76" s="16">
        <v>7.8</v>
      </c>
      <c r="AN76" s="32">
        <v>21431</v>
      </c>
      <c r="AO76" s="16">
        <v>7.7</v>
      </c>
      <c r="AP76" s="32">
        <v>7737</v>
      </c>
      <c r="AQ76" s="20">
        <f>(AT76*AU76+AV76*AW76+AX76*AY76+AZ76*BA76)/SUM(AU76,AW76,AY76,BA76)</f>
        <v>7.3273437500000007</v>
      </c>
      <c r="AR76" s="19">
        <v>7.3</v>
      </c>
      <c r="AS76" s="20">
        <v>2104</v>
      </c>
      <c r="AT76" s="19">
        <v>8</v>
      </c>
      <c r="AU76" s="20">
        <v>3</v>
      </c>
      <c r="AV76" s="19">
        <v>7.2</v>
      </c>
      <c r="AW76" s="20">
        <v>238</v>
      </c>
      <c r="AX76" s="19">
        <v>7.3</v>
      </c>
      <c r="AY76" s="20">
        <v>1030</v>
      </c>
      <c r="AZ76" s="19">
        <v>7.4</v>
      </c>
      <c r="BA76" s="20">
        <v>777</v>
      </c>
      <c r="BB76" s="25">
        <v>7.3</v>
      </c>
      <c r="BC76" s="26">
        <v>430</v>
      </c>
      <c r="BD76" s="25">
        <v>7.9</v>
      </c>
      <c r="BE76" s="26">
        <v>10617</v>
      </c>
      <c r="BF76" s="25">
        <v>7.7</v>
      </c>
      <c r="BG76" s="26">
        <v>22146</v>
      </c>
    </row>
    <row r="77" spans="1:59" x14ac:dyDescent="0.3">
      <c r="A77" s="49">
        <v>88</v>
      </c>
      <c r="B77" s="51" t="s">
        <v>87</v>
      </c>
      <c r="C77" s="5">
        <f>VLOOKUP(B77,Male!B90:C1089,2,FALSE)</f>
        <v>168</v>
      </c>
      <c r="D77" s="5">
        <f>VLOOKUP(B77,Female!B90:C1089,2,FALSE)</f>
        <v>524</v>
      </c>
      <c r="E77" s="5">
        <f>C77-D77</f>
        <v>-356</v>
      </c>
      <c r="F77" s="1">
        <f>AF77</f>
        <v>8.1663747710622712</v>
      </c>
      <c r="G77" s="1">
        <f>AQ77</f>
        <v>7.8845798440658399</v>
      </c>
      <c r="H77" s="1">
        <f>F77-G77</f>
        <v>0.28179492699643127</v>
      </c>
      <c r="I77" s="4">
        <v>8.3000000000000007</v>
      </c>
      <c r="J77" s="3">
        <f>(K77*$K$2+L77*$L$2+M77*$M$2+N77*$N$2+O77*$O$2+P77*$P$2+Q77*$Q$2+R77*$R$2+S77*$S$2+T77*$T$2)/SUM(K77:T77)</f>
        <v>8.4583513221802491</v>
      </c>
      <c r="K77" s="9">
        <v>24075</v>
      </c>
      <c r="L77" s="9">
        <v>19310</v>
      </c>
      <c r="M77" s="9">
        <v>16229</v>
      </c>
      <c r="N77" s="9">
        <v>7820</v>
      </c>
      <c r="O77" s="9">
        <v>2841</v>
      </c>
      <c r="P77" s="9">
        <v>1112</v>
      </c>
      <c r="Q77" s="10">
        <v>506</v>
      </c>
      <c r="R77" s="10">
        <v>335</v>
      </c>
      <c r="S77" s="10">
        <v>294</v>
      </c>
      <c r="T77" s="9">
        <v>1598</v>
      </c>
      <c r="U77" s="30">
        <f>(X77*Y77+Z77*AA77+AB77*AC77+AD77*AE77)/SUM(Y77,AA77,AC77,AE77)</f>
        <v>8.159534339891211</v>
      </c>
      <c r="V77" s="12">
        <v>8.3000000000000007</v>
      </c>
      <c r="W77" s="14">
        <v>74120</v>
      </c>
      <c r="X77" s="12">
        <v>8</v>
      </c>
      <c r="Y77" s="14">
        <v>117</v>
      </c>
      <c r="Z77" s="12">
        <v>8.5</v>
      </c>
      <c r="AA77" s="14">
        <v>18224</v>
      </c>
      <c r="AB77" s="12">
        <v>8</v>
      </c>
      <c r="AC77" s="14">
        <v>18638</v>
      </c>
      <c r="AD77" s="12">
        <v>6.8</v>
      </c>
      <c r="AE77" s="14">
        <v>2363</v>
      </c>
      <c r="AF77" s="17">
        <f>(AI77*AJ77+AK77*AL77+AM77*AN77+AO77*AP77)/SUM(AJ77,AL77,AN77,AP77)</f>
        <v>8.1663747710622712</v>
      </c>
      <c r="AG77" s="16">
        <v>8.1999999999999993</v>
      </c>
      <c r="AH77" s="32">
        <v>41978</v>
      </c>
      <c r="AI77" s="16">
        <v>8.1</v>
      </c>
      <c r="AJ77" s="32">
        <v>90</v>
      </c>
      <c r="AK77" s="16">
        <v>8.5</v>
      </c>
      <c r="AL77" s="32">
        <v>16268</v>
      </c>
      <c r="AM77" s="16">
        <v>8</v>
      </c>
      <c r="AN77" s="32">
        <v>16645</v>
      </c>
      <c r="AO77" s="16">
        <v>6.8</v>
      </c>
      <c r="AP77" s="32">
        <v>1941</v>
      </c>
      <c r="AQ77" s="20">
        <f>(AT77*AU77+AV77*AW77+AX77*AY77+AZ77*BA77)/SUM(AU77,AW77,AY77,BA77)</f>
        <v>7.8845798440658399</v>
      </c>
      <c r="AR77" s="19">
        <v>8</v>
      </c>
      <c r="AS77" s="20">
        <v>4301</v>
      </c>
      <c r="AT77" s="19">
        <v>7.6</v>
      </c>
      <c r="AU77" s="20">
        <v>16</v>
      </c>
      <c r="AV77" s="19">
        <v>8.1999999999999993</v>
      </c>
      <c r="AW77" s="20">
        <v>1346</v>
      </c>
      <c r="AX77" s="19">
        <v>7.9</v>
      </c>
      <c r="AY77" s="20">
        <v>1724</v>
      </c>
      <c r="AZ77" s="19">
        <v>6.7</v>
      </c>
      <c r="BA77" s="20">
        <v>377</v>
      </c>
      <c r="BB77" s="25">
        <v>6.2</v>
      </c>
      <c r="BC77" s="26">
        <v>193</v>
      </c>
      <c r="BD77" s="25">
        <v>8</v>
      </c>
      <c r="BE77" s="26">
        <v>5405</v>
      </c>
      <c r="BF77" s="25">
        <v>8</v>
      </c>
      <c r="BG77" s="26">
        <v>23054</v>
      </c>
    </row>
    <row r="78" spans="1:59" x14ac:dyDescent="0.3">
      <c r="A78" s="49">
        <v>430</v>
      </c>
      <c r="B78" s="51" t="s">
        <v>428</v>
      </c>
      <c r="C78" s="5">
        <f>VLOOKUP(B78,Male!B432:C1431,2,FALSE)</f>
        <v>420</v>
      </c>
      <c r="D78" s="5">
        <f>VLOOKUP(B78,Female!B432:C1431,2,FALSE)</f>
        <v>770</v>
      </c>
      <c r="E78" s="5">
        <f>C78-D78</f>
        <v>-350</v>
      </c>
      <c r="F78" s="1">
        <f>AF78</f>
        <v>7.956001239651127</v>
      </c>
      <c r="G78" s="1">
        <f>AQ78</f>
        <v>7.7018309100700062</v>
      </c>
      <c r="H78" s="1">
        <f>F78-G78</f>
        <v>0.25417032958112085</v>
      </c>
      <c r="I78" s="4">
        <v>8</v>
      </c>
      <c r="J78" s="3">
        <f>(K78*$K$2+L78*$L$2+M78*$M$2+N78*$N$2+O78*$O$2+P78*$P$2+Q78*$Q$2+R78*$R$2+S78*$S$2+T78*$T$2)/SUM(K78:T78)</f>
        <v>7.9415126920045482</v>
      </c>
      <c r="K78" s="9">
        <v>25174</v>
      </c>
      <c r="L78" s="9">
        <v>31577</v>
      </c>
      <c r="M78" s="9">
        <v>58439</v>
      </c>
      <c r="N78" s="9">
        <v>31440</v>
      </c>
      <c r="O78" s="9">
        <v>10794</v>
      </c>
      <c r="P78" s="9">
        <v>3862</v>
      </c>
      <c r="Q78" s="9">
        <v>1658</v>
      </c>
      <c r="R78" s="10">
        <v>910</v>
      </c>
      <c r="S78" s="10">
        <v>621</v>
      </c>
      <c r="T78" s="9">
        <v>1732</v>
      </c>
      <c r="U78" s="30">
        <f>(X78*Y78+Z78*AA78+AB78*AC78+AD78*AE78)/SUM(Y78,AA78,AC78,AE78)</f>
        <v>7.9420967969743108</v>
      </c>
      <c r="V78" s="12">
        <v>8</v>
      </c>
      <c r="W78" s="14">
        <v>166207</v>
      </c>
      <c r="X78" s="12">
        <v>8.1</v>
      </c>
      <c r="Y78" s="14">
        <v>55</v>
      </c>
      <c r="Z78" s="12">
        <v>8</v>
      </c>
      <c r="AA78" s="14">
        <v>18387</v>
      </c>
      <c r="AB78" s="12">
        <v>7.9</v>
      </c>
      <c r="AC78" s="14">
        <v>73848</v>
      </c>
      <c r="AD78" s="12">
        <v>8</v>
      </c>
      <c r="AE78" s="14">
        <v>35152</v>
      </c>
      <c r="AF78" s="17">
        <f>(AI78*AJ78+AK78*AL78+AM78*AN78+AO78*AP78)/SUM(AJ78,AL78,AN78,AP78)</f>
        <v>7.956001239651127</v>
      </c>
      <c r="AG78" s="16">
        <v>8</v>
      </c>
      <c r="AH78" s="32">
        <v>117064</v>
      </c>
      <c r="AI78" s="16">
        <v>8.1</v>
      </c>
      <c r="AJ78" s="32">
        <v>48</v>
      </c>
      <c r="AK78" s="16">
        <v>8.1</v>
      </c>
      <c r="AL78" s="32">
        <v>16100</v>
      </c>
      <c r="AM78" s="16">
        <v>7.9</v>
      </c>
      <c r="AN78" s="32">
        <v>65838</v>
      </c>
      <c r="AO78" s="16">
        <v>8</v>
      </c>
      <c r="AP78" s="32">
        <v>30949</v>
      </c>
      <c r="AQ78" s="20">
        <f>(AT78*AU78+AV78*AW78+AX78*AY78+AZ78*BA78)/SUM(AU78,AW78,AY78,BA78)</f>
        <v>7.7018309100700062</v>
      </c>
      <c r="AR78" s="19">
        <v>7.7</v>
      </c>
      <c r="AS78" s="20">
        <v>13460</v>
      </c>
      <c r="AT78" s="19">
        <v>7.7</v>
      </c>
      <c r="AU78" s="20">
        <v>6</v>
      </c>
      <c r="AV78" s="19">
        <v>7.7</v>
      </c>
      <c r="AW78" s="20">
        <v>2053</v>
      </c>
      <c r="AX78" s="19">
        <v>7.6</v>
      </c>
      <c r="AY78" s="20">
        <v>7214</v>
      </c>
      <c r="AZ78" s="19">
        <v>7.9</v>
      </c>
      <c r="BA78" s="20">
        <v>3726</v>
      </c>
      <c r="BB78" s="25">
        <v>8</v>
      </c>
      <c r="BC78" s="26">
        <v>728</v>
      </c>
      <c r="BD78" s="25">
        <v>8.1</v>
      </c>
      <c r="BE78" s="26">
        <v>38616</v>
      </c>
      <c r="BF78" s="25">
        <v>7.9</v>
      </c>
      <c r="BG78" s="26">
        <v>76467</v>
      </c>
    </row>
    <row r="79" spans="1:59" hidden="1" x14ac:dyDescent="0.3">
      <c r="A79" s="49">
        <v>695</v>
      </c>
      <c r="B79" s="51" t="s">
        <v>692</v>
      </c>
      <c r="C79" s="5">
        <f>VLOOKUP(B79,Male!B697:C1696,2,FALSE)</f>
        <v>527</v>
      </c>
      <c r="D79" s="5">
        <f>VLOOKUP(B79,Female!B697:C1696,2,FALSE)</f>
        <v>876</v>
      </c>
      <c r="E79" s="5">
        <f>C79-D79</f>
        <v>-349</v>
      </c>
      <c r="F79" s="1">
        <f>AF79</f>
        <v>7.8745664253241285</v>
      </c>
      <c r="G79" s="1">
        <f>AQ79</f>
        <v>7.5820817843866166</v>
      </c>
      <c r="H79" s="1">
        <f>F79-G79</f>
        <v>0.29248464093751192</v>
      </c>
      <c r="I79" s="4">
        <v>7.8</v>
      </c>
      <c r="J79" s="3">
        <f>(K79*$K$2+L79*$L$2+M79*$M$2+N79*$N$2+O79*$O$2+P79*$P$2+Q79*$Q$2+R79*$R$2+S79*$S$2+T79*$T$2)/SUM(K79:T79)</f>
        <v>7.8739275901385017</v>
      </c>
      <c r="K79" s="9">
        <v>9874</v>
      </c>
      <c r="L79" s="9">
        <v>9673</v>
      </c>
      <c r="M79" s="9">
        <v>14652</v>
      </c>
      <c r="N79" s="9">
        <v>10630</v>
      </c>
      <c r="O79" s="9">
        <v>4755</v>
      </c>
      <c r="P79" s="9">
        <v>1969</v>
      </c>
      <c r="Q79" s="10">
        <v>776</v>
      </c>
      <c r="R79" s="10">
        <v>464</v>
      </c>
      <c r="S79" s="10">
        <v>261</v>
      </c>
      <c r="T79" s="10">
        <v>447</v>
      </c>
      <c r="U79" s="30">
        <f>(X79*Y79+Z79*AA79+AB79*AC79+AD79*AE79)/SUM(Y79,AA79,AC79,AE79)</f>
        <v>7.8165648304065423</v>
      </c>
      <c r="V79" s="12">
        <v>7.8</v>
      </c>
      <c r="W79" s="14">
        <v>53501</v>
      </c>
      <c r="X79" s="12">
        <v>8.1999999999999993</v>
      </c>
      <c r="Y79" s="14">
        <v>25</v>
      </c>
      <c r="Z79" s="12">
        <v>8</v>
      </c>
      <c r="AA79" s="14">
        <v>8328</v>
      </c>
      <c r="AB79" s="12">
        <v>7.8</v>
      </c>
      <c r="AC79" s="14">
        <v>23347</v>
      </c>
      <c r="AD79" s="12">
        <v>7.7</v>
      </c>
      <c r="AE79" s="14">
        <v>9870</v>
      </c>
      <c r="AF79" s="17">
        <f>(AI79*AJ79+AK79*AL79+AM79*AN79+AO79*AP79)/SUM(AJ79,AL79,AN79,AP79)</f>
        <v>7.8745664253241285</v>
      </c>
      <c r="AG79" s="16">
        <v>7.9</v>
      </c>
      <c r="AH79" s="32">
        <v>36922</v>
      </c>
      <c r="AI79" s="16">
        <v>8.1</v>
      </c>
      <c r="AJ79" s="32">
        <v>21</v>
      </c>
      <c r="AK79" s="16">
        <v>8</v>
      </c>
      <c r="AL79" s="32">
        <v>7071</v>
      </c>
      <c r="AM79" s="16">
        <v>7.9</v>
      </c>
      <c r="AN79" s="32">
        <v>20454</v>
      </c>
      <c r="AO79" s="16">
        <v>7.7</v>
      </c>
      <c r="AP79" s="32">
        <v>8088</v>
      </c>
      <c r="AQ79" s="20">
        <f>(AT79*AU79+AV79*AW79+AX79*AY79+AZ79*BA79)/SUM(AU79,AW79,AY79,BA79)</f>
        <v>7.5820817843866166</v>
      </c>
      <c r="AR79" s="19">
        <v>7.5</v>
      </c>
      <c r="AS79" s="20">
        <v>5571</v>
      </c>
      <c r="AT79" s="19">
        <v>7.7</v>
      </c>
      <c r="AU79" s="20">
        <v>3</v>
      </c>
      <c r="AV79" s="19">
        <v>7.6</v>
      </c>
      <c r="AW79" s="20">
        <v>1124</v>
      </c>
      <c r="AX79" s="19">
        <v>7.5</v>
      </c>
      <c r="AY79" s="20">
        <v>2610</v>
      </c>
      <c r="AZ79" s="19">
        <v>7.7</v>
      </c>
      <c r="BA79" s="20">
        <v>1643</v>
      </c>
      <c r="BB79" s="25">
        <v>7.4</v>
      </c>
      <c r="BC79" s="26">
        <v>470</v>
      </c>
      <c r="BD79" s="25">
        <v>8.1</v>
      </c>
      <c r="BE79" s="26">
        <v>12732</v>
      </c>
      <c r="BF79" s="25">
        <v>7.7</v>
      </c>
      <c r="BG79" s="26">
        <v>25161</v>
      </c>
    </row>
    <row r="80" spans="1:59" x14ac:dyDescent="0.3">
      <c r="A80" s="49">
        <v>304</v>
      </c>
      <c r="B80" s="51" t="s">
        <v>302</v>
      </c>
      <c r="C80" s="5">
        <f>VLOOKUP(B80,Male!B306:C1305,2,FALSE)</f>
        <v>205</v>
      </c>
      <c r="D80" s="5">
        <f>VLOOKUP(B80,Female!B306:C1305,2,FALSE)</f>
        <v>553</v>
      </c>
      <c r="E80" s="5">
        <f>C80-D80</f>
        <v>-348</v>
      </c>
      <c r="F80" s="1">
        <f>AF80</f>
        <v>8.1285716373307615</v>
      </c>
      <c r="G80" s="1">
        <f>AQ80</f>
        <v>7.8614764840071834</v>
      </c>
      <c r="H80" s="1">
        <f>F80-G80</f>
        <v>0.26709515332357814</v>
      </c>
      <c r="I80" s="4">
        <v>8.1</v>
      </c>
      <c r="J80" s="3">
        <f>(K80*$K$2+L80*$L$2+M80*$M$2+N80*$N$2+O80*$O$2+P80*$P$2+Q80*$Q$2+R80*$R$2+S80*$S$2+T80*$T$2)/SUM(K80:T80)</f>
        <v>8.0464545910324805</v>
      </c>
      <c r="K80" s="9">
        <v>45501</v>
      </c>
      <c r="L80" s="9">
        <v>46139</v>
      </c>
      <c r="M80" s="9">
        <v>65175</v>
      </c>
      <c r="N80" s="9">
        <v>36710</v>
      </c>
      <c r="O80" s="9">
        <v>13848</v>
      </c>
      <c r="P80" s="9">
        <v>5894</v>
      </c>
      <c r="Q80" s="9">
        <v>2578</v>
      </c>
      <c r="R80" s="9">
        <v>1587</v>
      </c>
      <c r="S80" s="9">
        <v>1248</v>
      </c>
      <c r="T80" s="9">
        <v>2719</v>
      </c>
      <c r="U80" s="30">
        <f>(X80*Y80+Z80*AA80+AB80*AC80+AD80*AE80)/SUM(Y80,AA80,AC80,AE80)</f>
        <v>8.0435810238488124</v>
      </c>
      <c r="V80" s="12">
        <v>8.1</v>
      </c>
      <c r="W80" s="14">
        <v>221399</v>
      </c>
      <c r="X80" s="12">
        <v>8</v>
      </c>
      <c r="Y80" s="14">
        <v>94</v>
      </c>
      <c r="Z80" s="12">
        <v>8.1</v>
      </c>
      <c r="AA80" s="14">
        <v>23370</v>
      </c>
      <c r="AB80" s="12">
        <v>8</v>
      </c>
      <c r="AC80" s="14">
        <v>89826</v>
      </c>
      <c r="AD80" s="12">
        <v>8.1</v>
      </c>
      <c r="AE80" s="14">
        <v>46089</v>
      </c>
      <c r="AF80" s="17">
        <f>(AI80*AJ80+AK80*AL80+AM80*AN80+AO80*AP80)/SUM(AJ80,AL80,AN80,AP80)</f>
        <v>8.1285716373307615</v>
      </c>
      <c r="AG80" s="16">
        <v>8.1</v>
      </c>
      <c r="AH80" s="32">
        <v>143934</v>
      </c>
      <c r="AI80" s="16">
        <v>8.1</v>
      </c>
      <c r="AJ80" s="32">
        <v>75</v>
      </c>
      <c r="AK80" s="16">
        <v>8.1</v>
      </c>
      <c r="AL80" s="32">
        <v>19859</v>
      </c>
      <c r="AM80" s="16">
        <v>8.1</v>
      </c>
      <c r="AN80" s="32">
        <v>77825</v>
      </c>
      <c r="AO80" s="16">
        <v>8.1999999999999993</v>
      </c>
      <c r="AP80" s="32">
        <v>39104</v>
      </c>
      <c r="AQ80" s="20">
        <f>(AT80*AU80+AV80*AW80+AX80*AY80+AZ80*BA80)/SUM(AU80,AW80,AY80,BA80)</f>
        <v>7.8614764840071834</v>
      </c>
      <c r="AR80" s="19">
        <v>7.9</v>
      </c>
      <c r="AS80" s="20">
        <v>21715</v>
      </c>
      <c r="AT80" s="19">
        <v>7.8</v>
      </c>
      <c r="AU80" s="20">
        <v>15</v>
      </c>
      <c r="AV80" s="19">
        <v>7.8</v>
      </c>
      <c r="AW80" s="20">
        <v>3182</v>
      </c>
      <c r="AX80" s="19">
        <v>7.8</v>
      </c>
      <c r="AY80" s="20">
        <v>11073</v>
      </c>
      <c r="AZ80" s="19">
        <v>8</v>
      </c>
      <c r="BA80" s="20">
        <v>6333</v>
      </c>
      <c r="BB80" s="25">
        <v>8</v>
      </c>
      <c r="BC80" s="26">
        <v>722</v>
      </c>
      <c r="BD80" s="25">
        <v>8.1999999999999993</v>
      </c>
      <c r="BE80" s="26">
        <v>40715</v>
      </c>
      <c r="BF80" s="25">
        <v>8</v>
      </c>
      <c r="BG80" s="26">
        <v>97694</v>
      </c>
    </row>
    <row r="81" spans="1:59" x14ac:dyDescent="0.3">
      <c r="A81" s="49">
        <v>373</v>
      </c>
      <c r="B81" s="51" t="s">
        <v>371</v>
      </c>
      <c r="C81" s="5">
        <f>VLOOKUP(B81,Male!B375:C1374,2,FALSE)</f>
        <v>437</v>
      </c>
      <c r="D81" s="5">
        <f>VLOOKUP(B81,Female!B375:C1374,2,FALSE)</f>
        <v>783</v>
      </c>
      <c r="E81" s="5">
        <f>C81-D81</f>
        <v>-346</v>
      </c>
      <c r="F81" s="1">
        <f>AF81</f>
        <v>7.9444690610260356</v>
      </c>
      <c r="G81" s="1">
        <f>AQ81</f>
        <v>7.6969558425724838</v>
      </c>
      <c r="H81" s="1">
        <f>F81-G81</f>
        <v>0.24751321845355179</v>
      </c>
      <c r="I81" s="4">
        <v>8</v>
      </c>
      <c r="J81" s="3">
        <f>(K81*$K$2+L81*$L$2+M81*$M$2+N81*$N$2+O81*$O$2+P81*$P$2+Q81*$Q$2+R81*$R$2+S81*$S$2+T81*$T$2)/SUM(K81:T81)</f>
        <v>8.0291178809212607</v>
      </c>
      <c r="K81" s="9">
        <v>90364</v>
      </c>
      <c r="L81" s="9">
        <v>124459</v>
      </c>
      <c r="M81" s="9">
        <v>206532</v>
      </c>
      <c r="N81" s="9">
        <v>104397</v>
      </c>
      <c r="O81" s="9">
        <v>33911</v>
      </c>
      <c r="P81" s="9">
        <v>11634</v>
      </c>
      <c r="Q81" s="9">
        <v>4984</v>
      </c>
      <c r="R81" s="9">
        <v>2791</v>
      </c>
      <c r="S81" s="9">
        <v>1848</v>
      </c>
      <c r="T81" s="9">
        <v>5146</v>
      </c>
      <c r="U81" s="30">
        <f>(X81*Y81+Z81*AA81+AB81*AC81+AD81*AE81)/SUM(Y81,AA81,AC81,AE81)</f>
        <v>7.9452132341987305</v>
      </c>
      <c r="V81" s="12">
        <v>8</v>
      </c>
      <c r="W81" s="14">
        <v>586066</v>
      </c>
      <c r="X81" s="12">
        <v>8.3000000000000007</v>
      </c>
      <c r="Y81" s="14">
        <v>227</v>
      </c>
      <c r="Z81" s="12">
        <v>8.1</v>
      </c>
      <c r="AA81" s="14">
        <v>99701</v>
      </c>
      <c r="AB81" s="12">
        <v>7.9</v>
      </c>
      <c r="AC81" s="14">
        <v>276863</v>
      </c>
      <c r="AD81" s="12">
        <v>7.9</v>
      </c>
      <c r="AE81" s="14">
        <v>66243</v>
      </c>
      <c r="AF81" s="17">
        <f>(AI81*AJ81+AK81*AL81+AM81*AN81+AO81*AP81)/SUM(AJ81,AL81,AN81,AP81)</f>
        <v>7.9444690610260356</v>
      </c>
      <c r="AG81" s="16">
        <v>8</v>
      </c>
      <c r="AH81" s="32">
        <v>405790</v>
      </c>
      <c r="AI81" s="16">
        <v>8.4</v>
      </c>
      <c r="AJ81" s="32">
        <v>167</v>
      </c>
      <c r="AK81" s="16">
        <v>8.1</v>
      </c>
      <c r="AL81" s="32">
        <v>85189</v>
      </c>
      <c r="AM81" s="16">
        <v>7.9</v>
      </c>
      <c r="AN81" s="32">
        <v>242776</v>
      </c>
      <c r="AO81" s="16">
        <v>7.9</v>
      </c>
      <c r="AP81" s="32">
        <v>56884</v>
      </c>
      <c r="AQ81" s="20">
        <f>(AT81*AU81+AV81*AW81+AX81*AY81+AZ81*BA81)/SUM(AU81,AW81,AY81,BA81)</f>
        <v>7.6969558425724838</v>
      </c>
      <c r="AR81" s="19">
        <v>7.7</v>
      </c>
      <c r="AS81" s="20">
        <v>55097</v>
      </c>
      <c r="AT81" s="19">
        <v>8.1</v>
      </c>
      <c r="AU81" s="20">
        <v>29</v>
      </c>
      <c r="AV81" s="19">
        <v>7.8</v>
      </c>
      <c r="AW81" s="20">
        <v>12855</v>
      </c>
      <c r="AX81" s="19">
        <v>7.6</v>
      </c>
      <c r="AY81" s="20">
        <v>31263</v>
      </c>
      <c r="AZ81" s="19">
        <v>7.9</v>
      </c>
      <c r="BA81" s="20">
        <v>8347</v>
      </c>
      <c r="BB81" s="25">
        <v>7.7</v>
      </c>
      <c r="BC81" s="26">
        <v>843</v>
      </c>
      <c r="BD81" s="25">
        <v>8.1</v>
      </c>
      <c r="BE81" s="26">
        <v>100978</v>
      </c>
      <c r="BF81" s="25">
        <v>7.9</v>
      </c>
      <c r="BG81" s="26">
        <v>279376</v>
      </c>
    </row>
    <row r="82" spans="1:59" x14ac:dyDescent="0.3">
      <c r="A82" s="49">
        <v>404</v>
      </c>
      <c r="B82" s="51" t="s">
        <v>402</v>
      </c>
      <c r="C82" s="5">
        <f>VLOOKUP(B82,Male!B406:C1405,2,FALSE)</f>
        <v>334</v>
      </c>
      <c r="D82" s="5">
        <f>VLOOKUP(B82,Female!B406:C1405,2,FALSE)</f>
        <v>679</v>
      </c>
      <c r="E82" s="5">
        <f>C82-D82</f>
        <v>-345</v>
      </c>
      <c r="F82" s="1">
        <f>AF82</f>
        <v>8.0193463102235132</v>
      </c>
      <c r="G82" s="1">
        <f>AQ82</f>
        <v>7.7707921750920006</v>
      </c>
      <c r="H82" s="1">
        <f>F82-G82</f>
        <v>0.24855413513151259</v>
      </c>
      <c r="I82" s="4">
        <v>8</v>
      </c>
      <c r="J82" s="3">
        <f>(K82*$K$2+L82*$L$2+M82*$M$2+N82*$N$2+O82*$O$2+P82*$P$2+Q82*$Q$2+R82*$R$2+S82*$S$2+T82*$T$2)/SUM(K82:T82)</f>
        <v>7.9817167950371175</v>
      </c>
      <c r="K82" s="9">
        <v>25772</v>
      </c>
      <c r="L82" s="9">
        <v>28988</v>
      </c>
      <c r="M82" s="9">
        <v>45553</v>
      </c>
      <c r="N82" s="9">
        <v>24958</v>
      </c>
      <c r="O82" s="9">
        <v>9200</v>
      </c>
      <c r="P82" s="9">
        <v>3863</v>
      </c>
      <c r="Q82" s="9">
        <v>1662</v>
      </c>
      <c r="R82" s="10">
        <v>983</v>
      </c>
      <c r="S82" s="10">
        <v>757</v>
      </c>
      <c r="T82" s="9">
        <v>1729</v>
      </c>
      <c r="U82" s="30">
        <f>(X82*Y82+Z82*AA82+AB82*AC82+AD82*AE82)/SUM(Y82,AA82,AC82,AE82)</f>
        <v>7.9571912505747555</v>
      </c>
      <c r="V82" s="12">
        <v>8</v>
      </c>
      <c r="W82" s="14">
        <v>143465</v>
      </c>
      <c r="X82" s="12">
        <v>7.8</v>
      </c>
      <c r="Y82" s="14">
        <v>23</v>
      </c>
      <c r="Z82" s="12">
        <v>8.1999999999999993</v>
      </c>
      <c r="AA82" s="14">
        <v>10135</v>
      </c>
      <c r="AB82" s="12">
        <v>8</v>
      </c>
      <c r="AC82" s="14">
        <v>63487</v>
      </c>
      <c r="AD82" s="12">
        <v>7.8</v>
      </c>
      <c r="AE82" s="14">
        <v>32922</v>
      </c>
      <c r="AF82" s="17">
        <f>(AI82*AJ82+AK82*AL82+AM82*AN82+AO82*AP82)/SUM(AJ82,AL82,AN82,AP82)</f>
        <v>8.0193463102235132</v>
      </c>
      <c r="AG82" s="16">
        <v>8</v>
      </c>
      <c r="AH82" s="32">
        <v>98596</v>
      </c>
      <c r="AI82" s="16">
        <v>7.8</v>
      </c>
      <c r="AJ82" s="32">
        <v>16</v>
      </c>
      <c r="AK82" s="16">
        <v>8.1999999999999993</v>
      </c>
      <c r="AL82" s="32">
        <v>9082</v>
      </c>
      <c r="AM82" s="16">
        <v>8.1</v>
      </c>
      <c r="AN82" s="32">
        <v>57305</v>
      </c>
      <c r="AO82" s="16">
        <v>7.8</v>
      </c>
      <c r="AP82" s="32">
        <v>28535</v>
      </c>
      <c r="AQ82" s="20">
        <f>(AT82*AU82+AV82*AW82+AX82*AY82+AZ82*BA82)/SUM(AU82,AW82,AY82,BA82)</f>
        <v>7.7707921750920006</v>
      </c>
      <c r="AR82" s="19">
        <v>7.8</v>
      </c>
      <c r="AS82" s="20">
        <v>10777</v>
      </c>
      <c r="AT82" s="19">
        <v>7.7</v>
      </c>
      <c r="AU82" s="20">
        <v>6</v>
      </c>
      <c r="AV82" s="19">
        <v>7.9</v>
      </c>
      <c r="AW82" s="20">
        <v>918</v>
      </c>
      <c r="AX82" s="19">
        <v>7.8</v>
      </c>
      <c r="AY82" s="20">
        <v>5474</v>
      </c>
      <c r="AZ82" s="19">
        <v>7.7</v>
      </c>
      <c r="BA82" s="20">
        <v>3928</v>
      </c>
      <c r="BB82" s="25">
        <v>7.8</v>
      </c>
      <c r="BC82" s="26">
        <v>679</v>
      </c>
      <c r="BD82" s="25">
        <v>8</v>
      </c>
      <c r="BE82" s="26">
        <v>32014</v>
      </c>
      <c r="BF82" s="25">
        <v>8</v>
      </c>
      <c r="BG82" s="26">
        <v>65392</v>
      </c>
    </row>
    <row r="83" spans="1:59" x14ac:dyDescent="0.3">
      <c r="A83" s="49">
        <v>516</v>
      </c>
      <c r="B83" s="51" t="s">
        <v>514</v>
      </c>
      <c r="C83" s="5">
        <f>VLOOKUP(B83,Male!B518:C1517,2,FALSE)</f>
        <v>499</v>
      </c>
      <c r="D83" s="5">
        <f>VLOOKUP(B83,Female!B518:C1517,2,FALSE)</f>
        <v>842</v>
      </c>
      <c r="E83" s="5">
        <f>C83-D83</f>
        <v>-343</v>
      </c>
      <c r="F83" s="1">
        <f>AF83</f>
        <v>7.8924832489125363</v>
      </c>
      <c r="G83" s="1">
        <f>AQ83</f>
        <v>7.6257129286972347</v>
      </c>
      <c r="H83" s="1">
        <f>F83-G83</f>
        <v>0.26677032021530156</v>
      </c>
      <c r="I83" s="4">
        <v>7.9</v>
      </c>
      <c r="J83" s="3">
        <f>(K83*$K$2+L83*$L$2+M83*$M$2+N83*$N$2+O83*$O$2+P83*$P$2+Q83*$Q$2+R83*$R$2+S83*$S$2+T83*$T$2)/SUM(K83:T83)</f>
        <v>7.8913265861820792</v>
      </c>
      <c r="K83" s="9">
        <v>78898</v>
      </c>
      <c r="L83" s="9">
        <v>97008</v>
      </c>
      <c r="M83" s="9">
        <v>135094</v>
      </c>
      <c r="N83" s="9">
        <v>86778</v>
      </c>
      <c r="O83" s="9">
        <v>37225</v>
      </c>
      <c r="P83" s="9">
        <v>14447</v>
      </c>
      <c r="Q83" s="9">
        <v>6711</v>
      </c>
      <c r="R83" s="9">
        <v>3863</v>
      </c>
      <c r="S83" s="9">
        <v>2599</v>
      </c>
      <c r="T83" s="9">
        <v>5624</v>
      </c>
      <c r="U83" s="30">
        <f>(X83*Y83+Z83*AA83+AB83*AC83+AD83*AE83)/SUM(Y83,AA83,AC83,AE83)</f>
        <v>7.8931196835461952</v>
      </c>
      <c r="V83" s="12">
        <v>7.9</v>
      </c>
      <c r="W83" s="14">
        <v>468247</v>
      </c>
      <c r="X83" s="12">
        <v>8.1999999999999993</v>
      </c>
      <c r="Y83" s="14">
        <v>122</v>
      </c>
      <c r="Z83" s="12">
        <v>8.1</v>
      </c>
      <c r="AA83" s="14">
        <v>67253</v>
      </c>
      <c r="AB83" s="12">
        <v>7.9</v>
      </c>
      <c r="AC83" s="14">
        <v>247305</v>
      </c>
      <c r="AD83" s="12">
        <v>7.6</v>
      </c>
      <c r="AE83" s="14">
        <v>53399</v>
      </c>
      <c r="AF83" s="17">
        <f>(AI83*AJ83+AK83*AL83+AM83*AN83+AO83*AP83)/SUM(AJ83,AL83,AN83,AP83)</f>
        <v>7.8924832489125363</v>
      </c>
      <c r="AG83" s="16">
        <v>7.9</v>
      </c>
      <c r="AH83" s="32">
        <v>325678</v>
      </c>
      <c r="AI83" s="16">
        <v>8.1999999999999993</v>
      </c>
      <c r="AJ83" s="32">
        <v>98</v>
      </c>
      <c r="AK83" s="16">
        <v>8.1</v>
      </c>
      <c r="AL83" s="32">
        <v>55894</v>
      </c>
      <c r="AM83" s="16">
        <v>7.9</v>
      </c>
      <c r="AN83" s="32">
        <v>211916</v>
      </c>
      <c r="AO83" s="16">
        <v>7.6</v>
      </c>
      <c r="AP83" s="32">
        <v>45206</v>
      </c>
      <c r="AQ83" s="20">
        <f>(AT83*AU83+AV83*AW83+AX83*AY83+AZ83*BA83)/SUM(AU83,AW83,AY83,BA83)</f>
        <v>7.6257129286972347</v>
      </c>
      <c r="AR83" s="19">
        <v>7.6</v>
      </c>
      <c r="AS83" s="20">
        <v>52542</v>
      </c>
      <c r="AT83" s="19">
        <v>7.2</v>
      </c>
      <c r="AU83" s="20">
        <v>14</v>
      </c>
      <c r="AV83" s="19">
        <v>7.8</v>
      </c>
      <c r="AW83" s="20">
        <v>10223</v>
      </c>
      <c r="AX83" s="19">
        <v>7.6</v>
      </c>
      <c r="AY83" s="20">
        <v>32897</v>
      </c>
      <c r="AZ83" s="19">
        <v>7.5</v>
      </c>
      <c r="BA83" s="20">
        <v>7397</v>
      </c>
      <c r="BB83" s="25">
        <v>7.4</v>
      </c>
      <c r="BC83" s="26">
        <v>769</v>
      </c>
      <c r="BD83" s="25">
        <v>8.1</v>
      </c>
      <c r="BE83" s="26">
        <v>89244</v>
      </c>
      <c r="BF83" s="25">
        <v>7.8</v>
      </c>
      <c r="BG83" s="26">
        <v>235866</v>
      </c>
    </row>
    <row r="84" spans="1:59" x14ac:dyDescent="0.3">
      <c r="A84" s="49">
        <v>336</v>
      </c>
      <c r="B84" s="51" t="s">
        <v>334</v>
      </c>
      <c r="C84" s="5">
        <f>VLOOKUP(B84,Male!B338:C1337,2,FALSE)</f>
        <v>422</v>
      </c>
      <c r="D84" s="5">
        <f>VLOOKUP(B84,Female!B338:C1337,2,FALSE)</f>
        <v>763</v>
      </c>
      <c r="E84" s="5">
        <f>C84-D84</f>
        <v>-341</v>
      </c>
      <c r="F84" s="1">
        <f>AF84</f>
        <v>7.955698148148147</v>
      </c>
      <c r="G84" s="1">
        <f>AQ84</f>
        <v>7.7093342036553514</v>
      </c>
      <c r="H84" s="1">
        <f>F84-G84</f>
        <v>0.24636394449279564</v>
      </c>
      <c r="I84" s="4">
        <v>8</v>
      </c>
      <c r="J84" s="3">
        <f>(K84*$K$2+L84*$L$2+M84*$M$2+N84*$N$2+O84*$O$2+P84*$P$2+Q84*$Q$2+R84*$R$2+S84*$S$2+T84*$T$2)/SUM(K84:T84)</f>
        <v>8.4248718614468832</v>
      </c>
      <c r="K84" s="9">
        <v>49312</v>
      </c>
      <c r="L84" s="9">
        <v>17497</v>
      </c>
      <c r="M84" s="9">
        <v>14390</v>
      </c>
      <c r="N84" s="9">
        <v>8573</v>
      </c>
      <c r="O84" s="9">
        <v>4044</v>
      </c>
      <c r="P84" s="9">
        <v>2325</v>
      </c>
      <c r="Q84" s="9">
        <v>1299</v>
      </c>
      <c r="R84" s="10">
        <v>922</v>
      </c>
      <c r="S84" s="10">
        <v>892</v>
      </c>
      <c r="T84" s="9">
        <v>4735</v>
      </c>
      <c r="U84" s="30">
        <f>(X84*Y84+Z84*AA84+AB84*AC84+AD84*AE84)/SUM(Y84,AA84,AC84,AE84)</f>
        <v>7.949722652106626</v>
      </c>
      <c r="V84" s="12">
        <v>8</v>
      </c>
      <c r="W84" s="14">
        <v>103989</v>
      </c>
      <c r="X84" s="12">
        <v>7.1</v>
      </c>
      <c r="Y84" s="14">
        <v>72</v>
      </c>
      <c r="Z84" s="12">
        <v>8.1999999999999993</v>
      </c>
      <c r="AA84" s="14">
        <v>26736</v>
      </c>
      <c r="AB84" s="12">
        <v>7.8</v>
      </c>
      <c r="AC84" s="14">
        <v>28159</v>
      </c>
      <c r="AD84" s="12">
        <v>7</v>
      </c>
      <c r="AE84" s="14">
        <v>2542</v>
      </c>
      <c r="AF84" s="17">
        <f>(AI84*AJ84+AK84*AL84+AM84*AN84+AO84*AP84)/SUM(AJ84,AL84,AN84,AP84)</f>
        <v>7.955698148148147</v>
      </c>
      <c r="AG84" s="16">
        <v>7.9</v>
      </c>
      <c r="AH84" s="32">
        <v>60468</v>
      </c>
      <c r="AI84" s="16">
        <v>7.3</v>
      </c>
      <c r="AJ84" s="32">
        <v>63</v>
      </c>
      <c r="AK84" s="16">
        <v>8.1999999999999993</v>
      </c>
      <c r="AL84" s="32">
        <v>25384</v>
      </c>
      <c r="AM84" s="16">
        <v>7.8</v>
      </c>
      <c r="AN84" s="32">
        <v>26410</v>
      </c>
      <c r="AO84" s="16">
        <v>7</v>
      </c>
      <c r="AP84" s="32">
        <v>2143</v>
      </c>
      <c r="AQ84" s="20">
        <f>(AT84*AU84+AV84*AW84+AX84*AY84+AZ84*BA84)/SUM(AU84,AW84,AY84,BA84)</f>
        <v>7.7093342036553514</v>
      </c>
      <c r="AR84" s="19">
        <v>7.7</v>
      </c>
      <c r="AS84" s="20">
        <v>3558</v>
      </c>
      <c r="AT84" s="19">
        <v>5.3</v>
      </c>
      <c r="AU84" s="20">
        <v>7</v>
      </c>
      <c r="AV84" s="19">
        <v>7.7</v>
      </c>
      <c r="AW84" s="20">
        <v>1135</v>
      </c>
      <c r="AX84" s="19">
        <v>7.8</v>
      </c>
      <c r="AY84" s="20">
        <v>1555</v>
      </c>
      <c r="AZ84" s="19">
        <v>7.4</v>
      </c>
      <c r="BA84" s="20">
        <v>367</v>
      </c>
      <c r="BB84" s="25">
        <v>6</v>
      </c>
      <c r="BC84" s="26">
        <v>160</v>
      </c>
      <c r="BD84" s="25">
        <v>7.6</v>
      </c>
      <c r="BE84" s="26">
        <v>4732</v>
      </c>
      <c r="BF84" s="25">
        <v>7.7</v>
      </c>
      <c r="BG84" s="26">
        <v>26809</v>
      </c>
    </row>
    <row r="85" spans="1:59" hidden="1" x14ac:dyDescent="0.3">
      <c r="A85" s="49">
        <v>671</v>
      </c>
      <c r="B85" s="51" t="s">
        <v>668</v>
      </c>
      <c r="C85" s="5">
        <f>VLOOKUP(B85,Male!B673:C1672,2,FALSE)</f>
        <v>648</v>
      </c>
      <c r="D85" s="5">
        <f>VLOOKUP(B85,Female!B673:C1672,2,FALSE)</f>
        <v>988</v>
      </c>
      <c r="E85" s="5">
        <f>C85-D85</f>
        <v>-340</v>
      </c>
      <c r="F85" s="1">
        <f>AF85</f>
        <v>7.7710617687392398</v>
      </c>
      <c r="G85" s="1">
        <f>AQ85</f>
        <v>7.2890005913660563</v>
      </c>
      <c r="H85" s="1">
        <f>F85-G85</f>
        <v>0.48206117737318355</v>
      </c>
      <c r="I85" s="4">
        <v>7.8</v>
      </c>
      <c r="J85" s="3">
        <f>(K85*$K$2+L85*$L$2+M85*$M$2+N85*$N$2+O85*$O$2+P85*$P$2+Q85*$Q$2+R85*$R$2+S85*$S$2+T85*$T$2)/SUM(K85:T85)</f>
        <v>7.8992178865935561</v>
      </c>
      <c r="K85" s="9">
        <v>9166</v>
      </c>
      <c r="L85" s="9">
        <v>8381</v>
      </c>
      <c r="M85" s="9">
        <v>13665</v>
      </c>
      <c r="N85" s="9">
        <v>8632</v>
      </c>
      <c r="O85" s="9">
        <v>3635</v>
      </c>
      <c r="P85" s="9">
        <v>1593</v>
      </c>
      <c r="Q85" s="10">
        <v>657</v>
      </c>
      <c r="R85" s="10">
        <v>400</v>
      </c>
      <c r="S85" s="10">
        <v>315</v>
      </c>
      <c r="T85" s="10">
        <v>608</v>
      </c>
      <c r="U85" s="30">
        <f>(X85*Y85+Z85*AA85+AB85*AC85+AD85*AE85)/SUM(Y85,AA85,AC85,AE85)</f>
        <v>7.7577142857142851</v>
      </c>
      <c r="V85" s="12">
        <v>7.8</v>
      </c>
      <c r="W85" s="14">
        <v>47052</v>
      </c>
      <c r="X85" s="12">
        <v>7.6</v>
      </c>
      <c r="Y85" s="14">
        <v>10</v>
      </c>
      <c r="Z85" s="12">
        <v>7.8</v>
      </c>
      <c r="AA85" s="14">
        <v>4468</v>
      </c>
      <c r="AB85" s="12">
        <v>7.8</v>
      </c>
      <c r="AC85" s="14">
        <v>24236</v>
      </c>
      <c r="AD85" s="12">
        <v>7.6</v>
      </c>
      <c r="AE85" s="14">
        <v>7686</v>
      </c>
      <c r="AF85" s="17">
        <f>(AI85*AJ85+AK85*AL85+AM85*AN85+AO85*AP85)/SUM(AJ85,AL85,AN85,AP85)</f>
        <v>7.7710617687392398</v>
      </c>
      <c r="AG85" s="16">
        <v>7.8</v>
      </c>
      <c r="AH85" s="32">
        <v>35303</v>
      </c>
      <c r="AI85" s="16">
        <v>7.2</v>
      </c>
      <c r="AJ85" s="32">
        <v>8</v>
      </c>
      <c r="AK85" s="16">
        <v>7.9</v>
      </c>
      <c r="AL85" s="32">
        <v>4202</v>
      </c>
      <c r="AM85" s="16">
        <v>7.8</v>
      </c>
      <c r="AN85" s="32">
        <v>23027</v>
      </c>
      <c r="AO85" s="16">
        <v>7.6</v>
      </c>
      <c r="AP85" s="32">
        <v>7036</v>
      </c>
      <c r="AQ85" s="20">
        <f>(AT85*AU85+AV85*AW85+AX85*AY85+AZ85*BA85)/SUM(AU85,AW85,AY85,BA85)</f>
        <v>7.2890005913660563</v>
      </c>
      <c r="AR85" s="19">
        <v>7.3</v>
      </c>
      <c r="AS85" s="20">
        <v>1740</v>
      </c>
      <c r="AT85" s="19">
        <v>8.5</v>
      </c>
      <c r="AU85" s="20">
        <v>2</v>
      </c>
      <c r="AV85" s="19">
        <v>7.2</v>
      </c>
      <c r="AW85" s="20">
        <v>210</v>
      </c>
      <c r="AX85" s="19">
        <v>7.3</v>
      </c>
      <c r="AY85" s="20">
        <v>930</v>
      </c>
      <c r="AZ85" s="19">
        <v>7.3</v>
      </c>
      <c r="BA85" s="20">
        <v>549</v>
      </c>
      <c r="BB85" s="25">
        <v>7.1</v>
      </c>
      <c r="BC85" s="26">
        <v>414</v>
      </c>
      <c r="BD85" s="25">
        <v>8</v>
      </c>
      <c r="BE85" s="26">
        <v>10958</v>
      </c>
      <c r="BF85" s="25">
        <v>7.7</v>
      </c>
      <c r="BG85" s="26">
        <v>22723</v>
      </c>
    </row>
    <row r="86" spans="1:59" x14ac:dyDescent="0.3">
      <c r="A86" s="49">
        <v>438</v>
      </c>
      <c r="B86" s="51" t="s">
        <v>436</v>
      </c>
      <c r="C86" s="5">
        <f>VLOOKUP(B86,Male!B440:C1439,2,FALSE)</f>
        <v>330</v>
      </c>
      <c r="D86" s="5">
        <f>VLOOKUP(B86,Female!B440:C1439,2,FALSE)</f>
        <v>669</v>
      </c>
      <c r="E86" s="5">
        <f>C86-D86</f>
        <v>-339</v>
      </c>
      <c r="F86" s="1">
        <f>AF86</f>
        <v>8.0223411056788265</v>
      </c>
      <c r="G86" s="1">
        <f>AQ86</f>
        <v>7.7811025073746309</v>
      </c>
      <c r="H86" s="1">
        <f>F86-G86</f>
        <v>0.24123859830419558</v>
      </c>
      <c r="I86" s="4">
        <v>8</v>
      </c>
      <c r="J86" s="3">
        <f>(K86*$K$2+L86*$L$2+M86*$M$2+N86*$N$2+O86*$O$2+P86*$P$2+Q86*$Q$2+R86*$R$2+S86*$S$2+T86*$T$2)/SUM(K86:T86)</f>
        <v>7.9710843373493976</v>
      </c>
      <c r="K86" s="9">
        <v>12049</v>
      </c>
      <c r="L86" s="9">
        <v>15936</v>
      </c>
      <c r="M86" s="9">
        <v>24824</v>
      </c>
      <c r="N86" s="9">
        <v>13903</v>
      </c>
      <c r="O86" s="9">
        <v>4609</v>
      </c>
      <c r="P86" s="9">
        <v>1776</v>
      </c>
      <c r="Q86" s="10">
        <v>723</v>
      </c>
      <c r="R86" s="10">
        <v>410</v>
      </c>
      <c r="S86" s="10">
        <v>273</v>
      </c>
      <c r="T86" s="9">
        <v>1027</v>
      </c>
      <c r="U86" s="30">
        <f>(X86*Y86+Z86*AA86+AB86*AC86+AD86*AE86)/SUM(Y86,AA86,AC86,AE86)</f>
        <v>7.934076599767061</v>
      </c>
      <c r="V86" s="12">
        <v>8</v>
      </c>
      <c r="W86" s="14">
        <v>75530</v>
      </c>
      <c r="X86" s="12">
        <v>6.9</v>
      </c>
      <c r="Y86" s="14">
        <v>10</v>
      </c>
      <c r="Z86" s="12">
        <v>7.9</v>
      </c>
      <c r="AA86" s="14">
        <v>6613</v>
      </c>
      <c r="AB86" s="12">
        <v>7.9</v>
      </c>
      <c r="AC86" s="14">
        <v>32332</v>
      </c>
      <c r="AD86" s="12">
        <v>8</v>
      </c>
      <c r="AE86" s="14">
        <v>20288</v>
      </c>
      <c r="AF86" s="17">
        <f>(AI86*AJ86+AK86*AL86+AM86*AN86+AO86*AP86)/SUM(AJ86,AL86,AN86,AP86)</f>
        <v>8.0223411056788265</v>
      </c>
      <c r="AG86" s="16">
        <v>8</v>
      </c>
      <c r="AH86" s="32">
        <v>54773</v>
      </c>
      <c r="AI86" s="16">
        <v>7.6</v>
      </c>
      <c r="AJ86" s="32">
        <v>8</v>
      </c>
      <c r="AK86" s="16">
        <v>7.9</v>
      </c>
      <c r="AL86" s="32">
        <v>5906</v>
      </c>
      <c r="AM86" s="16">
        <v>8</v>
      </c>
      <c r="AN86" s="32">
        <v>29447</v>
      </c>
      <c r="AO86" s="16">
        <v>8.1</v>
      </c>
      <c r="AP86" s="32">
        <v>17819</v>
      </c>
      <c r="AQ86" s="20">
        <f>(AT86*AU86+AV86*AW86+AX86*AY86+AZ86*BA86)/SUM(AU86,AW86,AY86,BA86)</f>
        <v>7.7811025073746309</v>
      </c>
      <c r="AR86" s="19">
        <v>7.8</v>
      </c>
      <c r="AS86" s="20">
        <v>5601</v>
      </c>
      <c r="AT86" s="19">
        <v>5</v>
      </c>
      <c r="AU86" s="20">
        <v>1</v>
      </c>
      <c r="AV86" s="19">
        <v>7.7</v>
      </c>
      <c r="AW86" s="20">
        <v>631</v>
      </c>
      <c r="AX86" s="19">
        <v>7.7</v>
      </c>
      <c r="AY86" s="20">
        <v>2579</v>
      </c>
      <c r="AZ86" s="19">
        <v>7.9</v>
      </c>
      <c r="BA86" s="20">
        <v>2213</v>
      </c>
      <c r="BB86" s="25">
        <v>7.8</v>
      </c>
      <c r="BC86" s="26">
        <v>576</v>
      </c>
      <c r="BD86" s="25">
        <v>8.1999999999999993</v>
      </c>
      <c r="BE86" s="26">
        <v>22671</v>
      </c>
      <c r="BF86" s="25">
        <v>7.9</v>
      </c>
      <c r="BG86" s="26">
        <v>31795</v>
      </c>
    </row>
    <row r="87" spans="1:59" x14ac:dyDescent="0.3">
      <c r="A87" s="49">
        <v>194</v>
      </c>
      <c r="B87" s="51" t="s">
        <v>192</v>
      </c>
      <c r="C87" s="5">
        <f>VLOOKUP(B87,Male!B196:C1195,2,FALSE)</f>
        <v>138</v>
      </c>
      <c r="D87" s="5">
        <f>VLOOKUP(B87,Female!B196:C1195,2,FALSE)</f>
        <v>476</v>
      </c>
      <c r="E87" s="5">
        <f>C87-D87</f>
        <v>-338</v>
      </c>
      <c r="F87" s="1">
        <f>AF87</f>
        <v>8.2318675019448868</v>
      </c>
      <c r="G87" s="1">
        <f>AQ87</f>
        <v>7.9271141532347098</v>
      </c>
      <c r="H87" s="1">
        <f>F87-G87</f>
        <v>0.30475334871017701</v>
      </c>
      <c r="I87" s="4">
        <v>8.1999999999999993</v>
      </c>
      <c r="J87" s="3">
        <f>(K87*$K$2+L87*$L$2+M87*$M$2+N87*$N$2+O87*$O$2+P87*$P$2+Q87*$Q$2+R87*$R$2+S87*$S$2+T87*$T$2)/SUM(K87:T87)</f>
        <v>8.020179605422836</v>
      </c>
      <c r="K87" s="9">
        <v>21979</v>
      </c>
      <c r="L87" s="9">
        <v>26522</v>
      </c>
      <c r="M87" s="9">
        <v>34011</v>
      </c>
      <c r="N87" s="9">
        <v>18328</v>
      </c>
      <c r="O87" s="9">
        <v>6632</v>
      </c>
      <c r="P87" s="9">
        <v>2964</v>
      </c>
      <c r="Q87" s="9">
        <v>1535</v>
      </c>
      <c r="R87" s="10">
        <v>786</v>
      </c>
      <c r="S87" s="10">
        <v>651</v>
      </c>
      <c r="T87" s="9">
        <v>1956</v>
      </c>
      <c r="U87" s="30">
        <f>(X87*Y87+Z87*AA87+AB87*AC87+AD87*AE87)/SUM(Y87,AA87,AC87,AE87)</f>
        <v>8.1792956307470401</v>
      </c>
      <c r="V87" s="12">
        <v>8.1999999999999993</v>
      </c>
      <c r="W87" s="14">
        <v>115364</v>
      </c>
      <c r="X87" s="12">
        <v>7.9</v>
      </c>
      <c r="Y87" s="14">
        <v>45</v>
      </c>
      <c r="Z87" s="12">
        <v>8.1999999999999993</v>
      </c>
      <c r="AA87" s="14">
        <v>12058</v>
      </c>
      <c r="AB87" s="12">
        <v>8.1</v>
      </c>
      <c r="AC87" s="14">
        <v>44091</v>
      </c>
      <c r="AD87" s="12">
        <v>8.3000000000000007</v>
      </c>
      <c r="AE87" s="14">
        <v>27001</v>
      </c>
      <c r="AF87" s="17">
        <f>(AI87*AJ87+AK87*AL87+AM87*AN87+AO87*AP87)/SUM(AJ87,AL87,AN87,AP87)</f>
        <v>8.2318675019448868</v>
      </c>
      <c r="AG87" s="16">
        <v>8.1999999999999993</v>
      </c>
      <c r="AH87" s="32">
        <v>75980</v>
      </c>
      <c r="AI87" s="16">
        <v>8.1</v>
      </c>
      <c r="AJ87" s="32">
        <v>38</v>
      </c>
      <c r="AK87" s="16">
        <v>8.1999999999999993</v>
      </c>
      <c r="AL87" s="32">
        <v>10482</v>
      </c>
      <c r="AM87" s="16">
        <v>8.1999999999999993</v>
      </c>
      <c r="AN87" s="32">
        <v>39362</v>
      </c>
      <c r="AO87" s="16">
        <v>8.3000000000000007</v>
      </c>
      <c r="AP87" s="32">
        <v>23387</v>
      </c>
      <c r="AQ87" s="20">
        <f>(AT87*AU87+AV87*AW87+AX87*AY87+AZ87*BA87)/SUM(AU87,AW87,AY87,BA87)</f>
        <v>7.9271141532347098</v>
      </c>
      <c r="AR87" s="19">
        <v>7.9</v>
      </c>
      <c r="AS87" s="20">
        <v>9371</v>
      </c>
      <c r="AT87" s="19">
        <v>6.6</v>
      </c>
      <c r="AU87" s="20">
        <v>6</v>
      </c>
      <c r="AV87" s="19">
        <v>7.7</v>
      </c>
      <c r="AW87" s="20">
        <v>1442</v>
      </c>
      <c r="AX87" s="19">
        <v>7.8</v>
      </c>
      <c r="AY87" s="20">
        <v>4353</v>
      </c>
      <c r="AZ87" s="19">
        <v>8.1999999999999993</v>
      </c>
      <c r="BA87" s="20">
        <v>3257</v>
      </c>
      <c r="BB87" s="25">
        <v>8.1999999999999993</v>
      </c>
      <c r="BC87" s="26">
        <v>646</v>
      </c>
      <c r="BD87" s="25">
        <v>8.4</v>
      </c>
      <c r="BE87" s="26">
        <v>31060</v>
      </c>
      <c r="BF87" s="25">
        <v>8.1</v>
      </c>
      <c r="BG87" s="26">
        <v>44963</v>
      </c>
    </row>
    <row r="88" spans="1:59" x14ac:dyDescent="0.3">
      <c r="A88" s="49">
        <v>182</v>
      </c>
      <c r="B88" s="51" t="s">
        <v>180</v>
      </c>
      <c r="C88" s="5">
        <f>VLOOKUP(B88,Male!B184:C1183,2,FALSE)</f>
        <v>120</v>
      </c>
      <c r="D88" s="5">
        <f>VLOOKUP(B88,Female!B184:C1183,2,FALSE)</f>
        <v>458</v>
      </c>
      <c r="E88" s="5">
        <f>C88-D88</f>
        <v>-338</v>
      </c>
      <c r="F88" s="1">
        <f>AF88</f>
        <v>8.2750766940651097</v>
      </c>
      <c r="G88" s="1">
        <f>AQ88</f>
        <v>7.9373773339122895</v>
      </c>
      <c r="H88" s="1">
        <f>F88-G88</f>
        <v>0.3376993601528202</v>
      </c>
      <c r="I88" s="4">
        <v>8.1999999999999993</v>
      </c>
      <c r="J88" s="3">
        <f>(K88*$K$2+L88*$L$2+M88*$M$2+N88*$N$2+O88*$O$2+P88*$P$2+Q88*$Q$2+R88*$R$2+S88*$S$2+T88*$T$2)/SUM(K88:T88)</f>
        <v>8.209687227573303</v>
      </c>
      <c r="K88" s="9">
        <v>38610</v>
      </c>
      <c r="L88" s="9">
        <v>62248</v>
      </c>
      <c r="M88" s="9">
        <v>81509</v>
      </c>
      <c r="N88" s="9">
        <v>35177</v>
      </c>
      <c r="O88" s="9">
        <v>9474</v>
      </c>
      <c r="P88" s="9">
        <v>3514</v>
      </c>
      <c r="Q88" s="9">
        <v>1571</v>
      </c>
      <c r="R88" s="10">
        <v>790</v>
      </c>
      <c r="S88" s="10">
        <v>576</v>
      </c>
      <c r="T88" s="9">
        <v>1686</v>
      </c>
      <c r="U88" s="30">
        <f>(X88*Y88+Z88*AA88+AB88*AC88+AD88*AE88)/SUM(Y88,AA88,AC88,AE88)</f>
        <v>8.274296749007684</v>
      </c>
      <c r="V88" s="12">
        <v>8.1999999999999993</v>
      </c>
      <c r="W88" s="14">
        <v>235155</v>
      </c>
      <c r="X88" s="12">
        <v>8.4</v>
      </c>
      <c r="Y88" s="14">
        <v>138</v>
      </c>
      <c r="Z88" s="12">
        <v>8.4</v>
      </c>
      <c r="AA88" s="14">
        <v>33870</v>
      </c>
      <c r="AB88" s="12">
        <v>8.3000000000000007</v>
      </c>
      <c r="AC88" s="14">
        <v>95433</v>
      </c>
      <c r="AD88" s="12">
        <v>8.1</v>
      </c>
      <c r="AE88" s="14">
        <v>38600</v>
      </c>
      <c r="AF88" s="17">
        <f>(AI88*AJ88+AK88*AL88+AM88*AN88+AO88*AP88)/SUM(AJ88,AL88,AN88,AP88)</f>
        <v>8.2750766940651097</v>
      </c>
      <c r="AG88" s="16">
        <v>8.3000000000000007</v>
      </c>
      <c r="AH88" s="32">
        <v>163254</v>
      </c>
      <c r="AI88" s="16">
        <v>8.5</v>
      </c>
      <c r="AJ88" s="32">
        <v>115</v>
      </c>
      <c r="AK88" s="16">
        <v>8.4</v>
      </c>
      <c r="AL88" s="32">
        <v>30913</v>
      </c>
      <c r="AM88" s="16">
        <v>8.3000000000000007</v>
      </c>
      <c r="AN88" s="32">
        <v>88656</v>
      </c>
      <c r="AO88" s="16">
        <v>8.1</v>
      </c>
      <c r="AP88" s="32">
        <v>34826</v>
      </c>
      <c r="AQ88" s="20">
        <f>(AT88*AU88+AV88*AW88+AX88*AY88+AZ88*BA88)/SUM(AU88,AW88,AY88,BA88)</f>
        <v>7.9373773339122895</v>
      </c>
      <c r="AR88" s="19">
        <v>7.9</v>
      </c>
      <c r="AS88" s="20">
        <v>12083</v>
      </c>
      <c r="AT88" s="19">
        <v>8.1</v>
      </c>
      <c r="AU88" s="20">
        <v>16</v>
      </c>
      <c r="AV88" s="19">
        <v>8.1</v>
      </c>
      <c r="AW88" s="20">
        <v>2430</v>
      </c>
      <c r="AX88" s="19">
        <v>8</v>
      </c>
      <c r="AY88" s="20">
        <v>5850</v>
      </c>
      <c r="AZ88" s="19">
        <v>7.7</v>
      </c>
      <c r="BA88" s="20">
        <v>3219</v>
      </c>
      <c r="BB88" s="25">
        <v>8</v>
      </c>
      <c r="BC88" s="26">
        <v>730</v>
      </c>
      <c r="BD88" s="25">
        <v>8.1999999999999993</v>
      </c>
      <c r="BE88" s="26">
        <v>37204</v>
      </c>
      <c r="BF88" s="25">
        <v>8.3000000000000007</v>
      </c>
      <c r="BG88" s="26">
        <v>108038</v>
      </c>
    </row>
    <row r="89" spans="1:59" x14ac:dyDescent="0.3">
      <c r="A89" s="49">
        <v>164</v>
      </c>
      <c r="B89" s="51" t="s">
        <v>162</v>
      </c>
      <c r="C89" s="5">
        <f>VLOOKUP(B89,Male!B166:C1165,2,FALSE)</f>
        <v>118</v>
      </c>
      <c r="D89" s="5">
        <f>VLOOKUP(B89,Female!B166:C1165,2,FALSE)</f>
        <v>453</v>
      </c>
      <c r="E89" s="5">
        <f>C89-D89</f>
        <v>-335</v>
      </c>
      <c r="F89" s="1">
        <f>AF89</f>
        <v>8.2792756050998246</v>
      </c>
      <c r="G89" s="1">
        <f>AQ89</f>
        <v>7.9424983532711471</v>
      </c>
      <c r="H89" s="1">
        <f>F89-G89</f>
        <v>0.33677725182867757</v>
      </c>
      <c r="I89" s="4">
        <v>8.1999999999999993</v>
      </c>
      <c r="J89" s="3">
        <f>(K89*$K$2+L89*$L$2+M89*$M$2+N89*$N$2+O89*$O$2+P89*$P$2+Q89*$Q$2+R89*$R$2+S89*$S$2+T89*$T$2)/SUM(K89:T89)</f>
        <v>8.18265510464499</v>
      </c>
      <c r="K89" s="9">
        <v>87877</v>
      </c>
      <c r="L89" s="9">
        <v>145496</v>
      </c>
      <c r="M89" s="9">
        <v>173579</v>
      </c>
      <c r="N89" s="9">
        <v>83623</v>
      </c>
      <c r="O89" s="9">
        <v>25717</v>
      </c>
      <c r="P89" s="9">
        <v>9367</v>
      </c>
      <c r="Q89" s="9">
        <v>4089</v>
      </c>
      <c r="R89" s="9">
        <v>2162</v>
      </c>
      <c r="S89" s="9">
        <v>1461</v>
      </c>
      <c r="T89" s="9">
        <v>3444</v>
      </c>
      <c r="U89" s="30">
        <f>(X89*Y89+Z89*AA89+AB89*AC89+AD89*AE89)/SUM(Y89,AA89,AC89,AE89)</f>
        <v>8.1963173056179492</v>
      </c>
      <c r="V89" s="12">
        <v>8.1999999999999993</v>
      </c>
      <c r="W89" s="14">
        <v>536815</v>
      </c>
      <c r="X89" s="12">
        <v>8</v>
      </c>
      <c r="Y89" s="14">
        <v>128</v>
      </c>
      <c r="Z89" s="12">
        <v>8.3000000000000007</v>
      </c>
      <c r="AA89" s="14">
        <v>70237</v>
      </c>
      <c r="AB89" s="12">
        <v>8.1999999999999993</v>
      </c>
      <c r="AC89" s="14">
        <v>239149</v>
      </c>
      <c r="AD89" s="12">
        <v>8.1</v>
      </c>
      <c r="AE89" s="14">
        <v>84491</v>
      </c>
      <c r="AF89" s="17">
        <f>(AI89*AJ89+AK89*AL89+AM89*AN89+AO89*AP89)/SUM(AJ89,AL89,AN89,AP89)</f>
        <v>8.2792756050998246</v>
      </c>
      <c r="AG89" s="16">
        <v>8.3000000000000007</v>
      </c>
      <c r="AH89" s="32">
        <v>358812</v>
      </c>
      <c r="AI89" s="16">
        <v>8.1</v>
      </c>
      <c r="AJ89" s="32">
        <v>93</v>
      </c>
      <c r="AK89" s="16">
        <v>8.3000000000000007</v>
      </c>
      <c r="AL89" s="32">
        <v>61617</v>
      </c>
      <c r="AM89" s="16">
        <v>8.3000000000000007</v>
      </c>
      <c r="AN89" s="32">
        <v>209639</v>
      </c>
      <c r="AO89" s="16">
        <v>8.1999999999999993</v>
      </c>
      <c r="AP89" s="32">
        <v>70702</v>
      </c>
      <c r="AQ89" s="20">
        <f>(AT89*AU89+AV89*AW89+AX89*AY89+AZ89*BA89)/SUM(AU89,AW89,AY89,BA89)</f>
        <v>7.9424983532711471</v>
      </c>
      <c r="AR89" s="19">
        <v>8</v>
      </c>
      <c r="AS89" s="20">
        <v>49226</v>
      </c>
      <c r="AT89" s="19">
        <v>7.4</v>
      </c>
      <c r="AU89" s="20">
        <v>24</v>
      </c>
      <c r="AV89" s="19">
        <v>8</v>
      </c>
      <c r="AW89" s="20">
        <v>7660</v>
      </c>
      <c r="AX89" s="19">
        <v>7.9</v>
      </c>
      <c r="AY89" s="20">
        <v>26918</v>
      </c>
      <c r="AZ89" s="19">
        <v>8</v>
      </c>
      <c r="BA89" s="20">
        <v>12461</v>
      </c>
      <c r="BB89" s="25">
        <v>8.1999999999999993</v>
      </c>
      <c r="BC89" s="26">
        <v>808</v>
      </c>
      <c r="BD89" s="25">
        <v>8.3000000000000007</v>
      </c>
      <c r="BE89" s="26">
        <v>100309</v>
      </c>
      <c r="BF89" s="25">
        <v>8.1999999999999993</v>
      </c>
      <c r="BG89" s="26">
        <v>242573</v>
      </c>
    </row>
    <row r="90" spans="1:59" x14ac:dyDescent="0.3">
      <c r="A90" s="49">
        <v>272</v>
      </c>
      <c r="B90" s="51" t="s">
        <v>270</v>
      </c>
      <c r="C90" s="5">
        <f>VLOOKUP(B90,Male!B274:C1273,2,FALSE)</f>
        <v>255</v>
      </c>
      <c r="D90" s="5">
        <f>VLOOKUP(B90,Female!B274:C1273,2,FALSE)</f>
        <v>588</v>
      </c>
      <c r="E90" s="5">
        <f>C90-D90</f>
        <v>-333</v>
      </c>
      <c r="F90" s="1">
        <f>AF90</f>
        <v>8.0840152370758354</v>
      </c>
      <c r="G90" s="1">
        <f>AQ90</f>
        <v>7.8323500288802705</v>
      </c>
      <c r="H90" s="1">
        <f>F90-G90</f>
        <v>0.25166520819556482</v>
      </c>
      <c r="I90" s="4">
        <v>8.1</v>
      </c>
      <c r="J90" s="3">
        <f>(K90*$K$2+L90*$L$2+M90*$M$2+N90*$N$2+O90*$O$2+P90*$P$2+Q90*$Q$2+R90*$R$2+S90*$S$2+T90*$T$2)/SUM(K90:T90)</f>
        <v>8.065892470434699</v>
      </c>
      <c r="K90" s="9">
        <v>55337</v>
      </c>
      <c r="L90" s="9">
        <v>90570</v>
      </c>
      <c r="M90" s="9">
        <v>135884</v>
      </c>
      <c r="N90" s="9">
        <v>66795</v>
      </c>
      <c r="O90" s="9">
        <v>20340</v>
      </c>
      <c r="P90" s="9">
        <v>7082</v>
      </c>
      <c r="Q90" s="9">
        <v>2953</v>
      </c>
      <c r="R90" s="9">
        <v>1638</v>
      </c>
      <c r="S90" s="9">
        <v>1231</v>
      </c>
      <c r="T90" s="9">
        <v>2827</v>
      </c>
      <c r="U90" s="30">
        <f>(X90*Y90+Z90*AA90+AB90*AC90+AD90*AE90)/SUM(Y90,AA90,AC90,AE90)</f>
        <v>8.0840799852326217</v>
      </c>
      <c r="V90" s="12">
        <v>8.1</v>
      </c>
      <c r="W90" s="14">
        <v>384657</v>
      </c>
      <c r="X90" s="12">
        <v>7.9</v>
      </c>
      <c r="Y90" s="14">
        <v>110</v>
      </c>
      <c r="Z90" s="12">
        <v>8</v>
      </c>
      <c r="AA90" s="14">
        <v>44627</v>
      </c>
      <c r="AB90" s="12">
        <v>8.1</v>
      </c>
      <c r="AC90" s="14">
        <v>168300</v>
      </c>
      <c r="AD90" s="12">
        <v>8.1</v>
      </c>
      <c r="AE90" s="14">
        <v>68665</v>
      </c>
      <c r="AF90" s="17">
        <f>(AI90*AJ90+AK90*AL90+AM90*AN90+AO90*AP90)/SUM(AJ90,AL90,AN90,AP90)</f>
        <v>8.0840152370758354</v>
      </c>
      <c r="AG90" s="16">
        <v>8.1</v>
      </c>
      <c r="AH90" s="32">
        <v>267407</v>
      </c>
      <c r="AI90" s="16">
        <v>7.8</v>
      </c>
      <c r="AJ90" s="32">
        <v>85</v>
      </c>
      <c r="AK90" s="16">
        <v>8</v>
      </c>
      <c r="AL90" s="32">
        <v>40365</v>
      </c>
      <c r="AM90" s="16">
        <v>8.1</v>
      </c>
      <c r="AN90" s="32">
        <v>153797</v>
      </c>
      <c r="AO90" s="16">
        <v>8.1</v>
      </c>
      <c r="AP90" s="32">
        <v>59870</v>
      </c>
      <c r="AQ90" s="20">
        <f>(AT90*AU90+AV90*AW90+AX90*AY90+AZ90*BA90)/SUM(AU90,AW90,AY90,BA90)</f>
        <v>7.8323500288802705</v>
      </c>
      <c r="AR90" s="19">
        <v>7.8</v>
      </c>
      <c r="AS90" s="20">
        <v>25496</v>
      </c>
      <c r="AT90" s="19">
        <v>7.8</v>
      </c>
      <c r="AU90" s="20">
        <v>19</v>
      </c>
      <c r="AV90" s="19">
        <v>7.8</v>
      </c>
      <c r="AW90" s="20">
        <v>3630</v>
      </c>
      <c r="AX90" s="19">
        <v>7.8</v>
      </c>
      <c r="AY90" s="20">
        <v>12748</v>
      </c>
      <c r="AZ90" s="19">
        <v>7.9</v>
      </c>
      <c r="BA90" s="20">
        <v>7841</v>
      </c>
      <c r="BB90" s="25">
        <v>7.9</v>
      </c>
      <c r="BC90" s="26">
        <v>790</v>
      </c>
      <c r="BD90" s="25">
        <v>8.1</v>
      </c>
      <c r="BE90" s="26">
        <v>74987</v>
      </c>
      <c r="BF90" s="25">
        <v>8</v>
      </c>
      <c r="BG90" s="26">
        <v>170326</v>
      </c>
    </row>
    <row r="91" spans="1:59" hidden="1" x14ac:dyDescent="0.3">
      <c r="A91" s="49">
        <v>425</v>
      </c>
      <c r="B91" s="51" t="s">
        <v>423</v>
      </c>
      <c r="C91" s="5">
        <f>VLOOKUP(B91,Male!B427:C1426,2,FALSE)</f>
        <v>328</v>
      </c>
      <c r="D91" s="5">
        <f>VLOOKUP(B91,Female!B427:C1426,2,FALSE)</f>
        <v>659</v>
      </c>
      <c r="E91" s="5">
        <f>C91-D91</f>
        <v>-331</v>
      </c>
      <c r="F91" s="1">
        <f>AF91</f>
        <v>8.0236056476538362</v>
      </c>
      <c r="G91" s="1">
        <f>AQ91</f>
        <v>7.7860744853111257</v>
      </c>
      <c r="H91" s="1">
        <f>F91-G91</f>
        <v>0.23753116234271054</v>
      </c>
      <c r="I91" s="4">
        <v>8</v>
      </c>
      <c r="J91" s="3">
        <f>(K91*$K$2+L91*$L$2+M91*$M$2+N91*$N$2+O91*$O$2+P91*$P$2+Q91*$Q$2+R91*$R$2+S91*$S$2+T91*$T$2)/SUM(K91:T91)</f>
        <v>8.0089851640314826</v>
      </c>
      <c r="K91" s="9">
        <v>8702</v>
      </c>
      <c r="L91" s="9">
        <v>8547</v>
      </c>
      <c r="M91" s="9">
        <v>12484</v>
      </c>
      <c r="N91" s="9">
        <v>7543</v>
      </c>
      <c r="O91" s="9">
        <v>2957</v>
      </c>
      <c r="P91" s="9">
        <v>1306</v>
      </c>
      <c r="Q91" s="10">
        <v>576</v>
      </c>
      <c r="R91" s="10">
        <v>298</v>
      </c>
      <c r="S91" s="10">
        <v>211</v>
      </c>
      <c r="T91" s="10">
        <v>447</v>
      </c>
      <c r="U91" s="30">
        <f>(X91*Y91+Z91*AA91+AB91*AC91+AD91*AE91)/SUM(Y91,AA91,AC91,AE91)</f>
        <v>7.9626913803496073</v>
      </c>
      <c r="V91" s="12">
        <v>8</v>
      </c>
      <c r="W91" s="14">
        <v>43071</v>
      </c>
      <c r="X91" s="12">
        <v>6.4</v>
      </c>
      <c r="Y91" s="14">
        <v>12</v>
      </c>
      <c r="Z91" s="12">
        <v>8.1</v>
      </c>
      <c r="AA91" s="14">
        <v>4104</v>
      </c>
      <c r="AB91" s="12">
        <v>7.9</v>
      </c>
      <c r="AC91" s="14">
        <v>16291</v>
      </c>
      <c r="AD91" s="12">
        <v>8</v>
      </c>
      <c r="AE91" s="14">
        <v>12773</v>
      </c>
      <c r="AF91" s="17">
        <f>(AI91*AJ91+AK91*AL91+AM91*AN91+AO91*AP91)/SUM(AJ91,AL91,AN91,AP91)</f>
        <v>8.0236056476538362</v>
      </c>
      <c r="AG91" s="16">
        <v>8</v>
      </c>
      <c r="AH91" s="32">
        <v>29341</v>
      </c>
      <c r="AI91" s="16">
        <v>6.3</v>
      </c>
      <c r="AJ91" s="32">
        <v>11</v>
      </c>
      <c r="AK91" s="16">
        <v>8.1999999999999993</v>
      </c>
      <c r="AL91" s="32">
        <v>3454</v>
      </c>
      <c r="AM91" s="16">
        <v>8</v>
      </c>
      <c r="AN91" s="32">
        <v>14220</v>
      </c>
      <c r="AO91" s="16">
        <v>8</v>
      </c>
      <c r="AP91" s="32">
        <v>10787</v>
      </c>
      <c r="AQ91" s="20">
        <f>(AT91*AU91+AV91*AW91+AX91*AY91+AZ91*BA91)/SUM(AU91,AW91,AY91,BA91)</f>
        <v>7.7860744853111257</v>
      </c>
      <c r="AR91" s="19">
        <v>7.8</v>
      </c>
      <c r="AS91" s="20">
        <v>4436</v>
      </c>
      <c r="AT91" s="19">
        <v>7</v>
      </c>
      <c r="AU91" s="20">
        <v>1</v>
      </c>
      <c r="AV91" s="19">
        <v>7.7</v>
      </c>
      <c r="AW91" s="20">
        <v>594</v>
      </c>
      <c r="AX91" s="19">
        <v>7.8</v>
      </c>
      <c r="AY91" s="20">
        <v>1906</v>
      </c>
      <c r="AZ91" s="19">
        <v>7.8</v>
      </c>
      <c r="BA91" s="20">
        <v>1822</v>
      </c>
      <c r="BB91" s="25">
        <v>7.6</v>
      </c>
      <c r="BC91" s="26">
        <v>488</v>
      </c>
      <c r="BD91" s="25">
        <v>8.1</v>
      </c>
      <c r="BE91" s="26">
        <v>13900</v>
      </c>
      <c r="BF91" s="25">
        <v>7.9</v>
      </c>
      <c r="BG91" s="26">
        <v>17170</v>
      </c>
    </row>
    <row r="92" spans="1:59" x14ac:dyDescent="0.3">
      <c r="A92" s="49">
        <v>491</v>
      </c>
      <c r="B92" s="51" t="s">
        <v>489</v>
      </c>
      <c r="C92" s="5">
        <f>VLOOKUP(B92,Male!B493:C1492,2,FALSE)</f>
        <v>530</v>
      </c>
      <c r="D92" s="5">
        <f>VLOOKUP(B92,Female!B493:C1492,2,FALSE)</f>
        <v>860</v>
      </c>
      <c r="E92" s="5">
        <f>C92-D92</f>
        <v>-330</v>
      </c>
      <c r="F92" s="1">
        <f>AF92</f>
        <v>7.8714116532449072</v>
      </c>
      <c r="G92" s="1">
        <f>AQ92</f>
        <v>7.6024020385997151</v>
      </c>
      <c r="H92" s="1">
        <f>F92-G92</f>
        <v>0.26900961464519213</v>
      </c>
      <c r="I92" s="4">
        <v>7.9</v>
      </c>
      <c r="J92" s="3">
        <f>(K92*$K$2+L92*$L$2+M92*$M$2+N92*$N$2+O92*$O$2+P92*$P$2+Q92*$Q$2+R92*$R$2+S92*$S$2+T92*$T$2)/SUM(K92:T92)</f>
        <v>7.8754889357870059</v>
      </c>
      <c r="K92" s="9">
        <v>36310</v>
      </c>
      <c r="L92" s="9">
        <v>60080</v>
      </c>
      <c r="M92" s="9">
        <v>99050</v>
      </c>
      <c r="N92" s="9">
        <v>59215</v>
      </c>
      <c r="O92" s="9">
        <v>20481</v>
      </c>
      <c r="P92" s="9">
        <v>7188</v>
      </c>
      <c r="Q92" s="9">
        <v>2938</v>
      </c>
      <c r="R92" s="9">
        <v>1580</v>
      </c>
      <c r="S92" s="9">
        <v>1140</v>
      </c>
      <c r="T92" s="9">
        <v>2956</v>
      </c>
      <c r="U92" s="30">
        <f>(X92*Y92+Z92*AA92+AB92*AC92+AD92*AE92)/SUM(Y92,AA92,AC92,AE92)</f>
        <v>7.8707564373467429</v>
      </c>
      <c r="V92" s="12">
        <v>7.9</v>
      </c>
      <c r="W92" s="14">
        <v>290938</v>
      </c>
      <c r="X92" s="12">
        <v>8.1</v>
      </c>
      <c r="Y92" s="14">
        <v>39</v>
      </c>
      <c r="Z92" s="12">
        <v>7.9</v>
      </c>
      <c r="AA92" s="14">
        <v>36080</v>
      </c>
      <c r="AB92" s="12">
        <v>7.9</v>
      </c>
      <c r="AC92" s="14">
        <v>170313</v>
      </c>
      <c r="AD92" s="12">
        <v>7.7</v>
      </c>
      <c r="AE92" s="14">
        <v>35399</v>
      </c>
      <c r="AF92" s="17">
        <f>(AI92*AJ92+AK92*AL92+AM92*AN92+AO92*AP92)/SUM(AJ92,AL92,AN92,AP92)</f>
        <v>7.8714116532449072</v>
      </c>
      <c r="AG92" s="16">
        <v>7.9</v>
      </c>
      <c r="AH92" s="32">
        <v>222256</v>
      </c>
      <c r="AI92" s="16">
        <v>8.4</v>
      </c>
      <c r="AJ92" s="32">
        <v>31</v>
      </c>
      <c r="AK92" s="16">
        <v>7.9</v>
      </c>
      <c r="AL92" s="32">
        <v>32227</v>
      </c>
      <c r="AM92" s="16">
        <v>7.9</v>
      </c>
      <c r="AN92" s="32">
        <v>152208</v>
      </c>
      <c r="AO92" s="16">
        <v>7.7</v>
      </c>
      <c r="AP92" s="32">
        <v>30856</v>
      </c>
      <c r="AQ92" s="20">
        <f>(AT92*AU92+AV92*AW92+AX92*AY92+AZ92*BA92)/SUM(AU92,AW92,AY92,BA92)</f>
        <v>7.6024020385997151</v>
      </c>
      <c r="AR92" s="19">
        <v>7.6</v>
      </c>
      <c r="AS92" s="20">
        <v>24699</v>
      </c>
      <c r="AT92" s="19">
        <v>7.1</v>
      </c>
      <c r="AU92" s="20">
        <v>7</v>
      </c>
      <c r="AV92" s="19">
        <v>7.5</v>
      </c>
      <c r="AW92" s="20">
        <v>3407</v>
      </c>
      <c r="AX92" s="19">
        <v>7.6</v>
      </c>
      <c r="AY92" s="20">
        <v>16507</v>
      </c>
      <c r="AZ92" s="19">
        <v>7.7</v>
      </c>
      <c r="BA92" s="20">
        <v>4017</v>
      </c>
      <c r="BB92" s="25">
        <v>7.7</v>
      </c>
      <c r="BC92" s="26">
        <v>675</v>
      </c>
      <c r="BD92" s="25">
        <v>8.1</v>
      </c>
      <c r="BE92" s="26">
        <v>55663</v>
      </c>
      <c r="BF92" s="25">
        <v>7.8</v>
      </c>
      <c r="BG92" s="26">
        <v>159709</v>
      </c>
    </row>
    <row r="93" spans="1:59" x14ac:dyDescent="0.3">
      <c r="A93" s="49">
        <v>423</v>
      </c>
      <c r="B93" s="51" t="s">
        <v>421</v>
      </c>
      <c r="C93" s="5">
        <f>VLOOKUP(B93,Male!B425:C1424,2,FALSE)</f>
        <v>303</v>
      </c>
      <c r="D93" s="5">
        <f>VLOOKUP(B93,Female!B425:C1424,2,FALSE)</f>
        <v>631</v>
      </c>
      <c r="E93" s="5">
        <f>C93-D93</f>
        <v>-328</v>
      </c>
      <c r="F93" s="1">
        <f>AF93</f>
        <v>8.0409078489426804</v>
      </c>
      <c r="G93" s="1">
        <f>AQ93</f>
        <v>7.8052601316097698</v>
      </c>
      <c r="H93" s="1">
        <f>F93-G93</f>
        <v>0.23564771733291057</v>
      </c>
      <c r="I93" s="4">
        <v>8</v>
      </c>
      <c r="J93" s="3">
        <f>(K93*$K$2+L93*$L$2+M93*$M$2+N93*$N$2+O93*$O$2+P93*$P$2+Q93*$Q$2+R93*$R$2+S93*$S$2+T93*$T$2)/SUM(K93:T93)</f>
        <v>7.9734719852533757</v>
      </c>
      <c r="K93" s="9">
        <v>69636</v>
      </c>
      <c r="L93" s="9">
        <v>72221</v>
      </c>
      <c r="M93" s="9">
        <v>109041</v>
      </c>
      <c r="N93" s="9">
        <v>63777</v>
      </c>
      <c r="O93" s="9">
        <v>25589</v>
      </c>
      <c r="P93" s="9">
        <v>10399</v>
      </c>
      <c r="Q93" s="9">
        <v>4845</v>
      </c>
      <c r="R93" s="9">
        <v>2873</v>
      </c>
      <c r="S93" s="9">
        <v>1972</v>
      </c>
      <c r="T93" s="9">
        <v>4205</v>
      </c>
      <c r="U93" s="30">
        <f>(X93*Y93+Z93*AA93+AB93*AC93+AD93*AE93)/SUM(Y93,AA93,AC93,AE93)</f>
        <v>8.0206305263273237</v>
      </c>
      <c r="V93" s="12">
        <v>8</v>
      </c>
      <c r="W93" s="14">
        <v>364558</v>
      </c>
      <c r="X93" s="12">
        <v>7.8</v>
      </c>
      <c r="Y93" s="14">
        <v>164</v>
      </c>
      <c r="Z93" s="12">
        <v>7.9</v>
      </c>
      <c r="AA93" s="14">
        <v>52429</v>
      </c>
      <c r="AB93" s="12">
        <v>8</v>
      </c>
      <c r="AC93" s="14">
        <v>166588</v>
      </c>
      <c r="AD93" s="12">
        <v>8.1999999999999993</v>
      </c>
      <c r="AE93" s="14">
        <v>54622</v>
      </c>
      <c r="AF93" s="17">
        <f>(AI93*AJ93+AK93*AL93+AM93*AN93+AO93*AP93)/SUM(AJ93,AL93,AN93,AP93)</f>
        <v>8.0409078489426804</v>
      </c>
      <c r="AG93" s="16">
        <v>8.1</v>
      </c>
      <c r="AH93" s="32">
        <v>233631</v>
      </c>
      <c r="AI93" s="16">
        <v>8</v>
      </c>
      <c r="AJ93" s="32">
        <v>123</v>
      </c>
      <c r="AK93" s="16">
        <v>8</v>
      </c>
      <c r="AL93" s="32">
        <v>40529</v>
      </c>
      <c r="AM93" s="16">
        <v>8</v>
      </c>
      <c r="AN93" s="32">
        <v>136937</v>
      </c>
      <c r="AO93" s="16">
        <v>8.1999999999999993</v>
      </c>
      <c r="AP93" s="32">
        <v>45664</v>
      </c>
      <c r="AQ93" s="20">
        <f>(AT93*AU93+AV93*AW93+AX93*AY93+AZ93*BA93)/SUM(AU93,AW93,AY93,BA93)</f>
        <v>7.8052601316097698</v>
      </c>
      <c r="AR93" s="19">
        <v>7.8</v>
      </c>
      <c r="AS93" s="20">
        <v>49419</v>
      </c>
      <c r="AT93" s="19">
        <v>7.3</v>
      </c>
      <c r="AU93" s="20">
        <v>32</v>
      </c>
      <c r="AV93" s="19">
        <v>7.6</v>
      </c>
      <c r="AW93" s="20">
        <v>10961</v>
      </c>
      <c r="AX93" s="19">
        <v>7.8</v>
      </c>
      <c r="AY93" s="20">
        <v>27780</v>
      </c>
      <c r="AZ93" s="19">
        <v>8.1</v>
      </c>
      <c r="BA93" s="20">
        <v>8184</v>
      </c>
      <c r="BB93" s="25">
        <v>8</v>
      </c>
      <c r="BC93" s="26">
        <v>793</v>
      </c>
      <c r="BD93" s="25">
        <v>8.1999999999999993</v>
      </c>
      <c r="BE93" s="26">
        <v>74127</v>
      </c>
      <c r="BF93" s="25">
        <v>7.9</v>
      </c>
      <c r="BG93" s="26">
        <v>162460</v>
      </c>
    </row>
    <row r="94" spans="1:59" x14ac:dyDescent="0.3">
      <c r="A94" s="49">
        <v>683</v>
      </c>
      <c r="B94" s="51" t="s">
        <v>680</v>
      </c>
      <c r="C94" s="5">
        <f>VLOOKUP(B94,Male!B685:C1684,2,FALSE)</f>
        <v>638</v>
      </c>
      <c r="D94" s="5">
        <f>VLOOKUP(B94,Female!B685:C1684,2,FALSE)</f>
        <v>966</v>
      </c>
      <c r="E94" s="5">
        <f>C94-D94</f>
        <v>-328</v>
      </c>
      <c r="F94" s="1">
        <f>AF94</f>
        <v>7.781273649464616</v>
      </c>
      <c r="G94" s="1">
        <f>AQ94</f>
        <v>7.4</v>
      </c>
      <c r="H94" s="1">
        <f>F94-G94</f>
        <v>0.38127364946461562</v>
      </c>
      <c r="I94" s="4">
        <v>7.8</v>
      </c>
      <c r="J94" s="3">
        <f>(K94*$K$2+L94*$L$2+M94*$M$2+N94*$N$2+O94*$O$2+P94*$P$2+Q94*$Q$2+R94*$R$2+S94*$S$2+T94*$T$2)/SUM(K94:T94)</f>
        <v>7.840177788487928</v>
      </c>
      <c r="K94" s="9">
        <v>29600</v>
      </c>
      <c r="L94" s="9">
        <v>24188</v>
      </c>
      <c r="M94" s="9">
        <v>42072</v>
      </c>
      <c r="N94" s="9">
        <v>28674</v>
      </c>
      <c r="O94" s="9">
        <v>12286</v>
      </c>
      <c r="P94" s="9">
        <v>5536</v>
      </c>
      <c r="Q94" s="9">
        <v>2590</v>
      </c>
      <c r="R94" s="9">
        <v>1491</v>
      </c>
      <c r="S94" s="9">
        <v>1083</v>
      </c>
      <c r="T94" s="9">
        <v>1871</v>
      </c>
      <c r="U94" s="30">
        <f>(X94*Y94+Z94*AA94+AB94*AC94+AD94*AE94)/SUM(Y94,AA94,AC94,AE94)</f>
        <v>7.7170820007905414</v>
      </c>
      <c r="V94" s="12">
        <v>7.8</v>
      </c>
      <c r="W94" s="14">
        <v>149391</v>
      </c>
      <c r="X94" s="12">
        <v>8</v>
      </c>
      <c r="Y94" s="14">
        <v>66</v>
      </c>
      <c r="Z94" s="12">
        <v>7.8</v>
      </c>
      <c r="AA94" s="14">
        <v>18817</v>
      </c>
      <c r="AB94" s="12">
        <v>7.7</v>
      </c>
      <c r="AC94" s="14">
        <v>71402</v>
      </c>
      <c r="AD94" s="12">
        <v>7.7</v>
      </c>
      <c r="AE94" s="14">
        <v>21031</v>
      </c>
      <c r="AF94" s="17">
        <f>(AI94*AJ94+AK94*AL94+AM94*AN94+AO94*AP94)/SUM(AJ94,AL94,AN94,AP94)</f>
        <v>7.781273649464616</v>
      </c>
      <c r="AG94" s="16">
        <v>7.8</v>
      </c>
      <c r="AH94" s="32">
        <v>103852</v>
      </c>
      <c r="AI94" s="16">
        <v>8</v>
      </c>
      <c r="AJ94" s="32">
        <v>53</v>
      </c>
      <c r="AK94" s="16">
        <v>7.8</v>
      </c>
      <c r="AL94" s="32">
        <v>16589</v>
      </c>
      <c r="AM94" s="16">
        <v>7.8</v>
      </c>
      <c r="AN94" s="32">
        <v>64012</v>
      </c>
      <c r="AO94" s="16">
        <v>7.7</v>
      </c>
      <c r="AP94" s="32">
        <v>18714</v>
      </c>
      <c r="AQ94" s="20">
        <f>(AT94*AU94+AV94*AW94+AX94*AY94+AZ94*BA94)/SUM(AU94,AW94,AY94,BA94)</f>
        <v>7.4</v>
      </c>
      <c r="AR94" s="19">
        <v>7.4</v>
      </c>
      <c r="AS94" s="20">
        <v>11068</v>
      </c>
      <c r="AT94" s="19">
        <v>7.4</v>
      </c>
      <c r="AU94" s="20">
        <v>9</v>
      </c>
      <c r="AV94" s="19">
        <v>7.4</v>
      </c>
      <c r="AW94" s="20">
        <v>1898</v>
      </c>
      <c r="AX94" s="19">
        <v>7.4</v>
      </c>
      <c r="AY94" s="20">
        <v>6600</v>
      </c>
      <c r="AZ94" s="19">
        <v>7.4</v>
      </c>
      <c r="BA94" s="20">
        <v>2018</v>
      </c>
      <c r="BB94" s="25">
        <v>7.2</v>
      </c>
      <c r="BC94" s="26">
        <v>658</v>
      </c>
      <c r="BD94" s="25">
        <v>8</v>
      </c>
      <c r="BE94" s="26">
        <v>36774</v>
      </c>
      <c r="BF94" s="25">
        <v>7.6</v>
      </c>
      <c r="BG94" s="26">
        <v>61686</v>
      </c>
    </row>
    <row r="95" spans="1:59" x14ac:dyDescent="0.3">
      <c r="A95" s="49">
        <v>626</v>
      </c>
      <c r="B95" s="51" t="s">
        <v>623</v>
      </c>
      <c r="C95" s="5">
        <f>VLOOKUP(B95,Male!B628:C1627,2,FALSE)</f>
        <v>588</v>
      </c>
      <c r="D95" s="5">
        <f>VLOOKUP(B95,Female!B628:C1627,2,FALSE)</f>
        <v>912</v>
      </c>
      <c r="E95" s="5">
        <f>C95-D95</f>
        <v>-324</v>
      </c>
      <c r="F95" s="1">
        <f>AF95</f>
        <v>7.8141963517114155</v>
      </c>
      <c r="G95" s="1">
        <f>AQ95</f>
        <v>7.5189664443184956</v>
      </c>
      <c r="H95" s="1">
        <f>F95-G95</f>
        <v>0.29522990739291988</v>
      </c>
      <c r="I95" s="4">
        <v>7.8</v>
      </c>
      <c r="J95" s="3">
        <f>(K95*$K$2+L95*$L$2+M95*$M$2+N95*$N$2+O95*$O$2+P95*$P$2+Q95*$Q$2+R95*$R$2+S95*$S$2+T95*$T$2)/SUM(K95:T95)</f>
        <v>7.7542798358898333</v>
      </c>
      <c r="K95" s="9">
        <v>87202</v>
      </c>
      <c r="L95" s="9">
        <v>116448</v>
      </c>
      <c r="M95" s="9">
        <v>166497</v>
      </c>
      <c r="N95" s="9">
        <v>107679</v>
      </c>
      <c r="O95" s="9">
        <v>47942</v>
      </c>
      <c r="P95" s="9">
        <v>20850</v>
      </c>
      <c r="Q95" s="9">
        <v>10502</v>
      </c>
      <c r="R95" s="9">
        <v>6436</v>
      </c>
      <c r="S95" s="9">
        <v>4593</v>
      </c>
      <c r="T95" s="9">
        <v>9268</v>
      </c>
      <c r="U95" s="30">
        <f>(X95*Y95+Z95*AA95+AB95*AC95+AD95*AE95)/SUM(Y95,AA95,AC95,AE95)</f>
        <v>7.816500050900947</v>
      </c>
      <c r="V95" s="12">
        <v>7.8</v>
      </c>
      <c r="W95" s="14">
        <v>577417</v>
      </c>
      <c r="X95" s="12">
        <v>8.1999999999999993</v>
      </c>
      <c r="Y95" s="14">
        <v>178</v>
      </c>
      <c r="Z95" s="12">
        <v>8</v>
      </c>
      <c r="AA95" s="14">
        <v>113344</v>
      </c>
      <c r="AB95" s="12">
        <v>7.8</v>
      </c>
      <c r="AC95" s="14">
        <v>277025</v>
      </c>
      <c r="AD95" s="12">
        <v>7.5</v>
      </c>
      <c r="AE95" s="14">
        <v>51488</v>
      </c>
      <c r="AF95" s="17">
        <f>(AI95*AJ95+AK95*AL95+AM95*AN95+AO95*AP95)/SUM(AJ95,AL95,AN95,AP95)</f>
        <v>7.8141963517114155</v>
      </c>
      <c r="AG95" s="16">
        <v>7.8</v>
      </c>
      <c r="AH95" s="32">
        <v>388012</v>
      </c>
      <c r="AI95" s="16">
        <v>8.1999999999999993</v>
      </c>
      <c r="AJ95" s="32">
        <v>140</v>
      </c>
      <c r="AK95" s="16">
        <v>8</v>
      </c>
      <c r="AL95" s="32">
        <v>91217</v>
      </c>
      <c r="AM95" s="16">
        <v>7.8</v>
      </c>
      <c r="AN95" s="32">
        <v>230886</v>
      </c>
      <c r="AO95" s="16">
        <v>7.5</v>
      </c>
      <c r="AP95" s="32">
        <v>43682</v>
      </c>
      <c r="AQ95" s="20">
        <f>(AT95*AU95+AV95*AW95+AX95*AY95+AZ95*BA95)/SUM(AU95,AW95,AY95,BA95)</f>
        <v>7.5189664443184956</v>
      </c>
      <c r="AR95" s="19">
        <v>7.5</v>
      </c>
      <c r="AS95" s="20">
        <v>72958</v>
      </c>
      <c r="AT95" s="19">
        <v>7.4</v>
      </c>
      <c r="AU95" s="20">
        <v>20</v>
      </c>
      <c r="AV95" s="19">
        <v>7.6</v>
      </c>
      <c r="AW95" s="20">
        <v>19848</v>
      </c>
      <c r="AX95" s="19">
        <v>7.5</v>
      </c>
      <c r="AY95" s="20">
        <v>42166</v>
      </c>
      <c r="AZ95" s="19">
        <v>7.4</v>
      </c>
      <c r="BA95" s="20">
        <v>6777</v>
      </c>
      <c r="BB95" s="25">
        <v>7.6</v>
      </c>
      <c r="BC95" s="26">
        <v>736</v>
      </c>
      <c r="BD95" s="25">
        <v>7.9</v>
      </c>
      <c r="BE95" s="26">
        <v>80789</v>
      </c>
      <c r="BF95" s="25">
        <v>7.7</v>
      </c>
      <c r="BG95" s="26">
        <v>279185</v>
      </c>
    </row>
    <row r="96" spans="1:59" x14ac:dyDescent="0.3">
      <c r="A96" s="49">
        <v>116</v>
      </c>
      <c r="B96" s="51" t="s">
        <v>115</v>
      </c>
      <c r="C96" s="5">
        <f>VLOOKUP(B96,Male!B118:C1117,2,FALSE)</f>
        <v>106</v>
      </c>
      <c r="D96" s="5">
        <f>VLOOKUP(B96,Female!B118:C1117,2,FALSE)</f>
        <v>429</v>
      </c>
      <c r="E96" s="5">
        <f>C96-D96</f>
        <v>-323</v>
      </c>
      <c r="F96" s="1">
        <f>AF96</f>
        <v>8.2893649715898938</v>
      </c>
      <c r="G96" s="1">
        <f>AQ96</f>
        <v>7.963400725764644</v>
      </c>
      <c r="H96" s="1">
        <f>F96-G96</f>
        <v>0.32596424582524985</v>
      </c>
      <c r="I96" s="4">
        <v>8.3000000000000007</v>
      </c>
      <c r="J96" s="3">
        <f>(K96*$K$2+L96*$L$2+M96*$M$2+N96*$N$2+O96*$O$2+P96*$P$2+Q96*$Q$2+R96*$R$2+S96*$S$2+T96*$T$2)/SUM(K96:T96)</f>
        <v>8.1223095193241797</v>
      </c>
      <c r="K96" s="9">
        <v>70140</v>
      </c>
      <c r="L96" s="9">
        <v>61520</v>
      </c>
      <c r="M96" s="9">
        <v>66008</v>
      </c>
      <c r="N96" s="9">
        <v>37104</v>
      </c>
      <c r="O96" s="9">
        <v>15146</v>
      </c>
      <c r="P96" s="9">
        <v>6982</v>
      </c>
      <c r="Q96" s="9">
        <v>3566</v>
      </c>
      <c r="R96" s="9">
        <v>2044</v>
      </c>
      <c r="S96" s="9">
        <v>1629</v>
      </c>
      <c r="T96" s="9">
        <v>6584</v>
      </c>
      <c r="U96" s="30">
        <f>(X96*Y96+Z96*AA96+AB96*AC96+AD96*AE96)/SUM(Y96,AA96,AC96,AE96)</f>
        <v>8.2743016759776538</v>
      </c>
      <c r="V96" s="12">
        <v>8.3000000000000007</v>
      </c>
      <c r="W96" s="14">
        <v>270723</v>
      </c>
      <c r="X96" s="12">
        <v>8.4</v>
      </c>
      <c r="Y96" s="14">
        <v>115</v>
      </c>
      <c r="Z96" s="12">
        <v>8.3000000000000007</v>
      </c>
      <c r="AA96" s="14">
        <v>31369</v>
      </c>
      <c r="AB96" s="12">
        <v>8.1999999999999993</v>
      </c>
      <c r="AC96" s="14">
        <v>105928</v>
      </c>
      <c r="AD96" s="12">
        <v>8.4</v>
      </c>
      <c r="AE96" s="14">
        <v>56087</v>
      </c>
      <c r="AF96" s="17">
        <f>(AI96*AJ96+AK96*AL96+AM96*AN96+AO96*AP96)/SUM(AJ96,AL96,AN96,AP96)</f>
        <v>8.2893649715898938</v>
      </c>
      <c r="AG96" s="16">
        <v>8.3000000000000007</v>
      </c>
      <c r="AH96" s="32">
        <v>176051</v>
      </c>
      <c r="AI96" s="16">
        <v>8.6</v>
      </c>
      <c r="AJ96" s="32">
        <v>84</v>
      </c>
      <c r="AK96" s="16">
        <v>8.4</v>
      </c>
      <c r="AL96" s="32">
        <v>27191</v>
      </c>
      <c r="AM96" s="16">
        <v>8.1999999999999993</v>
      </c>
      <c r="AN96" s="32">
        <v>92961</v>
      </c>
      <c r="AO96" s="16">
        <v>8.4</v>
      </c>
      <c r="AP96" s="32">
        <v>47662</v>
      </c>
      <c r="AQ96" s="20">
        <f>(AT96*AU96+AV96*AW96+AX96*AY96+AZ96*BA96)/SUM(AU96,AW96,AY96,BA96)</f>
        <v>7.963400725764644</v>
      </c>
      <c r="AR96" s="19">
        <v>8</v>
      </c>
      <c r="AS96" s="20">
        <v>24230</v>
      </c>
      <c r="AT96" s="19">
        <v>7.4</v>
      </c>
      <c r="AU96" s="20">
        <v>24</v>
      </c>
      <c r="AV96" s="19">
        <v>7.8</v>
      </c>
      <c r="AW96" s="20">
        <v>3733</v>
      </c>
      <c r="AX96" s="19">
        <v>7.8</v>
      </c>
      <c r="AY96" s="20">
        <v>11807</v>
      </c>
      <c r="AZ96" s="19">
        <v>8.3000000000000007</v>
      </c>
      <c r="BA96" s="20">
        <v>7584</v>
      </c>
      <c r="BB96" s="25">
        <v>8.1999999999999993</v>
      </c>
      <c r="BC96" s="26">
        <v>734</v>
      </c>
      <c r="BD96" s="25">
        <v>8.5</v>
      </c>
      <c r="BE96" s="26">
        <v>56771</v>
      </c>
      <c r="BF96" s="25">
        <v>8.1999999999999993</v>
      </c>
      <c r="BG96" s="26">
        <v>113289</v>
      </c>
    </row>
    <row r="97" spans="1:59" x14ac:dyDescent="0.3">
      <c r="A97" s="49">
        <v>287</v>
      </c>
      <c r="B97" s="51" t="s">
        <v>285</v>
      </c>
      <c r="C97" s="5">
        <f>VLOOKUP(B97,Male!B289:C1288,2,FALSE)</f>
        <v>194</v>
      </c>
      <c r="D97" s="5">
        <f>VLOOKUP(B97,Female!B289:C1288,2,FALSE)</f>
        <v>515</v>
      </c>
      <c r="E97" s="5">
        <f>C97-D97</f>
        <v>-321</v>
      </c>
      <c r="F97" s="1">
        <f>AF97</f>
        <v>8.1420456517281092</v>
      </c>
      <c r="G97" s="1">
        <f>AQ97</f>
        <v>7.8951880664046845</v>
      </c>
      <c r="H97" s="1">
        <f>F97-G97</f>
        <v>0.24685758532342472</v>
      </c>
      <c r="I97" s="4">
        <v>8.1</v>
      </c>
      <c r="J97" s="3">
        <f>(K97*$K$2+L97*$L$2+M97*$M$2+N97*$N$2+O97*$O$2+P97*$P$2+Q97*$Q$2+R97*$R$2+S97*$S$2+T97*$T$2)/SUM(K97:T97)</f>
        <v>8.1371843580673655</v>
      </c>
      <c r="K97" s="9">
        <v>56008</v>
      </c>
      <c r="L97" s="9">
        <v>70789</v>
      </c>
      <c r="M97" s="9">
        <v>89917</v>
      </c>
      <c r="N97" s="9">
        <v>50844</v>
      </c>
      <c r="O97" s="9">
        <v>17008</v>
      </c>
      <c r="P97" s="9">
        <v>6026</v>
      </c>
      <c r="Q97" s="9">
        <v>2407</v>
      </c>
      <c r="R97" s="9">
        <v>1267</v>
      </c>
      <c r="S97" s="10">
        <v>881</v>
      </c>
      <c r="T97" s="9">
        <v>2540</v>
      </c>
      <c r="U97" s="30">
        <f>(X97*Y97+Z97*AA97+AB97*AC97+AD97*AE97)/SUM(Y97,AA97,AC97,AE97)</f>
        <v>8.1426717333039615</v>
      </c>
      <c r="V97" s="12">
        <v>8.1</v>
      </c>
      <c r="W97" s="14">
        <v>297687</v>
      </c>
      <c r="X97" s="12">
        <v>8.4</v>
      </c>
      <c r="Y97" s="14">
        <v>142</v>
      </c>
      <c r="Z97" s="12">
        <v>8.1999999999999993</v>
      </c>
      <c r="AA97" s="14">
        <v>42853</v>
      </c>
      <c r="AB97" s="12">
        <v>8.1</v>
      </c>
      <c r="AC97" s="14">
        <v>125200</v>
      </c>
      <c r="AD97" s="12">
        <v>8.1999999999999993</v>
      </c>
      <c r="AE97" s="14">
        <v>49701</v>
      </c>
      <c r="AF97" s="17">
        <f>(AI97*AJ97+AK97*AL97+AM97*AN97+AO97*AP97)/SUM(AJ97,AL97,AN97,AP97)</f>
        <v>8.1420456517281092</v>
      </c>
      <c r="AG97" s="16">
        <v>8.1999999999999993</v>
      </c>
      <c r="AH97" s="32">
        <v>198891</v>
      </c>
      <c r="AI97" s="16">
        <v>8.5</v>
      </c>
      <c r="AJ97" s="32">
        <v>111</v>
      </c>
      <c r="AK97" s="16">
        <v>8.1999999999999993</v>
      </c>
      <c r="AL97" s="32">
        <v>36648</v>
      </c>
      <c r="AM97" s="16">
        <v>8.1</v>
      </c>
      <c r="AN97" s="32">
        <v>110550</v>
      </c>
      <c r="AO97" s="16">
        <v>8.1999999999999993</v>
      </c>
      <c r="AP97" s="32">
        <v>42870</v>
      </c>
      <c r="AQ97" s="20">
        <f>(AT97*AU97+AV97*AW97+AX97*AY97+AZ97*BA97)/SUM(AU97,AW97,AY97,BA97)</f>
        <v>7.8951880664046845</v>
      </c>
      <c r="AR97" s="19">
        <v>7.9</v>
      </c>
      <c r="AS97" s="20">
        <v>26147</v>
      </c>
      <c r="AT97" s="19">
        <v>7.5</v>
      </c>
      <c r="AU97" s="20">
        <v>25</v>
      </c>
      <c r="AV97" s="19">
        <v>7.9</v>
      </c>
      <c r="AW97" s="20">
        <v>5543</v>
      </c>
      <c r="AX97" s="19">
        <v>7.8</v>
      </c>
      <c r="AY97" s="20">
        <v>13280</v>
      </c>
      <c r="AZ97" s="19">
        <v>8.1</v>
      </c>
      <c r="BA97" s="20">
        <v>6090</v>
      </c>
      <c r="BB97" s="25">
        <v>8.1999999999999993</v>
      </c>
      <c r="BC97" s="26">
        <v>748</v>
      </c>
      <c r="BD97" s="25">
        <v>8.4</v>
      </c>
      <c r="BE97" s="26">
        <v>63301</v>
      </c>
      <c r="BF97" s="25">
        <v>8.1</v>
      </c>
      <c r="BG97" s="26">
        <v>129136</v>
      </c>
    </row>
    <row r="98" spans="1:59" x14ac:dyDescent="0.3">
      <c r="A98" s="49">
        <v>807</v>
      </c>
      <c r="B98" s="51" t="s">
        <v>803</v>
      </c>
      <c r="C98" s="5">
        <f>VLOOKUP(B98,Male!B809:C1808,2,FALSE)</f>
        <v>643</v>
      </c>
      <c r="D98" s="5">
        <f>VLOOKUP(B98,Female!B809:C1808,2,FALSE)</f>
        <v>962</v>
      </c>
      <c r="E98" s="5">
        <f>C98-D98</f>
        <v>-319</v>
      </c>
      <c r="F98" s="1">
        <f>AF98</f>
        <v>7.776963934596842</v>
      </c>
      <c r="G98" s="1">
        <f>AQ98</f>
        <v>7.4151307228203009</v>
      </c>
      <c r="H98" s="1">
        <f>F98-G98</f>
        <v>0.36183321177654104</v>
      </c>
      <c r="I98" s="4">
        <v>7.7</v>
      </c>
      <c r="J98" s="3">
        <f>(K98*$K$2+L98*$L$2+M98*$M$2+N98*$N$2+O98*$O$2+P98*$P$2+Q98*$Q$2+R98*$R$2+S98*$S$2+T98*$T$2)/SUM(K98:T98)</f>
        <v>7.7919864759165343</v>
      </c>
      <c r="K98" s="9">
        <v>42193</v>
      </c>
      <c r="L98" s="9">
        <v>66091</v>
      </c>
      <c r="M98" s="9">
        <v>141615</v>
      </c>
      <c r="N98" s="9">
        <v>97005</v>
      </c>
      <c r="O98" s="9">
        <v>31055</v>
      </c>
      <c r="P98" s="9">
        <v>9843</v>
      </c>
      <c r="Q98" s="9">
        <v>3570</v>
      </c>
      <c r="R98" s="9">
        <v>1793</v>
      </c>
      <c r="S98" s="9">
        <v>1125</v>
      </c>
      <c r="T98" s="9">
        <v>2040</v>
      </c>
      <c r="U98" s="30">
        <f>(X98*Y98+Z98*AA98+AB98*AC98+AD98*AE98)/SUM(Y98,AA98,AC98,AE98)</f>
        <v>7.6937466695711922</v>
      </c>
      <c r="V98" s="12">
        <v>7.7</v>
      </c>
      <c r="W98" s="14">
        <v>396330</v>
      </c>
      <c r="X98" s="12">
        <v>8</v>
      </c>
      <c r="Y98" s="14">
        <v>81</v>
      </c>
      <c r="Z98" s="12">
        <v>7.9</v>
      </c>
      <c r="AA98" s="14">
        <v>55286</v>
      </c>
      <c r="AB98" s="12">
        <v>7.7</v>
      </c>
      <c r="AC98" s="14">
        <v>199860</v>
      </c>
      <c r="AD98" s="12">
        <v>7.4</v>
      </c>
      <c r="AE98" s="14">
        <v>43158</v>
      </c>
      <c r="AF98" s="17">
        <f>(AI98*AJ98+AK98*AL98+AM98*AN98+AO98*AP98)/SUM(AJ98,AL98,AN98,AP98)</f>
        <v>7.776963934596842</v>
      </c>
      <c r="AG98" s="16">
        <v>7.7</v>
      </c>
      <c r="AH98" s="32">
        <v>284362</v>
      </c>
      <c r="AI98" s="16">
        <v>8</v>
      </c>
      <c r="AJ98" s="32">
        <v>62</v>
      </c>
      <c r="AK98" s="16">
        <v>7.9</v>
      </c>
      <c r="AL98" s="32">
        <v>50445</v>
      </c>
      <c r="AM98" s="16">
        <v>7.8</v>
      </c>
      <c r="AN98" s="32">
        <v>181017</v>
      </c>
      <c r="AO98" s="16">
        <v>7.5</v>
      </c>
      <c r="AP98" s="32">
        <v>37515</v>
      </c>
      <c r="AQ98" s="20">
        <f>(AT98*AU98+AV98*AW98+AX98*AY98+AZ98*BA98)/SUM(AU98,AW98,AY98,BA98)</f>
        <v>7.4151307228203009</v>
      </c>
      <c r="AR98" s="19">
        <v>7.4</v>
      </c>
      <c r="AS98" s="20">
        <v>26839</v>
      </c>
      <c r="AT98" s="19">
        <v>7.7</v>
      </c>
      <c r="AU98" s="20">
        <v>8</v>
      </c>
      <c r="AV98" s="19">
        <v>7.5</v>
      </c>
      <c r="AW98" s="20">
        <v>3813</v>
      </c>
      <c r="AX98" s="19">
        <v>7.4</v>
      </c>
      <c r="AY98" s="20">
        <v>16604</v>
      </c>
      <c r="AZ98" s="19">
        <v>7.4</v>
      </c>
      <c r="BA98" s="20">
        <v>4934</v>
      </c>
      <c r="BB98" s="25">
        <v>7.4</v>
      </c>
      <c r="BC98" s="26">
        <v>738</v>
      </c>
      <c r="BD98" s="25">
        <v>7.8</v>
      </c>
      <c r="BE98" s="26">
        <v>68642</v>
      </c>
      <c r="BF98" s="25">
        <v>7.7</v>
      </c>
      <c r="BG98" s="26">
        <v>184278</v>
      </c>
    </row>
    <row r="99" spans="1:59" x14ac:dyDescent="0.3">
      <c r="A99" s="49">
        <v>754</v>
      </c>
      <c r="B99" s="51" t="s">
        <v>750</v>
      </c>
      <c r="C99" s="5">
        <f>VLOOKUP(B99,Male!B756:C1755,2,FALSE)</f>
        <v>655</v>
      </c>
      <c r="D99" s="5">
        <f>VLOOKUP(B99,Female!B756:C1755,2,FALSE)</f>
        <v>972</v>
      </c>
      <c r="E99" s="5">
        <f>C99-D99</f>
        <v>-317</v>
      </c>
      <c r="F99" s="1">
        <f>AF99</f>
        <v>7.7662442032040468</v>
      </c>
      <c r="G99" s="1">
        <f>AQ99</f>
        <v>7.381088780918728</v>
      </c>
      <c r="H99" s="1">
        <f>F99-G99</f>
        <v>0.38515542228531885</v>
      </c>
      <c r="I99" s="4">
        <v>7.7</v>
      </c>
      <c r="J99" s="3">
        <f>(K99*$K$2+L99*$L$2+M99*$M$2+N99*$N$2+O99*$O$2+P99*$P$2+Q99*$Q$2+R99*$R$2+S99*$S$2+T99*$T$2)/SUM(K99:T99)</f>
        <v>7.6969352092906362</v>
      </c>
      <c r="K99" s="9">
        <v>72227</v>
      </c>
      <c r="L99" s="9">
        <v>107421</v>
      </c>
      <c r="M99" s="9">
        <v>199982</v>
      </c>
      <c r="N99" s="9">
        <v>154844</v>
      </c>
      <c r="O99" s="9">
        <v>57539</v>
      </c>
      <c r="P99" s="9">
        <v>19461</v>
      </c>
      <c r="Q99" s="9">
        <v>7357</v>
      </c>
      <c r="R99" s="9">
        <v>3795</v>
      </c>
      <c r="S99" s="9">
        <v>3180</v>
      </c>
      <c r="T99" s="9">
        <v>6831</v>
      </c>
      <c r="U99" s="30">
        <f>(X99*Y99+Z99*AA99+AB99*AC99+AD99*AE99)/SUM(Y99,AA99,AC99,AE99)</f>
        <v>7.730341471582407</v>
      </c>
      <c r="V99" s="12">
        <v>7.7</v>
      </c>
      <c r="W99" s="14">
        <v>632637</v>
      </c>
      <c r="X99" s="12">
        <v>8.3000000000000007</v>
      </c>
      <c r="Y99" s="14">
        <v>395</v>
      </c>
      <c r="Z99" s="12">
        <v>7.9</v>
      </c>
      <c r="AA99" s="14">
        <v>145505</v>
      </c>
      <c r="AB99" s="12">
        <v>7.7</v>
      </c>
      <c r="AC99" s="14">
        <v>282414</v>
      </c>
      <c r="AD99" s="12">
        <v>7.4</v>
      </c>
      <c r="AE99" s="14">
        <v>49471</v>
      </c>
      <c r="AF99" s="17">
        <f>(AI99*AJ99+AK99*AL99+AM99*AN99+AO99*AP99)/SUM(AJ99,AL99,AN99,AP99)</f>
        <v>7.7662442032040468</v>
      </c>
      <c r="AG99" s="16">
        <v>7.8</v>
      </c>
      <c r="AH99" s="32">
        <v>401624</v>
      </c>
      <c r="AI99" s="16">
        <v>8.4</v>
      </c>
      <c r="AJ99" s="32">
        <v>290</v>
      </c>
      <c r="AK99" s="16">
        <v>8</v>
      </c>
      <c r="AL99" s="32">
        <v>110166</v>
      </c>
      <c r="AM99" s="16">
        <v>7.7</v>
      </c>
      <c r="AN99" s="32">
        <v>228505</v>
      </c>
      <c r="AO99" s="16">
        <v>7.5</v>
      </c>
      <c r="AP99" s="32">
        <v>40559</v>
      </c>
      <c r="AQ99" s="20">
        <f>(AT99*AU99+AV99*AW99+AX99*AY99+AZ99*BA99)/SUM(AU99,AW99,AY99,BA99)</f>
        <v>7.381088780918728</v>
      </c>
      <c r="AR99" s="19">
        <v>7.4</v>
      </c>
      <c r="AS99" s="20">
        <v>95782</v>
      </c>
      <c r="AT99" s="19">
        <v>7.9</v>
      </c>
      <c r="AU99" s="20">
        <v>67</v>
      </c>
      <c r="AV99" s="19">
        <v>7.5</v>
      </c>
      <c r="AW99" s="20">
        <v>32509</v>
      </c>
      <c r="AX99" s="19">
        <v>7.3</v>
      </c>
      <c r="AY99" s="20">
        <v>49970</v>
      </c>
      <c r="AZ99" s="19">
        <v>7.4</v>
      </c>
      <c r="BA99" s="20">
        <v>8014</v>
      </c>
      <c r="BB99" s="25">
        <v>7.4</v>
      </c>
      <c r="BC99" s="26">
        <v>779</v>
      </c>
      <c r="BD99" s="25">
        <v>8</v>
      </c>
      <c r="BE99" s="26">
        <v>91246</v>
      </c>
      <c r="BF99" s="25">
        <v>7.6</v>
      </c>
      <c r="BG99" s="26">
        <v>297639</v>
      </c>
    </row>
    <row r="100" spans="1:59" hidden="1" x14ac:dyDescent="0.3">
      <c r="A100" s="49">
        <v>714</v>
      </c>
      <c r="B100" s="51" t="s">
        <v>711</v>
      </c>
      <c r="C100" s="5">
        <f>VLOOKUP(B100,Male!B716:C1715,2,FALSE)</f>
        <v>605</v>
      </c>
      <c r="D100" s="5">
        <f>VLOOKUP(B100,Female!B716:C1715,2,FALSE)</f>
        <v>921</v>
      </c>
      <c r="E100" s="5">
        <f>C100-D100</f>
        <v>-316</v>
      </c>
      <c r="F100" s="1">
        <f>AF100</f>
        <v>7.8012012325690723</v>
      </c>
      <c r="G100" s="1">
        <f>AQ100</f>
        <v>7.5103603603603597</v>
      </c>
      <c r="H100" s="1">
        <f>F100-G100</f>
        <v>0.29084087220871258</v>
      </c>
      <c r="I100" s="4">
        <v>7.8</v>
      </c>
      <c r="J100" s="3">
        <f>(K100*$K$2+L100*$L$2+M100*$M$2+N100*$N$2+O100*$O$2+P100*$P$2+Q100*$Q$2+R100*$R$2+S100*$S$2+T100*$T$2)/SUM(K100:T100)</f>
        <v>7.6708656444085754</v>
      </c>
      <c r="K100" s="9">
        <v>4555</v>
      </c>
      <c r="L100" s="9">
        <v>4780</v>
      </c>
      <c r="M100" s="9">
        <v>8649</v>
      </c>
      <c r="N100" s="9">
        <v>5707</v>
      </c>
      <c r="O100" s="9">
        <v>2205</v>
      </c>
      <c r="P100" s="10">
        <v>862</v>
      </c>
      <c r="Q100" s="10">
        <v>365</v>
      </c>
      <c r="R100" s="10">
        <v>179</v>
      </c>
      <c r="S100" s="10">
        <v>167</v>
      </c>
      <c r="T100" s="9">
        <v>1030</v>
      </c>
      <c r="U100" s="30">
        <f>(X100*Y100+Z100*AA100+AB100*AC100+AD100*AE100)/SUM(Y100,AA100,AC100,AE100)</f>
        <v>7.7497503549997706</v>
      </c>
      <c r="V100" s="12">
        <v>7.8</v>
      </c>
      <c r="W100" s="14">
        <v>28499</v>
      </c>
      <c r="X100" s="12">
        <v>7.1</v>
      </c>
      <c r="Y100" s="14">
        <v>7</v>
      </c>
      <c r="Z100" s="12">
        <v>7.7</v>
      </c>
      <c r="AA100" s="14">
        <v>2019</v>
      </c>
      <c r="AB100" s="12">
        <v>7.6</v>
      </c>
      <c r="AC100" s="14">
        <v>9569</v>
      </c>
      <c r="AD100" s="12">
        <v>7.9</v>
      </c>
      <c r="AE100" s="14">
        <v>10236</v>
      </c>
      <c r="AF100" s="17">
        <f>(AI100*AJ100+AK100*AL100+AM100*AN100+AO100*AP100)/SUM(AJ100,AL100,AN100,AP100)</f>
        <v>7.8012012325690723</v>
      </c>
      <c r="AG100" s="16">
        <v>7.8</v>
      </c>
      <c r="AH100" s="32">
        <v>19732</v>
      </c>
      <c r="AI100" s="16">
        <v>7.5</v>
      </c>
      <c r="AJ100" s="32">
        <v>6</v>
      </c>
      <c r="AK100" s="16">
        <v>7.8</v>
      </c>
      <c r="AL100" s="32">
        <v>1757</v>
      </c>
      <c r="AM100" s="16">
        <v>7.7</v>
      </c>
      <c r="AN100" s="32">
        <v>8568</v>
      </c>
      <c r="AO100" s="16">
        <v>7.9</v>
      </c>
      <c r="AP100" s="32">
        <v>8816</v>
      </c>
      <c r="AQ100" s="20">
        <f>(AT100*AU100+AV100*AW100+AX100*AY100+AZ100*BA100)/SUM(AU100,AW100,AY100,BA100)</f>
        <v>7.5103603603603597</v>
      </c>
      <c r="AR100" s="19">
        <v>7.5</v>
      </c>
      <c r="AS100" s="20">
        <v>2523</v>
      </c>
      <c r="AT100" s="19">
        <v>5</v>
      </c>
      <c r="AU100" s="20">
        <v>1</v>
      </c>
      <c r="AV100" s="19">
        <v>7.3</v>
      </c>
      <c r="AW100" s="20">
        <v>228</v>
      </c>
      <c r="AX100" s="19">
        <v>7.3</v>
      </c>
      <c r="AY100" s="20">
        <v>923</v>
      </c>
      <c r="AZ100" s="19">
        <v>7.7</v>
      </c>
      <c r="BA100" s="20">
        <v>1290</v>
      </c>
      <c r="BB100" s="25">
        <v>7.6</v>
      </c>
      <c r="BC100" s="26">
        <v>499</v>
      </c>
      <c r="BD100" s="25">
        <v>8</v>
      </c>
      <c r="BE100" s="26">
        <v>9635</v>
      </c>
      <c r="BF100" s="25">
        <v>7.6</v>
      </c>
      <c r="BG100" s="26">
        <v>10952</v>
      </c>
    </row>
    <row r="101" spans="1:59" hidden="1" x14ac:dyDescent="0.3">
      <c r="A101" s="49">
        <v>529</v>
      </c>
      <c r="B101" s="51" t="s">
        <v>527</v>
      </c>
      <c r="C101" s="5">
        <f>VLOOKUP(B101,Male!B531:C1530,2,FALSE)</f>
        <v>472</v>
      </c>
      <c r="D101" s="5">
        <f>VLOOKUP(B101,Female!B531:C1530,2,FALSE)</f>
        <v>787</v>
      </c>
      <c r="E101" s="5">
        <f>C101-D101</f>
        <v>-315</v>
      </c>
      <c r="F101" s="1">
        <f>AF101</f>
        <v>7.914075112107624</v>
      </c>
      <c r="G101" s="1">
        <f>AQ101</f>
        <v>7.6928288169200263</v>
      </c>
      <c r="H101" s="1">
        <f>F101-G101</f>
        <v>0.22124629518759775</v>
      </c>
      <c r="I101" s="4">
        <v>7.9</v>
      </c>
      <c r="J101" s="3">
        <f>(K101*$K$2+L101*$L$2+M101*$M$2+N101*$N$2+O101*$O$2+P101*$P$2+Q101*$Q$2+R101*$R$2+S101*$S$2+T101*$T$2)/SUM(K101:T101)</f>
        <v>7.915523871716732</v>
      </c>
      <c r="K101" s="9">
        <v>9566</v>
      </c>
      <c r="L101" s="9">
        <v>10385</v>
      </c>
      <c r="M101" s="9">
        <v>16897</v>
      </c>
      <c r="N101" s="9">
        <v>10778</v>
      </c>
      <c r="O101" s="9">
        <v>4076</v>
      </c>
      <c r="P101" s="9">
        <v>1493</v>
      </c>
      <c r="Q101" s="10">
        <v>599</v>
      </c>
      <c r="R101" s="10">
        <v>353</v>
      </c>
      <c r="S101" s="10">
        <v>263</v>
      </c>
      <c r="T101" s="10">
        <v>718</v>
      </c>
      <c r="U101" s="30">
        <f>(X101*Y101+Z101*AA101+AB101*AC101+AD101*AE101)/SUM(Y101,AA101,AC101,AE101)</f>
        <v>7.8451012834755485</v>
      </c>
      <c r="V101" s="12">
        <v>7.9</v>
      </c>
      <c r="W101" s="14">
        <v>55128</v>
      </c>
      <c r="X101" s="12">
        <v>7.7</v>
      </c>
      <c r="Y101" s="14">
        <v>19</v>
      </c>
      <c r="Z101" s="12">
        <v>7.9</v>
      </c>
      <c r="AA101" s="14">
        <v>6158</v>
      </c>
      <c r="AB101" s="12">
        <v>7.8</v>
      </c>
      <c r="AC101" s="14">
        <v>23188</v>
      </c>
      <c r="AD101" s="12">
        <v>7.9</v>
      </c>
      <c r="AE101" s="14">
        <v>12942</v>
      </c>
      <c r="AF101" s="17">
        <f>(AI101*AJ101+AK101*AL101+AM101*AN101+AO101*AP101)/SUM(AJ101,AL101,AN101,AP101)</f>
        <v>7.914075112107624</v>
      </c>
      <c r="AG101" s="16">
        <v>7.9</v>
      </c>
      <c r="AH101" s="32">
        <v>36826</v>
      </c>
      <c r="AI101" s="16">
        <v>7.9</v>
      </c>
      <c r="AJ101" s="32">
        <v>16</v>
      </c>
      <c r="AK101" s="16">
        <v>8</v>
      </c>
      <c r="AL101" s="32">
        <v>5022</v>
      </c>
      <c r="AM101" s="16">
        <v>7.9</v>
      </c>
      <c r="AN101" s="32">
        <v>19781</v>
      </c>
      <c r="AO101" s="16">
        <v>7.9</v>
      </c>
      <c r="AP101" s="32">
        <v>10861</v>
      </c>
      <c r="AQ101" s="20">
        <f>(AT101*AU101+AV101*AW101+AX101*AY101+AZ101*BA101)/SUM(AU101,AW101,AY101,BA101)</f>
        <v>7.6928288169200263</v>
      </c>
      <c r="AR101" s="19">
        <v>7.7</v>
      </c>
      <c r="AS101" s="20">
        <v>6233</v>
      </c>
      <c r="AT101" s="19">
        <v>6.5</v>
      </c>
      <c r="AU101" s="20">
        <v>2</v>
      </c>
      <c r="AV101" s="19">
        <v>7.6</v>
      </c>
      <c r="AW101" s="20">
        <v>1042</v>
      </c>
      <c r="AX101" s="19">
        <v>7.6</v>
      </c>
      <c r="AY101" s="20">
        <v>3128</v>
      </c>
      <c r="AZ101" s="19">
        <v>7.9</v>
      </c>
      <c r="BA101" s="20">
        <v>1880</v>
      </c>
      <c r="BB101" s="25">
        <v>7.3</v>
      </c>
      <c r="BC101" s="26">
        <v>483</v>
      </c>
      <c r="BD101" s="25">
        <v>8</v>
      </c>
      <c r="BE101" s="26">
        <v>13720</v>
      </c>
      <c r="BF101" s="25">
        <v>7.8</v>
      </c>
      <c r="BG101" s="26">
        <v>25086</v>
      </c>
    </row>
    <row r="102" spans="1:59" hidden="1" x14ac:dyDescent="0.3">
      <c r="A102" s="49">
        <v>132</v>
      </c>
      <c r="B102" s="51" t="s">
        <v>131</v>
      </c>
      <c r="C102" s="5">
        <f>VLOOKUP(B102,Male!B134:C1133,2,FALSE)</f>
        <v>207</v>
      </c>
      <c r="D102" s="5">
        <f>VLOOKUP(B102,Female!B134:C1133,2,FALSE)</f>
        <v>520</v>
      </c>
      <c r="E102" s="5">
        <f>C102-D102</f>
        <v>-313</v>
      </c>
      <c r="F102" s="1">
        <f>AF102</f>
        <v>8.1278672825597127</v>
      </c>
      <c r="G102" s="1">
        <f>AQ102</f>
        <v>7.8881102362204736</v>
      </c>
      <c r="H102" s="1">
        <f>F102-G102</f>
        <v>0.23975704633923911</v>
      </c>
      <c r="I102" s="4">
        <v>8.1999999999999993</v>
      </c>
      <c r="J102" s="3">
        <f>(K102*$K$2+L102*$L$2+M102*$M$2+N102*$N$2+O102*$O$2+P102*$P$2+Q102*$Q$2+R102*$R$2+S102*$S$2+T102*$T$2)/SUM(K102:T102)</f>
        <v>8.2254992221975307</v>
      </c>
      <c r="K102" s="9">
        <v>6160</v>
      </c>
      <c r="L102" s="9">
        <v>8964</v>
      </c>
      <c r="M102" s="9">
        <v>9215</v>
      </c>
      <c r="N102" s="9">
        <v>4435</v>
      </c>
      <c r="O102" s="9">
        <v>1244</v>
      </c>
      <c r="P102" s="10">
        <v>494</v>
      </c>
      <c r="Q102" s="10">
        <v>246</v>
      </c>
      <c r="R102" s="10">
        <v>143</v>
      </c>
      <c r="S102" s="10">
        <v>109</v>
      </c>
      <c r="T102" s="10">
        <v>489</v>
      </c>
      <c r="U102" s="30">
        <f>(X102*Y102+Z102*AA102+AB102*AC102+AD102*AE102)/SUM(Y102,AA102,AC102,AE102)</f>
        <v>8.1284598562949064</v>
      </c>
      <c r="V102" s="12">
        <v>8.1999999999999993</v>
      </c>
      <c r="W102" s="14">
        <v>31499</v>
      </c>
      <c r="X102" s="12">
        <v>7.6</v>
      </c>
      <c r="Y102" s="14">
        <v>14</v>
      </c>
      <c r="Z102" s="12">
        <v>8.4</v>
      </c>
      <c r="AA102" s="14">
        <v>8128</v>
      </c>
      <c r="AB102" s="12">
        <v>8</v>
      </c>
      <c r="AC102" s="14">
        <v>10091</v>
      </c>
      <c r="AD102" s="12">
        <v>7.2</v>
      </c>
      <c r="AE102" s="14">
        <v>973</v>
      </c>
      <c r="AF102" s="17">
        <f>(AI102*AJ102+AK102*AL102+AM102*AN102+AO102*AP102)/SUM(AJ102,AL102,AN102,AP102)</f>
        <v>8.1278672825597127</v>
      </c>
      <c r="AG102" s="16">
        <v>8.1999999999999993</v>
      </c>
      <c r="AH102" s="32">
        <v>19926</v>
      </c>
      <c r="AI102" s="16">
        <v>6.4</v>
      </c>
      <c r="AJ102" s="32">
        <v>10</v>
      </c>
      <c r="AK102" s="16">
        <v>8.4</v>
      </c>
      <c r="AL102" s="32">
        <v>7598</v>
      </c>
      <c r="AM102" s="16">
        <v>8</v>
      </c>
      <c r="AN102" s="32">
        <v>9307</v>
      </c>
      <c r="AO102" s="16">
        <v>7.1</v>
      </c>
      <c r="AP102" s="32">
        <v>837</v>
      </c>
      <c r="AQ102" s="20">
        <f>(AT102*AU102+AV102*AW102+AX102*AY102+AZ102*BA102)/SUM(AU102,AW102,AY102,BA102)</f>
        <v>7.8881102362204736</v>
      </c>
      <c r="AR102" s="19">
        <v>7.9</v>
      </c>
      <c r="AS102" s="20">
        <v>1494</v>
      </c>
      <c r="AT102" s="19">
        <v>8.3000000000000007</v>
      </c>
      <c r="AU102" s="20">
        <v>3</v>
      </c>
      <c r="AV102" s="19">
        <v>8</v>
      </c>
      <c r="AW102" s="20">
        <v>452</v>
      </c>
      <c r="AX102" s="19">
        <v>7.9</v>
      </c>
      <c r="AY102" s="20">
        <v>692</v>
      </c>
      <c r="AZ102" s="19">
        <v>7.4</v>
      </c>
      <c r="BA102" s="20">
        <v>123</v>
      </c>
      <c r="BB102" s="25">
        <v>6.2</v>
      </c>
      <c r="BC102" s="26">
        <v>101</v>
      </c>
      <c r="BD102" s="25">
        <v>7.9</v>
      </c>
      <c r="BE102" s="26">
        <v>1660</v>
      </c>
      <c r="BF102" s="25">
        <v>8.1</v>
      </c>
      <c r="BG102" s="26">
        <v>11203</v>
      </c>
    </row>
    <row r="103" spans="1:59" hidden="1" x14ac:dyDescent="0.3">
      <c r="A103" s="49">
        <v>465</v>
      </c>
      <c r="B103" s="51" t="s">
        <v>463</v>
      </c>
      <c r="C103" s="5">
        <f>VLOOKUP(B103,Male!B467:C1466,2,FALSE)</f>
        <v>262</v>
      </c>
      <c r="D103" s="5">
        <f>VLOOKUP(B103,Female!B467:C1466,2,FALSE)</f>
        <v>575</v>
      </c>
      <c r="E103" s="5">
        <f>C103-D103</f>
        <v>-313</v>
      </c>
      <c r="F103" s="1">
        <f>AF103</f>
        <v>8.0744356144968616</v>
      </c>
      <c r="G103" s="1">
        <f>AQ103</f>
        <v>7.8429187769649218</v>
      </c>
      <c r="H103" s="1">
        <f>F103-G103</f>
        <v>0.23151683753193986</v>
      </c>
      <c r="I103" s="4">
        <v>8</v>
      </c>
      <c r="J103" s="3">
        <f>(K103*$K$2+L103*$L$2+M103*$M$2+N103*$N$2+O103*$O$2+P103*$P$2+Q103*$Q$2+R103*$R$2+S103*$S$2+T103*$T$2)/SUM(K103:T103)</f>
        <v>7.9316738941890721</v>
      </c>
      <c r="K103" s="9">
        <v>10860</v>
      </c>
      <c r="L103" s="9">
        <v>12172</v>
      </c>
      <c r="M103" s="9">
        <v>17144</v>
      </c>
      <c r="N103" s="9">
        <v>9430</v>
      </c>
      <c r="O103" s="9">
        <v>3590</v>
      </c>
      <c r="P103" s="9">
        <v>1638</v>
      </c>
      <c r="Q103" s="10">
        <v>711</v>
      </c>
      <c r="R103" s="10">
        <v>452</v>
      </c>
      <c r="S103" s="10">
        <v>368</v>
      </c>
      <c r="T103" s="9">
        <v>1285</v>
      </c>
      <c r="U103" s="30">
        <f>(X103*Y103+Z103*AA103+AB103*AC103+AD103*AE103)/SUM(Y103,AA103,AC103,AE103)</f>
        <v>8.0601086140668468</v>
      </c>
      <c r="V103" s="12">
        <v>8</v>
      </c>
      <c r="W103" s="14">
        <v>57650</v>
      </c>
      <c r="X103" s="12">
        <v>8.1999999999999993</v>
      </c>
      <c r="Y103" s="14">
        <v>23</v>
      </c>
      <c r="Z103" s="12">
        <v>8</v>
      </c>
      <c r="AA103" s="14">
        <v>6685</v>
      </c>
      <c r="AB103" s="12">
        <v>8</v>
      </c>
      <c r="AC103" s="14">
        <v>24999</v>
      </c>
      <c r="AD103" s="12">
        <v>8.1999999999999993</v>
      </c>
      <c r="AE103" s="14">
        <v>13591</v>
      </c>
      <c r="AF103" s="17">
        <f>(AI103*AJ103+AK103*AL103+AM103*AN103+AO103*AP103)/SUM(AJ103,AL103,AN103,AP103)</f>
        <v>8.0744356144968616</v>
      </c>
      <c r="AG103" s="16">
        <v>8.1</v>
      </c>
      <c r="AH103" s="32">
        <v>40742</v>
      </c>
      <c r="AI103" s="16">
        <v>8.5</v>
      </c>
      <c r="AJ103" s="32">
        <v>16</v>
      </c>
      <c r="AK103" s="16">
        <v>8.1</v>
      </c>
      <c r="AL103" s="32">
        <v>5691</v>
      </c>
      <c r="AM103" s="16">
        <v>8</v>
      </c>
      <c r="AN103" s="32">
        <v>21985</v>
      </c>
      <c r="AO103" s="16">
        <v>8.1999999999999993</v>
      </c>
      <c r="AP103" s="32">
        <v>11820</v>
      </c>
      <c r="AQ103" s="20">
        <f>(AT103*AU103+AV103*AW103+AX103*AY103+AZ103*BA103)/SUM(AU103,AW103,AY103,BA103)</f>
        <v>7.8429187769649218</v>
      </c>
      <c r="AR103" s="19">
        <v>7.8</v>
      </c>
      <c r="AS103" s="20">
        <v>5511</v>
      </c>
      <c r="AT103" s="19">
        <v>7.8</v>
      </c>
      <c r="AU103" s="20">
        <v>6</v>
      </c>
      <c r="AV103" s="19">
        <v>7.7</v>
      </c>
      <c r="AW103" s="20">
        <v>916</v>
      </c>
      <c r="AX103" s="19">
        <v>7.8</v>
      </c>
      <c r="AY103" s="20">
        <v>2807</v>
      </c>
      <c r="AZ103" s="19">
        <v>8</v>
      </c>
      <c r="BA103" s="20">
        <v>1602</v>
      </c>
      <c r="BB103" s="25">
        <v>7.8</v>
      </c>
      <c r="BC103" s="26">
        <v>525</v>
      </c>
      <c r="BD103" s="25">
        <v>8.1</v>
      </c>
      <c r="BE103" s="26">
        <v>16589</v>
      </c>
      <c r="BF103" s="25">
        <v>8</v>
      </c>
      <c r="BG103" s="26">
        <v>25110</v>
      </c>
    </row>
    <row r="104" spans="1:59" x14ac:dyDescent="0.3">
      <c r="A104" s="49">
        <v>552</v>
      </c>
      <c r="B104" s="51" t="s">
        <v>550</v>
      </c>
      <c r="C104" s="5">
        <f>VLOOKUP(B104,Male!B554:C1553,2,FALSE)</f>
        <v>455</v>
      </c>
      <c r="D104" s="5">
        <f>VLOOKUP(B104,Female!B554:C1553,2,FALSE)</f>
        <v>768</v>
      </c>
      <c r="E104" s="5">
        <f>C104-D104</f>
        <v>-313</v>
      </c>
      <c r="F104" s="1">
        <f>AF104</f>
        <v>7.9284883789349818</v>
      </c>
      <c r="G104" s="1">
        <f>AQ104</f>
        <v>7.7027960526315793</v>
      </c>
      <c r="H104" s="1">
        <f>F104-G104</f>
        <v>0.22569232630340252</v>
      </c>
      <c r="I104" s="4">
        <v>7.9</v>
      </c>
      <c r="J104" s="3">
        <f>(K104*$K$2+L104*$L$2+M104*$M$2+N104*$N$2+O104*$O$2+P104*$P$2+Q104*$Q$2+R104*$R$2+S104*$S$2+T104*$T$2)/SUM(K104:T104)</f>
        <v>7.8751267009856738</v>
      </c>
      <c r="K104" s="9">
        <v>17329</v>
      </c>
      <c r="L104" s="9">
        <v>23081</v>
      </c>
      <c r="M104" s="9">
        <v>43958</v>
      </c>
      <c r="N104" s="9">
        <v>25230</v>
      </c>
      <c r="O104" s="9">
        <v>8850</v>
      </c>
      <c r="P104" s="9">
        <v>3077</v>
      </c>
      <c r="Q104" s="9">
        <v>1175</v>
      </c>
      <c r="R104" s="10">
        <v>632</v>
      </c>
      <c r="S104" s="10">
        <v>377</v>
      </c>
      <c r="T104" s="9">
        <v>1586</v>
      </c>
      <c r="U104" s="30">
        <f>(X104*Y104+Z104*AA104+AB104*AC104+AD104*AE104)/SUM(Y104,AA104,AC104,AE104)</f>
        <v>7.8716036933161071</v>
      </c>
      <c r="V104" s="12">
        <v>7.9</v>
      </c>
      <c r="W104" s="14">
        <v>125295</v>
      </c>
      <c r="X104" s="12">
        <v>7.8</v>
      </c>
      <c r="Y104" s="14">
        <v>43</v>
      </c>
      <c r="Z104" s="12">
        <v>7.9</v>
      </c>
      <c r="AA104" s="14">
        <v>12666</v>
      </c>
      <c r="AB104" s="12">
        <v>7.8</v>
      </c>
      <c r="AC104" s="14">
        <v>54740</v>
      </c>
      <c r="AD104" s="12">
        <v>8</v>
      </c>
      <c r="AE104" s="14">
        <v>27750</v>
      </c>
      <c r="AF104" s="17">
        <f>(AI104*AJ104+AK104*AL104+AM104*AN104+AO104*AP104)/SUM(AJ104,AL104,AN104,AP104)</f>
        <v>7.9284883789349818</v>
      </c>
      <c r="AG104" s="16">
        <v>7.9</v>
      </c>
      <c r="AH104" s="32">
        <v>87879</v>
      </c>
      <c r="AI104" s="16">
        <v>7.7</v>
      </c>
      <c r="AJ104" s="32">
        <v>35</v>
      </c>
      <c r="AK104" s="16">
        <v>7.9</v>
      </c>
      <c r="AL104" s="32">
        <v>11310</v>
      </c>
      <c r="AM104" s="16">
        <v>7.9</v>
      </c>
      <c r="AN104" s="32">
        <v>49352</v>
      </c>
      <c r="AO104" s="16">
        <v>8</v>
      </c>
      <c r="AP104" s="32">
        <v>24278</v>
      </c>
      <c r="AQ104" s="20">
        <f>(AT104*AU104+AV104*AW104+AX104*AY104+AZ104*BA104)/SUM(AU104,AW104,AY104,BA104)</f>
        <v>7.7027960526315793</v>
      </c>
      <c r="AR104" s="19">
        <v>7.7</v>
      </c>
      <c r="AS104" s="20">
        <v>9426</v>
      </c>
      <c r="AT104" s="19">
        <v>7.9</v>
      </c>
      <c r="AU104" s="20">
        <v>7</v>
      </c>
      <c r="AV104" s="19">
        <v>7.6</v>
      </c>
      <c r="AW104" s="20">
        <v>1160</v>
      </c>
      <c r="AX104" s="19">
        <v>7.6</v>
      </c>
      <c r="AY104" s="20">
        <v>4835</v>
      </c>
      <c r="AZ104" s="19">
        <v>7.9</v>
      </c>
      <c r="BA104" s="20">
        <v>3118</v>
      </c>
      <c r="BB104" s="25">
        <v>8</v>
      </c>
      <c r="BC104" s="26">
        <v>677</v>
      </c>
      <c r="BD104" s="25">
        <v>8</v>
      </c>
      <c r="BE104" s="26">
        <v>26897</v>
      </c>
      <c r="BF104" s="25">
        <v>7.8</v>
      </c>
      <c r="BG104" s="26">
        <v>60328</v>
      </c>
    </row>
    <row r="105" spans="1:59" x14ac:dyDescent="0.3">
      <c r="A105" s="49">
        <v>739</v>
      </c>
      <c r="B105" s="51" t="s">
        <v>735</v>
      </c>
      <c r="C105" s="5">
        <f>VLOOKUP(B105,Male!B741:C1740,2,FALSE)</f>
        <v>636</v>
      </c>
      <c r="D105" s="5">
        <f>VLOOKUP(B105,Female!B741:C1740,2,FALSE)</f>
        <v>949</v>
      </c>
      <c r="E105" s="5">
        <f>C105-D105</f>
        <v>-313</v>
      </c>
      <c r="F105" s="1">
        <f>AF105</f>
        <v>7.7819863255742492</v>
      </c>
      <c r="G105" s="1">
        <f>AQ105</f>
        <v>7.470039464411558</v>
      </c>
      <c r="H105" s="1">
        <f>F105-G105</f>
        <v>0.31194686116269121</v>
      </c>
      <c r="I105" s="4">
        <v>7.7</v>
      </c>
      <c r="J105" s="3">
        <f>(K105*$K$2+L105*$L$2+M105*$M$2+N105*$N$2+O105*$O$2+P105*$P$2+Q105*$Q$2+R105*$R$2+S105*$S$2+T105*$T$2)/SUM(K105:T105)</f>
        <v>7.5679368797765321</v>
      </c>
      <c r="K105" s="9">
        <v>74861</v>
      </c>
      <c r="L105" s="9">
        <v>118612</v>
      </c>
      <c r="M105" s="9">
        <v>162693</v>
      </c>
      <c r="N105" s="9">
        <v>110608</v>
      </c>
      <c r="O105" s="9">
        <v>51542</v>
      </c>
      <c r="P105" s="9">
        <v>25215</v>
      </c>
      <c r="Q105" s="9">
        <v>13053</v>
      </c>
      <c r="R105" s="9">
        <v>8575</v>
      </c>
      <c r="S105" s="9">
        <v>6660</v>
      </c>
      <c r="T105" s="9">
        <v>13857</v>
      </c>
      <c r="U105" s="30">
        <f>(X105*Y105+Z105*AA105+AB105*AC105+AD105*AE105)/SUM(Y105,AA105,AC105,AE105)</f>
        <v>7.6868451316599762</v>
      </c>
      <c r="V105" s="12">
        <v>7.7</v>
      </c>
      <c r="W105" s="14">
        <v>585676</v>
      </c>
      <c r="X105" s="12">
        <v>8.1</v>
      </c>
      <c r="Y105" s="14">
        <v>303</v>
      </c>
      <c r="Z105" s="12">
        <v>8</v>
      </c>
      <c r="AA105" s="14">
        <v>134385</v>
      </c>
      <c r="AB105" s="12">
        <v>7.6</v>
      </c>
      <c r="AC105" s="14">
        <v>222672</v>
      </c>
      <c r="AD105" s="12">
        <v>7.2</v>
      </c>
      <c r="AE105" s="14">
        <v>46977</v>
      </c>
      <c r="AF105" s="17">
        <f>(AI105*AJ105+AK105*AL105+AM105*AN105+AO105*AP105)/SUM(AJ105,AL105,AN105,AP105)</f>
        <v>7.7819863255742492</v>
      </c>
      <c r="AG105" s="16">
        <v>7.8</v>
      </c>
      <c r="AH105" s="32">
        <v>354370</v>
      </c>
      <c r="AI105" s="16">
        <v>8.3000000000000007</v>
      </c>
      <c r="AJ105" s="32">
        <v>224</v>
      </c>
      <c r="AK105" s="16">
        <v>8.1</v>
      </c>
      <c r="AL105" s="32">
        <v>105132</v>
      </c>
      <c r="AM105" s="16">
        <v>7.7</v>
      </c>
      <c r="AN105" s="32">
        <v>181302</v>
      </c>
      <c r="AO105" s="16">
        <v>7.3</v>
      </c>
      <c r="AP105" s="32">
        <v>38767</v>
      </c>
      <c r="AQ105" s="20">
        <f>(AT105*AU105+AV105*AW105+AX105*AY105+AZ105*BA105)/SUM(AU105,AW105,AY105,BA105)</f>
        <v>7.470039464411558</v>
      </c>
      <c r="AR105" s="19">
        <v>7.4</v>
      </c>
      <c r="AS105" s="20">
        <v>77391</v>
      </c>
      <c r="AT105" s="19">
        <v>7.3</v>
      </c>
      <c r="AU105" s="20">
        <v>50</v>
      </c>
      <c r="AV105" s="19">
        <v>7.7</v>
      </c>
      <c r="AW105" s="20">
        <v>26161</v>
      </c>
      <c r="AX105" s="19">
        <v>7.4</v>
      </c>
      <c r="AY105" s="20">
        <v>37554</v>
      </c>
      <c r="AZ105" s="19">
        <v>7</v>
      </c>
      <c r="BA105" s="20">
        <v>7185</v>
      </c>
      <c r="BB105" s="25">
        <v>7.2</v>
      </c>
      <c r="BC105" s="26">
        <v>729</v>
      </c>
      <c r="BD105" s="25">
        <v>7.8</v>
      </c>
      <c r="BE105" s="26">
        <v>63578</v>
      </c>
      <c r="BF105" s="25">
        <v>7.7</v>
      </c>
      <c r="BG105" s="26">
        <v>246742</v>
      </c>
    </row>
    <row r="106" spans="1:59" x14ac:dyDescent="0.3">
      <c r="A106" s="49">
        <v>332</v>
      </c>
      <c r="B106" s="51" t="s">
        <v>330</v>
      </c>
      <c r="C106" s="5">
        <f>VLOOKUP(B106,Male!B334:C1333,2,FALSE)</f>
        <v>332</v>
      </c>
      <c r="D106" s="5">
        <f>VLOOKUP(B106,Female!B334:C1333,2,FALSE)</f>
        <v>643</v>
      </c>
      <c r="E106" s="5">
        <f>C106-D106</f>
        <v>-311</v>
      </c>
      <c r="F106" s="1">
        <f>AF106</f>
        <v>8.0207918725828442</v>
      </c>
      <c r="G106" s="1">
        <f>AQ106</f>
        <v>7.7985904177621972</v>
      </c>
      <c r="H106" s="1">
        <f>F106-G106</f>
        <v>0.22220145482064702</v>
      </c>
      <c r="I106" s="4">
        <v>8</v>
      </c>
      <c r="J106" s="3">
        <f>(K106*$K$2+L106*$L$2+M106*$M$2+N106*$N$2+O106*$O$2+P106*$P$2+Q106*$Q$2+R106*$R$2+S106*$S$2+T106*$T$2)/SUM(K106:T106)</f>
        <v>7.906040751673987</v>
      </c>
      <c r="K106" s="9">
        <v>110424</v>
      </c>
      <c r="L106" s="9">
        <v>113795</v>
      </c>
      <c r="M106" s="9">
        <v>123476</v>
      </c>
      <c r="N106" s="9">
        <v>79477</v>
      </c>
      <c r="O106" s="9">
        <v>37457</v>
      </c>
      <c r="P106" s="9">
        <v>17998</v>
      </c>
      <c r="Q106" s="9">
        <v>9123</v>
      </c>
      <c r="R106" s="9">
        <v>6044</v>
      </c>
      <c r="S106" s="9">
        <v>4862</v>
      </c>
      <c r="T106" s="9">
        <v>11237</v>
      </c>
      <c r="U106" s="30">
        <f>(X106*Y106+Z106*AA106+AB106*AC106+AD106*AE106)/SUM(Y106,AA106,AC106,AE106)</f>
        <v>7.9496959088804751</v>
      </c>
      <c r="V106" s="12">
        <v>8</v>
      </c>
      <c r="W106" s="14">
        <v>513893</v>
      </c>
      <c r="X106" s="12">
        <v>8.3000000000000007</v>
      </c>
      <c r="Y106" s="14">
        <v>543</v>
      </c>
      <c r="Z106" s="12">
        <v>8.3000000000000007</v>
      </c>
      <c r="AA106" s="14">
        <v>123271</v>
      </c>
      <c r="AB106" s="12">
        <v>7.8</v>
      </c>
      <c r="AC106" s="14">
        <v>154807</v>
      </c>
      <c r="AD106" s="12">
        <v>7.4</v>
      </c>
      <c r="AE106" s="14">
        <v>36745</v>
      </c>
      <c r="AF106" s="17">
        <f>(AI106*AJ106+AK106*AL106+AM106*AN106+AO106*AP106)/SUM(AJ106,AL106,AN106,AP106)</f>
        <v>8.0207918725828442</v>
      </c>
      <c r="AG106" s="16">
        <v>8</v>
      </c>
      <c r="AH106" s="32">
        <v>251389</v>
      </c>
      <c r="AI106" s="16">
        <v>8.5</v>
      </c>
      <c r="AJ106" s="32">
        <v>324</v>
      </c>
      <c r="AK106" s="16">
        <v>8.4</v>
      </c>
      <c r="AL106" s="32">
        <v>82450</v>
      </c>
      <c r="AM106" s="16">
        <v>7.9</v>
      </c>
      <c r="AN106" s="32">
        <v>114008</v>
      </c>
      <c r="AO106" s="16">
        <v>7.4</v>
      </c>
      <c r="AP106" s="32">
        <v>28431</v>
      </c>
      <c r="AQ106" s="20">
        <f>(AT106*AU106+AV106*AW106+AX106*AY106+AZ106*BA106)/SUM(AU106,AW106,AY106,BA106)</f>
        <v>7.7985904177621972</v>
      </c>
      <c r="AR106" s="19">
        <v>7.8</v>
      </c>
      <c r="AS106" s="20">
        <v>92698</v>
      </c>
      <c r="AT106" s="19">
        <v>7.8</v>
      </c>
      <c r="AU106" s="20">
        <v>149</v>
      </c>
      <c r="AV106" s="19">
        <v>8</v>
      </c>
      <c r="AW106" s="20">
        <v>36859</v>
      </c>
      <c r="AX106" s="19">
        <v>7.7</v>
      </c>
      <c r="AY106" s="20">
        <v>37711</v>
      </c>
      <c r="AZ106" s="19">
        <v>7.3</v>
      </c>
      <c r="BA106" s="20">
        <v>7433</v>
      </c>
      <c r="BB106" s="25">
        <v>7.1</v>
      </c>
      <c r="BC106" s="26">
        <v>668</v>
      </c>
      <c r="BD106" s="25">
        <v>8</v>
      </c>
      <c r="BE106" s="26">
        <v>54696</v>
      </c>
      <c r="BF106" s="25">
        <v>7.9</v>
      </c>
      <c r="BG106" s="26">
        <v>189617</v>
      </c>
    </row>
    <row r="107" spans="1:59" x14ac:dyDescent="0.3">
      <c r="A107" s="49">
        <v>445</v>
      </c>
      <c r="B107" s="51" t="s">
        <v>443</v>
      </c>
      <c r="C107" s="5">
        <f>VLOOKUP(B107,Male!B447:C1446,2,FALSE)</f>
        <v>390</v>
      </c>
      <c r="D107" s="5">
        <f>VLOOKUP(B107,Female!B447:C1446,2,FALSE)</f>
        <v>700</v>
      </c>
      <c r="E107" s="5">
        <f>C107-D107</f>
        <v>-310</v>
      </c>
      <c r="F107" s="1">
        <f>AF107</f>
        <v>7.9771545448242387</v>
      </c>
      <c r="G107" s="1">
        <f>AQ107</f>
        <v>7.7556906707201207</v>
      </c>
      <c r="H107" s="1">
        <f>F107-G107</f>
        <v>0.22146387410411794</v>
      </c>
      <c r="I107" s="4">
        <v>8</v>
      </c>
      <c r="J107" s="3">
        <f>(K107*$K$2+L107*$L$2+M107*$M$2+N107*$N$2+O107*$O$2+P107*$P$2+Q107*$Q$2+R107*$R$2+S107*$S$2+T107*$T$2)/SUM(K107:T107)</f>
        <v>7.8913749636381265</v>
      </c>
      <c r="K107" s="9">
        <v>10901</v>
      </c>
      <c r="L107" s="9">
        <v>17046</v>
      </c>
      <c r="M107" s="9">
        <v>28962</v>
      </c>
      <c r="N107" s="9">
        <v>15989</v>
      </c>
      <c r="O107" s="9">
        <v>5047</v>
      </c>
      <c r="P107" s="9">
        <v>1735</v>
      </c>
      <c r="Q107" s="10">
        <v>704</v>
      </c>
      <c r="R107" s="10">
        <v>416</v>
      </c>
      <c r="S107" s="10">
        <v>302</v>
      </c>
      <c r="T107" s="9">
        <v>1402</v>
      </c>
      <c r="U107" s="30">
        <f>(X107*Y107+Z107*AA107+AB107*AC107+AD107*AE107)/SUM(Y107,AA107,AC107,AE107)</f>
        <v>7.976660124048049</v>
      </c>
      <c r="V107" s="12">
        <v>8</v>
      </c>
      <c r="W107" s="14">
        <v>82504</v>
      </c>
      <c r="X107" s="12">
        <v>7.9</v>
      </c>
      <c r="Y107" s="14">
        <v>44</v>
      </c>
      <c r="Z107" s="12">
        <v>8</v>
      </c>
      <c r="AA107" s="14">
        <v>11749</v>
      </c>
      <c r="AB107" s="12">
        <v>8</v>
      </c>
      <c r="AC107" s="14">
        <v>37072</v>
      </c>
      <c r="AD107" s="12">
        <v>7.9</v>
      </c>
      <c r="AE107" s="14">
        <v>14820</v>
      </c>
      <c r="AF107" s="17">
        <f>(AI107*AJ107+AK107*AL107+AM107*AN107+AO107*AP107)/SUM(AJ107,AL107,AN107,AP107)</f>
        <v>7.9771545448242387</v>
      </c>
      <c r="AG107" s="16">
        <v>8</v>
      </c>
      <c r="AH107" s="32">
        <v>59580</v>
      </c>
      <c r="AI107" s="16">
        <v>7.9</v>
      </c>
      <c r="AJ107" s="32">
        <v>39</v>
      </c>
      <c r="AK107" s="16">
        <v>8</v>
      </c>
      <c r="AL107" s="32">
        <v>10560</v>
      </c>
      <c r="AM107" s="16">
        <v>8</v>
      </c>
      <c r="AN107" s="32">
        <v>33952</v>
      </c>
      <c r="AO107" s="16">
        <v>7.9</v>
      </c>
      <c r="AP107" s="32">
        <v>13141</v>
      </c>
      <c r="AQ107" s="20">
        <f>(AT107*AU107+AV107*AW107+AX107*AY107+AZ107*BA107)/SUM(AU107,AW107,AY107,BA107)</f>
        <v>7.7556906707201207</v>
      </c>
      <c r="AR107" s="19">
        <v>7.7</v>
      </c>
      <c r="AS107" s="20">
        <v>5412</v>
      </c>
      <c r="AT107" s="19">
        <v>7.6</v>
      </c>
      <c r="AU107" s="20">
        <v>5</v>
      </c>
      <c r="AV107" s="19">
        <v>7.7</v>
      </c>
      <c r="AW107" s="20">
        <v>1019</v>
      </c>
      <c r="AX107" s="19">
        <v>7.7</v>
      </c>
      <c r="AY107" s="20">
        <v>2771</v>
      </c>
      <c r="AZ107" s="19">
        <v>7.9</v>
      </c>
      <c r="BA107" s="20">
        <v>1468</v>
      </c>
      <c r="BB107" s="25">
        <v>7.7</v>
      </c>
      <c r="BC107" s="26">
        <v>601</v>
      </c>
      <c r="BD107" s="25">
        <v>8.1</v>
      </c>
      <c r="BE107" s="26">
        <v>18734</v>
      </c>
      <c r="BF107" s="25">
        <v>7.9</v>
      </c>
      <c r="BG107" s="26">
        <v>39627</v>
      </c>
    </row>
    <row r="108" spans="1:59" x14ac:dyDescent="0.3">
      <c r="A108" s="49">
        <v>418</v>
      </c>
      <c r="B108" s="51" t="s">
        <v>416</v>
      </c>
      <c r="C108" s="5">
        <f>VLOOKUP(B108,Male!B420:C1419,2,FALSE)</f>
        <v>358</v>
      </c>
      <c r="D108" s="5">
        <f>VLOOKUP(B108,Female!B420:C1419,2,FALSE)</f>
        <v>666</v>
      </c>
      <c r="E108" s="5">
        <f>C108-D108</f>
        <v>-308</v>
      </c>
      <c r="F108" s="1">
        <f>AF108</f>
        <v>8.000152373403667</v>
      </c>
      <c r="G108" s="1">
        <f>AQ108</f>
        <v>7.783379487179487</v>
      </c>
      <c r="H108" s="1">
        <f>F108-G108</f>
        <v>0.21677288622418001</v>
      </c>
      <c r="I108" s="4">
        <v>8</v>
      </c>
      <c r="J108" s="3">
        <f>(K108*$K$2+L108*$L$2+M108*$M$2+N108*$N$2+O108*$O$2+P108*$P$2+Q108*$Q$2+R108*$R$2+S108*$S$2+T108*$T$2)/SUM(K108:T108)</f>
        <v>7.9355215632093161</v>
      </c>
      <c r="K108" s="9">
        <v>48515</v>
      </c>
      <c r="L108" s="9">
        <v>53777</v>
      </c>
      <c r="M108" s="9">
        <v>71294</v>
      </c>
      <c r="N108" s="9">
        <v>43183</v>
      </c>
      <c r="O108" s="9">
        <v>17071</v>
      </c>
      <c r="P108" s="9">
        <v>7425</v>
      </c>
      <c r="Q108" s="9">
        <v>3489</v>
      </c>
      <c r="R108" s="9">
        <v>2307</v>
      </c>
      <c r="S108" s="9">
        <v>1798</v>
      </c>
      <c r="T108" s="9">
        <v>4466</v>
      </c>
      <c r="U108" s="30">
        <f>(X108*Y108+Z108*AA108+AB108*AC108+AD108*AE108)/SUM(Y108,AA108,AC108,AE108)</f>
        <v>7.9797751015129821</v>
      </c>
      <c r="V108" s="12">
        <v>8</v>
      </c>
      <c r="W108" s="14">
        <v>253325</v>
      </c>
      <c r="X108" s="12">
        <v>8.1999999999999993</v>
      </c>
      <c r="Y108" s="14">
        <v>77</v>
      </c>
      <c r="Z108" s="12">
        <v>8</v>
      </c>
      <c r="AA108" s="14">
        <v>42761</v>
      </c>
      <c r="AB108" s="12">
        <v>8</v>
      </c>
      <c r="AC108" s="14">
        <v>106911</v>
      </c>
      <c r="AD108" s="12">
        <v>7.9</v>
      </c>
      <c r="AE108" s="14">
        <v>38158</v>
      </c>
      <c r="AF108" s="17">
        <f>(AI108*AJ108+AK108*AL108+AM108*AN108+AO108*AP108)/SUM(AJ108,AL108,AN108,AP108)</f>
        <v>8.000152373403667</v>
      </c>
      <c r="AG108" s="16">
        <v>8</v>
      </c>
      <c r="AH108" s="32">
        <v>152691</v>
      </c>
      <c r="AI108" s="16">
        <v>8.3000000000000007</v>
      </c>
      <c r="AJ108" s="32">
        <v>58</v>
      </c>
      <c r="AK108" s="16">
        <v>8.1</v>
      </c>
      <c r="AL108" s="32">
        <v>31081</v>
      </c>
      <c r="AM108" s="16">
        <v>8</v>
      </c>
      <c r="AN108" s="32">
        <v>84180</v>
      </c>
      <c r="AO108" s="16">
        <v>7.9</v>
      </c>
      <c r="AP108" s="32">
        <v>31032</v>
      </c>
      <c r="AQ108" s="20">
        <f>(AT108*AU108+AV108*AW108+AX108*AY108+AZ108*BA108)/SUM(AU108,AW108,AY108,BA108)</f>
        <v>7.783379487179487</v>
      </c>
      <c r="AR108" s="19">
        <v>7.8</v>
      </c>
      <c r="AS108" s="20">
        <v>40916</v>
      </c>
      <c r="AT108" s="19">
        <v>8.1999999999999993</v>
      </c>
      <c r="AU108" s="20">
        <v>12</v>
      </c>
      <c r="AV108" s="19">
        <v>7.8</v>
      </c>
      <c r="AW108" s="20">
        <v>11010</v>
      </c>
      <c r="AX108" s="19">
        <v>7.8</v>
      </c>
      <c r="AY108" s="20">
        <v>21448</v>
      </c>
      <c r="AZ108" s="19">
        <v>7.7</v>
      </c>
      <c r="BA108" s="20">
        <v>6530</v>
      </c>
      <c r="BB108" s="25">
        <v>7.4</v>
      </c>
      <c r="BC108" s="26">
        <v>701</v>
      </c>
      <c r="BD108" s="25">
        <v>8.1</v>
      </c>
      <c r="BE108" s="26">
        <v>52463</v>
      </c>
      <c r="BF108" s="25">
        <v>7.9</v>
      </c>
      <c r="BG108" s="26">
        <v>111364</v>
      </c>
    </row>
    <row r="109" spans="1:59" x14ac:dyDescent="0.3">
      <c r="A109" s="49">
        <v>226</v>
      </c>
      <c r="B109" s="51" t="s">
        <v>224</v>
      </c>
      <c r="C109" s="5">
        <f>VLOOKUP(B109,Male!B228:C1227,2,FALSE)</f>
        <v>233</v>
      </c>
      <c r="D109" s="5">
        <f>VLOOKUP(B109,Female!B228:C1227,2,FALSE)</f>
        <v>541</v>
      </c>
      <c r="E109" s="5">
        <f>C109-D109</f>
        <v>-308</v>
      </c>
      <c r="F109" s="1">
        <f>AF109</f>
        <v>8.1015031640662958</v>
      </c>
      <c r="G109" s="1">
        <f>AQ109</f>
        <v>7.8717270921281353</v>
      </c>
      <c r="H109" s="1">
        <f>F109-G109</f>
        <v>0.22977607193816052</v>
      </c>
      <c r="I109" s="4">
        <v>8.1</v>
      </c>
      <c r="J109" s="3">
        <f>(K109*$K$2+L109*$L$2+M109*$M$2+N109*$N$2+O109*$O$2+P109*$P$2+Q109*$Q$2+R109*$R$2+S109*$S$2+T109*$T$2)/SUM(K109:T109)</f>
        <v>8.0024464331899807</v>
      </c>
      <c r="K109" s="9">
        <v>176741</v>
      </c>
      <c r="L109" s="9">
        <v>212722</v>
      </c>
      <c r="M109" s="9">
        <v>236594</v>
      </c>
      <c r="N109" s="9">
        <v>139654</v>
      </c>
      <c r="O109" s="9">
        <v>59588</v>
      </c>
      <c r="P109" s="9">
        <v>26389</v>
      </c>
      <c r="Q109" s="9">
        <v>13371</v>
      </c>
      <c r="R109" s="9">
        <v>8798</v>
      </c>
      <c r="S109" s="9">
        <v>6412</v>
      </c>
      <c r="T109" s="9">
        <v>12868</v>
      </c>
      <c r="U109" s="30">
        <f>(X109*Y109+Z109*AA109+AB109*AC109+AD109*AE109)/SUM(Y109,AA109,AC109,AE109)</f>
        <v>8.0496901945039721</v>
      </c>
      <c r="V109" s="12">
        <v>8.1</v>
      </c>
      <c r="W109" s="14">
        <v>893137</v>
      </c>
      <c r="X109" s="12">
        <v>8.1999999999999993</v>
      </c>
      <c r="Y109" s="14">
        <v>527</v>
      </c>
      <c r="Z109" s="12">
        <v>8.3000000000000007</v>
      </c>
      <c r="AA109" s="14">
        <v>187708</v>
      </c>
      <c r="AB109" s="12">
        <v>8</v>
      </c>
      <c r="AC109" s="14">
        <v>317556</v>
      </c>
      <c r="AD109" s="12">
        <v>7.6</v>
      </c>
      <c r="AE109" s="14">
        <v>69570</v>
      </c>
      <c r="AF109" s="17">
        <f>(AI109*AJ109+AK109*AL109+AM109*AN109+AO109*AP109)/SUM(AJ109,AL109,AN109,AP109)</f>
        <v>8.1015031640662958</v>
      </c>
      <c r="AG109" s="16">
        <v>8.1</v>
      </c>
      <c r="AH109" s="32">
        <v>536807</v>
      </c>
      <c r="AI109" s="16">
        <v>8.1999999999999993</v>
      </c>
      <c r="AJ109" s="32">
        <v>402</v>
      </c>
      <c r="AK109" s="16">
        <v>8.3000000000000007</v>
      </c>
      <c r="AL109" s="32">
        <v>153462</v>
      </c>
      <c r="AM109" s="16">
        <v>8.1</v>
      </c>
      <c r="AN109" s="32">
        <v>269838</v>
      </c>
      <c r="AO109" s="16">
        <v>7.6</v>
      </c>
      <c r="AP109" s="32">
        <v>60011</v>
      </c>
      <c r="AQ109" s="20">
        <f>(AT109*AU109+AV109*AW109+AX109*AY109+AZ109*BA109)/SUM(AU109,AW109,AY109,BA109)</f>
        <v>7.8717270921281353</v>
      </c>
      <c r="AR109" s="19">
        <v>7.9</v>
      </c>
      <c r="AS109" s="20">
        <v>89344</v>
      </c>
      <c r="AT109" s="19">
        <v>7.9</v>
      </c>
      <c r="AU109" s="20">
        <v>63</v>
      </c>
      <c r="AV109" s="19">
        <v>8.1</v>
      </c>
      <c r="AW109" s="20">
        <v>30002</v>
      </c>
      <c r="AX109" s="19">
        <v>7.8</v>
      </c>
      <c r="AY109" s="20">
        <v>42400</v>
      </c>
      <c r="AZ109" s="19">
        <v>7.4</v>
      </c>
      <c r="BA109" s="20">
        <v>8075</v>
      </c>
      <c r="BB109" s="25">
        <v>7.9</v>
      </c>
      <c r="BC109" s="26">
        <v>805</v>
      </c>
      <c r="BD109" s="25">
        <v>8.1999999999999993</v>
      </c>
      <c r="BE109" s="26">
        <v>94826</v>
      </c>
      <c r="BF109" s="25">
        <v>8</v>
      </c>
      <c r="BG109" s="26">
        <v>336110</v>
      </c>
    </row>
    <row r="110" spans="1:59" hidden="1" x14ac:dyDescent="0.3">
      <c r="A110" s="49">
        <v>250</v>
      </c>
      <c r="B110" s="51" t="s">
        <v>248</v>
      </c>
      <c r="C110" s="5">
        <f>VLOOKUP(B110,Male!B252:C1251,2,FALSE)</f>
        <v>325</v>
      </c>
      <c r="D110" s="5">
        <f>VLOOKUP(B110,Female!B252:C1251,2,FALSE)</f>
        <v>633</v>
      </c>
      <c r="E110" s="5">
        <f>C110-D110</f>
        <v>-308</v>
      </c>
      <c r="F110" s="1">
        <f>AF110</f>
        <v>8.0251641045186961</v>
      </c>
      <c r="G110" s="1">
        <f>AQ110</f>
        <v>7.8026965438663121</v>
      </c>
      <c r="H110" s="1">
        <f>F110-G110</f>
        <v>0.22246756065238404</v>
      </c>
      <c r="I110" s="4">
        <v>8.1</v>
      </c>
      <c r="J110" s="3">
        <f>(K110*$K$2+L110*$L$2+M110*$M$2+N110*$N$2+O110*$O$2+P110*$P$2+Q110*$Q$2+R110*$R$2+S110*$S$2+T110*$T$2)/SUM(K110:T110)</f>
        <v>8.1879199604743089</v>
      </c>
      <c r="K110" s="9">
        <v>12454</v>
      </c>
      <c r="L110" s="9">
        <v>8593</v>
      </c>
      <c r="M110" s="9">
        <v>9141</v>
      </c>
      <c r="N110" s="9">
        <v>4681</v>
      </c>
      <c r="O110" s="9">
        <v>2109</v>
      </c>
      <c r="P110" s="9">
        <v>1135</v>
      </c>
      <c r="Q110" s="10">
        <v>612</v>
      </c>
      <c r="R110" s="10">
        <v>394</v>
      </c>
      <c r="S110" s="10">
        <v>355</v>
      </c>
      <c r="T110" s="9">
        <v>1006</v>
      </c>
      <c r="U110" s="30">
        <f>(X110*Y110+Z110*AA110+AB110*AC110+AD110*AE110)/SUM(Y110,AA110,AC110,AE110)</f>
        <v>8.0257108650104758</v>
      </c>
      <c r="V110" s="12">
        <v>8.1</v>
      </c>
      <c r="W110" s="14">
        <v>40480</v>
      </c>
      <c r="X110" s="12">
        <v>8.1999999999999993</v>
      </c>
      <c r="Y110" s="14">
        <v>88</v>
      </c>
      <c r="Z110" s="12">
        <v>8.4</v>
      </c>
      <c r="AA110" s="14">
        <v>8163</v>
      </c>
      <c r="AB110" s="12">
        <v>8</v>
      </c>
      <c r="AC110" s="14">
        <v>16314</v>
      </c>
      <c r="AD110" s="12">
        <v>6.8</v>
      </c>
      <c r="AE110" s="14">
        <v>2163</v>
      </c>
      <c r="AF110" s="17">
        <f>(AI110*AJ110+AK110*AL110+AM110*AN110+AO110*AP110)/SUM(AJ110,AL110,AN110,AP110)</f>
        <v>8.0251641045186961</v>
      </c>
      <c r="AG110" s="16">
        <v>8.1</v>
      </c>
      <c r="AH110" s="32">
        <v>25300</v>
      </c>
      <c r="AI110" s="16">
        <v>8.6</v>
      </c>
      <c r="AJ110" s="32">
        <v>61</v>
      </c>
      <c r="AK110" s="16">
        <v>8.4</v>
      </c>
      <c r="AL110" s="32">
        <v>7067</v>
      </c>
      <c r="AM110" s="16">
        <v>8</v>
      </c>
      <c r="AN110" s="32">
        <v>14594</v>
      </c>
      <c r="AO110" s="16">
        <v>6.8</v>
      </c>
      <c r="AP110" s="32">
        <v>1891</v>
      </c>
      <c r="AQ110" s="20">
        <f>(AT110*AU110+AV110*AW110+AX110*AY110+AZ110*BA110)/SUM(AU110,AW110,AY110,BA110)</f>
        <v>7.8026965438663121</v>
      </c>
      <c r="AR110" s="19">
        <v>7.9</v>
      </c>
      <c r="AS110" s="20">
        <v>2816</v>
      </c>
      <c r="AT110" s="19">
        <v>6.7</v>
      </c>
      <c r="AU110" s="20">
        <v>20</v>
      </c>
      <c r="AV110" s="19">
        <v>8.1</v>
      </c>
      <c r="AW110" s="20">
        <v>882</v>
      </c>
      <c r="AX110" s="19">
        <v>7.9</v>
      </c>
      <c r="AY110" s="20">
        <v>1504</v>
      </c>
      <c r="AZ110" s="19">
        <v>6.1</v>
      </c>
      <c r="BA110" s="20">
        <v>227</v>
      </c>
      <c r="BB110" s="25">
        <v>6.4</v>
      </c>
      <c r="BC110" s="26">
        <v>224</v>
      </c>
      <c r="BD110" s="25">
        <v>8.1</v>
      </c>
      <c r="BE110" s="26">
        <v>5845</v>
      </c>
      <c r="BF110" s="25">
        <v>8</v>
      </c>
      <c r="BG110" s="26">
        <v>16557</v>
      </c>
    </row>
    <row r="111" spans="1:59" x14ac:dyDescent="0.3">
      <c r="A111" s="49">
        <v>103</v>
      </c>
      <c r="B111" s="51" t="s">
        <v>102</v>
      </c>
      <c r="C111" s="5">
        <f>VLOOKUP(B111,Male!B105:C1104,2,FALSE)</f>
        <v>86</v>
      </c>
      <c r="D111" s="5">
        <f>VLOOKUP(B111,Female!B105:C1104,2,FALSE)</f>
        <v>394</v>
      </c>
      <c r="E111" s="5">
        <f>C111-D111</f>
        <v>-308</v>
      </c>
      <c r="F111" s="1">
        <f>AF111</f>
        <v>8.3304045481248199</v>
      </c>
      <c r="G111" s="1">
        <f>AQ111</f>
        <v>7.9998442320941798</v>
      </c>
      <c r="H111" s="1">
        <f>F111-G111</f>
        <v>0.33056031603064007</v>
      </c>
      <c r="I111" s="4">
        <v>8.3000000000000007</v>
      </c>
      <c r="J111" s="3">
        <f>(K111*$K$2+L111*$L$2+M111*$M$2+N111*$N$2+O111*$O$2+P111*$P$2+Q111*$Q$2+R111*$R$2+S111*$S$2+T111*$T$2)/SUM(K111:T111)</f>
        <v>8.3108619150980179</v>
      </c>
      <c r="K111" s="9">
        <v>243266</v>
      </c>
      <c r="L111" s="9">
        <v>248384</v>
      </c>
      <c r="M111" s="9">
        <v>251706</v>
      </c>
      <c r="N111" s="9">
        <v>129385</v>
      </c>
      <c r="O111" s="9">
        <v>46594</v>
      </c>
      <c r="P111" s="9">
        <v>19672</v>
      </c>
      <c r="Q111" s="9">
        <v>9319</v>
      </c>
      <c r="R111" s="9">
        <v>5664</v>
      </c>
      <c r="S111" s="9">
        <v>4096</v>
      </c>
      <c r="T111" s="9">
        <v>8935</v>
      </c>
      <c r="U111" s="30">
        <f>(X111*Y111+Z111*AA111+AB111*AC111+AD111*AE111)/SUM(Y111,AA111,AC111,AE111)</f>
        <v>8.3294984665106657</v>
      </c>
      <c r="V111" s="12">
        <v>8.3000000000000007</v>
      </c>
      <c r="W111" s="14">
        <v>967021</v>
      </c>
      <c r="X111" s="12">
        <v>8.1999999999999993</v>
      </c>
      <c r="Y111" s="14">
        <v>262</v>
      </c>
      <c r="Z111" s="12">
        <v>8.3000000000000007</v>
      </c>
      <c r="AA111" s="14">
        <v>132165</v>
      </c>
      <c r="AB111" s="12">
        <v>8.4</v>
      </c>
      <c r="AC111" s="14">
        <v>435854</v>
      </c>
      <c r="AD111" s="12">
        <v>8.1</v>
      </c>
      <c r="AE111" s="14">
        <v>116758</v>
      </c>
      <c r="AF111" s="17">
        <f>(AI111*AJ111+AK111*AL111+AM111*AN111+AO111*AP111)/SUM(AJ111,AL111,AN111,AP111)</f>
        <v>8.3304045481248199</v>
      </c>
      <c r="AG111" s="16">
        <v>8.4</v>
      </c>
      <c r="AH111" s="32">
        <v>615210</v>
      </c>
      <c r="AI111" s="16">
        <v>8.3000000000000007</v>
      </c>
      <c r="AJ111" s="32">
        <v>195</v>
      </c>
      <c r="AK111" s="16">
        <v>8.3000000000000007</v>
      </c>
      <c r="AL111" s="32">
        <v>109732</v>
      </c>
      <c r="AM111" s="16">
        <v>8.4</v>
      </c>
      <c r="AN111" s="32">
        <v>368599</v>
      </c>
      <c r="AO111" s="16">
        <v>8.1</v>
      </c>
      <c r="AP111" s="32">
        <v>96832</v>
      </c>
      <c r="AQ111" s="20">
        <f>(AT111*AU111+AV111*AW111+AX111*AY111+AZ111*BA111)/SUM(AU111,AW111,AY111,BA111)</f>
        <v>7.9998442320941798</v>
      </c>
      <c r="AR111" s="19">
        <v>8</v>
      </c>
      <c r="AS111" s="20">
        <v>106990</v>
      </c>
      <c r="AT111" s="19">
        <v>7.6</v>
      </c>
      <c r="AU111" s="20">
        <v>39</v>
      </c>
      <c r="AV111" s="19">
        <v>8</v>
      </c>
      <c r="AW111" s="20">
        <v>20254</v>
      </c>
      <c r="AX111" s="19">
        <v>8</v>
      </c>
      <c r="AY111" s="20">
        <v>61772</v>
      </c>
      <c r="AZ111" s="19">
        <v>8</v>
      </c>
      <c r="BA111" s="20">
        <v>18084</v>
      </c>
      <c r="BB111" s="25">
        <v>7.9</v>
      </c>
      <c r="BC111" s="26">
        <v>838</v>
      </c>
      <c r="BD111" s="25">
        <v>8.4</v>
      </c>
      <c r="BE111" s="26">
        <v>158176</v>
      </c>
      <c r="BF111" s="25">
        <v>8.3000000000000007</v>
      </c>
      <c r="BG111" s="26">
        <v>404170</v>
      </c>
    </row>
    <row r="112" spans="1:59" x14ac:dyDescent="0.3">
      <c r="A112" s="49">
        <v>785</v>
      </c>
      <c r="B112" s="51" t="s">
        <v>781</v>
      </c>
      <c r="C112" s="5">
        <f>VLOOKUP(B112,Male!B787:C1786,2,FALSE)</f>
        <v>657</v>
      </c>
      <c r="D112" s="5">
        <f>VLOOKUP(B112,Female!B787:C1786,2,FALSE)</f>
        <v>965</v>
      </c>
      <c r="E112" s="5">
        <f>C112-D112</f>
        <v>-308</v>
      </c>
      <c r="F112" s="1">
        <f>AF112</f>
        <v>7.7651236189335906</v>
      </c>
      <c r="G112" s="1">
        <f>AQ112</f>
        <v>7.4000531268973901</v>
      </c>
      <c r="H112" s="1">
        <f>F112-G112</f>
        <v>0.36507049203620046</v>
      </c>
      <c r="I112" s="4">
        <v>7.7</v>
      </c>
      <c r="J112" s="3">
        <f>(K112*$K$2+L112*$L$2+M112*$M$2+N112*$N$2+O112*$O$2+P112*$P$2+Q112*$Q$2+R112*$R$2+S112*$S$2+T112*$T$2)/SUM(K112:T112)</f>
        <v>7.727967595901835</v>
      </c>
      <c r="K112" s="9">
        <v>70743</v>
      </c>
      <c r="L112" s="9">
        <v>78137</v>
      </c>
      <c r="M112" s="9">
        <v>113951</v>
      </c>
      <c r="N112" s="9">
        <v>79253</v>
      </c>
      <c r="O112" s="9">
        <v>36816</v>
      </c>
      <c r="P112" s="9">
        <v>16486</v>
      </c>
      <c r="Q112" s="9">
        <v>8211</v>
      </c>
      <c r="R112" s="9">
        <v>5137</v>
      </c>
      <c r="S112" s="9">
        <v>3839</v>
      </c>
      <c r="T112" s="9">
        <v>7127</v>
      </c>
      <c r="U112" s="30">
        <f>(X112*Y112+Z112*AA112+AB112*AC112+AD112*AE112)/SUM(Y112,AA112,AC112,AE112)</f>
        <v>7.6836545241264611</v>
      </c>
      <c r="V112" s="12">
        <v>7.7</v>
      </c>
      <c r="W112" s="14">
        <v>419700</v>
      </c>
      <c r="X112" s="12">
        <v>7.9</v>
      </c>
      <c r="Y112" s="14">
        <v>152</v>
      </c>
      <c r="Z112" s="12">
        <v>7.7</v>
      </c>
      <c r="AA112" s="14">
        <v>63622</v>
      </c>
      <c r="AB112" s="12">
        <v>7.7</v>
      </c>
      <c r="AC112" s="14">
        <v>200497</v>
      </c>
      <c r="AD112" s="12">
        <v>7.6</v>
      </c>
      <c r="AE112" s="14">
        <v>52000</v>
      </c>
      <c r="AF112" s="17">
        <f>(AI112*AJ112+AK112*AL112+AM112*AN112+AO112*AP112)/SUM(AJ112,AL112,AN112,AP112)</f>
        <v>7.7651236189335906</v>
      </c>
      <c r="AG112" s="16">
        <v>7.8</v>
      </c>
      <c r="AH112" s="32">
        <v>256307</v>
      </c>
      <c r="AI112" s="16">
        <v>8</v>
      </c>
      <c r="AJ112" s="32">
        <v>105</v>
      </c>
      <c r="AK112" s="16">
        <v>7.8</v>
      </c>
      <c r="AL112" s="32">
        <v>44912</v>
      </c>
      <c r="AM112" s="16">
        <v>7.8</v>
      </c>
      <c r="AN112" s="32">
        <v>157611</v>
      </c>
      <c r="AO112" s="16">
        <v>7.6</v>
      </c>
      <c r="AP112" s="32">
        <v>42925</v>
      </c>
      <c r="AQ112" s="20">
        <f>(AT112*AU112+AV112*AW112+AX112*AY112+AZ112*BA112)/SUM(AU112,AW112,AY112,BA112)</f>
        <v>7.4000531268973901</v>
      </c>
      <c r="AR112" s="19">
        <v>7.4</v>
      </c>
      <c r="AS112" s="20">
        <v>68963</v>
      </c>
      <c r="AT112" s="19">
        <v>7.5</v>
      </c>
      <c r="AU112" s="20">
        <v>35</v>
      </c>
      <c r="AV112" s="19">
        <v>7.4</v>
      </c>
      <c r="AW112" s="20">
        <v>17363</v>
      </c>
      <c r="AX112" s="19">
        <v>7.4</v>
      </c>
      <c r="AY112" s="20">
        <v>40359</v>
      </c>
      <c r="AZ112" s="19">
        <v>7.4</v>
      </c>
      <c r="BA112" s="20">
        <v>8123</v>
      </c>
      <c r="BB112" s="25">
        <v>7.3</v>
      </c>
      <c r="BC112" s="26">
        <v>728</v>
      </c>
      <c r="BD112" s="25">
        <v>7.7</v>
      </c>
      <c r="BE112" s="26">
        <v>70380</v>
      </c>
      <c r="BF112" s="25">
        <v>7.7</v>
      </c>
      <c r="BG112" s="26">
        <v>207018</v>
      </c>
    </row>
    <row r="113" spans="1:59" x14ac:dyDescent="0.3">
      <c r="A113" s="49">
        <v>342</v>
      </c>
      <c r="B113" s="51" t="s">
        <v>340</v>
      </c>
      <c r="C113" s="5">
        <f>VLOOKUP(B113,Male!B344:C1343,2,FALSE)</f>
        <v>438</v>
      </c>
      <c r="D113" s="5">
        <f>VLOOKUP(B113,Female!B344:C1343,2,FALSE)</f>
        <v>743</v>
      </c>
      <c r="E113" s="5">
        <f>C113-D113</f>
        <v>-305</v>
      </c>
      <c r="F113" s="1">
        <f>AF113</f>
        <v>7.9434073341166282</v>
      </c>
      <c r="G113" s="1">
        <f>AQ113</f>
        <v>7.722827846735024</v>
      </c>
      <c r="H113" s="1">
        <f>F113-G113</f>
        <v>0.22057948738160427</v>
      </c>
      <c r="I113" s="4">
        <v>8</v>
      </c>
      <c r="J113" s="3">
        <f>(K113*$K$2+L113*$L$2+M113*$M$2+N113*$N$2+O113*$O$2+P113*$P$2+Q113*$Q$2+R113*$R$2+S113*$S$2+T113*$T$2)/SUM(K113:T113)</f>
        <v>8.1031034422839667</v>
      </c>
      <c r="K113" s="9">
        <v>25165</v>
      </c>
      <c r="L113" s="9">
        <v>24036</v>
      </c>
      <c r="M113" s="9">
        <v>32091</v>
      </c>
      <c r="N113" s="9">
        <v>19892</v>
      </c>
      <c r="O113" s="9">
        <v>7510</v>
      </c>
      <c r="P113" s="9">
        <v>2937</v>
      </c>
      <c r="Q113" s="9">
        <v>1268</v>
      </c>
      <c r="R113" s="10">
        <v>630</v>
      </c>
      <c r="S113" s="10">
        <v>429</v>
      </c>
      <c r="T113" s="9">
        <v>1140</v>
      </c>
      <c r="U113" s="30">
        <f>(X113*Y113+Z113*AA113+AB113*AC113+AD113*AE113)/SUM(Y113,AA113,AC113,AE113)</f>
        <v>7.9427795493569757</v>
      </c>
      <c r="V113" s="12">
        <v>8</v>
      </c>
      <c r="W113" s="14">
        <v>115098</v>
      </c>
      <c r="X113" s="12">
        <v>7.8</v>
      </c>
      <c r="Y113" s="14">
        <v>41</v>
      </c>
      <c r="Z113" s="12">
        <v>8.1999999999999993</v>
      </c>
      <c r="AA113" s="14">
        <v>24199</v>
      </c>
      <c r="AB113" s="12">
        <v>7.9</v>
      </c>
      <c r="AC113" s="14">
        <v>52388</v>
      </c>
      <c r="AD113" s="12">
        <v>7.5</v>
      </c>
      <c r="AE113" s="14">
        <v>8983</v>
      </c>
      <c r="AF113" s="17">
        <f>(AI113*AJ113+AK113*AL113+AM113*AN113+AO113*AP113)/SUM(AJ113,AL113,AN113,AP113)</f>
        <v>7.9434073341166282</v>
      </c>
      <c r="AG113" s="16">
        <v>7.9</v>
      </c>
      <c r="AH113" s="32">
        <v>87177</v>
      </c>
      <c r="AI113" s="16">
        <v>7.7</v>
      </c>
      <c r="AJ113" s="32">
        <v>31</v>
      </c>
      <c r="AK113" s="16">
        <v>8.1999999999999993</v>
      </c>
      <c r="AL113" s="32">
        <v>22809</v>
      </c>
      <c r="AM113" s="16">
        <v>7.9</v>
      </c>
      <c r="AN113" s="32">
        <v>49698</v>
      </c>
      <c r="AO113" s="16">
        <v>7.5</v>
      </c>
      <c r="AP113" s="32">
        <v>8317</v>
      </c>
      <c r="AQ113" s="20">
        <f>(AT113*AU113+AV113*AW113+AX113*AY113+AZ113*BA113)/SUM(AU113,AW113,AY113,BA113)</f>
        <v>7.722827846735024</v>
      </c>
      <c r="AR113" s="19">
        <v>7.7</v>
      </c>
      <c r="AS113" s="20">
        <v>4088</v>
      </c>
      <c r="AT113" s="19">
        <v>7.8</v>
      </c>
      <c r="AU113" s="20">
        <v>8</v>
      </c>
      <c r="AV113" s="19">
        <v>8</v>
      </c>
      <c r="AW113" s="20">
        <v>1101</v>
      </c>
      <c r="AX113" s="19">
        <v>7.7</v>
      </c>
      <c r="AY113" s="20">
        <v>2104</v>
      </c>
      <c r="AZ113" s="19">
        <v>7.2</v>
      </c>
      <c r="BA113" s="20">
        <v>493</v>
      </c>
      <c r="BB113" s="25">
        <v>7.2</v>
      </c>
      <c r="BC113" s="26">
        <v>396</v>
      </c>
      <c r="BD113" s="25">
        <v>8.1</v>
      </c>
      <c r="BE113" s="26">
        <v>12433</v>
      </c>
      <c r="BF113" s="25">
        <v>7.8</v>
      </c>
      <c r="BG113" s="26">
        <v>54853</v>
      </c>
    </row>
    <row r="114" spans="1:59" x14ac:dyDescent="0.3">
      <c r="A114" s="49">
        <v>847</v>
      </c>
      <c r="B114" s="51" t="s">
        <v>843</v>
      </c>
      <c r="C114" s="5">
        <f>VLOOKUP(B114,Male!B849:C1848,2,FALSE)</f>
        <v>652</v>
      </c>
      <c r="D114" s="5">
        <f>VLOOKUP(B114,Female!B849:C1848,2,FALSE)</f>
        <v>957</v>
      </c>
      <c r="E114" s="5">
        <f>C114-D114</f>
        <v>-305</v>
      </c>
      <c r="F114" s="1">
        <f>AF114</f>
        <v>7.7672146605149326</v>
      </c>
      <c r="G114" s="1">
        <f>AQ114</f>
        <v>7.4480967759013188</v>
      </c>
      <c r="H114" s="1">
        <f>F114-G114</f>
        <v>0.31911788461361379</v>
      </c>
      <c r="I114" s="4">
        <v>7.7</v>
      </c>
      <c r="J114" s="3">
        <f>(K114*$K$2+L114*$L$2+M114*$M$2+N114*$N$2+O114*$O$2+P114*$P$2+Q114*$Q$2+R114*$R$2+S114*$S$2+T114*$T$2)/SUM(K114:T114)</f>
        <v>7.8009512967409789</v>
      </c>
      <c r="K114" s="9">
        <v>34191</v>
      </c>
      <c r="L114" s="9">
        <v>35464</v>
      </c>
      <c r="M114" s="9">
        <v>65508</v>
      </c>
      <c r="N114" s="9">
        <v>46887</v>
      </c>
      <c r="O114" s="9">
        <v>19953</v>
      </c>
      <c r="P114" s="9">
        <v>7631</v>
      </c>
      <c r="Q114" s="9">
        <v>3156</v>
      </c>
      <c r="R114" s="9">
        <v>1718</v>
      </c>
      <c r="S114" s="9">
        <v>1080</v>
      </c>
      <c r="T114" s="9">
        <v>1379</v>
      </c>
      <c r="U114" s="30">
        <f>(X114*Y114+Z114*AA114+AB114*AC114+AD114*AE114)/SUM(Y114,AA114,AC114,AE114)</f>
        <v>7.691630404881586</v>
      </c>
      <c r="V114" s="12">
        <v>7.7</v>
      </c>
      <c r="W114" s="14">
        <v>216967</v>
      </c>
      <c r="X114" s="12">
        <v>8</v>
      </c>
      <c r="Y114" s="14">
        <v>104</v>
      </c>
      <c r="Z114" s="12">
        <v>7.7</v>
      </c>
      <c r="AA114" s="14">
        <v>31728</v>
      </c>
      <c r="AB114" s="12">
        <v>7.6</v>
      </c>
      <c r="AC114" s="14">
        <v>89977</v>
      </c>
      <c r="AD114" s="12">
        <v>7.9</v>
      </c>
      <c r="AE114" s="14">
        <v>38139</v>
      </c>
      <c r="AF114" s="17">
        <f>(AI114*AJ114+AK114*AL114+AM114*AN114+AO114*AP114)/SUM(AJ114,AL114,AN114,AP114)</f>
        <v>7.7672146605149326</v>
      </c>
      <c r="AG114" s="16">
        <v>7.7</v>
      </c>
      <c r="AH114" s="32">
        <v>145625</v>
      </c>
      <c r="AI114" s="16">
        <v>8.1</v>
      </c>
      <c r="AJ114" s="32">
        <v>82</v>
      </c>
      <c r="AK114" s="16">
        <v>7.8</v>
      </c>
      <c r="AL114" s="32">
        <v>27040</v>
      </c>
      <c r="AM114" s="16">
        <v>7.7</v>
      </c>
      <c r="AN114" s="32">
        <v>78802</v>
      </c>
      <c r="AO114" s="16">
        <v>7.9</v>
      </c>
      <c r="AP114" s="32">
        <v>33007</v>
      </c>
      <c r="AQ114" s="20">
        <f>(AT114*AU114+AV114*AW114+AX114*AY114+AZ114*BA114)/SUM(AU114,AW114,AY114,BA114)</f>
        <v>7.4480967759013188</v>
      </c>
      <c r="AR114" s="19">
        <v>7.4</v>
      </c>
      <c r="AS114" s="20">
        <v>19796</v>
      </c>
      <c r="AT114" s="19">
        <v>6.9</v>
      </c>
      <c r="AU114" s="20">
        <v>13</v>
      </c>
      <c r="AV114" s="19">
        <v>7.4</v>
      </c>
      <c r="AW114" s="20">
        <v>4155</v>
      </c>
      <c r="AX114" s="19">
        <v>7.4</v>
      </c>
      <c r="AY114" s="20">
        <v>10146</v>
      </c>
      <c r="AZ114" s="19">
        <v>7.6</v>
      </c>
      <c r="BA114" s="20">
        <v>4575</v>
      </c>
      <c r="BB114" s="25">
        <v>7.6</v>
      </c>
      <c r="BC114" s="26">
        <v>771</v>
      </c>
      <c r="BD114" s="25">
        <v>8</v>
      </c>
      <c r="BE114" s="26">
        <v>54407</v>
      </c>
      <c r="BF114" s="25">
        <v>7.5</v>
      </c>
      <c r="BG114" s="26">
        <v>87480</v>
      </c>
    </row>
    <row r="115" spans="1:59" hidden="1" x14ac:dyDescent="0.3">
      <c r="A115" s="49">
        <v>594</v>
      </c>
      <c r="B115" s="51" t="s">
        <v>592</v>
      </c>
      <c r="C115" s="5">
        <f>VLOOKUP(B115,Male!B596:C1595,2,FALSE)</f>
        <v>679</v>
      </c>
      <c r="D115" s="5">
        <f>VLOOKUP(B115,Female!B596:C1595,2,FALSE)</f>
        <v>984</v>
      </c>
      <c r="E115" s="5">
        <f>C115-D115</f>
        <v>-305</v>
      </c>
      <c r="F115" s="1">
        <f>AF115</f>
        <v>7.7561663143058492</v>
      </c>
      <c r="G115" s="1">
        <f>AQ115</f>
        <v>7.3083333333333336</v>
      </c>
      <c r="H115" s="1">
        <f>F115-G115</f>
        <v>0.44783298097251567</v>
      </c>
      <c r="I115" s="4">
        <v>7.8</v>
      </c>
      <c r="J115" s="3">
        <f>(K115*$K$2+L115*$L$2+M115*$M$2+N115*$N$2+O115*$O$2+P115*$P$2+Q115*$Q$2+R115*$R$2+S115*$S$2+T115*$T$2)/SUM(K115:T115)</f>
        <v>7.8990040538511588</v>
      </c>
      <c r="K115" s="9">
        <v>6081</v>
      </c>
      <c r="L115" s="9">
        <v>7600</v>
      </c>
      <c r="M115" s="9">
        <v>13246</v>
      </c>
      <c r="N115" s="9">
        <v>8252</v>
      </c>
      <c r="O115" s="9">
        <v>2575</v>
      </c>
      <c r="P115" s="10">
        <v>851</v>
      </c>
      <c r="Q115" s="10">
        <v>369</v>
      </c>
      <c r="R115" s="10">
        <v>189</v>
      </c>
      <c r="S115" s="10">
        <v>171</v>
      </c>
      <c r="T115" s="10">
        <v>628</v>
      </c>
      <c r="U115" s="30">
        <f>(X115*Y115+Z115*AA115+AB115*AC115+AD115*AE115)/SUM(Y115,AA115,AC115,AE115)</f>
        <v>7.7074464603861399</v>
      </c>
      <c r="V115" s="12">
        <v>7.8</v>
      </c>
      <c r="W115" s="14">
        <v>39962</v>
      </c>
      <c r="X115" s="12">
        <v>6.9</v>
      </c>
      <c r="Y115" s="14">
        <v>20</v>
      </c>
      <c r="Z115" s="12">
        <v>7.8</v>
      </c>
      <c r="AA115" s="14">
        <v>11591</v>
      </c>
      <c r="AB115" s="12">
        <v>7.7</v>
      </c>
      <c r="AC115" s="14">
        <v>15039</v>
      </c>
      <c r="AD115" s="12">
        <v>6.6</v>
      </c>
      <c r="AE115" s="14">
        <v>853</v>
      </c>
      <c r="AF115" s="17">
        <f>(AI115*AJ115+AK115*AL115+AM115*AN115+AO115*AP115)/SUM(AJ115,AL115,AN115,AP115)</f>
        <v>7.7561663143058492</v>
      </c>
      <c r="AG115" s="16">
        <v>7.8</v>
      </c>
      <c r="AH115" s="32">
        <v>27630</v>
      </c>
      <c r="AI115" s="16">
        <v>6.2</v>
      </c>
      <c r="AJ115" s="32">
        <v>18</v>
      </c>
      <c r="AK115" s="16">
        <v>7.9</v>
      </c>
      <c r="AL115" s="32">
        <v>10883</v>
      </c>
      <c r="AM115" s="16">
        <v>7.7</v>
      </c>
      <c r="AN115" s="32">
        <v>13926</v>
      </c>
      <c r="AO115" s="16">
        <v>6.7</v>
      </c>
      <c r="AP115" s="32">
        <v>715</v>
      </c>
      <c r="AQ115" s="20">
        <f>(AT115*AU115+AV115*AW115+AX115*AY115+AZ115*BA115)/SUM(AU115,AW115,AY115,BA115)</f>
        <v>7.3083333333333336</v>
      </c>
      <c r="AR115" s="19">
        <v>7.3</v>
      </c>
      <c r="AS115" s="20">
        <v>1982</v>
      </c>
      <c r="AT115" s="19">
        <v>10</v>
      </c>
      <c r="AU115" s="20">
        <v>1</v>
      </c>
      <c r="AV115" s="19">
        <v>7.3</v>
      </c>
      <c r="AW115" s="20">
        <v>622</v>
      </c>
      <c r="AX115" s="19">
        <v>7.4</v>
      </c>
      <c r="AY115" s="20">
        <v>1024</v>
      </c>
      <c r="AZ115" s="19">
        <v>6.6</v>
      </c>
      <c r="BA115" s="20">
        <v>129</v>
      </c>
      <c r="BB115" s="25">
        <v>5.5</v>
      </c>
      <c r="BC115" s="26">
        <v>89</v>
      </c>
      <c r="BD115" s="25">
        <v>7.5</v>
      </c>
      <c r="BE115" s="26">
        <v>1925</v>
      </c>
      <c r="BF115" s="25">
        <v>7.7</v>
      </c>
      <c r="BG115" s="26">
        <v>15541</v>
      </c>
    </row>
    <row r="116" spans="1:59" x14ac:dyDescent="0.3">
      <c r="A116" s="49">
        <v>109</v>
      </c>
      <c r="B116" s="51" t="s">
        <v>108</v>
      </c>
      <c r="C116" s="5">
        <f>VLOOKUP(B116,Male!B111:C1110,2,FALSE)</f>
        <v>103</v>
      </c>
      <c r="D116" s="5">
        <f>VLOOKUP(B116,Female!B111:C1110,2,FALSE)</f>
        <v>404</v>
      </c>
      <c r="E116" s="5">
        <f>C116-D116</f>
        <v>-301</v>
      </c>
      <c r="F116" s="1">
        <f>AF116</f>
        <v>8.2952898134314079</v>
      </c>
      <c r="G116" s="1">
        <f>AQ116</f>
        <v>7.9945536548551717</v>
      </c>
      <c r="H116" s="1">
        <f>F116-G116</f>
        <v>0.30073615857623626</v>
      </c>
      <c r="I116" s="4">
        <v>8.3000000000000007</v>
      </c>
      <c r="J116" s="3">
        <f>(K116*$K$2+L116*$L$2+M116*$M$2+N116*$N$2+O116*$O$2+P116*$P$2+Q116*$Q$2+R116*$R$2+S116*$S$2+T116*$T$2)/SUM(K116:T116)</f>
        <v>8.2793258510777168</v>
      </c>
      <c r="K116" s="9">
        <v>164377</v>
      </c>
      <c r="L116" s="9">
        <v>193526</v>
      </c>
      <c r="M116" s="9">
        <v>219450</v>
      </c>
      <c r="N116" s="9">
        <v>106885</v>
      </c>
      <c r="O116" s="9">
        <v>35516</v>
      </c>
      <c r="P116" s="9">
        <v>13379</v>
      </c>
      <c r="Q116" s="9">
        <v>6349</v>
      </c>
      <c r="R116" s="9">
        <v>3695</v>
      </c>
      <c r="S116" s="9">
        <v>2389</v>
      </c>
      <c r="T116" s="9">
        <v>5188</v>
      </c>
      <c r="U116" s="30">
        <f>(X116*Y116+Z116*AA116+AB116*AC116+AD116*AE116)/SUM(Y116,AA116,AC116,AE116)</f>
        <v>8.2953820778587897</v>
      </c>
      <c r="V116" s="12">
        <v>8.3000000000000007</v>
      </c>
      <c r="W116" s="14">
        <v>750754</v>
      </c>
      <c r="X116" s="12">
        <v>8.5</v>
      </c>
      <c r="Y116" s="14">
        <v>343</v>
      </c>
      <c r="Z116" s="12">
        <v>8.4</v>
      </c>
      <c r="AA116" s="14">
        <v>126266</v>
      </c>
      <c r="AB116" s="12">
        <v>8.3000000000000007</v>
      </c>
      <c r="AC116" s="14">
        <v>331126</v>
      </c>
      <c r="AD116" s="12">
        <v>8.1</v>
      </c>
      <c r="AE116" s="14">
        <v>75795</v>
      </c>
      <c r="AF116" s="17">
        <f>(AI116*AJ116+AK116*AL116+AM116*AN116+AO116*AP116)/SUM(AJ116,AL116,AN116,AP116)</f>
        <v>8.2952898134314079</v>
      </c>
      <c r="AG116" s="16">
        <v>8.3000000000000007</v>
      </c>
      <c r="AH116" s="32">
        <v>502213</v>
      </c>
      <c r="AI116" s="16">
        <v>8.4</v>
      </c>
      <c r="AJ116" s="32">
        <v>264</v>
      </c>
      <c r="AK116" s="16">
        <v>8.4</v>
      </c>
      <c r="AL116" s="32">
        <v>108619</v>
      </c>
      <c r="AM116" s="16">
        <v>8.3000000000000007</v>
      </c>
      <c r="AN116" s="32">
        <v>295464</v>
      </c>
      <c r="AO116" s="16">
        <v>8.1</v>
      </c>
      <c r="AP116" s="32">
        <v>65507</v>
      </c>
      <c r="AQ116" s="20">
        <f>(AT116*AU116+AV116*AW116+AX116*AY116+AZ116*BA116)/SUM(AU116,AW116,AY116,BA116)</f>
        <v>7.9945536548551717</v>
      </c>
      <c r="AR116" s="19">
        <v>8</v>
      </c>
      <c r="AS116" s="20">
        <v>59383</v>
      </c>
      <c r="AT116" s="19">
        <v>8.6</v>
      </c>
      <c r="AU116" s="20">
        <v>45</v>
      </c>
      <c r="AV116" s="19">
        <v>8.1</v>
      </c>
      <c r="AW116" s="20">
        <v>14857</v>
      </c>
      <c r="AX116" s="19">
        <v>8</v>
      </c>
      <c r="AY116" s="20">
        <v>31671</v>
      </c>
      <c r="AZ116" s="19">
        <v>7.8</v>
      </c>
      <c r="BA116" s="20">
        <v>9079</v>
      </c>
      <c r="BB116" s="25">
        <v>7.9</v>
      </c>
      <c r="BC116" s="26">
        <v>816</v>
      </c>
      <c r="BD116" s="25">
        <v>8</v>
      </c>
      <c r="BE116" s="26">
        <v>113751</v>
      </c>
      <c r="BF116" s="25">
        <v>8.3000000000000007</v>
      </c>
      <c r="BG116" s="26">
        <v>325381</v>
      </c>
    </row>
    <row r="117" spans="1:59" x14ac:dyDescent="0.3">
      <c r="A117" s="49">
        <v>804</v>
      </c>
      <c r="B117" s="51" t="s">
        <v>800</v>
      </c>
      <c r="C117" s="5">
        <f>VLOOKUP(B117,Male!B806:C1805,2,FALSE)</f>
        <v>675</v>
      </c>
      <c r="D117" s="5">
        <f>VLOOKUP(B117,Female!B806:C1805,2,FALSE)</f>
        <v>975</v>
      </c>
      <c r="E117" s="5">
        <f>C117-D117</f>
        <v>-300</v>
      </c>
      <c r="F117" s="1">
        <f>AF117</f>
        <v>7.7565536033073386</v>
      </c>
      <c r="G117" s="1">
        <f>AQ117</f>
        <v>7.3724633117087617</v>
      </c>
      <c r="H117" s="1">
        <f>F117-G117</f>
        <v>0.38409029159857688</v>
      </c>
      <c r="I117" s="4">
        <v>7.7</v>
      </c>
      <c r="J117" s="3">
        <f>(K117*$K$2+L117*$L$2+M117*$M$2+N117*$N$2+O117*$O$2+P117*$P$2+Q117*$Q$2+R117*$R$2+S117*$S$2+T117*$T$2)/SUM(K117:T117)</f>
        <v>7.7661092657750324</v>
      </c>
      <c r="K117" s="9">
        <v>34620</v>
      </c>
      <c r="L117" s="9">
        <v>30881</v>
      </c>
      <c r="M117" s="9">
        <v>55663</v>
      </c>
      <c r="N117" s="9">
        <v>39350</v>
      </c>
      <c r="O117" s="9">
        <v>16115</v>
      </c>
      <c r="P117" s="9">
        <v>6617</v>
      </c>
      <c r="Q117" s="9">
        <v>3109</v>
      </c>
      <c r="R117" s="9">
        <v>1791</v>
      </c>
      <c r="S117" s="9">
        <v>1396</v>
      </c>
      <c r="T117" s="9">
        <v>3437</v>
      </c>
      <c r="U117" s="30">
        <f>(X117*Y117+Z117*AA117+AB117*AC117+AD117*AE117)/SUM(Y117,AA117,AC117,AE117)</f>
        <v>7.688446903233352</v>
      </c>
      <c r="V117" s="12">
        <v>7.7</v>
      </c>
      <c r="W117" s="14">
        <v>192979</v>
      </c>
      <c r="X117" s="12">
        <v>8.1</v>
      </c>
      <c r="Y117" s="14">
        <v>79</v>
      </c>
      <c r="Z117" s="12">
        <v>7.8</v>
      </c>
      <c r="AA117" s="14">
        <v>25536</v>
      </c>
      <c r="AB117" s="12">
        <v>7.7</v>
      </c>
      <c r="AC117" s="14">
        <v>98393</v>
      </c>
      <c r="AD117" s="12">
        <v>7.5</v>
      </c>
      <c r="AE117" s="14">
        <v>21321</v>
      </c>
      <c r="AF117" s="17">
        <f>(AI117*AJ117+AK117*AL117+AM117*AN117+AO117*AP117)/SUM(AJ117,AL117,AN117,AP117)</f>
        <v>7.7565536033073386</v>
      </c>
      <c r="AG117" s="16">
        <v>7.8</v>
      </c>
      <c r="AH117" s="32">
        <v>132482</v>
      </c>
      <c r="AI117" s="16">
        <v>8.1</v>
      </c>
      <c r="AJ117" s="32">
        <v>62</v>
      </c>
      <c r="AK117" s="16">
        <v>7.8</v>
      </c>
      <c r="AL117" s="32">
        <v>22315</v>
      </c>
      <c r="AM117" s="16">
        <v>7.8</v>
      </c>
      <c r="AN117" s="32">
        <v>86781</v>
      </c>
      <c r="AO117" s="16">
        <v>7.5</v>
      </c>
      <c r="AP117" s="32">
        <v>18558</v>
      </c>
      <c r="AQ117" s="20">
        <f>(AT117*AU117+AV117*AW117+AX117*AY117+AZ117*BA117)/SUM(AU117,AW117,AY117,BA117)</f>
        <v>7.3724633117087617</v>
      </c>
      <c r="AR117" s="19">
        <v>7.4</v>
      </c>
      <c r="AS117" s="20">
        <v>16428</v>
      </c>
      <c r="AT117" s="19">
        <v>8</v>
      </c>
      <c r="AU117" s="20">
        <v>10</v>
      </c>
      <c r="AV117" s="19">
        <v>7.5</v>
      </c>
      <c r="AW117" s="20">
        <v>2858</v>
      </c>
      <c r="AX117" s="19">
        <v>7.4</v>
      </c>
      <c r="AY117" s="20">
        <v>10579</v>
      </c>
      <c r="AZ117" s="19">
        <v>7.1</v>
      </c>
      <c r="BA117" s="20">
        <v>2430</v>
      </c>
      <c r="BB117" s="25">
        <v>7.2</v>
      </c>
      <c r="BC117" s="26">
        <v>652</v>
      </c>
      <c r="BD117" s="25">
        <v>7.9</v>
      </c>
      <c r="BE117" s="26">
        <v>46015</v>
      </c>
      <c r="BF117" s="25">
        <v>7.7</v>
      </c>
      <c r="BG117" s="26">
        <v>84882</v>
      </c>
    </row>
    <row r="118" spans="1:59" x14ac:dyDescent="0.3">
      <c r="A118" s="49">
        <v>849</v>
      </c>
      <c r="B118" s="51" t="s">
        <v>845</v>
      </c>
      <c r="C118" s="5">
        <f>VLOOKUP(B118,Male!B851:C1850,2,FALSE)</f>
        <v>606</v>
      </c>
      <c r="D118" s="5">
        <f>VLOOKUP(B118,Female!B851:C1850,2,FALSE)</f>
        <v>903</v>
      </c>
      <c r="E118" s="5">
        <f>C118-D118</f>
        <v>-297</v>
      </c>
      <c r="F118" s="1">
        <f>AF118</f>
        <v>7.8001381746698764</v>
      </c>
      <c r="G118" s="1">
        <f>AQ118</f>
        <v>7.5257218692190131</v>
      </c>
      <c r="H118" s="1">
        <f>F118-G118</f>
        <v>0.27441630545086326</v>
      </c>
      <c r="I118" s="4">
        <v>7.7</v>
      </c>
      <c r="J118" s="3">
        <f>(K118*$K$2+L118*$L$2+M118*$M$2+N118*$N$2+O118*$O$2+P118*$P$2+Q118*$Q$2+R118*$R$2+S118*$S$2+T118*$T$2)/SUM(K118:T118)</f>
        <v>7.8712201185043931</v>
      </c>
      <c r="K118" s="9">
        <v>49563</v>
      </c>
      <c r="L118" s="9">
        <v>35532</v>
      </c>
      <c r="M118" s="9">
        <v>62814</v>
      </c>
      <c r="N118" s="9">
        <v>47668</v>
      </c>
      <c r="O118" s="9">
        <v>21165</v>
      </c>
      <c r="P118" s="9">
        <v>8814</v>
      </c>
      <c r="Q118" s="9">
        <v>3845</v>
      </c>
      <c r="R118" s="9">
        <v>2143</v>
      </c>
      <c r="S118" s="9">
        <v>1311</v>
      </c>
      <c r="T118" s="9">
        <v>2073</v>
      </c>
      <c r="U118" s="30">
        <f>(X118*Y118+Z118*AA118+AB118*AC118+AD118*AE118)/SUM(Y118,AA118,AC118,AE118)</f>
        <v>7.719258583582242</v>
      </c>
      <c r="V118" s="12">
        <v>7.7</v>
      </c>
      <c r="W118" s="14">
        <v>234928</v>
      </c>
      <c r="X118" s="12">
        <v>8</v>
      </c>
      <c r="Y118" s="14">
        <v>179</v>
      </c>
      <c r="Z118" s="12">
        <v>7.6</v>
      </c>
      <c r="AA118" s="14">
        <v>35448</v>
      </c>
      <c r="AB118" s="12">
        <v>7.7</v>
      </c>
      <c r="AC118" s="14">
        <v>98499</v>
      </c>
      <c r="AD118" s="12">
        <v>7.9</v>
      </c>
      <c r="AE118" s="14">
        <v>33607</v>
      </c>
      <c r="AF118" s="17">
        <f>(AI118*AJ118+AK118*AL118+AM118*AN118+AO118*AP118)/SUM(AJ118,AL118,AN118,AP118)</f>
        <v>7.8001381746698764</v>
      </c>
      <c r="AG118" s="16">
        <v>7.8</v>
      </c>
      <c r="AH118" s="32">
        <v>147901</v>
      </c>
      <c r="AI118" s="16">
        <v>8</v>
      </c>
      <c r="AJ118" s="32">
        <v>149</v>
      </c>
      <c r="AK118" s="16">
        <v>7.7</v>
      </c>
      <c r="AL118" s="32">
        <v>28535</v>
      </c>
      <c r="AM118" s="16">
        <v>7.8</v>
      </c>
      <c r="AN118" s="32">
        <v>83287</v>
      </c>
      <c r="AO118" s="16">
        <v>7.9</v>
      </c>
      <c r="AP118" s="32">
        <v>28431</v>
      </c>
      <c r="AQ118" s="20">
        <f>(AT118*AU118+AV118*AW118+AX118*AY118+AZ118*BA118)/SUM(AU118,AW118,AY118,BA118)</f>
        <v>7.5257218692190131</v>
      </c>
      <c r="AR118" s="19">
        <v>7.5</v>
      </c>
      <c r="AS118" s="20">
        <v>26307</v>
      </c>
      <c r="AT118" s="19">
        <v>7.5</v>
      </c>
      <c r="AU118" s="20">
        <v>19</v>
      </c>
      <c r="AV118" s="19">
        <v>7.3</v>
      </c>
      <c r="AW118" s="20">
        <v>6116</v>
      </c>
      <c r="AX118" s="19">
        <v>7.5</v>
      </c>
      <c r="AY118" s="20">
        <v>14074</v>
      </c>
      <c r="AZ118" s="19">
        <v>7.9</v>
      </c>
      <c r="BA118" s="20">
        <v>4657</v>
      </c>
      <c r="BB118" s="25">
        <v>7.6</v>
      </c>
      <c r="BC118" s="26">
        <v>752</v>
      </c>
      <c r="BD118" s="25">
        <v>8.1999999999999993</v>
      </c>
      <c r="BE118" s="26">
        <v>60798</v>
      </c>
      <c r="BF118" s="25">
        <v>7.5</v>
      </c>
      <c r="BG118" s="26">
        <v>86651</v>
      </c>
    </row>
    <row r="119" spans="1:59" x14ac:dyDescent="0.3">
      <c r="A119" s="49">
        <v>526</v>
      </c>
      <c r="B119" s="51" t="s">
        <v>524</v>
      </c>
      <c r="C119" s="5">
        <f>VLOOKUP(B119,Male!B528:C1527,2,FALSE)</f>
        <v>525</v>
      </c>
      <c r="D119" s="5">
        <f>VLOOKUP(B119,Female!B528:C1527,2,FALSE)</f>
        <v>814</v>
      </c>
      <c r="E119" s="5">
        <f>C119-D119</f>
        <v>-289</v>
      </c>
      <c r="F119" s="1">
        <f>AF119</f>
        <v>7.8759940956532022</v>
      </c>
      <c r="G119" s="1">
        <f>AQ119</f>
        <v>7.6631518675123331</v>
      </c>
      <c r="H119" s="1">
        <f>F119-G119</f>
        <v>0.21284222814086906</v>
      </c>
      <c r="I119" s="4">
        <v>7.9</v>
      </c>
      <c r="J119" s="3">
        <f>(K119*$K$2+L119*$L$2+M119*$M$2+N119*$N$2+O119*$O$2+P119*$P$2+Q119*$Q$2+R119*$R$2+S119*$S$2+T119*$T$2)/SUM(K119:T119)</f>
        <v>7.9579846849467719</v>
      </c>
      <c r="K119" s="9">
        <v>25138</v>
      </c>
      <c r="L119" s="9">
        <v>37823</v>
      </c>
      <c r="M119" s="9">
        <v>76811</v>
      </c>
      <c r="N119" s="9">
        <v>43516</v>
      </c>
      <c r="O119" s="9">
        <v>12539</v>
      </c>
      <c r="P119" s="9">
        <v>3807</v>
      </c>
      <c r="Q119" s="9">
        <v>1319</v>
      </c>
      <c r="R119" s="10">
        <v>616</v>
      </c>
      <c r="S119" s="10">
        <v>417</v>
      </c>
      <c r="T119" s="10">
        <v>821</v>
      </c>
      <c r="U119" s="30">
        <f>(X119*Y119+Z119*AA119+AB119*AC119+AD119*AE119)/SUM(Y119,AA119,AC119,AE119)</f>
        <v>7.8749783356696836</v>
      </c>
      <c r="V119" s="12">
        <v>7.9</v>
      </c>
      <c r="W119" s="14">
        <v>202807</v>
      </c>
      <c r="X119" s="12">
        <v>7.9</v>
      </c>
      <c r="Y119" s="14">
        <v>41</v>
      </c>
      <c r="Z119" s="12">
        <v>8</v>
      </c>
      <c r="AA119" s="14">
        <v>22607</v>
      </c>
      <c r="AB119" s="12">
        <v>7.9</v>
      </c>
      <c r="AC119" s="14">
        <v>103354</v>
      </c>
      <c r="AD119" s="12">
        <v>7.7</v>
      </c>
      <c r="AE119" s="14">
        <v>30938</v>
      </c>
      <c r="AF119" s="17">
        <f>(AI119*AJ119+AK119*AL119+AM119*AN119+AO119*AP119)/SUM(AJ119,AL119,AN119,AP119)</f>
        <v>7.8759940956532022</v>
      </c>
      <c r="AG119" s="16">
        <v>7.9</v>
      </c>
      <c r="AH119" s="32">
        <v>149986</v>
      </c>
      <c r="AI119" s="16">
        <v>8.1</v>
      </c>
      <c r="AJ119" s="32">
        <v>36</v>
      </c>
      <c r="AK119" s="16">
        <v>8</v>
      </c>
      <c r="AL119" s="32">
        <v>20538</v>
      </c>
      <c r="AM119" s="16">
        <v>7.9</v>
      </c>
      <c r="AN119" s="32">
        <v>95505</v>
      </c>
      <c r="AO119" s="16">
        <v>7.7</v>
      </c>
      <c r="AP119" s="32">
        <v>27544</v>
      </c>
      <c r="AQ119" s="20">
        <f>(AT119*AU119+AV119*AW119+AX119*AY119+AZ119*BA119)/SUM(AU119,AW119,AY119,BA119)</f>
        <v>7.6631518675123331</v>
      </c>
      <c r="AR119" s="19">
        <v>7.7</v>
      </c>
      <c r="AS119" s="20">
        <v>11891</v>
      </c>
      <c r="AT119" s="19">
        <v>6</v>
      </c>
      <c r="AU119" s="20">
        <v>3</v>
      </c>
      <c r="AV119" s="19">
        <v>7.8</v>
      </c>
      <c r="AW119" s="20">
        <v>1694</v>
      </c>
      <c r="AX119" s="19">
        <v>7.7</v>
      </c>
      <c r="AY119" s="20">
        <v>6742</v>
      </c>
      <c r="AZ119" s="19">
        <v>7.5</v>
      </c>
      <c r="BA119" s="20">
        <v>2913</v>
      </c>
      <c r="BB119" s="25">
        <v>7.5</v>
      </c>
      <c r="BC119" s="26">
        <v>677</v>
      </c>
      <c r="BD119" s="25">
        <v>7.7</v>
      </c>
      <c r="BE119" s="26">
        <v>31637</v>
      </c>
      <c r="BF119" s="25">
        <v>7.9</v>
      </c>
      <c r="BG119" s="26">
        <v>105087</v>
      </c>
    </row>
    <row r="120" spans="1:59" x14ac:dyDescent="0.3">
      <c r="A120" s="49">
        <v>477</v>
      </c>
      <c r="B120" s="51" t="s">
        <v>475</v>
      </c>
      <c r="C120" s="5">
        <f>VLOOKUP(B120,Male!B479:C1478,2,FALSE)</f>
        <v>523</v>
      </c>
      <c r="D120" s="5">
        <f>VLOOKUP(B120,Female!B479:C1478,2,FALSE)</f>
        <v>810</v>
      </c>
      <c r="E120" s="5">
        <f>C120-D120</f>
        <v>-287</v>
      </c>
      <c r="F120" s="1">
        <f>AF120</f>
        <v>7.8779503625615188</v>
      </c>
      <c r="G120" s="1">
        <f>AQ120</f>
        <v>7.6655324866715793</v>
      </c>
      <c r="H120" s="1">
        <f>F120-G120</f>
        <v>0.21241787588993954</v>
      </c>
      <c r="I120" s="4">
        <v>7.9</v>
      </c>
      <c r="J120" s="3">
        <f>(K120*$K$2+L120*$L$2+M120*$M$2+N120*$N$2+O120*$O$2+P120*$P$2+Q120*$Q$2+R120*$R$2+S120*$S$2+T120*$T$2)/SUM(K120:T120)</f>
        <v>7.8686525343444123</v>
      </c>
      <c r="K120" s="9">
        <v>42331</v>
      </c>
      <c r="L120" s="9">
        <v>91719</v>
      </c>
      <c r="M120" s="9">
        <v>183709</v>
      </c>
      <c r="N120" s="9">
        <v>108021</v>
      </c>
      <c r="O120" s="9">
        <v>31094</v>
      </c>
      <c r="P120" s="9">
        <v>9145</v>
      </c>
      <c r="Q120" s="9">
        <v>3393</v>
      </c>
      <c r="R120" s="9">
        <v>1661</v>
      </c>
      <c r="S120" s="9">
        <v>1020</v>
      </c>
      <c r="T120" s="9">
        <v>1856</v>
      </c>
      <c r="U120" s="30">
        <f>(X120*Y120+Z120*AA120+AB120*AC120+AD120*AE120)/SUM(Y120,AA120,AC120,AE120)</f>
        <v>7.8468256687633087</v>
      </c>
      <c r="V120" s="12">
        <v>7.9</v>
      </c>
      <c r="W120" s="14">
        <v>473949</v>
      </c>
      <c r="X120" s="12">
        <v>8.4</v>
      </c>
      <c r="Y120" s="14">
        <v>249</v>
      </c>
      <c r="Z120" s="12">
        <v>8</v>
      </c>
      <c r="AA120" s="14">
        <v>110374</v>
      </c>
      <c r="AB120" s="12">
        <v>7.8</v>
      </c>
      <c r="AC120" s="14">
        <v>181658</v>
      </c>
      <c r="AD120" s="12">
        <v>7.6</v>
      </c>
      <c r="AE120" s="14">
        <v>34591</v>
      </c>
      <c r="AF120" s="17">
        <f>(AI120*AJ120+AK120*AL120+AM120*AN120+AO120*AP120)/SUM(AJ120,AL120,AN120,AP120)</f>
        <v>7.8779503625615188</v>
      </c>
      <c r="AG120" s="16">
        <v>7.9</v>
      </c>
      <c r="AH120" s="32">
        <v>298938</v>
      </c>
      <c r="AI120" s="16">
        <v>8.3000000000000007</v>
      </c>
      <c r="AJ120" s="32">
        <v>193</v>
      </c>
      <c r="AK120" s="16">
        <v>8.1</v>
      </c>
      <c r="AL120" s="32">
        <v>90668</v>
      </c>
      <c r="AM120" s="16">
        <v>7.8</v>
      </c>
      <c r="AN120" s="32">
        <v>154436</v>
      </c>
      <c r="AO120" s="16">
        <v>7.6</v>
      </c>
      <c r="AP120" s="32">
        <v>29415</v>
      </c>
      <c r="AQ120" s="20">
        <f>(AT120*AU120+AV120*AW120+AX120*AY120+AZ120*BA120)/SUM(AU120,AW120,AY120,BA120)</f>
        <v>7.6655324866715793</v>
      </c>
      <c r="AR120" s="19">
        <v>7.6</v>
      </c>
      <c r="AS120" s="20">
        <v>50275</v>
      </c>
      <c r="AT120" s="19">
        <v>8.6</v>
      </c>
      <c r="AU120" s="20">
        <v>32</v>
      </c>
      <c r="AV120" s="19">
        <v>7.8</v>
      </c>
      <c r="AW120" s="20">
        <v>17202</v>
      </c>
      <c r="AX120" s="19">
        <v>7.6</v>
      </c>
      <c r="AY120" s="20">
        <v>24422</v>
      </c>
      <c r="AZ120" s="19">
        <v>7.5</v>
      </c>
      <c r="BA120" s="20">
        <v>4486</v>
      </c>
      <c r="BB120" s="25">
        <v>7.7</v>
      </c>
      <c r="BC120" s="26">
        <v>675</v>
      </c>
      <c r="BD120" s="25">
        <v>7.9</v>
      </c>
      <c r="BE120" s="26">
        <v>53924</v>
      </c>
      <c r="BF120" s="25">
        <v>7.8</v>
      </c>
      <c r="BG120" s="26">
        <v>201031</v>
      </c>
    </row>
    <row r="121" spans="1:59" x14ac:dyDescent="0.3">
      <c r="A121" s="49">
        <v>866</v>
      </c>
      <c r="B121" s="51" t="s">
        <v>862</v>
      </c>
      <c r="C121" s="5">
        <f>VLOOKUP(B121,Male!B868:C1867,2,FALSE)</f>
        <v>701</v>
      </c>
      <c r="D121" s="5">
        <f>VLOOKUP(B121,Female!B868:C1867,2,FALSE)</f>
        <v>986</v>
      </c>
      <c r="E121" s="5">
        <f>C121-D121</f>
        <v>-285</v>
      </c>
      <c r="F121" s="1">
        <f>AF121</f>
        <v>7.7422308943637637</v>
      </c>
      <c r="G121" s="1">
        <f>AQ121</f>
        <v>7.3011933619242964</v>
      </c>
      <c r="H121" s="1">
        <f>F121-G121</f>
        <v>0.44103753243946731</v>
      </c>
      <c r="I121" s="4">
        <v>7.7</v>
      </c>
      <c r="J121" s="3">
        <f>(K121*$K$2+L121*$L$2+M121*$M$2+N121*$N$2+O121*$O$2+P121*$P$2+Q121*$Q$2+R121*$R$2+S121*$S$2+T121*$T$2)/SUM(K121:T121)</f>
        <v>7.7722116825331717</v>
      </c>
      <c r="K121" s="9">
        <v>20456</v>
      </c>
      <c r="L121" s="9">
        <v>26511</v>
      </c>
      <c r="M121" s="9">
        <v>61515</v>
      </c>
      <c r="N121" s="9">
        <v>43275</v>
      </c>
      <c r="O121" s="9">
        <v>15118</v>
      </c>
      <c r="P121" s="9">
        <v>4936</v>
      </c>
      <c r="Q121" s="9">
        <v>1662</v>
      </c>
      <c r="R121" s="10">
        <v>767</v>
      </c>
      <c r="S121" s="10">
        <v>405</v>
      </c>
      <c r="T121" s="10">
        <v>882</v>
      </c>
      <c r="U121" s="30">
        <f>(X121*Y121+Z121*AA121+AB121*AC121+AD121*AE121)/SUM(Y121,AA121,AC121,AE121)</f>
        <v>7.6678624059863321</v>
      </c>
      <c r="V121" s="12">
        <v>7.7</v>
      </c>
      <c r="W121" s="14">
        <v>175527</v>
      </c>
      <c r="X121" s="12">
        <v>8</v>
      </c>
      <c r="Y121" s="14">
        <v>105</v>
      </c>
      <c r="Z121" s="12">
        <v>7.7</v>
      </c>
      <c r="AA121" s="14">
        <v>22640</v>
      </c>
      <c r="AB121" s="12">
        <v>7.6</v>
      </c>
      <c r="AC121" s="14">
        <v>75312</v>
      </c>
      <c r="AD121" s="12">
        <v>7.8</v>
      </c>
      <c r="AE121" s="14">
        <v>32908</v>
      </c>
      <c r="AF121" s="17">
        <f>(AI121*AJ121+AK121*AL121+AM121*AN121+AO121*AP121)/SUM(AJ121,AL121,AN121,AP121)</f>
        <v>7.7422308943637637</v>
      </c>
      <c r="AG121" s="16">
        <v>7.7</v>
      </c>
      <c r="AH121" s="32">
        <v>124156</v>
      </c>
      <c r="AI121" s="16">
        <v>8</v>
      </c>
      <c r="AJ121" s="32">
        <v>86</v>
      </c>
      <c r="AK121" s="16">
        <v>7.8</v>
      </c>
      <c r="AL121" s="32">
        <v>20307</v>
      </c>
      <c r="AM121" s="16">
        <v>7.7</v>
      </c>
      <c r="AN121" s="32">
        <v>68711</v>
      </c>
      <c r="AO121" s="16">
        <v>7.8</v>
      </c>
      <c r="AP121" s="32">
        <v>29539</v>
      </c>
      <c r="AQ121" s="20">
        <f>(AT121*AU121+AV121*AW121+AX121*AY121+AZ121*BA121)/SUM(AU121,AW121,AY121,BA121)</f>
        <v>7.3011933619242964</v>
      </c>
      <c r="AR121" s="19">
        <v>7.3</v>
      </c>
      <c r="AS121" s="20">
        <v>11235</v>
      </c>
      <c r="AT121" s="19">
        <v>7.4</v>
      </c>
      <c r="AU121" s="20">
        <v>10</v>
      </c>
      <c r="AV121" s="19">
        <v>7.3</v>
      </c>
      <c r="AW121" s="20">
        <v>1993</v>
      </c>
      <c r="AX121" s="19">
        <v>7.2</v>
      </c>
      <c r="AY121" s="20">
        <v>5776</v>
      </c>
      <c r="AZ121" s="19">
        <v>7.5</v>
      </c>
      <c r="BA121" s="20">
        <v>2947</v>
      </c>
      <c r="BB121" s="25">
        <v>7.7</v>
      </c>
      <c r="BC121" s="26">
        <v>749</v>
      </c>
      <c r="BD121" s="25">
        <v>8</v>
      </c>
      <c r="BE121" s="26">
        <v>36458</v>
      </c>
      <c r="BF121" s="25">
        <v>7.6</v>
      </c>
      <c r="BG121" s="26">
        <v>79432</v>
      </c>
    </row>
    <row r="122" spans="1:59" x14ac:dyDescent="0.3">
      <c r="A122" s="49">
        <v>45</v>
      </c>
      <c r="B122" s="51" t="s">
        <v>44</v>
      </c>
      <c r="C122" s="5">
        <f>VLOOKUP(B122,Male!B47:C1046,2,FALSE)</f>
        <v>29</v>
      </c>
      <c r="D122" s="5">
        <f>VLOOKUP(B122,Female!B47:C1046,2,FALSE)</f>
        <v>313</v>
      </c>
      <c r="E122" s="5">
        <f>C122-D122</f>
        <v>-284</v>
      </c>
      <c r="F122" s="1">
        <f>AF122</f>
        <v>8.5924760035499173</v>
      </c>
      <c r="G122" s="1">
        <f>AQ122</f>
        <v>8.062666193937245</v>
      </c>
      <c r="H122" s="1">
        <f>F122-G122</f>
        <v>0.52980980961267221</v>
      </c>
      <c r="I122" s="4">
        <v>8.5</v>
      </c>
      <c r="J122" s="3">
        <f>(K122*$K$2+L122*$L$2+M122*$M$2+N122*$N$2+O122*$O$2+P122*$P$2+Q122*$Q$2+R122*$R$2+S122*$S$2+T122*$T$2)/SUM(K122:T122)</f>
        <v>8.4138436900571865</v>
      </c>
      <c r="K122" s="9">
        <v>252056</v>
      </c>
      <c r="L122" s="9">
        <v>276402</v>
      </c>
      <c r="M122" s="9">
        <v>269321</v>
      </c>
      <c r="N122" s="9">
        <v>129502</v>
      </c>
      <c r="O122" s="9">
        <v>41692</v>
      </c>
      <c r="P122" s="9">
        <v>15803</v>
      </c>
      <c r="Q122" s="9">
        <v>6834</v>
      </c>
      <c r="R122" s="9">
        <v>3700</v>
      </c>
      <c r="S122" s="9">
        <v>2554</v>
      </c>
      <c r="T122" s="9">
        <v>6218</v>
      </c>
      <c r="U122" s="30">
        <f>(X122*Y122+Z122*AA122+AB122*AC122+AD122*AE122)/SUM(Y122,AA122,AC122,AE122)</f>
        <v>8.5106614069430613</v>
      </c>
      <c r="V122" s="12">
        <v>8.5</v>
      </c>
      <c r="W122" s="14">
        <v>1004082</v>
      </c>
      <c r="X122" s="12">
        <v>8.6999999999999993</v>
      </c>
      <c r="Y122" s="14">
        <v>477</v>
      </c>
      <c r="Z122" s="12">
        <v>8.4</v>
      </c>
      <c r="AA122" s="14">
        <v>136990</v>
      </c>
      <c r="AB122" s="12">
        <v>8.6</v>
      </c>
      <c r="AC122" s="14">
        <v>450165</v>
      </c>
      <c r="AD122" s="12">
        <v>8.3000000000000007</v>
      </c>
      <c r="AE122" s="14">
        <v>119376</v>
      </c>
      <c r="AF122" s="17">
        <f>(AI122*AJ122+AK122*AL122+AM122*AN122+AO122*AP122)/SUM(AJ122,AL122,AN122,AP122)</f>
        <v>8.5924760035499173</v>
      </c>
      <c r="AG122" s="16">
        <v>8.6</v>
      </c>
      <c r="AH122" s="32">
        <v>667248</v>
      </c>
      <c r="AI122" s="16">
        <v>8.6999999999999993</v>
      </c>
      <c r="AJ122" s="32">
        <v>377</v>
      </c>
      <c r="AK122" s="16">
        <v>8.4</v>
      </c>
      <c r="AL122" s="32">
        <v>120847</v>
      </c>
      <c r="AM122" s="16">
        <v>8.6999999999999993</v>
      </c>
      <c r="AN122" s="32">
        <v>399404</v>
      </c>
      <c r="AO122" s="16">
        <v>8.4</v>
      </c>
      <c r="AP122" s="32">
        <v>102485</v>
      </c>
      <c r="AQ122" s="20">
        <f>(AT122*AU122+AV122*AW122+AX122*AY122+AZ122*BA122)/SUM(AU122,AW122,AY122,BA122)</f>
        <v>8.062666193937245</v>
      </c>
      <c r="AR122" s="19">
        <v>8.1</v>
      </c>
      <c r="AS122" s="20">
        <v>78185</v>
      </c>
      <c r="AT122" s="19">
        <v>8.4</v>
      </c>
      <c r="AU122" s="20">
        <v>58</v>
      </c>
      <c r="AV122" s="19">
        <v>7.9</v>
      </c>
      <c r="AW122" s="20">
        <v>13776</v>
      </c>
      <c r="AX122" s="19">
        <v>8.1</v>
      </c>
      <c r="AY122" s="20">
        <v>44748</v>
      </c>
      <c r="AZ122" s="19">
        <v>8.1</v>
      </c>
      <c r="BA122" s="20">
        <v>14751</v>
      </c>
      <c r="BB122" s="25">
        <v>8.6</v>
      </c>
      <c r="BC122" s="26">
        <v>891</v>
      </c>
      <c r="BD122" s="25">
        <v>8.6</v>
      </c>
      <c r="BE122" s="26">
        <v>161005</v>
      </c>
      <c r="BF122" s="25">
        <v>8.5</v>
      </c>
      <c r="BG122" s="26">
        <v>422025</v>
      </c>
    </row>
    <row r="123" spans="1:59" x14ac:dyDescent="0.3">
      <c r="A123" s="49">
        <v>348</v>
      </c>
      <c r="B123" s="51" t="s">
        <v>346</v>
      </c>
      <c r="C123" s="5">
        <f>VLOOKUP(B123,Male!B350:C1349,2,FALSE)</f>
        <v>380</v>
      </c>
      <c r="D123" s="5">
        <f>VLOOKUP(B123,Female!B350:C1349,2,FALSE)</f>
        <v>663</v>
      </c>
      <c r="E123" s="5">
        <f>C123-D123</f>
        <v>-283</v>
      </c>
      <c r="F123" s="1">
        <f>AF123</f>
        <v>7.9845828501986054</v>
      </c>
      <c r="G123" s="1">
        <f>AQ123</f>
        <v>7.784016751741448</v>
      </c>
      <c r="H123" s="1">
        <f>F123-G123</f>
        <v>0.20056609845715734</v>
      </c>
      <c r="I123" s="4">
        <v>8</v>
      </c>
      <c r="J123" s="3">
        <f>(K123*$K$2+L123*$L$2+M123*$M$2+N123*$N$2+O123*$O$2+P123*$P$2+Q123*$Q$2+R123*$R$2+S123*$S$2+T123*$T$2)/SUM(K123:T123)</f>
        <v>7.9598349750489996</v>
      </c>
      <c r="K123" s="9">
        <v>101811</v>
      </c>
      <c r="L123" s="9">
        <v>162168</v>
      </c>
      <c r="M123" s="9">
        <v>231335</v>
      </c>
      <c r="N123" s="9">
        <v>132435</v>
      </c>
      <c r="O123" s="9">
        <v>47919</v>
      </c>
      <c r="P123" s="9">
        <v>17982</v>
      </c>
      <c r="Q123" s="9">
        <v>7815</v>
      </c>
      <c r="R123" s="9">
        <v>4609</v>
      </c>
      <c r="S123" s="9">
        <v>3113</v>
      </c>
      <c r="T123" s="9">
        <v>5614</v>
      </c>
      <c r="U123" s="30">
        <f>(X123*Y123+Z123*AA123+AB123*AC123+AD123*AE123)/SUM(Y123,AA123,AC123,AE123)</f>
        <v>7.9542306566409033</v>
      </c>
      <c r="V123" s="12">
        <v>8</v>
      </c>
      <c r="W123" s="14">
        <v>714801</v>
      </c>
      <c r="X123" s="12">
        <v>8.1</v>
      </c>
      <c r="Y123" s="14">
        <v>467</v>
      </c>
      <c r="Z123" s="12">
        <v>8.1</v>
      </c>
      <c r="AA123" s="14">
        <v>151825</v>
      </c>
      <c r="AB123" s="12">
        <v>7.9</v>
      </c>
      <c r="AC123" s="14">
        <v>249121</v>
      </c>
      <c r="AD123" s="12">
        <v>7.8</v>
      </c>
      <c r="AE123" s="14">
        <v>56341</v>
      </c>
      <c r="AF123" s="17">
        <f>(AI123*AJ123+AK123*AL123+AM123*AN123+AO123*AP123)/SUM(AJ123,AL123,AN123,AP123)</f>
        <v>7.9845828501986054</v>
      </c>
      <c r="AG123" s="16">
        <v>8</v>
      </c>
      <c r="AH123" s="32">
        <v>418679</v>
      </c>
      <c r="AI123" s="16">
        <v>8.1999999999999993</v>
      </c>
      <c r="AJ123" s="32">
        <v>324</v>
      </c>
      <c r="AK123" s="16">
        <v>8.1999999999999993</v>
      </c>
      <c r="AL123" s="32">
        <v>121716</v>
      </c>
      <c r="AM123" s="16">
        <v>7.9</v>
      </c>
      <c r="AN123" s="32">
        <v>207494</v>
      </c>
      <c r="AO123" s="16">
        <v>7.8</v>
      </c>
      <c r="AP123" s="32">
        <v>47345</v>
      </c>
      <c r="AQ123" s="20">
        <f>(AT123*AU123+AV123*AW123+AX123*AY123+AZ123*BA123)/SUM(AU123,AW123,AY123,BA123)</f>
        <v>7.784016751741448</v>
      </c>
      <c r="AR123" s="19">
        <v>7.8</v>
      </c>
      <c r="AS123" s="20">
        <v>79179</v>
      </c>
      <c r="AT123" s="19">
        <v>7.6</v>
      </c>
      <c r="AU123" s="20">
        <v>69</v>
      </c>
      <c r="AV123" s="19">
        <v>7.9</v>
      </c>
      <c r="AW123" s="20">
        <v>25949</v>
      </c>
      <c r="AX123" s="19">
        <v>7.7</v>
      </c>
      <c r="AY123" s="20">
        <v>37146</v>
      </c>
      <c r="AZ123" s="19">
        <v>7.8</v>
      </c>
      <c r="BA123" s="20">
        <v>7754</v>
      </c>
      <c r="BB123" s="25">
        <v>7.7</v>
      </c>
      <c r="BC123" s="26">
        <v>742</v>
      </c>
      <c r="BD123" s="25">
        <v>8.1</v>
      </c>
      <c r="BE123" s="26">
        <v>68250</v>
      </c>
      <c r="BF123" s="25">
        <v>7.9</v>
      </c>
      <c r="BG123" s="26">
        <v>276919</v>
      </c>
    </row>
    <row r="124" spans="1:59" x14ac:dyDescent="0.3">
      <c r="A124" s="49">
        <v>558</v>
      </c>
      <c r="B124" s="51" t="s">
        <v>556</v>
      </c>
      <c r="C124" s="5">
        <f>VLOOKUP(B124,Male!B560:C1559,2,FALSE)</f>
        <v>374</v>
      </c>
      <c r="D124" s="5">
        <f>VLOOKUP(B124,Female!B560:C1559,2,FALSE)</f>
        <v>656</v>
      </c>
      <c r="E124" s="5">
        <f>C124-D124</f>
        <v>-282</v>
      </c>
      <c r="F124" s="1">
        <f>AF124</f>
        <v>7.9896096432190449</v>
      </c>
      <c r="G124" s="1">
        <f>AQ124</f>
        <v>7.787578921806702</v>
      </c>
      <c r="H124" s="1">
        <f>F124-G124</f>
        <v>0.20203072141234291</v>
      </c>
      <c r="I124" s="4">
        <v>7.9</v>
      </c>
      <c r="J124" s="3">
        <f>(K124*$K$2+L124*$L$2+M124*$M$2+N124*$N$2+O124*$O$2+P124*$P$2+Q124*$Q$2+R124*$R$2+S124*$S$2+T124*$T$2)/SUM(K124:T124)</f>
        <v>7.9349695504483275</v>
      </c>
      <c r="K124" s="9">
        <v>17441</v>
      </c>
      <c r="L124" s="9">
        <v>19847</v>
      </c>
      <c r="M124" s="9">
        <v>29337</v>
      </c>
      <c r="N124" s="9">
        <v>17802</v>
      </c>
      <c r="O124" s="9">
        <v>7014</v>
      </c>
      <c r="P124" s="9">
        <v>2868</v>
      </c>
      <c r="Q124" s="9">
        <v>1215</v>
      </c>
      <c r="R124" s="10">
        <v>633</v>
      </c>
      <c r="S124" s="10">
        <v>473</v>
      </c>
      <c r="T124" s="9">
        <v>1401</v>
      </c>
      <c r="U124" s="30">
        <f>(X124*Y124+Z124*AA124+AB124*AC124+AD124*AE124)/SUM(Y124,AA124,AC124,AE124)</f>
        <v>7.9561606489793206</v>
      </c>
      <c r="V124" s="12">
        <v>7.9</v>
      </c>
      <c r="W124" s="14">
        <v>98031</v>
      </c>
      <c r="X124" s="12">
        <v>7.6</v>
      </c>
      <c r="Y124" s="14">
        <v>33</v>
      </c>
      <c r="Z124" s="12">
        <v>7.8</v>
      </c>
      <c r="AA124" s="14">
        <v>10157</v>
      </c>
      <c r="AB124" s="12">
        <v>7.9</v>
      </c>
      <c r="AC124" s="14">
        <v>38762</v>
      </c>
      <c r="AD124" s="12">
        <v>8.1</v>
      </c>
      <c r="AE124" s="14">
        <v>26243</v>
      </c>
      <c r="AF124" s="17">
        <f>(AI124*AJ124+AK124*AL124+AM124*AN124+AO124*AP124)/SUM(AJ124,AL124,AN124,AP124)</f>
        <v>7.9896096432190449</v>
      </c>
      <c r="AG124" s="16">
        <v>8</v>
      </c>
      <c r="AH124" s="32">
        <v>68254</v>
      </c>
      <c r="AI124" s="16">
        <v>7.7</v>
      </c>
      <c r="AJ124" s="32">
        <v>28</v>
      </c>
      <c r="AK124" s="16">
        <v>7.8</v>
      </c>
      <c r="AL124" s="32">
        <v>8816</v>
      </c>
      <c r="AM124" s="16">
        <v>7.9</v>
      </c>
      <c r="AN124" s="32">
        <v>34568</v>
      </c>
      <c r="AO124" s="16">
        <v>8.1999999999999993</v>
      </c>
      <c r="AP124" s="32">
        <v>22707</v>
      </c>
      <c r="AQ124" s="20">
        <f>(AT124*AU124+AV124*AW124+AX124*AY124+AZ124*BA124)/SUM(AU124,AW124,AY124,BA124)</f>
        <v>7.787578921806702</v>
      </c>
      <c r="AR124" s="19">
        <v>7.7</v>
      </c>
      <c r="AS124" s="20">
        <v>8519</v>
      </c>
      <c r="AT124" s="19">
        <v>5.5</v>
      </c>
      <c r="AU124" s="20">
        <v>2</v>
      </c>
      <c r="AV124" s="19">
        <v>7.5</v>
      </c>
      <c r="AW124" s="20">
        <v>1185</v>
      </c>
      <c r="AX124" s="19">
        <v>7.7</v>
      </c>
      <c r="AY124" s="20">
        <v>3840</v>
      </c>
      <c r="AZ124" s="19">
        <v>8</v>
      </c>
      <c r="BA124" s="20">
        <v>3209</v>
      </c>
      <c r="BB124" s="25">
        <v>7.9</v>
      </c>
      <c r="BC124" s="26">
        <v>647</v>
      </c>
      <c r="BD124" s="25">
        <v>8.1</v>
      </c>
      <c r="BE124" s="26">
        <v>26831</v>
      </c>
      <c r="BF124" s="25">
        <v>7.9</v>
      </c>
      <c r="BG124" s="26">
        <v>42249</v>
      </c>
    </row>
    <row r="125" spans="1:59" x14ac:dyDescent="0.3">
      <c r="A125" s="49">
        <v>409</v>
      </c>
      <c r="B125" s="51" t="s">
        <v>407</v>
      </c>
      <c r="C125" s="5">
        <f>VLOOKUP(B125,Male!B411:C1410,2,FALSE)</f>
        <v>370</v>
      </c>
      <c r="D125" s="5">
        <f>VLOOKUP(B125,Female!B411:C1410,2,FALSE)</f>
        <v>652</v>
      </c>
      <c r="E125" s="5">
        <f>C125-D125</f>
        <v>-282</v>
      </c>
      <c r="F125" s="1">
        <f>AF125</f>
        <v>7.9940478664122852</v>
      </c>
      <c r="G125" s="1">
        <f>AQ125</f>
        <v>7.790467410343874</v>
      </c>
      <c r="H125" s="1">
        <f>F125-G125</f>
        <v>0.20358045606841113</v>
      </c>
      <c r="I125" s="4">
        <v>8</v>
      </c>
      <c r="J125" s="3">
        <f>(K125*$K$2+L125*$L$2+M125*$M$2+N125*$N$2+O125*$O$2+P125*$P$2+Q125*$Q$2+R125*$R$2+S125*$S$2+T125*$T$2)/SUM(K125:T125)</f>
        <v>8.0643746742627105</v>
      </c>
      <c r="K125" s="9">
        <v>34047</v>
      </c>
      <c r="L125" s="9">
        <v>37285</v>
      </c>
      <c r="M125" s="9">
        <v>47762</v>
      </c>
      <c r="N125" s="9">
        <v>26382</v>
      </c>
      <c r="O125" s="9">
        <v>10676</v>
      </c>
      <c r="P125" s="9">
        <v>4595</v>
      </c>
      <c r="Q125" s="9">
        <v>2247</v>
      </c>
      <c r="R125" s="9">
        <v>1280</v>
      </c>
      <c r="S125" s="10">
        <v>859</v>
      </c>
      <c r="T125" s="9">
        <v>1796</v>
      </c>
      <c r="U125" s="30">
        <f>(X125*Y125+Z125*AA125+AB125*AC125+AD125*AE125)/SUM(Y125,AA125,AC125,AE125)</f>
        <v>7.994994011369962</v>
      </c>
      <c r="V125" s="12">
        <v>8</v>
      </c>
      <c r="W125" s="14">
        <v>166929</v>
      </c>
      <c r="X125" s="12">
        <v>7.8</v>
      </c>
      <c r="Y125" s="14">
        <v>107</v>
      </c>
      <c r="Z125" s="12">
        <v>8.1</v>
      </c>
      <c r="AA125" s="14">
        <v>26475</v>
      </c>
      <c r="AB125" s="12">
        <v>8</v>
      </c>
      <c r="AC125" s="14">
        <v>75878</v>
      </c>
      <c r="AD125" s="12">
        <v>7.8</v>
      </c>
      <c r="AE125" s="14">
        <v>16098</v>
      </c>
      <c r="AF125" s="17">
        <f>(AI125*AJ125+AK125*AL125+AM125*AN125+AO125*AP125)/SUM(AJ125,AL125,AN125,AP125)</f>
        <v>7.9940478664122852</v>
      </c>
      <c r="AG125" s="16">
        <v>8</v>
      </c>
      <c r="AH125" s="32">
        <v>111852</v>
      </c>
      <c r="AI125" s="16">
        <v>7.7</v>
      </c>
      <c r="AJ125" s="32">
        <v>81</v>
      </c>
      <c r="AK125" s="16">
        <v>8.1</v>
      </c>
      <c r="AL125" s="32">
        <v>22765</v>
      </c>
      <c r="AM125" s="16">
        <v>8</v>
      </c>
      <c r="AN125" s="32">
        <v>68620</v>
      </c>
      <c r="AO125" s="16">
        <v>7.8</v>
      </c>
      <c r="AP125" s="32">
        <v>14412</v>
      </c>
      <c r="AQ125" s="20">
        <f>(AT125*AU125+AV125*AW125+AX125*AY125+AZ125*BA125)/SUM(AU125,AW125,AY125,BA125)</f>
        <v>7.790467410343874</v>
      </c>
      <c r="AR125" s="19">
        <v>7.8</v>
      </c>
      <c r="AS125" s="20">
        <v>11472</v>
      </c>
      <c r="AT125" s="19">
        <v>7.9</v>
      </c>
      <c r="AU125" s="20">
        <v>15</v>
      </c>
      <c r="AV125" s="19">
        <v>7.9</v>
      </c>
      <c r="AW125" s="20">
        <v>3151</v>
      </c>
      <c r="AX125" s="19">
        <v>7.8</v>
      </c>
      <c r="AY125" s="20">
        <v>6281</v>
      </c>
      <c r="AZ125" s="19">
        <v>7.5</v>
      </c>
      <c r="BA125" s="20">
        <v>1400</v>
      </c>
      <c r="BB125" s="25">
        <v>7.1</v>
      </c>
      <c r="BC125" s="26">
        <v>547</v>
      </c>
      <c r="BD125" s="25">
        <v>8.1</v>
      </c>
      <c r="BE125" s="26">
        <v>27961</v>
      </c>
      <c r="BF125" s="25">
        <v>7.9</v>
      </c>
      <c r="BG125" s="26">
        <v>74095</v>
      </c>
    </row>
    <row r="126" spans="1:59" x14ac:dyDescent="0.3">
      <c r="A126" s="49">
        <v>751</v>
      </c>
      <c r="B126" s="51" t="s">
        <v>747</v>
      </c>
      <c r="C126" s="5">
        <f>VLOOKUP(B126,Male!B753:C1752,2,FALSE)</f>
        <v>671</v>
      </c>
      <c r="D126" s="5">
        <f>VLOOKUP(B126,Female!B753:C1752,2,FALSE)</f>
        <v>952</v>
      </c>
      <c r="E126" s="5">
        <f>C126-D126</f>
        <v>-281</v>
      </c>
      <c r="F126" s="1">
        <f>AF126</f>
        <v>7.7582608926873915</v>
      </c>
      <c r="G126" s="1">
        <f>AQ126</f>
        <v>7.4554895373081109</v>
      </c>
      <c r="H126" s="1">
        <f>F126-G126</f>
        <v>0.30277135537928057</v>
      </c>
      <c r="I126" s="4">
        <v>7.7</v>
      </c>
      <c r="J126" s="3">
        <f>(K126*$K$2+L126*$L$2+M126*$M$2+N126*$N$2+O126*$O$2+P126*$P$2+Q126*$Q$2+R126*$R$2+S126*$S$2+T126*$T$2)/SUM(K126:T126)</f>
        <v>7.5790125369588512</v>
      </c>
      <c r="K126" s="9">
        <v>97844</v>
      </c>
      <c r="L126" s="9">
        <v>143253</v>
      </c>
      <c r="M126" s="9">
        <v>213112</v>
      </c>
      <c r="N126" s="9">
        <v>164799</v>
      </c>
      <c r="O126" s="9">
        <v>76854</v>
      </c>
      <c r="P126" s="9">
        <v>32873</v>
      </c>
      <c r="Q126" s="9">
        <v>15516</v>
      </c>
      <c r="R126" s="9">
        <v>9615</v>
      </c>
      <c r="S126" s="9">
        <v>6773</v>
      </c>
      <c r="T126" s="9">
        <v>13871</v>
      </c>
      <c r="U126" s="30">
        <f>(X126*Y126+Z126*AA126+AB126*AC126+AD126*AE126)/SUM(Y126,AA126,AC126,AE126)</f>
        <v>7.6998071014830431</v>
      </c>
      <c r="V126" s="12">
        <v>7.7</v>
      </c>
      <c r="W126" s="14">
        <v>774510</v>
      </c>
      <c r="X126" s="12">
        <v>7.4</v>
      </c>
      <c r="Y126" s="14">
        <v>356</v>
      </c>
      <c r="Z126" s="12">
        <v>7.7</v>
      </c>
      <c r="AA126" s="14">
        <v>156299</v>
      </c>
      <c r="AB126" s="12">
        <v>7.7</v>
      </c>
      <c r="AC126" s="14">
        <v>320224</v>
      </c>
      <c r="AD126" s="12">
        <v>7.7</v>
      </c>
      <c r="AE126" s="14">
        <v>76780</v>
      </c>
      <c r="AF126" s="17">
        <f>(AI126*AJ126+AK126*AL126+AM126*AN126+AO126*AP126)/SUM(AJ126,AL126,AN126,AP126)</f>
        <v>7.7582608926873915</v>
      </c>
      <c r="AG126" s="16">
        <v>7.8</v>
      </c>
      <c r="AH126" s="32">
        <v>492429</v>
      </c>
      <c r="AI126" s="16">
        <v>7.5</v>
      </c>
      <c r="AJ126" s="32">
        <v>264</v>
      </c>
      <c r="AK126" s="16">
        <v>7.7</v>
      </c>
      <c r="AL126" s="32">
        <v>123309</v>
      </c>
      <c r="AM126" s="16">
        <v>7.8</v>
      </c>
      <c r="AN126" s="32">
        <v>263453</v>
      </c>
      <c r="AO126" s="16">
        <v>7.7</v>
      </c>
      <c r="AP126" s="32">
        <v>64263</v>
      </c>
      <c r="AQ126" s="20">
        <f>(AT126*AU126+AV126*AW126+AX126*AY126+AZ126*BA126)/SUM(AU126,AW126,AY126,BA126)</f>
        <v>7.4554895373081109</v>
      </c>
      <c r="AR126" s="19">
        <v>7.4</v>
      </c>
      <c r="AS126" s="20">
        <v>101760</v>
      </c>
      <c r="AT126" s="19">
        <v>6.9</v>
      </c>
      <c r="AU126" s="20">
        <v>55</v>
      </c>
      <c r="AV126" s="19">
        <v>7.4</v>
      </c>
      <c r="AW126" s="20">
        <v>29889</v>
      </c>
      <c r="AX126" s="19">
        <v>7.5</v>
      </c>
      <c r="AY126" s="20">
        <v>51640</v>
      </c>
      <c r="AZ126" s="19">
        <v>7.4</v>
      </c>
      <c r="BA126" s="20">
        <v>10983</v>
      </c>
      <c r="BB126" s="25">
        <v>7.6</v>
      </c>
      <c r="BC126" s="26">
        <v>812</v>
      </c>
      <c r="BD126" s="25">
        <v>7.8</v>
      </c>
      <c r="BE126" s="26">
        <v>89193</v>
      </c>
      <c r="BF126" s="25">
        <v>7.7</v>
      </c>
      <c r="BG126" s="26">
        <v>336277</v>
      </c>
    </row>
    <row r="127" spans="1:59" hidden="1" x14ac:dyDescent="0.3">
      <c r="A127" s="49">
        <v>543</v>
      </c>
      <c r="B127" s="51" t="s">
        <v>541</v>
      </c>
      <c r="C127" s="5">
        <f>VLOOKUP(B127,Male!B545:C1544,2,FALSE)</f>
        <v>480</v>
      </c>
      <c r="D127" s="5">
        <f>VLOOKUP(B127,Female!B545:C1544,2,FALSE)</f>
        <v>758</v>
      </c>
      <c r="E127" s="5">
        <f>C127-D127</f>
        <v>-278</v>
      </c>
      <c r="F127" s="1">
        <f>AF127</f>
        <v>7.9075249932450689</v>
      </c>
      <c r="G127" s="1">
        <f>AQ127</f>
        <v>7.713519430760809</v>
      </c>
      <c r="H127" s="1">
        <f>F127-G127</f>
        <v>0.19400556248425982</v>
      </c>
      <c r="I127" s="4">
        <v>7.9</v>
      </c>
      <c r="J127" s="3">
        <f>(K127*$K$2+L127*$L$2+M127*$M$2+N127*$N$2+O127*$O$2+P127*$P$2+Q127*$Q$2+R127*$R$2+S127*$S$2+T127*$T$2)/SUM(K127:T127)</f>
        <v>7.8393265433381831</v>
      </c>
      <c r="K127" s="9">
        <v>11165</v>
      </c>
      <c r="L127" s="9">
        <v>9994</v>
      </c>
      <c r="M127" s="9">
        <v>13848</v>
      </c>
      <c r="N127" s="9">
        <v>8835</v>
      </c>
      <c r="O127" s="9">
        <v>4009</v>
      </c>
      <c r="P127" s="9">
        <v>1797</v>
      </c>
      <c r="Q127" s="10">
        <v>941</v>
      </c>
      <c r="R127" s="10">
        <v>537</v>
      </c>
      <c r="S127" s="10">
        <v>431</v>
      </c>
      <c r="T127" s="9">
        <v>1364</v>
      </c>
      <c r="U127" s="30">
        <f>(X127*Y127+Z127*AA127+AB127*AC127+AD127*AE127)/SUM(Y127,AA127,AC127,AE127)</f>
        <v>7.9160486632184757</v>
      </c>
      <c r="V127" s="12">
        <v>7.9</v>
      </c>
      <c r="W127" s="14">
        <v>52921</v>
      </c>
      <c r="X127" s="12">
        <v>8.1999999999999993</v>
      </c>
      <c r="Y127" s="14">
        <v>24</v>
      </c>
      <c r="Z127" s="12">
        <v>8</v>
      </c>
      <c r="AA127" s="14">
        <v>6537</v>
      </c>
      <c r="AB127" s="12">
        <v>7.9</v>
      </c>
      <c r="AC127" s="14">
        <v>24171</v>
      </c>
      <c r="AD127" s="12">
        <v>7.9</v>
      </c>
      <c r="AE127" s="14">
        <v>10449</v>
      </c>
      <c r="AF127" s="17">
        <f>(AI127*AJ127+AK127*AL127+AM127*AN127+AO127*AP127)/SUM(AJ127,AL127,AN127,AP127)</f>
        <v>7.9075249932450689</v>
      </c>
      <c r="AG127" s="16">
        <v>7.9</v>
      </c>
      <c r="AH127" s="32">
        <v>38153</v>
      </c>
      <c r="AI127" s="16">
        <v>8.5</v>
      </c>
      <c r="AJ127" s="32">
        <v>20</v>
      </c>
      <c r="AK127" s="16">
        <v>8.1</v>
      </c>
      <c r="AL127" s="32">
        <v>5883</v>
      </c>
      <c r="AM127" s="16">
        <v>7.9</v>
      </c>
      <c r="AN127" s="32">
        <v>22006</v>
      </c>
      <c r="AO127" s="16">
        <v>7.8</v>
      </c>
      <c r="AP127" s="32">
        <v>9101</v>
      </c>
      <c r="AQ127" s="20">
        <f>(AT127*AU127+AV127*AW127+AX127*AY127+AZ127*BA127)/SUM(AU127,AW127,AY127,BA127)</f>
        <v>7.713519430760809</v>
      </c>
      <c r="AR127" s="19">
        <v>7.7</v>
      </c>
      <c r="AS127" s="20">
        <v>3764</v>
      </c>
      <c r="AT127" s="19">
        <v>6.5</v>
      </c>
      <c r="AU127" s="20">
        <v>2</v>
      </c>
      <c r="AV127" s="19">
        <v>7.7</v>
      </c>
      <c r="AW127" s="20">
        <v>552</v>
      </c>
      <c r="AX127" s="19">
        <v>7.6</v>
      </c>
      <c r="AY127" s="20">
        <v>1894</v>
      </c>
      <c r="AZ127" s="19">
        <v>7.9</v>
      </c>
      <c r="BA127" s="20">
        <v>1206</v>
      </c>
      <c r="BB127" s="25">
        <v>7.4</v>
      </c>
      <c r="BC127" s="26">
        <v>459</v>
      </c>
      <c r="BD127" s="25">
        <v>8.1</v>
      </c>
      <c r="BE127" s="26">
        <v>11203</v>
      </c>
      <c r="BF127" s="25">
        <v>7.8</v>
      </c>
      <c r="BG127" s="26">
        <v>26813</v>
      </c>
    </row>
    <row r="128" spans="1:59" x14ac:dyDescent="0.3">
      <c r="A128" s="49">
        <v>417</v>
      </c>
      <c r="B128" s="51" t="s">
        <v>415</v>
      </c>
      <c r="C128" s="5">
        <f>VLOOKUP(B128,Male!B419:C1418,2,FALSE)</f>
        <v>359</v>
      </c>
      <c r="D128" s="5">
        <f>VLOOKUP(B128,Female!B419:C1418,2,FALSE)</f>
        <v>636</v>
      </c>
      <c r="E128" s="5">
        <f>C128-D128</f>
        <v>-277</v>
      </c>
      <c r="F128" s="1">
        <f>AF128</f>
        <v>8.0001521754167531</v>
      </c>
      <c r="G128" s="1">
        <f>AQ128</f>
        <v>7.8006819215032586</v>
      </c>
      <c r="H128" s="1">
        <f>F128-G128</f>
        <v>0.19947025391349449</v>
      </c>
      <c r="I128" s="4">
        <v>8</v>
      </c>
      <c r="J128" s="3">
        <f>(K128*$K$2+L128*$L$2+M128*$M$2+N128*$N$2+O128*$O$2+P128*$P$2+Q128*$Q$2+R128*$R$2+S128*$S$2+T128*$T$2)/SUM(K128:T128)</f>
        <v>7.9897271122776852</v>
      </c>
      <c r="K128" s="9">
        <v>12554</v>
      </c>
      <c r="L128" s="9">
        <v>14007</v>
      </c>
      <c r="M128" s="9">
        <v>20084</v>
      </c>
      <c r="N128" s="9">
        <v>10820</v>
      </c>
      <c r="O128" s="9">
        <v>4374</v>
      </c>
      <c r="P128" s="9">
        <v>1766</v>
      </c>
      <c r="Q128" s="10">
        <v>828</v>
      </c>
      <c r="R128" s="10">
        <v>488</v>
      </c>
      <c r="S128" s="10">
        <v>412</v>
      </c>
      <c r="T128" s="10">
        <v>958</v>
      </c>
      <c r="U128" s="30">
        <f>(X128*Y128+Z128*AA128+AB128*AC128+AD128*AE128)/SUM(Y128,AA128,AC128,AE128)</f>
        <v>7.9484670696535105</v>
      </c>
      <c r="V128" s="12">
        <v>8</v>
      </c>
      <c r="W128" s="14">
        <v>66291</v>
      </c>
      <c r="X128" s="12">
        <v>7.9</v>
      </c>
      <c r="Y128" s="14">
        <v>27</v>
      </c>
      <c r="Z128" s="12">
        <v>8</v>
      </c>
      <c r="AA128" s="14">
        <v>5627</v>
      </c>
      <c r="AB128" s="12">
        <v>7.9</v>
      </c>
      <c r="AC128" s="14">
        <v>26060</v>
      </c>
      <c r="AD128" s="12">
        <v>8</v>
      </c>
      <c r="AE128" s="14">
        <v>18908</v>
      </c>
      <c r="AF128" s="17">
        <f>(AI128*AJ128+AK128*AL128+AM128*AN128+AO128*AP128)/SUM(AJ128,AL128,AN128,AP128)</f>
        <v>8.0001521754167531</v>
      </c>
      <c r="AG128" s="16">
        <v>8</v>
      </c>
      <c r="AH128" s="32">
        <v>44703</v>
      </c>
      <c r="AI128" s="16">
        <v>8.3000000000000007</v>
      </c>
      <c r="AJ128" s="32">
        <v>22</v>
      </c>
      <c r="AK128" s="16">
        <v>8</v>
      </c>
      <c r="AL128" s="32">
        <v>4677</v>
      </c>
      <c r="AM128" s="16">
        <v>8</v>
      </c>
      <c r="AN128" s="32">
        <v>22530</v>
      </c>
      <c r="AO128" s="16">
        <v>8</v>
      </c>
      <c r="AP128" s="32">
        <v>16142</v>
      </c>
      <c r="AQ128" s="20">
        <f>(AT128*AU128+AV128*AW128+AX128*AY128+AZ128*BA128)/SUM(AU128,AW128,AY128,BA128)</f>
        <v>7.8006819215032586</v>
      </c>
      <c r="AR128" s="19">
        <v>7.8</v>
      </c>
      <c r="AS128" s="20">
        <v>6855</v>
      </c>
      <c r="AT128" s="19">
        <v>6.1</v>
      </c>
      <c r="AU128" s="20">
        <v>5</v>
      </c>
      <c r="AV128" s="19">
        <v>7.9</v>
      </c>
      <c r="AW128" s="20">
        <v>866</v>
      </c>
      <c r="AX128" s="19">
        <v>7.7</v>
      </c>
      <c r="AY128" s="20">
        <v>3232</v>
      </c>
      <c r="AZ128" s="19">
        <v>7.9</v>
      </c>
      <c r="BA128" s="20">
        <v>2496</v>
      </c>
      <c r="BB128" s="25">
        <v>7.3</v>
      </c>
      <c r="BC128" s="26">
        <v>537</v>
      </c>
      <c r="BD128" s="25">
        <v>8.1</v>
      </c>
      <c r="BE128" s="26">
        <v>17694</v>
      </c>
      <c r="BF128" s="25">
        <v>7.9</v>
      </c>
      <c r="BG128" s="26">
        <v>28929</v>
      </c>
    </row>
    <row r="129" spans="1:59" x14ac:dyDescent="0.3">
      <c r="A129" s="49">
        <v>858</v>
      </c>
      <c r="B129" s="51" t="s">
        <v>854</v>
      </c>
      <c r="C129" s="5">
        <f>VLOOKUP(B129,Male!B860:C1859,2,FALSE)</f>
        <v>651</v>
      </c>
      <c r="D129" s="5">
        <f>VLOOKUP(B129,Female!B860:C1859,2,FALSE)</f>
        <v>927</v>
      </c>
      <c r="E129" s="5">
        <f>C129-D129</f>
        <v>-276</v>
      </c>
      <c r="F129" s="1">
        <f>AF129</f>
        <v>7.7684427825815998</v>
      </c>
      <c r="G129" s="1">
        <f>AQ129</f>
        <v>7.5006721820062046</v>
      </c>
      <c r="H129" s="1">
        <f>F129-G129</f>
        <v>0.26777060057539526</v>
      </c>
      <c r="I129" s="4">
        <v>7.7</v>
      </c>
      <c r="J129" s="3">
        <f>(K129*$K$2+L129*$L$2+M129*$M$2+N129*$N$2+O129*$O$2+P129*$P$2+Q129*$Q$2+R129*$R$2+S129*$S$2+T129*$T$2)/SUM(K129:T129)</f>
        <v>7.7813927730859751</v>
      </c>
      <c r="K129" s="9">
        <v>16793</v>
      </c>
      <c r="L129" s="9">
        <v>21673</v>
      </c>
      <c r="M129" s="9">
        <v>51666</v>
      </c>
      <c r="N129" s="9">
        <v>36054</v>
      </c>
      <c r="O129" s="9">
        <v>11577</v>
      </c>
      <c r="P129" s="9">
        <v>3565</v>
      </c>
      <c r="Q129" s="9">
        <v>1200</v>
      </c>
      <c r="R129" s="10">
        <v>535</v>
      </c>
      <c r="S129" s="10">
        <v>318</v>
      </c>
      <c r="T129" s="9">
        <v>1079</v>
      </c>
      <c r="U129" s="30">
        <f>(X129*Y129+Z129*AA129+AB129*AC129+AD129*AE129)/SUM(Y129,AA129,AC129,AE129)</f>
        <v>7.7272298114390656</v>
      </c>
      <c r="V129" s="12">
        <v>7.7</v>
      </c>
      <c r="W129" s="14">
        <v>144460</v>
      </c>
      <c r="X129" s="12">
        <v>8.1</v>
      </c>
      <c r="Y129" s="14">
        <v>40</v>
      </c>
      <c r="Z129" s="12">
        <v>7.7</v>
      </c>
      <c r="AA129" s="14">
        <v>17160</v>
      </c>
      <c r="AB129" s="12">
        <v>7.7</v>
      </c>
      <c r="AC129" s="14">
        <v>64197</v>
      </c>
      <c r="AD129" s="12">
        <v>7.8</v>
      </c>
      <c r="AE129" s="14">
        <v>30238</v>
      </c>
      <c r="AF129" s="17">
        <f>(AI129*AJ129+AK129*AL129+AM129*AN129+AO129*AP129)/SUM(AJ129,AL129,AN129,AP129)</f>
        <v>7.7684427825815998</v>
      </c>
      <c r="AG129" s="16">
        <v>7.7</v>
      </c>
      <c r="AH129" s="32">
        <v>106633</v>
      </c>
      <c r="AI129" s="16">
        <v>8.1</v>
      </c>
      <c r="AJ129" s="32">
        <v>35</v>
      </c>
      <c r="AK129" s="16">
        <v>7.8</v>
      </c>
      <c r="AL129" s="32">
        <v>15732</v>
      </c>
      <c r="AM129" s="16">
        <v>7.7</v>
      </c>
      <c r="AN129" s="32">
        <v>59721</v>
      </c>
      <c r="AO129" s="16">
        <v>7.9</v>
      </c>
      <c r="AP129" s="32">
        <v>27208</v>
      </c>
      <c r="AQ129" s="20">
        <f>(AT129*AU129+AV129*AW129+AX129*AY129+AZ129*BA129)/SUM(AU129,AW129,AY129,BA129)</f>
        <v>7.5006721820062046</v>
      </c>
      <c r="AR129" s="19">
        <v>7.5</v>
      </c>
      <c r="AS129" s="20">
        <v>8054</v>
      </c>
      <c r="AT129" s="19">
        <v>10</v>
      </c>
      <c r="AU129" s="20">
        <v>2</v>
      </c>
      <c r="AV129" s="19">
        <v>7.6</v>
      </c>
      <c r="AW129" s="20">
        <v>1206</v>
      </c>
      <c r="AX129" s="19">
        <v>7.4</v>
      </c>
      <c r="AY129" s="20">
        <v>3866</v>
      </c>
      <c r="AZ129" s="19">
        <v>7.6</v>
      </c>
      <c r="BA129" s="20">
        <v>2662</v>
      </c>
      <c r="BB129" s="25">
        <v>7.8</v>
      </c>
      <c r="BC129" s="26">
        <v>704</v>
      </c>
      <c r="BD129" s="25">
        <v>7.9</v>
      </c>
      <c r="BE129" s="26">
        <v>32338</v>
      </c>
      <c r="BF129" s="25">
        <v>7.6</v>
      </c>
      <c r="BG129" s="26">
        <v>68064</v>
      </c>
    </row>
    <row r="130" spans="1:59" hidden="1" x14ac:dyDescent="0.3">
      <c r="A130" s="49">
        <v>20</v>
      </c>
      <c r="B130" s="51" t="s">
        <v>19</v>
      </c>
      <c r="C130" s="5">
        <f>VLOOKUP(B130,Male!B22:C1021,2,FALSE)</f>
        <v>41</v>
      </c>
      <c r="D130" s="5">
        <f>VLOOKUP(B130,Female!B22:C1021,2,FALSE)</f>
        <v>316</v>
      </c>
      <c r="E130" s="5">
        <f>C130-D130</f>
        <v>-275</v>
      </c>
      <c r="F130" s="1">
        <f>AF130</f>
        <v>8.5107523226829809</v>
      </c>
      <c r="G130" s="1">
        <f>AQ130</f>
        <v>8.0614259597806228</v>
      </c>
      <c r="H130" s="1">
        <f>F130-G130</f>
        <v>0.44932636290235806</v>
      </c>
      <c r="I130" s="4">
        <v>8.6</v>
      </c>
      <c r="J130" s="3">
        <f>(K130*$K$2+L130*$L$2+M130*$M$2+N130*$N$2+O130*$O$2+P130*$P$2+Q130*$Q$2+R130*$R$2+S130*$S$2+T130*$T$2)/SUM(K130:T130)</f>
        <v>9.431545685947512</v>
      </c>
      <c r="K130" s="9">
        <v>46653</v>
      </c>
      <c r="L130" s="9">
        <v>4349</v>
      </c>
      <c r="M130" s="9">
        <v>2184</v>
      </c>
      <c r="N130" s="9">
        <v>1075</v>
      </c>
      <c r="O130" s="10">
        <v>440</v>
      </c>
      <c r="P130" s="10">
        <v>260</v>
      </c>
      <c r="Q130" s="10">
        <v>117</v>
      </c>
      <c r="R130" s="10">
        <v>98</v>
      </c>
      <c r="S130" s="10">
        <v>109</v>
      </c>
      <c r="T130" s="9">
        <v>1680</v>
      </c>
      <c r="U130" s="30">
        <f>(X130*Y130+Z130*AA130+AB130*AC130+AD130*AE130)/SUM(Y130,AA130,AC130,AE130)</f>
        <v>8.4801042209484105</v>
      </c>
      <c r="V130" s="12">
        <v>8.6</v>
      </c>
      <c r="W130" s="14">
        <v>56965</v>
      </c>
      <c r="X130" s="12">
        <v>9.1999999999999993</v>
      </c>
      <c r="Y130" s="14">
        <v>229</v>
      </c>
      <c r="Z130" s="12">
        <v>8.8000000000000007</v>
      </c>
      <c r="AA130" s="14">
        <v>6555</v>
      </c>
      <c r="AB130" s="12">
        <v>7.8</v>
      </c>
      <c r="AC130" s="14">
        <v>2561</v>
      </c>
      <c r="AD130" s="12">
        <v>6.4</v>
      </c>
      <c r="AE130" s="14">
        <v>250</v>
      </c>
      <c r="AF130" s="17">
        <f>(AI130*AJ130+AK130*AL130+AM130*AN130+AO130*AP130)/SUM(AJ130,AL130,AN130,AP130)</f>
        <v>8.5107523226829809</v>
      </c>
      <c r="AG130" s="16">
        <v>8.4</v>
      </c>
      <c r="AH130" s="32">
        <v>10856</v>
      </c>
      <c r="AI130" s="16">
        <v>9.1999999999999993</v>
      </c>
      <c r="AJ130" s="32">
        <v>220</v>
      </c>
      <c r="AK130" s="16">
        <v>8.8000000000000007</v>
      </c>
      <c r="AL130" s="32">
        <v>6015</v>
      </c>
      <c r="AM130" s="16">
        <v>7.9</v>
      </c>
      <c r="AN130" s="32">
        <v>2385</v>
      </c>
      <c r="AO130" s="16">
        <v>6.4</v>
      </c>
      <c r="AP130" s="32">
        <v>206</v>
      </c>
      <c r="AQ130" s="20">
        <f>(AT130*AU130+AV130*AW130+AX130*AY130+AZ130*BA130)/SUM(AU130,AW130,AY130,BA130)</f>
        <v>8.0614259597806228</v>
      </c>
      <c r="AR130" s="19">
        <v>7.9</v>
      </c>
      <c r="AS130" s="20">
        <v>660</v>
      </c>
      <c r="AT130" s="20">
        <v>0</v>
      </c>
      <c r="AU130" s="22">
        <v>0</v>
      </c>
      <c r="AV130" s="19">
        <v>8.5</v>
      </c>
      <c r="AW130" s="20">
        <v>368</v>
      </c>
      <c r="AX130" s="19">
        <v>7.2</v>
      </c>
      <c r="AY130" s="20">
        <v>143</v>
      </c>
      <c r="AZ130" s="19">
        <v>7</v>
      </c>
      <c r="BA130" s="20">
        <v>36</v>
      </c>
      <c r="BB130" s="25">
        <v>5</v>
      </c>
      <c r="BC130" s="26">
        <v>28</v>
      </c>
      <c r="BD130" s="25">
        <v>8.3000000000000007</v>
      </c>
      <c r="BE130" s="26">
        <v>1055</v>
      </c>
      <c r="BF130" s="25">
        <v>8.1</v>
      </c>
      <c r="BG130" s="26">
        <v>3265</v>
      </c>
    </row>
    <row r="131" spans="1:59" x14ac:dyDescent="0.3">
      <c r="A131" s="49">
        <v>518</v>
      </c>
      <c r="B131" s="51" t="s">
        <v>516</v>
      </c>
      <c r="C131" s="5">
        <f>VLOOKUP(B131,Male!B520:C1519,2,FALSE)</f>
        <v>462</v>
      </c>
      <c r="D131" s="5">
        <f>VLOOKUP(B131,Female!B520:C1519,2,FALSE)</f>
        <v>737</v>
      </c>
      <c r="E131" s="5">
        <f>C131-D131</f>
        <v>-275</v>
      </c>
      <c r="F131" s="1">
        <f>AF131</f>
        <v>7.9215947340863195</v>
      </c>
      <c r="G131" s="1">
        <f>AQ131</f>
        <v>7.729308064105826</v>
      </c>
      <c r="H131" s="1">
        <f>F131-G131</f>
        <v>0.19228666998049349</v>
      </c>
      <c r="I131" s="4">
        <v>7.9</v>
      </c>
      <c r="J131" s="3">
        <f>(K131*$K$2+L131*$L$2+M131*$M$2+N131*$N$2+O131*$O$2+P131*$P$2+Q131*$Q$2+R131*$R$2+S131*$S$2+T131*$T$2)/SUM(K131:T131)</f>
        <v>7.8917986600662298</v>
      </c>
      <c r="K131" s="9">
        <v>75263</v>
      </c>
      <c r="L131" s="9">
        <v>66292</v>
      </c>
      <c r="M131" s="9">
        <v>82036</v>
      </c>
      <c r="N131" s="9">
        <v>46518</v>
      </c>
      <c r="O131" s="9">
        <v>21734</v>
      </c>
      <c r="P131" s="9">
        <v>11061</v>
      </c>
      <c r="Q131" s="9">
        <v>6301</v>
      </c>
      <c r="R131" s="9">
        <v>4561</v>
      </c>
      <c r="S131" s="9">
        <v>3601</v>
      </c>
      <c r="T131" s="9">
        <v>8470</v>
      </c>
      <c r="U131" s="30">
        <f>(X131*Y131+Z131*AA131+AB131*AC131+AD131*AE131)/SUM(Y131,AA131,AC131,AE131)</f>
        <v>7.9254057764314689</v>
      </c>
      <c r="V131" s="12">
        <v>7.9</v>
      </c>
      <c r="W131" s="14">
        <v>325837</v>
      </c>
      <c r="X131" s="12">
        <v>8.6999999999999993</v>
      </c>
      <c r="Y131" s="14">
        <v>112</v>
      </c>
      <c r="Z131" s="12">
        <v>8.1999999999999993</v>
      </c>
      <c r="AA131" s="14">
        <v>48394</v>
      </c>
      <c r="AB131" s="12">
        <v>7.9</v>
      </c>
      <c r="AC131" s="14">
        <v>152660</v>
      </c>
      <c r="AD131" s="12">
        <v>7.7</v>
      </c>
      <c r="AE131" s="14">
        <v>42133</v>
      </c>
      <c r="AF131" s="17">
        <f>(AI131*AJ131+AK131*AL131+AM131*AN131+AO131*AP131)/SUM(AJ131,AL131,AN131,AP131)</f>
        <v>7.9215947340863195</v>
      </c>
      <c r="AG131" s="16">
        <v>8</v>
      </c>
      <c r="AH131" s="32">
        <v>209135</v>
      </c>
      <c r="AI131" s="16">
        <v>8.6999999999999993</v>
      </c>
      <c r="AJ131" s="32">
        <v>91</v>
      </c>
      <c r="AK131" s="16">
        <v>8.1999999999999993</v>
      </c>
      <c r="AL131" s="32">
        <v>38015</v>
      </c>
      <c r="AM131" s="16">
        <v>7.9</v>
      </c>
      <c r="AN131" s="32">
        <v>126695</v>
      </c>
      <c r="AO131" s="16">
        <v>7.7</v>
      </c>
      <c r="AP131" s="32">
        <v>35734</v>
      </c>
      <c r="AQ131" s="20">
        <f>(AT131*AU131+AV131*AW131+AX131*AY131+AZ131*BA131)/SUM(AU131,AW131,AY131,BA131)</f>
        <v>7.729308064105826</v>
      </c>
      <c r="AR131" s="19">
        <v>7.7</v>
      </c>
      <c r="AS131" s="20">
        <v>41135</v>
      </c>
      <c r="AT131" s="19">
        <v>8.1999999999999993</v>
      </c>
      <c r="AU131" s="20">
        <v>14</v>
      </c>
      <c r="AV131" s="19">
        <v>8</v>
      </c>
      <c r="AW131" s="20">
        <v>9487</v>
      </c>
      <c r="AX131" s="19">
        <v>7.7</v>
      </c>
      <c r="AY131" s="20">
        <v>24139</v>
      </c>
      <c r="AZ131" s="19">
        <v>7.4</v>
      </c>
      <c r="BA131" s="20">
        <v>5670</v>
      </c>
      <c r="BB131" s="25">
        <v>7.6</v>
      </c>
      <c r="BC131" s="26">
        <v>719</v>
      </c>
      <c r="BD131" s="25">
        <v>7.9</v>
      </c>
      <c r="BE131" s="26">
        <v>53189</v>
      </c>
      <c r="BF131" s="25">
        <v>7.9</v>
      </c>
      <c r="BG131" s="26">
        <v>161149</v>
      </c>
    </row>
    <row r="132" spans="1:59" x14ac:dyDescent="0.3">
      <c r="A132" s="49">
        <v>299</v>
      </c>
      <c r="B132" s="51" t="s">
        <v>297</v>
      </c>
      <c r="C132" s="5">
        <f>VLOOKUP(B132,Male!B301:C1300,2,FALSE)</f>
        <v>251</v>
      </c>
      <c r="D132" s="5">
        <f>VLOOKUP(B132,Female!B301:C1300,2,FALSE)</f>
        <v>525</v>
      </c>
      <c r="E132" s="5">
        <f>C132-D132</f>
        <v>-274</v>
      </c>
      <c r="F132" s="1">
        <f>AF132</f>
        <v>8.0870419342652049</v>
      </c>
      <c r="G132" s="1">
        <f>AQ132</f>
        <v>7.8838947174673288</v>
      </c>
      <c r="H132" s="1">
        <f>F132-G132</f>
        <v>0.20314721679787606</v>
      </c>
      <c r="I132" s="4">
        <v>8.1</v>
      </c>
      <c r="J132" s="3">
        <f>(K132*$K$2+L132*$L$2+M132*$M$2+N132*$N$2+O132*$O$2+P132*$P$2+Q132*$Q$2+R132*$R$2+S132*$S$2+T132*$T$2)/SUM(K132:T132)</f>
        <v>7.9762870290480299</v>
      </c>
      <c r="K132" s="9">
        <v>13024</v>
      </c>
      <c r="L132" s="9">
        <v>14945</v>
      </c>
      <c r="M132" s="9">
        <v>21149</v>
      </c>
      <c r="N132" s="9">
        <v>11806</v>
      </c>
      <c r="O132" s="9">
        <v>4055</v>
      </c>
      <c r="P132" s="9">
        <v>1580</v>
      </c>
      <c r="Q132" s="10">
        <v>631</v>
      </c>
      <c r="R132" s="10">
        <v>360</v>
      </c>
      <c r="S132" s="10">
        <v>268</v>
      </c>
      <c r="T132" s="9">
        <v>1722</v>
      </c>
      <c r="U132" s="30">
        <f>(X132*Y132+Z132*AA132+AB132*AC132+AD132*AE132)/SUM(Y132,AA132,AC132,AE132)</f>
        <v>8.0505503100731897</v>
      </c>
      <c r="V132" s="12">
        <v>8.1</v>
      </c>
      <c r="W132" s="14">
        <v>69540</v>
      </c>
      <c r="X132" s="12">
        <v>8</v>
      </c>
      <c r="Y132" s="14">
        <v>23</v>
      </c>
      <c r="Z132" s="12">
        <v>8.1</v>
      </c>
      <c r="AA132" s="14">
        <v>6933</v>
      </c>
      <c r="AB132" s="12">
        <v>8</v>
      </c>
      <c r="AC132" s="14">
        <v>26530</v>
      </c>
      <c r="AD132" s="12">
        <v>8.1</v>
      </c>
      <c r="AE132" s="14">
        <v>20211</v>
      </c>
      <c r="AF132" s="17">
        <f>(AI132*AJ132+AK132*AL132+AM132*AN132+AO132*AP132)/SUM(AJ132,AL132,AN132,AP132)</f>
        <v>8.0870419342652049</v>
      </c>
      <c r="AG132" s="16">
        <v>8.1</v>
      </c>
      <c r="AH132" s="32">
        <v>49270</v>
      </c>
      <c r="AI132" s="16">
        <v>8.3000000000000007</v>
      </c>
      <c r="AJ132" s="32">
        <v>19</v>
      </c>
      <c r="AK132" s="16">
        <v>8.1</v>
      </c>
      <c r="AL132" s="32">
        <v>6087</v>
      </c>
      <c r="AM132" s="16">
        <v>8</v>
      </c>
      <c r="AN132" s="32">
        <v>23876</v>
      </c>
      <c r="AO132" s="16">
        <v>8.1999999999999993</v>
      </c>
      <c r="AP132" s="32">
        <v>17664</v>
      </c>
      <c r="AQ132" s="20">
        <f>(AT132*AU132+AV132*AW132+AX132*AY132+AZ132*BA132)/SUM(AU132,AW132,AY132,BA132)</f>
        <v>7.8838947174673288</v>
      </c>
      <c r="AR132" s="19">
        <v>7.9</v>
      </c>
      <c r="AS132" s="20">
        <v>5605</v>
      </c>
      <c r="AT132" s="19">
        <v>7</v>
      </c>
      <c r="AU132" s="20">
        <v>3</v>
      </c>
      <c r="AV132" s="19">
        <v>7.8</v>
      </c>
      <c r="AW132" s="20">
        <v>741</v>
      </c>
      <c r="AX132" s="19">
        <v>7.8</v>
      </c>
      <c r="AY132" s="20">
        <v>2398</v>
      </c>
      <c r="AZ132" s="19">
        <v>8</v>
      </c>
      <c r="BA132" s="20">
        <v>2291</v>
      </c>
      <c r="BB132" s="25">
        <v>7.9</v>
      </c>
      <c r="BC132" s="26">
        <v>599</v>
      </c>
      <c r="BD132" s="25">
        <v>8.1999999999999993</v>
      </c>
      <c r="BE132" s="26">
        <v>20621</v>
      </c>
      <c r="BF132" s="25">
        <v>8</v>
      </c>
      <c r="BG132" s="26">
        <v>28787</v>
      </c>
    </row>
    <row r="133" spans="1:59" x14ac:dyDescent="0.3">
      <c r="A133" s="49">
        <v>178</v>
      </c>
      <c r="B133" s="51" t="s">
        <v>176</v>
      </c>
      <c r="C133" s="5">
        <f>VLOOKUP(B133,Male!B180:C1179,2,FALSE)</f>
        <v>100</v>
      </c>
      <c r="D133" s="5">
        <f>VLOOKUP(B133,Female!B180:C1179,2,FALSE)</f>
        <v>373</v>
      </c>
      <c r="E133" s="5">
        <f>C133-D133</f>
        <v>-273</v>
      </c>
      <c r="F133" s="1">
        <f>AF133</f>
        <v>8.3004243653808629</v>
      </c>
      <c r="G133" s="1">
        <f>AQ133</f>
        <v>8.0157911868189782</v>
      </c>
      <c r="H133" s="1">
        <f>F133-G133</f>
        <v>0.28463317856188475</v>
      </c>
      <c r="I133" s="4">
        <v>8.1999999999999993</v>
      </c>
      <c r="J133" s="3">
        <f>(K133*$K$2+L133*$L$2+M133*$M$2+N133*$N$2+O133*$O$2+P133*$P$2+Q133*$Q$2+R133*$R$2+S133*$S$2+T133*$T$2)/SUM(K133:T133)</f>
        <v>8.1966966455838399</v>
      </c>
      <c r="K133" s="9">
        <v>153035</v>
      </c>
      <c r="L133" s="9">
        <v>186089</v>
      </c>
      <c r="M133" s="9">
        <v>206264</v>
      </c>
      <c r="N133" s="9">
        <v>112234</v>
      </c>
      <c r="O133" s="9">
        <v>40805</v>
      </c>
      <c r="P133" s="9">
        <v>16294</v>
      </c>
      <c r="Q133" s="9">
        <v>7202</v>
      </c>
      <c r="R133" s="9">
        <v>4171</v>
      </c>
      <c r="S133" s="9">
        <v>2862</v>
      </c>
      <c r="T133" s="9">
        <v>5449</v>
      </c>
      <c r="U133" s="30">
        <f>(X133*Y133+Z133*AA133+AB133*AC133+AD133*AE133)/SUM(Y133,AA133,AC133,AE133)</f>
        <v>8.2420297959565421</v>
      </c>
      <c r="V133" s="12">
        <v>8.1999999999999993</v>
      </c>
      <c r="W133" s="14">
        <v>734405</v>
      </c>
      <c r="X133" s="12">
        <v>8.6999999999999993</v>
      </c>
      <c r="Y133" s="14">
        <v>475</v>
      </c>
      <c r="Z133" s="12">
        <v>8.3000000000000007</v>
      </c>
      <c r="AA133" s="14">
        <v>131614</v>
      </c>
      <c r="AB133" s="12">
        <v>8.1999999999999993</v>
      </c>
      <c r="AC133" s="14">
        <v>299417</v>
      </c>
      <c r="AD133" s="12">
        <v>8.3000000000000007</v>
      </c>
      <c r="AE133" s="14">
        <v>81718</v>
      </c>
      <c r="AF133" s="17">
        <f>(AI133*AJ133+AK133*AL133+AM133*AN133+AO133*AP133)/SUM(AJ133,AL133,AN133,AP133)</f>
        <v>8.3004243653808629</v>
      </c>
      <c r="AG133" s="16">
        <v>8.3000000000000007</v>
      </c>
      <c r="AH133" s="32">
        <v>469024</v>
      </c>
      <c r="AI133" s="16">
        <v>8.8000000000000007</v>
      </c>
      <c r="AJ133" s="32">
        <v>374</v>
      </c>
      <c r="AK133" s="16">
        <v>8.3000000000000007</v>
      </c>
      <c r="AL133" s="32">
        <v>109131</v>
      </c>
      <c r="AM133" s="16">
        <v>8.3000000000000007</v>
      </c>
      <c r="AN133" s="32">
        <v>260841</v>
      </c>
      <c r="AO133" s="16">
        <v>8.3000000000000007</v>
      </c>
      <c r="AP133" s="32">
        <v>70312</v>
      </c>
      <c r="AQ133" s="20">
        <f>(AT133*AU133+AV133*AW133+AX133*AY133+AZ133*BA133)/SUM(AU133,AW133,AY133,BA133)</f>
        <v>8.0157911868189782</v>
      </c>
      <c r="AR133" s="19">
        <v>8</v>
      </c>
      <c r="AS133" s="20">
        <v>68500</v>
      </c>
      <c r="AT133" s="19">
        <v>8.3000000000000007</v>
      </c>
      <c r="AU133" s="20">
        <v>63</v>
      </c>
      <c r="AV133" s="19">
        <v>8</v>
      </c>
      <c r="AW133" s="20">
        <v>19502</v>
      </c>
      <c r="AX133" s="19">
        <v>8</v>
      </c>
      <c r="AY133" s="20">
        <v>34953</v>
      </c>
      <c r="AZ133" s="19">
        <v>8.1</v>
      </c>
      <c r="BA133" s="20">
        <v>9999</v>
      </c>
      <c r="BB133" s="25">
        <v>8.4</v>
      </c>
      <c r="BC133" s="26">
        <v>824</v>
      </c>
      <c r="BD133" s="25">
        <v>8.4</v>
      </c>
      <c r="BE133" s="26">
        <v>113943</v>
      </c>
      <c r="BF133" s="25">
        <v>8.1999999999999993</v>
      </c>
      <c r="BG133" s="26">
        <v>315376</v>
      </c>
    </row>
    <row r="134" spans="1:59" hidden="1" x14ac:dyDescent="0.3">
      <c r="A134" s="49">
        <v>865</v>
      </c>
      <c r="B134" s="51" t="s">
        <v>861</v>
      </c>
      <c r="C134" s="5">
        <f>VLOOKUP(B134,Male!B867:C1866,2,FALSE)</f>
        <v>708</v>
      </c>
      <c r="D134" s="5">
        <f>VLOOKUP(B134,Female!B867:C1866,2,FALSE)</f>
        <v>980</v>
      </c>
      <c r="E134" s="5">
        <f>C134-D134</f>
        <v>-272</v>
      </c>
      <c r="F134" s="1">
        <f>AF134</f>
        <v>7.7399803729146219</v>
      </c>
      <c r="G134" s="1">
        <f>AQ134</f>
        <v>7.3472490073737955</v>
      </c>
      <c r="H134" s="1">
        <f>F134-G134</f>
        <v>0.39273136554082644</v>
      </c>
      <c r="I134" s="4">
        <v>7.7</v>
      </c>
      <c r="J134" s="3">
        <f>(K134*$K$2+L134*$L$2+M134*$M$2+N134*$N$2+O134*$O$2+P134*$P$2+Q134*$Q$2+R134*$R$2+S134*$S$2+T134*$T$2)/SUM(K134:T134)</f>
        <v>7.8863411415374465</v>
      </c>
      <c r="K134" s="9">
        <v>6362</v>
      </c>
      <c r="L134" s="9">
        <v>6190</v>
      </c>
      <c r="M134" s="9">
        <v>11123</v>
      </c>
      <c r="N134" s="9">
        <v>7457</v>
      </c>
      <c r="O134" s="9">
        <v>2957</v>
      </c>
      <c r="P134" s="9">
        <v>1098</v>
      </c>
      <c r="Q134" s="10">
        <v>456</v>
      </c>
      <c r="R134" s="10">
        <v>197</v>
      </c>
      <c r="S134" s="10">
        <v>150</v>
      </c>
      <c r="T134" s="10">
        <v>382</v>
      </c>
      <c r="U134" s="30">
        <f>(X134*Y134+Z134*AA134+AB134*AC134+AD134*AE134)/SUM(Y134,AA134,AC134,AE134)</f>
        <v>7.6944555462703921</v>
      </c>
      <c r="V134" s="12">
        <v>7.7</v>
      </c>
      <c r="W134" s="14">
        <v>36372</v>
      </c>
      <c r="X134" s="12">
        <v>7.7</v>
      </c>
      <c r="Y134" s="14">
        <v>10</v>
      </c>
      <c r="Z134" s="12">
        <v>7.7</v>
      </c>
      <c r="AA134" s="14">
        <v>2700</v>
      </c>
      <c r="AB134" s="12">
        <v>7.5</v>
      </c>
      <c r="AC134" s="14">
        <v>12788</v>
      </c>
      <c r="AD134" s="12">
        <v>7.9</v>
      </c>
      <c r="AE134" s="14">
        <v>12025</v>
      </c>
      <c r="AF134" s="17">
        <f>(AI134*AJ134+AK134*AL134+AM134*AN134+AO134*AP134)/SUM(AJ134,AL134,AN134,AP134)</f>
        <v>7.7399803729146219</v>
      </c>
      <c r="AG134" s="16">
        <v>7.7</v>
      </c>
      <c r="AH134" s="32">
        <v>26468</v>
      </c>
      <c r="AI134" s="16">
        <v>7.5</v>
      </c>
      <c r="AJ134" s="32">
        <v>9</v>
      </c>
      <c r="AK134" s="16">
        <v>7.7</v>
      </c>
      <c r="AL134" s="32">
        <v>2519</v>
      </c>
      <c r="AM134" s="16">
        <v>7.6</v>
      </c>
      <c r="AN134" s="32">
        <v>11897</v>
      </c>
      <c r="AO134" s="16">
        <v>7.9</v>
      </c>
      <c r="AP134" s="32">
        <v>11050</v>
      </c>
      <c r="AQ134" s="20">
        <f>(AT134*AU134+AV134*AW134+AX134*AY134+AZ134*BA134)/SUM(AU134,AW134,AY134,BA134)</f>
        <v>7.3472490073737955</v>
      </c>
      <c r="AR134" s="19">
        <v>7.4</v>
      </c>
      <c r="AS134" s="20">
        <v>1818</v>
      </c>
      <c r="AT134" s="19">
        <v>10</v>
      </c>
      <c r="AU134" s="20">
        <v>1</v>
      </c>
      <c r="AV134" s="19">
        <v>7.2</v>
      </c>
      <c r="AW134" s="20">
        <v>155</v>
      </c>
      <c r="AX134" s="19">
        <v>7.1</v>
      </c>
      <c r="AY134" s="20">
        <v>772</v>
      </c>
      <c r="AZ134" s="19">
        <v>7.6</v>
      </c>
      <c r="BA134" s="20">
        <v>835</v>
      </c>
      <c r="BB134" s="25">
        <v>7.3</v>
      </c>
      <c r="BC134" s="26">
        <v>434</v>
      </c>
      <c r="BD134" s="25">
        <v>7.8</v>
      </c>
      <c r="BE134" s="26">
        <v>7803</v>
      </c>
      <c r="BF134" s="25">
        <v>7.6</v>
      </c>
      <c r="BG134" s="26">
        <v>17553</v>
      </c>
    </row>
    <row r="135" spans="1:59" x14ac:dyDescent="0.3">
      <c r="A135" s="49">
        <v>832</v>
      </c>
      <c r="B135" s="51" t="s">
        <v>828</v>
      </c>
      <c r="C135" s="5">
        <f>VLOOKUP(B135,Male!B834:C1833,2,FALSE)</f>
        <v>626</v>
      </c>
      <c r="D135" s="5">
        <f>VLOOKUP(B135,Female!B834:C1833,2,FALSE)</f>
        <v>895</v>
      </c>
      <c r="E135" s="5">
        <f>C135-D135</f>
        <v>-269</v>
      </c>
      <c r="F135" s="1">
        <f>AF135</f>
        <v>7.7866975922244306</v>
      </c>
      <c r="G135" s="1">
        <f>AQ135</f>
        <v>7.5325794446034937</v>
      </c>
      <c r="H135" s="1">
        <f>F135-G135</f>
        <v>0.25411814762093687</v>
      </c>
      <c r="I135" s="4">
        <v>7.7</v>
      </c>
      <c r="J135" s="3">
        <f>(K135*$K$2+L135*$L$2+M135*$M$2+N135*$N$2+O135*$O$2+P135*$P$2+Q135*$Q$2+R135*$R$2+S135*$S$2+T135*$T$2)/SUM(K135:T135)</f>
        <v>7.83231351521842</v>
      </c>
      <c r="K135" s="9">
        <v>17150</v>
      </c>
      <c r="L135" s="9">
        <v>22495</v>
      </c>
      <c r="M135" s="9">
        <v>41665</v>
      </c>
      <c r="N135" s="9">
        <v>28256</v>
      </c>
      <c r="O135" s="9">
        <v>10092</v>
      </c>
      <c r="P135" s="9">
        <v>3617</v>
      </c>
      <c r="Q135" s="9">
        <v>1398</v>
      </c>
      <c r="R135" s="10">
        <v>712</v>
      </c>
      <c r="S135" s="10">
        <v>427</v>
      </c>
      <c r="T135" s="9">
        <v>1008</v>
      </c>
      <c r="U135" s="30">
        <f>(X135*Y135+Z135*AA135+AB135*AC135+AD135*AE135)/SUM(Y135,AA135,AC135,AE135)</f>
        <v>7.7252945765493761</v>
      </c>
      <c r="V135" s="12">
        <v>7.7</v>
      </c>
      <c r="W135" s="14">
        <v>126820</v>
      </c>
      <c r="X135" s="12">
        <v>7.4</v>
      </c>
      <c r="Y135" s="14">
        <v>31</v>
      </c>
      <c r="Z135" s="12">
        <v>7.7</v>
      </c>
      <c r="AA135" s="14">
        <v>12996</v>
      </c>
      <c r="AB135" s="12">
        <v>7.7</v>
      </c>
      <c r="AC135" s="14">
        <v>60615</v>
      </c>
      <c r="AD135" s="12">
        <v>7.8</v>
      </c>
      <c r="AE135" s="14">
        <v>25059</v>
      </c>
      <c r="AF135" s="17">
        <f>(AI135*AJ135+AK135*AL135+AM135*AN135+AO135*AP135)/SUM(AJ135,AL135,AN135,AP135)</f>
        <v>7.7866975922244306</v>
      </c>
      <c r="AG135" s="16">
        <v>7.8</v>
      </c>
      <c r="AH135" s="32">
        <v>93383</v>
      </c>
      <c r="AI135" s="16">
        <v>7.5</v>
      </c>
      <c r="AJ135" s="32">
        <v>26</v>
      </c>
      <c r="AK135" s="16">
        <v>7.7</v>
      </c>
      <c r="AL135" s="32">
        <v>11966</v>
      </c>
      <c r="AM135" s="16">
        <v>7.8</v>
      </c>
      <c r="AN135" s="32">
        <v>56146</v>
      </c>
      <c r="AO135" s="16">
        <v>7.8</v>
      </c>
      <c r="AP135" s="32">
        <v>22402</v>
      </c>
      <c r="AQ135" s="20">
        <f>(AT135*AU135+AV135*AW135+AX135*AY135+AZ135*BA135)/SUM(AU135,AW135,AY135,BA135)</f>
        <v>7.5325794446034937</v>
      </c>
      <c r="AR135" s="19">
        <v>7.5</v>
      </c>
      <c r="AS135" s="20">
        <v>7209</v>
      </c>
      <c r="AT135" s="19">
        <v>7.3</v>
      </c>
      <c r="AU135" s="20">
        <v>3</v>
      </c>
      <c r="AV135" s="19">
        <v>7.5</v>
      </c>
      <c r="AW135" s="20">
        <v>870</v>
      </c>
      <c r="AX135" s="19">
        <v>7.5</v>
      </c>
      <c r="AY135" s="20">
        <v>3831</v>
      </c>
      <c r="AZ135" s="19">
        <v>7.6</v>
      </c>
      <c r="BA135" s="20">
        <v>2282</v>
      </c>
      <c r="BB135" s="25">
        <v>7.5</v>
      </c>
      <c r="BC135" s="26">
        <v>606</v>
      </c>
      <c r="BD135" s="25">
        <v>7.9</v>
      </c>
      <c r="BE135" s="26">
        <v>28251</v>
      </c>
      <c r="BF135" s="25">
        <v>7.7</v>
      </c>
      <c r="BG135" s="26">
        <v>61833</v>
      </c>
    </row>
    <row r="136" spans="1:59" x14ac:dyDescent="0.3">
      <c r="A136" s="49">
        <v>821</v>
      </c>
      <c r="B136" s="51" t="s">
        <v>817</v>
      </c>
      <c r="C136" s="5">
        <f>VLOOKUP(B136,Male!B823:C1822,2,FALSE)</f>
        <v>663</v>
      </c>
      <c r="D136" s="5">
        <f>VLOOKUP(B136,Female!B823:C1822,2,FALSE)</f>
        <v>932</v>
      </c>
      <c r="E136" s="5">
        <f>C136-D136</f>
        <v>-269</v>
      </c>
      <c r="F136" s="1">
        <f>AF136</f>
        <v>7.7632210497931489</v>
      </c>
      <c r="G136" s="1">
        <f>AQ136</f>
        <v>7.4964021711036439</v>
      </c>
      <c r="H136" s="1">
        <f>F136-G136</f>
        <v>0.26681887868950493</v>
      </c>
      <c r="I136" s="4">
        <v>7.7</v>
      </c>
      <c r="J136" s="3">
        <f>(K136*$K$2+L136*$L$2+M136*$M$2+N136*$N$2+O136*$O$2+P136*$P$2+Q136*$Q$2+R136*$R$2+S136*$S$2+T136*$T$2)/SUM(K136:T136)</f>
        <v>7.8782103493895921</v>
      </c>
      <c r="K136" s="9">
        <v>40819</v>
      </c>
      <c r="L136" s="9">
        <v>37189</v>
      </c>
      <c r="M136" s="9">
        <v>60945</v>
      </c>
      <c r="N136" s="9">
        <v>40695</v>
      </c>
      <c r="O136" s="9">
        <v>16527</v>
      </c>
      <c r="P136" s="9">
        <v>6905</v>
      </c>
      <c r="Q136" s="9">
        <v>3213</v>
      </c>
      <c r="R136" s="9">
        <v>1977</v>
      </c>
      <c r="S136" s="9">
        <v>1409</v>
      </c>
      <c r="T136" s="9">
        <v>2720</v>
      </c>
      <c r="U136" s="30">
        <f>(X136*Y136+Z136*AA136+AB136*AC136+AD136*AE136)/SUM(Y136,AA136,AC136,AE136)</f>
        <v>7.6767598295815374</v>
      </c>
      <c r="V136" s="12">
        <v>7.7</v>
      </c>
      <c r="W136" s="14">
        <v>212399</v>
      </c>
      <c r="X136" s="12">
        <v>8</v>
      </c>
      <c r="Y136" s="14">
        <v>40</v>
      </c>
      <c r="Z136" s="12">
        <v>7.8</v>
      </c>
      <c r="AA136" s="14">
        <v>22403</v>
      </c>
      <c r="AB136" s="12">
        <v>7.7</v>
      </c>
      <c r="AC136" s="14">
        <v>109638</v>
      </c>
      <c r="AD136" s="12">
        <v>7.5</v>
      </c>
      <c r="AE136" s="14">
        <v>30108</v>
      </c>
      <c r="AF136" s="17">
        <f>(AI136*AJ136+AK136*AL136+AM136*AN136+AO136*AP136)/SUM(AJ136,AL136,AN136,AP136)</f>
        <v>7.7632210497931489</v>
      </c>
      <c r="AG136" s="16">
        <v>7.7</v>
      </c>
      <c r="AH136" s="32">
        <v>145625</v>
      </c>
      <c r="AI136" s="16">
        <v>8</v>
      </c>
      <c r="AJ136" s="32">
        <v>31</v>
      </c>
      <c r="AK136" s="16">
        <v>7.8</v>
      </c>
      <c r="AL136" s="32">
        <v>19093</v>
      </c>
      <c r="AM136" s="16">
        <v>7.8</v>
      </c>
      <c r="AN136" s="32">
        <v>95853</v>
      </c>
      <c r="AO136" s="16">
        <v>7.6</v>
      </c>
      <c r="AP136" s="32">
        <v>25946</v>
      </c>
      <c r="AQ136" s="20">
        <f>(AT136*AU136+AV136*AW136+AX136*AY136+AZ136*BA136)/SUM(AU136,AW136,AY136,BA136)</f>
        <v>7.4964021711036439</v>
      </c>
      <c r="AR136" s="19">
        <v>7.5</v>
      </c>
      <c r="AS136" s="20">
        <v>20011</v>
      </c>
      <c r="AT136" s="19">
        <v>7.5</v>
      </c>
      <c r="AU136" s="20">
        <v>7</v>
      </c>
      <c r="AV136" s="19">
        <v>7.6</v>
      </c>
      <c r="AW136" s="20">
        <v>3012</v>
      </c>
      <c r="AX136" s="19">
        <v>7.5</v>
      </c>
      <c r="AY136" s="20">
        <v>12618</v>
      </c>
      <c r="AZ136" s="19">
        <v>7.4</v>
      </c>
      <c r="BA136" s="20">
        <v>3708</v>
      </c>
      <c r="BB136" s="25">
        <v>7</v>
      </c>
      <c r="BC136" s="26">
        <v>662</v>
      </c>
      <c r="BD136" s="25">
        <v>7.8</v>
      </c>
      <c r="BE136" s="26">
        <v>63804</v>
      </c>
      <c r="BF136" s="25">
        <v>7.7</v>
      </c>
      <c r="BG136" s="26">
        <v>83868</v>
      </c>
    </row>
    <row r="137" spans="1:59" x14ac:dyDescent="0.3">
      <c r="A137" s="49">
        <v>603</v>
      </c>
      <c r="B137" s="51" t="s">
        <v>601</v>
      </c>
      <c r="C137" s="5">
        <f>VLOOKUP(B137,Male!B605:C1604,2,FALSE)</f>
        <v>585</v>
      </c>
      <c r="D137" s="5">
        <f>VLOOKUP(B137,Female!B605:C1604,2,FALSE)</f>
        <v>853</v>
      </c>
      <c r="E137" s="5">
        <f>C137-D137</f>
        <v>-268</v>
      </c>
      <c r="F137" s="1">
        <f>AF137</f>
        <v>7.8173292165187185</v>
      </c>
      <c r="G137" s="1">
        <f>AQ137</f>
        <v>7.6115707788370122</v>
      </c>
      <c r="H137" s="1">
        <f>F137-G137</f>
        <v>0.20575843768170632</v>
      </c>
      <c r="I137" s="4">
        <v>7.8</v>
      </c>
      <c r="J137" s="3">
        <f>(K137*$K$2+L137*$L$2+M137*$M$2+N137*$N$2+O137*$O$2+P137*$P$2+Q137*$Q$2+R137*$R$2+S137*$S$2+T137*$T$2)/SUM(K137:T137)</f>
        <v>7.8121981424148608</v>
      </c>
      <c r="K137" s="9">
        <v>34052</v>
      </c>
      <c r="L137" s="9">
        <v>68692</v>
      </c>
      <c r="M137" s="9">
        <v>138982</v>
      </c>
      <c r="N137" s="9">
        <v>86225</v>
      </c>
      <c r="O137" s="9">
        <v>27053</v>
      </c>
      <c r="P137" s="9">
        <v>8749</v>
      </c>
      <c r="Q137" s="9">
        <v>3210</v>
      </c>
      <c r="R137" s="9">
        <v>1625</v>
      </c>
      <c r="S137" s="9">
        <v>1022</v>
      </c>
      <c r="T137" s="9">
        <v>1840</v>
      </c>
      <c r="U137" s="30">
        <f>(X137*Y137+Z137*AA137+AB137*AC137+AD137*AE137)/SUM(Y137,AA137,AC137,AE137)</f>
        <v>7.7308590610373047</v>
      </c>
      <c r="V137" s="12">
        <v>7.8</v>
      </c>
      <c r="W137" s="14">
        <v>371450</v>
      </c>
      <c r="X137" s="12">
        <v>7.6</v>
      </c>
      <c r="Y137" s="14">
        <v>181</v>
      </c>
      <c r="Z137" s="12">
        <v>7.8</v>
      </c>
      <c r="AA137" s="14">
        <v>78505</v>
      </c>
      <c r="AB137" s="12">
        <v>7.7</v>
      </c>
      <c r="AC137" s="14">
        <v>142718</v>
      </c>
      <c r="AD137" s="12">
        <v>7.7</v>
      </c>
      <c r="AE137" s="14">
        <v>32408</v>
      </c>
      <c r="AF137" s="17">
        <f>(AI137*AJ137+AK137*AL137+AM137*AN137+AO137*AP137)/SUM(AJ137,AL137,AN137,AP137)</f>
        <v>7.8173292165187185</v>
      </c>
      <c r="AG137" s="16">
        <v>7.8</v>
      </c>
      <c r="AH137" s="32">
        <v>228587</v>
      </c>
      <c r="AI137" s="16">
        <v>7.7</v>
      </c>
      <c r="AJ137" s="32">
        <v>135</v>
      </c>
      <c r="AK137" s="16">
        <v>7.9</v>
      </c>
      <c r="AL137" s="32">
        <v>63591</v>
      </c>
      <c r="AM137" s="16">
        <v>7.8</v>
      </c>
      <c r="AN137" s="32">
        <v>119058</v>
      </c>
      <c r="AO137" s="16">
        <v>7.7</v>
      </c>
      <c r="AP137" s="32">
        <v>27087</v>
      </c>
      <c r="AQ137" s="20">
        <f>(AT137*AU137+AV137*AW137+AX137*AY137+AZ137*BA137)/SUM(AU137,AW137,AY137,BA137)</f>
        <v>7.6115707788370122</v>
      </c>
      <c r="AR137" s="19">
        <v>7.6</v>
      </c>
      <c r="AS137" s="20">
        <v>42634</v>
      </c>
      <c r="AT137" s="19">
        <v>7.2</v>
      </c>
      <c r="AU137" s="20">
        <v>35</v>
      </c>
      <c r="AV137" s="19">
        <v>7.6</v>
      </c>
      <c r="AW137" s="20">
        <v>12980</v>
      </c>
      <c r="AX137" s="19">
        <v>7.6</v>
      </c>
      <c r="AY137" s="20">
        <v>21259</v>
      </c>
      <c r="AZ137" s="19">
        <v>7.7</v>
      </c>
      <c r="BA137" s="20">
        <v>4643</v>
      </c>
      <c r="BB137" s="25">
        <v>7.4</v>
      </c>
      <c r="BC137" s="26">
        <v>637</v>
      </c>
      <c r="BD137" s="25">
        <v>7.9</v>
      </c>
      <c r="BE137" s="26">
        <v>42722</v>
      </c>
      <c r="BF137" s="25">
        <v>7.7</v>
      </c>
      <c r="BG137" s="26">
        <v>158239</v>
      </c>
    </row>
    <row r="138" spans="1:59" hidden="1" x14ac:dyDescent="0.3">
      <c r="A138" s="49">
        <v>385</v>
      </c>
      <c r="B138" s="51" t="s">
        <v>383</v>
      </c>
      <c r="C138" s="5">
        <f>VLOOKUP(B138,Male!B387:C1386,2,FALSE)</f>
        <v>312</v>
      </c>
      <c r="D138" s="5">
        <f>VLOOKUP(B138,Female!B387:C1386,2,FALSE)</f>
        <v>578</v>
      </c>
      <c r="E138" s="5">
        <f>C138-D138</f>
        <v>-266</v>
      </c>
      <c r="F138" s="1">
        <f>AF138</f>
        <v>8.0316992982972675</v>
      </c>
      <c r="G138" s="1">
        <f>AQ138</f>
        <v>7.842184929253043</v>
      </c>
      <c r="H138" s="1">
        <f>F138-G138</f>
        <v>0.18951436904422447</v>
      </c>
      <c r="I138" s="4">
        <v>8</v>
      </c>
      <c r="J138" s="3">
        <f>(K138*$K$2+L138*$L$2+M138*$M$2+N138*$N$2+O138*$O$2+P138*$P$2+Q138*$Q$2+R138*$R$2+S138*$S$2+T138*$T$2)/SUM(K138:T138)</f>
        <v>8.085295502707794</v>
      </c>
      <c r="K138" s="9">
        <v>7977</v>
      </c>
      <c r="L138" s="9">
        <v>6352</v>
      </c>
      <c r="M138" s="9">
        <v>10513</v>
      </c>
      <c r="N138" s="9">
        <v>5343</v>
      </c>
      <c r="O138" s="9">
        <v>1682</v>
      </c>
      <c r="P138" s="10">
        <v>658</v>
      </c>
      <c r="Q138" s="10">
        <v>290</v>
      </c>
      <c r="R138" s="10">
        <v>199</v>
      </c>
      <c r="S138" s="10">
        <v>162</v>
      </c>
      <c r="T138" s="10">
        <v>800</v>
      </c>
      <c r="U138" s="30">
        <f>(X138*Y138+Z138*AA138+AB138*AC138+AD138*AE138)/SUM(Y138,AA138,AC138,AE138)</f>
        <v>8.0323573888935549</v>
      </c>
      <c r="V138" s="12">
        <v>8</v>
      </c>
      <c r="W138" s="14">
        <v>33976</v>
      </c>
      <c r="X138" s="12">
        <v>8.1999999999999993</v>
      </c>
      <c r="Y138" s="14">
        <v>20</v>
      </c>
      <c r="Z138" s="12">
        <v>8.1999999999999993</v>
      </c>
      <c r="AA138" s="14">
        <v>7539</v>
      </c>
      <c r="AB138" s="12">
        <v>8</v>
      </c>
      <c r="AC138" s="14">
        <v>14764</v>
      </c>
      <c r="AD138" s="12">
        <v>7.5</v>
      </c>
      <c r="AE138" s="14">
        <v>1483</v>
      </c>
      <c r="AF138" s="17">
        <f>(AI138*AJ138+AK138*AL138+AM138*AN138+AO138*AP138)/SUM(AJ138,AL138,AN138,AP138)</f>
        <v>8.0316992982972675</v>
      </c>
      <c r="AG138" s="16">
        <v>8</v>
      </c>
      <c r="AH138" s="32">
        <v>21842</v>
      </c>
      <c r="AI138" s="16">
        <v>8.3000000000000007</v>
      </c>
      <c r="AJ138" s="32">
        <v>19</v>
      </c>
      <c r="AK138" s="16">
        <v>8.1999999999999993</v>
      </c>
      <c r="AL138" s="32">
        <v>6359</v>
      </c>
      <c r="AM138" s="16">
        <v>8</v>
      </c>
      <c r="AN138" s="32">
        <v>12738</v>
      </c>
      <c r="AO138" s="16">
        <v>7.5</v>
      </c>
      <c r="AP138" s="32">
        <v>1263</v>
      </c>
      <c r="AQ138" s="20">
        <f>(AT138*AU138+AV138*AW138+AX138*AY138+AZ138*BA138)/SUM(AU138,AW138,AY138,BA138)</f>
        <v>7.842184929253043</v>
      </c>
      <c r="AR138" s="19">
        <v>7.9</v>
      </c>
      <c r="AS138" s="20">
        <v>3244</v>
      </c>
      <c r="AT138" s="20">
        <v>0</v>
      </c>
      <c r="AU138" s="22">
        <v>0</v>
      </c>
      <c r="AV138" s="19">
        <v>8</v>
      </c>
      <c r="AW138" s="20">
        <v>1045</v>
      </c>
      <c r="AX138" s="19">
        <v>7.8</v>
      </c>
      <c r="AY138" s="20">
        <v>1792</v>
      </c>
      <c r="AZ138" s="19">
        <v>7.4</v>
      </c>
      <c r="BA138" s="20">
        <v>202</v>
      </c>
      <c r="BB138" s="25">
        <v>6.2</v>
      </c>
      <c r="BC138" s="26">
        <v>77</v>
      </c>
      <c r="BD138" s="25">
        <v>7.6</v>
      </c>
      <c r="BE138" s="26">
        <v>843</v>
      </c>
      <c r="BF138" s="25">
        <v>8</v>
      </c>
      <c r="BG138" s="26">
        <v>17553</v>
      </c>
    </row>
    <row r="139" spans="1:59" x14ac:dyDescent="0.3">
      <c r="A139" s="49">
        <v>243</v>
      </c>
      <c r="B139" s="51" t="s">
        <v>241</v>
      </c>
      <c r="C139" s="5">
        <f>VLOOKUP(B139,Male!B245:C1244,2,FALSE)</f>
        <v>192</v>
      </c>
      <c r="D139" s="5">
        <f>VLOOKUP(B139,Female!B245:C1244,2,FALSE)</f>
        <v>457</v>
      </c>
      <c r="E139" s="5">
        <f>C139-D139</f>
        <v>-265</v>
      </c>
      <c r="F139" s="1">
        <f>AF139</f>
        <v>8.1421068929923166</v>
      </c>
      <c r="G139" s="1">
        <f>AQ139</f>
        <v>7.9385420425839053</v>
      </c>
      <c r="H139" s="1">
        <f>F139-G139</f>
        <v>0.20356485040841132</v>
      </c>
      <c r="I139" s="4">
        <v>8.1</v>
      </c>
      <c r="J139" s="3">
        <f>(K139*$K$2+L139*$L$2+M139*$M$2+N139*$N$2+O139*$O$2+P139*$P$2+Q139*$Q$2+R139*$R$2+S139*$S$2+T139*$T$2)/SUM(K139:T139)</f>
        <v>8.1166462889376714</v>
      </c>
      <c r="K139" s="9">
        <v>23481</v>
      </c>
      <c r="L139" s="9">
        <v>35549</v>
      </c>
      <c r="M139" s="9">
        <v>48220</v>
      </c>
      <c r="N139" s="9">
        <v>23519</v>
      </c>
      <c r="O139" s="9">
        <v>6939</v>
      </c>
      <c r="P139" s="9">
        <v>2616</v>
      </c>
      <c r="Q139" s="9">
        <v>1047</v>
      </c>
      <c r="R139" s="10">
        <v>634</v>
      </c>
      <c r="S139" s="10">
        <v>484</v>
      </c>
      <c r="T139" s="9">
        <v>1459</v>
      </c>
      <c r="U139" s="30">
        <f>(X139*Y139+Z139*AA139+AB139*AC139+AD139*AE139)/SUM(Y139,AA139,AC139,AE139)</f>
        <v>8.1138836885680821</v>
      </c>
      <c r="V139" s="12">
        <v>8.1</v>
      </c>
      <c r="W139" s="14">
        <v>143948</v>
      </c>
      <c r="X139" s="12">
        <v>8.5</v>
      </c>
      <c r="Y139" s="14">
        <v>125</v>
      </c>
      <c r="Z139" s="12">
        <v>8.3000000000000007</v>
      </c>
      <c r="AA139" s="14">
        <v>29172</v>
      </c>
      <c r="AB139" s="12">
        <v>8.1</v>
      </c>
      <c r="AC139" s="14">
        <v>59346</v>
      </c>
      <c r="AD139" s="12">
        <v>7.7</v>
      </c>
      <c r="AE139" s="14">
        <v>11244</v>
      </c>
      <c r="AF139" s="17">
        <f>(AI139*AJ139+AK139*AL139+AM139*AN139+AO139*AP139)/SUM(AJ139,AL139,AN139,AP139)</f>
        <v>8.1421068929923166</v>
      </c>
      <c r="AG139" s="16">
        <v>8.1</v>
      </c>
      <c r="AH139" s="32">
        <v>92918</v>
      </c>
      <c r="AI139" s="16">
        <v>8.6999999999999993</v>
      </c>
      <c r="AJ139" s="32">
        <v>93</v>
      </c>
      <c r="AK139" s="16">
        <v>8.4</v>
      </c>
      <c r="AL139" s="32">
        <v>24917</v>
      </c>
      <c r="AM139" s="16">
        <v>8.1</v>
      </c>
      <c r="AN139" s="32">
        <v>52531</v>
      </c>
      <c r="AO139" s="16">
        <v>7.7</v>
      </c>
      <c r="AP139" s="32">
        <v>9649</v>
      </c>
      <c r="AQ139" s="20">
        <f>(AT139*AU139+AV139*AW139+AX139*AY139+AZ139*BA139)/SUM(AU139,AW139,AY139,BA139)</f>
        <v>7.9385420425839053</v>
      </c>
      <c r="AR139" s="19">
        <v>7.9</v>
      </c>
      <c r="AS139" s="20">
        <v>11940</v>
      </c>
      <c r="AT139" s="19">
        <v>7.2</v>
      </c>
      <c r="AU139" s="20">
        <v>22</v>
      </c>
      <c r="AV139" s="19">
        <v>8.1</v>
      </c>
      <c r="AW139" s="20">
        <v>3602</v>
      </c>
      <c r="AX139" s="19">
        <v>7.9</v>
      </c>
      <c r="AY139" s="20">
        <v>6071</v>
      </c>
      <c r="AZ139" s="19">
        <v>7.7</v>
      </c>
      <c r="BA139" s="20">
        <v>1389</v>
      </c>
      <c r="BB139" s="25">
        <v>7.4</v>
      </c>
      <c r="BC139" s="26">
        <v>487</v>
      </c>
      <c r="BD139" s="25">
        <v>8.1</v>
      </c>
      <c r="BE139" s="26">
        <v>13867</v>
      </c>
      <c r="BF139" s="25">
        <v>8.1</v>
      </c>
      <c r="BG139" s="26">
        <v>69672</v>
      </c>
    </row>
    <row r="140" spans="1:59" hidden="1" x14ac:dyDescent="0.3">
      <c r="A140" s="49">
        <v>295</v>
      </c>
      <c r="B140" s="51" t="s">
        <v>293</v>
      </c>
      <c r="C140" s="5">
        <f>VLOOKUP(B140,Male!B297:C1296,2,FALSE)</f>
        <v>237</v>
      </c>
      <c r="D140" s="5">
        <f>VLOOKUP(B140,Female!B297:C1296,2,FALSE)</f>
        <v>501</v>
      </c>
      <c r="E140" s="5">
        <f>C140-D140</f>
        <v>-264</v>
      </c>
      <c r="F140" s="1">
        <f>AF140</f>
        <v>8.1002316282917413</v>
      </c>
      <c r="G140" s="1">
        <f>AQ140</f>
        <v>7.9072856814525396</v>
      </c>
      <c r="H140" s="1">
        <f>F140-G140</f>
        <v>0.19294594683920163</v>
      </c>
      <c r="I140" s="4">
        <v>8.1</v>
      </c>
      <c r="J140" s="3">
        <f>(K140*$K$2+L140*$L$2+M140*$M$2+N140*$N$2+O140*$O$2+P140*$P$2+Q140*$Q$2+R140*$R$2+S140*$S$2+T140*$T$2)/SUM(K140:T140)</f>
        <v>7.8860505699327961</v>
      </c>
      <c r="K140" s="9">
        <v>11563</v>
      </c>
      <c r="L140" s="9">
        <v>11633</v>
      </c>
      <c r="M140" s="9">
        <v>14695</v>
      </c>
      <c r="N140" s="9">
        <v>7822</v>
      </c>
      <c r="O140" s="9">
        <v>2995</v>
      </c>
      <c r="P140" s="9">
        <v>1492</v>
      </c>
      <c r="Q140" s="10">
        <v>604</v>
      </c>
      <c r="R140" s="10">
        <v>429</v>
      </c>
      <c r="S140" s="10">
        <v>383</v>
      </c>
      <c r="T140" s="9">
        <v>2250</v>
      </c>
      <c r="U140" s="30">
        <f>(X140*Y140+Z140*AA140+AB140*AC140+AD140*AE140)/SUM(Y140,AA140,AC140,AE140)</f>
        <v>8.0999464420478606</v>
      </c>
      <c r="V140" s="12">
        <v>8.1</v>
      </c>
      <c r="W140" s="14">
        <v>53866</v>
      </c>
      <c r="X140" s="12">
        <v>8</v>
      </c>
      <c r="Y140" s="14">
        <v>22</v>
      </c>
      <c r="Z140" s="12">
        <v>8.1</v>
      </c>
      <c r="AA140" s="14">
        <v>7081</v>
      </c>
      <c r="AB140" s="12">
        <v>8.1</v>
      </c>
      <c r="AC140" s="14">
        <v>23682</v>
      </c>
      <c r="AD140" s="12">
        <v>8.1</v>
      </c>
      <c r="AE140" s="14">
        <v>10292</v>
      </c>
      <c r="AF140" s="17">
        <f>(AI140*AJ140+AK140*AL140+AM140*AN140+AO140*AP140)/SUM(AJ140,AL140,AN140,AP140)</f>
        <v>8.1002316282917413</v>
      </c>
      <c r="AG140" s="16">
        <v>8.1</v>
      </c>
      <c r="AH140" s="32">
        <v>37613</v>
      </c>
      <c r="AI140" s="16">
        <v>8.8000000000000007</v>
      </c>
      <c r="AJ140" s="32">
        <v>12</v>
      </c>
      <c r="AK140" s="16">
        <v>8.1</v>
      </c>
      <c r="AL140" s="32">
        <v>6123</v>
      </c>
      <c r="AM140" s="16">
        <v>8.1</v>
      </c>
      <c r="AN140" s="32">
        <v>21273</v>
      </c>
      <c r="AO140" s="16">
        <v>8.1</v>
      </c>
      <c r="AP140" s="32">
        <v>8857</v>
      </c>
      <c r="AQ140" s="20">
        <f>(AT140*AU140+AV140*AW140+AX140*AY140+AZ140*BA140)/SUM(AU140,AW140,AY140,BA140)</f>
        <v>7.9072856814525396</v>
      </c>
      <c r="AR140" s="19">
        <v>7.9</v>
      </c>
      <c r="AS140" s="20">
        <v>4513</v>
      </c>
      <c r="AT140" s="19">
        <v>6.4</v>
      </c>
      <c r="AU140" s="20">
        <v>8</v>
      </c>
      <c r="AV140" s="19">
        <v>7.8</v>
      </c>
      <c r="AW140" s="20">
        <v>862</v>
      </c>
      <c r="AX140" s="19">
        <v>7.9</v>
      </c>
      <c r="AY140" s="20">
        <v>2182</v>
      </c>
      <c r="AZ140" s="19">
        <v>8</v>
      </c>
      <c r="BA140" s="20">
        <v>1299</v>
      </c>
      <c r="BB140" s="25">
        <v>7.5</v>
      </c>
      <c r="BC140" s="26">
        <v>480</v>
      </c>
      <c r="BD140" s="25">
        <v>8.1999999999999993</v>
      </c>
      <c r="BE140" s="26">
        <v>12518</v>
      </c>
      <c r="BF140" s="25">
        <v>8.1</v>
      </c>
      <c r="BG140" s="26">
        <v>24660</v>
      </c>
    </row>
    <row r="141" spans="1:59" x14ac:dyDescent="0.3">
      <c r="A141" s="49">
        <v>481</v>
      </c>
      <c r="B141" s="51" t="s">
        <v>479</v>
      </c>
      <c r="C141" s="5">
        <f>VLOOKUP(B141,Male!B483:C1482,2,FALSE)</f>
        <v>467</v>
      </c>
      <c r="D141" s="5">
        <f>VLOOKUP(B141,Female!B483:C1482,2,FALSE)</f>
        <v>731</v>
      </c>
      <c r="E141" s="5">
        <f>C141-D141</f>
        <v>-264</v>
      </c>
      <c r="F141" s="1">
        <f>AF141</f>
        <v>7.9165912764544455</v>
      </c>
      <c r="G141" s="1">
        <f>AQ141</f>
        <v>7.7341556115922954</v>
      </c>
      <c r="H141" s="1">
        <f>F141-G141</f>
        <v>0.18243566486215013</v>
      </c>
      <c r="I141" s="4">
        <v>7.9</v>
      </c>
      <c r="J141" s="3">
        <f>(K141*$K$2+L141*$L$2+M141*$M$2+N141*$N$2+O141*$O$2+P141*$P$2+Q141*$Q$2+R141*$R$2+S141*$S$2+T141*$T$2)/SUM(K141:T141)</f>
        <v>7.8298139418114872</v>
      </c>
      <c r="K141" s="9">
        <v>21913</v>
      </c>
      <c r="L141" s="9">
        <v>28773</v>
      </c>
      <c r="M141" s="9">
        <v>43603</v>
      </c>
      <c r="N141" s="9">
        <v>27362</v>
      </c>
      <c r="O141" s="9">
        <v>11001</v>
      </c>
      <c r="P141" s="9">
        <v>4472</v>
      </c>
      <c r="Q141" s="9">
        <v>2039</v>
      </c>
      <c r="R141" s="9">
        <v>1286</v>
      </c>
      <c r="S141" s="10">
        <v>992</v>
      </c>
      <c r="T141" s="9">
        <v>1955</v>
      </c>
      <c r="U141" s="30">
        <f>(X141*Y141+Z141*AA141+AB141*AC141+AD141*AE141)/SUM(Y141,AA141,AC141,AE141)</f>
        <v>7.8983209486456456</v>
      </c>
      <c r="V141" s="12">
        <v>7.9</v>
      </c>
      <c r="W141" s="14">
        <v>143396</v>
      </c>
      <c r="X141" s="12">
        <v>8.5</v>
      </c>
      <c r="Y141" s="14">
        <v>71</v>
      </c>
      <c r="Z141" s="12">
        <v>8.1</v>
      </c>
      <c r="AA141" s="14">
        <v>32198</v>
      </c>
      <c r="AB141" s="12">
        <v>7.9</v>
      </c>
      <c r="AC141" s="14">
        <v>63272</v>
      </c>
      <c r="AD141" s="12">
        <v>7.4</v>
      </c>
      <c r="AE141" s="14">
        <v>13330</v>
      </c>
      <c r="AF141" s="17">
        <f>(AI141*AJ141+AK141*AL141+AM141*AN141+AO141*AP141)/SUM(AJ141,AL141,AN141,AP141)</f>
        <v>7.9165912764544455</v>
      </c>
      <c r="AG141" s="16">
        <v>7.9</v>
      </c>
      <c r="AH141" s="32">
        <v>84262</v>
      </c>
      <c r="AI141" s="16">
        <v>8.6</v>
      </c>
      <c r="AJ141" s="32">
        <v>47</v>
      </c>
      <c r="AK141" s="16">
        <v>8.1999999999999993</v>
      </c>
      <c r="AL141" s="32">
        <v>22034</v>
      </c>
      <c r="AM141" s="16">
        <v>7.9</v>
      </c>
      <c r="AN141" s="32">
        <v>47088</v>
      </c>
      <c r="AO141" s="16">
        <v>7.4</v>
      </c>
      <c r="AP141" s="32">
        <v>10638</v>
      </c>
      <c r="AQ141" s="20">
        <f>(AT141*AU141+AV141*AW141+AX141*AY141+AZ141*BA141)/SUM(AU141,AW141,AY141,BA141)</f>
        <v>7.7341556115922954</v>
      </c>
      <c r="AR141" s="19">
        <v>7.7</v>
      </c>
      <c r="AS141" s="20">
        <v>29326</v>
      </c>
      <c r="AT141" s="19">
        <v>8.3000000000000007</v>
      </c>
      <c r="AU141" s="20">
        <v>18</v>
      </c>
      <c r="AV141" s="19">
        <v>7.9</v>
      </c>
      <c r="AW141" s="20">
        <v>9543</v>
      </c>
      <c r="AX141" s="19">
        <v>7.7</v>
      </c>
      <c r="AY141" s="20">
        <v>15340</v>
      </c>
      <c r="AZ141" s="19">
        <v>7.3</v>
      </c>
      <c r="BA141" s="20">
        <v>2462</v>
      </c>
      <c r="BB141" s="25">
        <v>7.1</v>
      </c>
      <c r="BC141" s="26">
        <v>475</v>
      </c>
      <c r="BD141" s="25">
        <v>8</v>
      </c>
      <c r="BE141" s="26">
        <v>15650</v>
      </c>
      <c r="BF141" s="25">
        <v>7.8</v>
      </c>
      <c r="BG141" s="26">
        <v>72653</v>
      </c>
    </row>
    <row r="142" spans="1:59" hidden="1" x14ac:dyDescent="0.3">
      <c r="A142" s="49">
        <v>697</v>
      </c>
      <c r="B142" s="51" t="s">
        <v>694</v>
      </c>
      <c r="C142" s="5">
        <f>VLOOKUP(B142,Male!B699:C1698,2,FALSE)</f>
        <v>554</v>
      </c>
      <c r="D142" s="5">
        <f>VLOOKUP(B142,Female!B699:C1698,2,FALSE)</f>
        <v>818</v>
      </c>
      <c r="E142" s="5">
        <f>C142-D142</f>
        <v>-264</v>
      </c>
      <c r="F142" s="1">
        <f>AF142</f>
        <v>7.8428672135349915</v>
      </c>
      <c r="G142" s="1">
        <f>AQ142</f>
        <v>7.6564417177914113</v>
      </c>
      <c r="H142" s="1">
        <f>F142-G142</f>
        <v>0.18642549574358025</v>
      </c>
      <c r="I142" s="4">
        <v>7.8</v>
      </c>
      <c r="J142" s="3">
        <f>(K142*$K$2+L142*$L$2+M142*$M$2+N142*$N$2+O142*$O$2+P142*$P$2+Q142*$Q$2+R142*$R$2+S142*$S$2+T142*$T$2)/SUM(K142:T142)</f>
        <v>7.8427977382235818</v>
      </c>
      <c r="K142" s="9">
        <v>7379</v>
      </c>
      <c r="L142" s="9">
        <v>8407</v>
      </c>
      <c r="M142" s="9">
        <v>14421</v>
      </c>
      <c r="N142" s="9">
        <v>8855</v>
      </c>
      <c r="O142" s="9">
        <v>3237</v>
      </c>
      <c r="P142" s="9">
        <v>1236</v>
      </c>
      <c r="Q142" s="10">
        <v>477</v>
      </c>
      <c r="R142" s="10">
        <v>264</v>
      </c>
      <c r="S142" s="10">
        <v>180</v>
      </c>
      <c r="T142" s="10">
        <v>995</v>
      </c>
      <c r="U142" s="30">
        <f>(X142*Y142+Z142*AA142+AB142*AC142+AD142*AE142)/SUM(Y142,AA142,AC142,AE142)</f>
        <v>7.7950973053892216</v>
      </c>
      <c r="V142" s="12">
        <v>7.8</v>
      </c>
      <c r="W142" s="14">
        <v>45451</v>
      </c>
      <c r="X142" s="12">
        <v>8</v>
      </c>
      <c r="Y142" s="14">
        <v>6</v>
      </c>
      <c r="Z142" s="12">
        <v>7.8</v>
      </c>
      <c r="AA142" s="14">
        <v>2689</v>
      </c>
      <c r="AB142" s="12">
        <v>7.7</v>
      </c>
      <c r="AC142" s="14">
        <v>16878</v>
      </c>
      <c r="AD142" s="12">
        <v>7.9</v>
      </c>
      <c r="AE142" s="14">
        <v>15163</v>
      </c>
      <c r="AF142" s="17">
        <f>(AI142*AJ142+AK142*AL142+AM142*AN142+AO142*AP142)/SUM(AJ142,AL142,AN142,AP142)</f>
        <v>7.8428672135349915</v>
      </c>
      <c r="AG142" s="16">
        <v>7.8</v>
      </c>
      <c r="AH142" s="32">
        <v>32118</v>
      </c>
      <c r="AI142" s="16">
        <v>8.4</v>
      </c>
      <c r="AJ142" s="32">
        <v>5</v>
      </c>
      <c r="AK142" s="16">
        <v>7.8</v>
      </c>
      <c r="AL142" s="32">
        <v>2443</v>
      </c>
      <c r="AM142" s="16">
        <v>7.8</v>
      </c>
      <c r="AN142" s="32">
        <v>15412</v>
      </c>
      <c r="AO142" s="16">
        <v>7.9</v>
      </c>
      <c r="AP142" s="32">
        <v>13348</v>
      </c>
      <c r="AQ142" s="20">
        <f>(AT142*AU142+AV142*AW142+AX142*AY142+AZ142*BA142)/SUM(AU142,AW142,AY142,BA142)</f>
        <v>7.6564417177914113</v>
      </c>
      <c r="AR142" s="19">
        <v>7.6</v>
      </c>
      <c r="AS142" s="20">
        <v>3199</v>
      </c>
      <c r="AT142" s="19">
        <v>6</v>
      </c>
      <c r="AU142" s="20">
        <v>1</v>
      </c>
      <c r="AV142" s="19">
        <v>7.5</v>
      </c>
      <c r="AW142" s="20">
        <v>212</v>
      </c>
      <c r="AX142" s="19">
        <v>7.5</v>
      </c>
      <c r="AY142" s="20">
        <v>1264</v>
      </c>
      <c r="AZ142" s="19">
        <v>7.8</v>
      </c>
      <c r="BA142" s="20">
        <v>1620</v>
      </c>
      <c r="BB142" s="25">
        <v>7.5</v>
      </c>
      <c r="BC142" s="26">
        <v>508</v>
      </c>
      <c r="BD142" s="25">
        <v>7.9</v>
      </c>
      <c r="BE142" s="26">
        <v>11155</v>
      </c>
      <c r="BF142" s="25">
        <v>7.8</v>
      </c>
      <c r="BG142" s="26">
        <v>21239</v>
      </c>
    </row>
    <row r="143" spans="1:59" x14ac:dyDescent="0.3">
      <c r="A143" s="49">
        <v>111</v>
      </c>
      <c r="B143" s="51" t="s">
        <v>110</v>
      </c>
      <c r="C143" s="5">
        <f>VLOOKUP(B143,Male!B113:C1112,2,FALSE)</f>
        <v>87</v>
      </c>
      <c r="D143" s="5">
        <f>VLOOKUP(B143,Female!B113:C1112,2,FALSE)</f>
        <v>349</v>
      </c>
      <c r="E143" s="5">
        <f>C143-D143</f>
        <v>-262</v>
      </c>
      <c r="F143" s="1">
        <f>AF143</f>
        <v>8.3303480896879751</v>
      </c>
      <c r="G143" s="1">
        <f>AQ143</f>
        <v>8.0318369056761849</v>
      </c>
      <c r="H143" s="1">
        <f>F143-G143</f>
        <v>0.29851118401179022</v>
      </c>
      <c r="I143" s="4">
        <v>8.3000000000000007</v>
      </c>
      <c r="J143" s="3">
        <f>(K143*$K$2+L143*$L$2+M143*$M$2+N143*$N$2+O143*$O$2+P143*$P$2+Q143*$Q$2+R143*$R$2+S143*$S$2+T143*$T$2)/SUM(K143:T143)</f>
        <v>8.2772264114669003</v>
      </c>
      <c r="K143" s="9">
        <v>52849</v>
      </c>
      <c r="L143" s="9">
        <v>65470</v>
      </c>
      <c r="M143" s="9">
        <v>63534</v>
      </c>
      <c r="N143" s="9">
        <v>30009</v>
      </c>
      <c r="O143" s="9">
        <v>10165</v>
      </c>
      <c r="P143" s="9">
        <v>4541</v>
      </c>
      <c r="Q143" s="9">
        <v>2232</v>
      </c>
      <c r="R143" s="9">
        <v>1257</v>
      </c>
      <c r="S143" s="10">
        <v>952</v>
      </c>
      <c r="T143" s="9">
        <v>3056</v>
      </c>
      <c r="U143" s="30">
        <f>(X143*Y143+Z143*AA143+AB143*AC143+AD143*AE143)/SUM(Y143,AA143,AC143,AE143)</f>
        <v>8.3304928446606539</v>
      </c>
      <c r="V143" s="12">
        <v>8.3000000000000007</v>
      </c>
      <c r="W143" s="14">
        <v>234065</v>
      </c>
      <c r="X143" s="12">
        <v>8.1</v>
      </c>
      <c r="Y143" s="14">
        <v>76</v>
      </c>
      <c r="Z143" s="12">
        <v>8.3000000000000007</v>
      </c>
      <c r="AA143" s="14">
        <v>22642</v>
      </c>
      <c r="AB143" s="12">
        <v>8.3000000000000007</v>
      </c>
      <c r="AC143" s="14">
        <v>94864</v>
      </c>
      <c r="AD143" s="12">
        <v>8.4</v>
      </c>
      <c r="AE143" s="14">
        <v>51802</v>
      </c>
      <c r="AF143" s="17">
        <f>(AI143*AJ143+AK143*AL143+AM143*AN143+AO143*AP143)/SUM(AJ143,AL143,AN143,AP143)</f>
        <v>8.3303480896879751</v>
      </c>
      <c r="AG143" s="16">
        <v>8.4</v>
      </c>
      <c r="AH143" s="32">
        <v>160337</v>
      </c>
      <c r="AI143" s="16">
        <v>8.4</v>
      </c>
      <c r="AJ143" s="32">
        <v>60</v>
      </c>
      <c r="AK143" s="16">
        <v>8.3000000000000007</v>
      </c>
      <c r="AL143" s="32">
        <v>20009</v>
      </c>
      <c r="AM143" s="16">
        <v>8.3000000000000007</v>
      </c>
      <c r="AN143" s="32">
        <v>86603</v>
      </c>
      <c r="AO143" s="16">
        <v>8.4</v>
      </c>
      <c r="AP143" s="32">
        <v>46392</v>
      </c>
      <c r="AQ143" s="20">
        <f>(AT143*AU143+AV143*AW143+AX143*AY143+AZ143*BA143)/SUM(AU143,AW143,AY143,BA143)</f>
        <v>8.0318369056761849</v>
      </c>
      <c r="AR143" s="19">
        <v>8</v>
      </c>
      <c r="AS143" s="20">
        <v>14911</v>
      </c>
      <c r="AT143" s="19">
        <v>6.9</v>
      </c>
      <c r="AU143" s="20">
        <v>12</v>
      </c>
      <c r="AV143" s="19">
        <v>7.8</v>
      </c>
      <c r="AW143" s="20">
        <v>2328</v>
      </c>
      <c r="AX143" s="19">
        <v>8</v>
      </c>
      <c r="AY143" s="20">
        <v>7309</v>
      </c>
      <c r="AZ143" s="19">
        <v>8.1999999999999993</v>
      </c>
      <c r="BA143" s="20">
        <v>4674</v>
      </c>
      <c r="BB143" s="25">
        <v>8.1</v>
      </c>
      <c r="BC143" s="26">
        <v>668</v>
      </c>
      <c r="BD143" s="25">
        <v>8.4</v>
      </c>
      <c r="BE143" s="26">
        <v>37222</v>
      </c>
      <c r="BF143" s="25">
        <v>8.3000000000000007</v>
      </c>
      <c r="BG143" s="26">
        <v>112500</v>
      </c>
    </row>
    <row r="144" spans="1:59" x14ac:dyDescent="0.3">
      <c r="A144" s="49">
        <v>431</v>
      </c>
      <c r="B144" s="51" t="s">
        <v>429</v>
      </c>
      <c r="C144" s="5">
        <f>VLOOKUP(B144,Male!B433:C1432,2,FALSE)</f>
        <v>339</v>
      </c>
      <c r="D144" s="5">
        <f>VLOOKUP(B144,Female!B433:C1432,2,FALSE)</f>
        <v>598</v>
      </c>
      <c r="E144" s="5">
        <f>C144-D144</f>
        <v>-259</v>
      </c>
      <c r="F144" s="1">
        <f>AF144</f>
        <v>8.017440039507969</v>
      </c>
      <c r="G144" s="1">
        <f>AQ144</f>
        <v>7.8229749368960499</v>
      </c>
      <c r="H144" s="1">
        <f>F144-G144</f>
        <v>0.19446510261191907</v>
      </c>
      <c r="I144" s="4">
        <v>8</v>
      </c>
      <c r="J144" s="3">
        <f>(K144*$K$2+L144*$L$2+M144*$M$2+N144*$N$2+O144*$O$2+P144*$P$2+Q144*$Q$2+R144*$R$2+S144*$S$2+T144*$T$2)/SUM(K144:T144)</f>
        <v>7.9826507929053365</v>
      </c>
      <c r="K144" s="9">
        <v>42637</v>
      </c>
      <c r="L144" s="9">
        <v>52970</v>
      </c>
      <c r="M144" s="9">
        <v>80270</v>
      </c>
      <c r="N144" s="9">
        <v>47991</v>
      </c>
      <c r="O144" s="9">
        <v>17710</v>
      </c>
      <c r="P144" s="9">
        <v>6505</v>
      </c>
      <c r="Q144" s="9">
        <v>2722</v>
      </c>
      <c r="R144" s="9">
        <v>1549</v>
      </c>
      <c r="S144" s="9">
        <v>1016</v>
      </c>
      <c r="T144" s="9">
        <v>2146</v>
      </c>
      <c r="U144" s="30">
        <f>(X144*Y144+Z144*AA144+AB144*AC144+AD144*AE144)/SUM(Y144,AA144,AC144,AE144)</f>
        <v>7.9372012308573057</v>
      </c>
      <c r="V144" s="12">
        <v>8</v>
      </c>
      <c r="W144" s="14">
        <v>255516</v>
      </c>
      <c r="X144" s="12">
        <v>8</v>
      </c>
      <c r="Y144" s="14">
        <v>71</v>
      </c>
      <c r="Z144" s="12">
        <v>8.1</v>
      </c>
      <c r="AA144" s="14">
        <v>36354</v>
      </c>
      <c r="AB144" s="12">
        <v>7.9</v>
      </c>
      <c r="AC144" s="14">
        <v>112600</v>
      </c>
      <c r="AD144" s="12">
        <v>7.9</v>
      </c>
      <c r="AE144" s="14">
        <v>46611</v>
      </c>
      <c r="AF144" s="17">
        <f>(AI144*AJ144+AK144*AL144+AM144*AN144+AO144*AP144)/SUM(AJ144,AL144,AN144,AP144)</f>
        <v>8.017440039507969</v>
      </c>
      <c r="AG144" s="16">
        <v>8</v>
      </c>
      <c r="AH144" s="32">
        <v>159621</v>
      </c>
      <c r="AI144" s="16">
        <v>8.3000000000000007</v>
      </c>
      <c r="AJ144" s="32">
        <v>54</v>
      </c>
      <c r="AK144" s="16">
        <v>8.1</v>
      </c>
      <c r="AL144" s="32">
        <v>26677</v>
      </c>
      <c r="AM144" s="16">
        <v>8</v>
      </c>
      <c r="AN144" s="32">
        <v>89287</v>
      </c>
      <c r="AO144" s="16">
        <v>8</v>
      </c>
      <c r="AP144" s="32">
        <v>37875</v>
      </c>
      <c r="AQ144" s="20">
        <f>(AT144*AU144+AV144*AW144+AX144*AY144+AZ144*BA144)/SUM(AU144,AW144,AY144,BA144)</f>
        <v>7.8229749368960499</v>
      </c>
      <c r="AR144" s="19">
        <v>7.8</v>
      </c>
      <c r="AS144" s="20">
        <v>40789</v>
      </c>
      <c r="AT144" s="19">
        <v>7.2</v>
      </c>
      <c r="AU144" s="20">
        <v>12</v>
      </c>
      <c r="AV144" s="19">
        <v>7.9</v>
      </c>
      <c r="AW144" s="20">
        <v>9083</v>
      </c>
      <c r="AX144" s="19">
        <v>7.8</v>
      </c>
      <c r="AY144" s="20">
        <v>22071</v>
      </c>
      <c r="AZ144" s="19">
        <v>7.8</v>
      </c>
      <c r="BA144" s="20">
        <v>8055</v>
      </c>
      <c r="BB144" s="25">
        <v>7.8</v>
      </c>
      <c r="BC144" s="26">
        <v>729</v>
      </c>
      <c r="BD144" s="25">
        <v>8.1</v>
      </c>
      <c r="BE144" s="26">
        <v>66121</v>
      </c>
      <c r="BF144" s="25">
        <v>7.9</v>
      </c>
      <c r="BG144" s="26">
        <v>107741</v>
      </c>
    </row>
    <row r="145" spans="1:59" hidden="1" x14ac:dyDescent="0.3">
      <c r="A145" s="49">
        <v>670</v>
      </c>
      <c r="B145" s="51" t="s">
        <v>667</v>
      </c>
      <c r="C145" s="5">
        <f>VLOOKUP(B145,Male!B672:C1671,2,FALSE)</f>
        <v>615</v>
      </c>
      <c r="D145" s="5">
        <f>VLOOKUP(B145,Female!B672:C1671,2,FALSE)</f>
        <v>874</v>
      </c>
      <c r="E145" s="5">
        <f>C145-D145</f>
        <v>-259</v>
      </c>
      <c r="F145" s="1">
        <f>AF145</f>
        <v>7.794682749504295</v>
      </c>
      <c r="G145" s="1">
        <f>AQ145</f>
        <v>7.5848060344827584</v>
      </c>
      <c r="H145" s="1">
        <f>F145-G145</f>
        <v>0.2098767150215366</v>
      </c>
      <c r="I145" s="4">
        <v>7.8</v>
      </c>
      <c r="J145" s="3">
        <f>(K145*$K$2+L145*$L$2+M145*$M$2+N145*$N$2+O145*$O$2+P145*$P$2+Q145*$Q$2+R145*$R$2+S145*$S$2+T145*$T$2)/SUM(K145:T145)</f>
        <v>7.9643694221581178</v>
      </c>
      <c r="K145" s="9">
        <v>8683</v>
      </c>
      <c r="L145" s="9">
        <v>7233</v>
      </c>
      <c r="M145" s="9">
        <v>13142</v>
      </c>
      <c r="N145" s="9">
        <v>9503</v>
      </c>
      <c r="O145" s="9">
        <v>3432</v>
      </c>
      <c r="P145" s="9">
        <v>1264</v>
      </c>
      <c r="Q145" s="10">
        <v>420</v>
      </c>
      <c r="R145" s="10">
        <v>190</v>
      </c>
      <c r="S145" s="10">
        <v>144</v>
      </c>
      <c r="T145" s="10">
        <v>361</v>
      </c>
      <c r="U145" s="30">
        <f>(X145*Y145+Z145*AA145+AB145*AC145+AD145*AE145)/SUM(Y145,AA145,AC145,AE145)</f>
        <v>7.7828279092702175</v>
      </c>
      <c r="V145" s="12">
        <v>7.8</v>
      </c>
      <c r="W145" s="14">
        <v>44372</v>
      </c>
      <c r="X145" s="12">
        <v>7.4</v>
      </c>
      <c r="Y145" s="14">
        <v>44</v>
      </c>
      <c r="Z145" s="12">
        <v>7.9</v>
      </c>
      <c r="AA145" s="14">
        <v>8260</v>
      </c>
      <c r="AB145" s="12">
        <v>7.8</v>
      </c>
      <c r="AC145" s="14">
        <v>20730</v>
      </c>
      <c r="AD145" s="12">
        <v>7.4</v>
      </c>
      <c r="AE145" s="14">
        <v>3414</v>
      </c>
      <c r="AF145" s="17">
        <f>(AI145*AJ145+AK145*AL145+AM145*AN145+AO145*AP145)/SUM(AJ145,AL145,AN145,AP145)</f>
        <v>7.794682749504295</v>
      </c>
      <c r="AG145" s="16">
        <v>7.8</v>
      </c>
      <c r="AH145" s="32">
        <v>31831</v>
      </c>
      <c r="AI145" s="16">
        <v>7.7</v>
      </c>
      <c r="AJ145" s="32">
        <v>36</v>
      </c>
      <c r="AK145" s="16">
        <v>7.9</v>
      </c>
      <c r="AL145" s="32">
        <v>7640</v>
      </c>
      <c r="AM145" s="16">
        <v>7.8</v>
      </c>
      <c r="AN145" s="32">
        <v>19513</v>
      </c>
      <c r="AO145" s="16">
        <v>7.5</v>
      </c>
      <c r="AP145" s="32">
        <v>3071</v>
      </c>
      <c r="AQ145" s="20">
        <f>(AT145*AU145+AV145*AW145+AX145*AY145+AZ145*BA145)/SUM(AU145,AW145,AY145,BA145)</f>
        <v>7.5848060344827584</v>
      </c>
      <c r="AR145" s="19">
        <v>7.6</v>
      </c>
      <c r="AS145" s="20">
        <v>1962</v>
      </c>
      <c r="AT145" s="19">
        <v>6.1</v>
      </c>
      <c r="AU145" s="20">
        <v>6</v>
      </c>
      <c r="AV145" s="19">
        <v>7.8</v>
      </c>
      <c r="AW145" s="20">
        <v>510</v>
      </c>
      <c r="AX145" s="19">
        <v>7.6</v>
      </c>
      <c r="AY145" s="20">
        <v>1037</v>
      </c>
      <c r="AZ145" s="19">
        <v>7.2</v>
      </c>
      <c r="BA145" s="20">
        <v>303</v>
      </c>
      <c r="BB145" s="25">
        <v>7.1</v>
      </c>
      <c r="BC145" s="26">
        <v>391</v>
      </c>
      <c r="BD145" s="25">
        <v>8</v>
      </c>
      <c r="BE145" s="26">
        <v>11947</v>
      </c>
      <c r="BF145" s="25">
        <v>7.6</v>
      </c>
      <c r="BG145" s="26">
        <v>16246</v>
      </c>
    </row>
    <row r="146" spans="1:59" x14ac:dyDescent="0.3">
      <c r="A146" s="49">
        <v>398</v>
      </c>
      <c r="B146" s="51" t="s">
        <v>396</v>
      </c>
      <c r="C146" s="5">
        <f>VLOOKUP(B146,Male!B400:C1399,2,FALSE)</f>
        <v>397</v>
      </c>
      <c r="D146" s="5">
        <f>VLOOKUP(B146,Female!B400:C1399,2,FALSE)</f>
        <v>655</v>
      </c>
      <c r="E146" s="5">
        <f>C146-D146</f>
        <v>-258</v>
      </c>
      <c r="F146" s="1">
        <f>AF146</f>
        <v>7.9738784713980539</v>
      </c>
      <c r="G146" s="1">
        <f>AQ146</f>
        <v>7.7880266075388018</v>
      </c>
      <c r="H146" s="1">
        <f>F146-G146</f>
        <v>0.18585186385925212</v>
      </c>
      <c r="I146" s="4">
        <v>8</v>
      </c>
      <c r="J146" s="3">
        <f>(K146*$K$2+L146*$L$2+M146*$M$2+N146*$N$2+O146*$O$2+P146*$P$2+Q146*$Q$2+R146*$R$2+S146*$S$2+T146*$T$2)/SUM(K146:T146)</f>
        <v>8.0685888566995096</v>
      </c>
      <c r="K146" s="9">
        <v>24556</v>
      </c>
      <c r="L146" s="9">
        <v>27763</v>
      </c>
      <c r="M146" s="9">
        <v>40318</v>
      </c>
      <c r="N146" s="9">
        <v>22760</v>
      </c>
      <c r="O146" s="9">
        <v>8756</v>
      </c>
      <c r="P146" s="9">
        <v>3269</v>
      </c>
      <c r="Q146" s="9">
        <v>1368</v>
      </c>
      <c r="R146" s="10">
        <v>704</v>
      </c>
      <c r="S146" s="10">
        <v>472</v>
      </c>
      <c r="T146" s="10">
        <v>857</v>
      </c>
      <c r="U146" s="30">
        <f>(X146*Y146+Z146*AA146+AB146*AC146+AD146*AE146)/SUM(Y146,AA146,AC146,AE146)</f>
        <v>7.9529200416023196</v>
      </c>
      <c r="V146" s="12">
        <v>8</v>
      </c>
      <c r="W146" s="14">
        <v>130823</v>
      </c>
      <c r="X146" s="12">
        <v>7.8</v>
      </c>
      <c r="Y146" s="14">
        <v>60</v>
      </c>
      <c r="Z146" s="12">
        <v>7.9</v>
      </c>
      <c r="AA146" s="14">
        <v>20138</v>
      </c>
      <c r="AB146" s="12">
        <v>8</v>
      </c>
      <c r="AC146" s="14">
        <v>62711</v>
      </c>
      <c r="AD146" s="12">
        <v>7.8</v>
      </c>
      <c r="AE146" s="14">
        <v>12278</v>
      </c>
      <c r="AF146" s="17">
        <f>(AI146*AJ146+AK146*AL146+AM146*AN146+AO146*AP146)/SUM(AJ146,AL146,AN146,AP146)</f>
        <v>7.9738784713980539</v>
      </c>
      <c r="AG146" s="16">
        <v>8</v>
      </c>
      <c r="AH146" s="32">
        <v>88861</v>
      </c>
      <c r="AI146" s="16">
        <v>7.8</v>
      </c>
      <c r="AJ146" s="32">
        <v>43</v>
      </c>
      <c r="AK146" s="16">
        <v>8</v>
      </c>
      <c r="AL146" s="32">
        <v>17087</v>
      </c>
      <c r="AM146" s="16">
        <v>8</v>
      </c>
      <c r="AN146" s="32">
        <v>56168</v>
      </c>
      <c r="AO146" s="16">
        <v>7.8</v>
      </c>
      <c r="AP146" s="32">
        <v>10962</v>
      </c>
      <c r="AQ146" s="20">
        <f>(AT146*AU146+AV146*AW146+AX146*AY146+AZ146*BA146)/SUM(AU146,AW146,AY146,BA146)</f>
        <v>7.7880266075388018</v>
      </c>
      <c r="AR146" s="19">
        <v>7.8</v>
      </c>
      <c r="AS146" s="20">
        <v>9970</v>
      </c>
      <c r="AT146" s="19">
        <v>7.5</v>
      </c>
      <c r="AU146" s="20">
        <v>13</v>
      </c>
      <c r="AV146" s="19">
        <v>7.8</v>
      </c>
      <c r="AW146" s="20">
        <v>2677</v>
      </c>
      <c r="AX146" s="19">
        <v>7.8</v>
      </c>
      <c r="AY146" s="20">
        <v>5686</v>
      </c>
      <c r="AZ146" s="19">
        <v>7.7</v>
      </c>
      <c r="BA146" s="20">
        <v>1095</v>
      </c>
      <c r="BB146" s="25">
        <v>6.9</v>
      </c>
      <c r="BC146" s="26">
        <v>467</v>
      </c>
      <c r="BD146" s="25">
        <v>7.9</v>
      </c>
      <c r="BE146" s="26">
        <v>18591</v>
      </c>
      <c r="BF146" s="25">
        <v>8</v>
      </c>
      <c r="BG146" s="26">
        <v>63161</v>
      </c>
    </row>
    <row r="147" spans="1:59" hidden="1" x14ac:dyDescent="0.3">
      <c r="A147" s="49">
        <v>277</v>
      </c>
      <c r="B147" s="51" t="s">
        <v>275</v>
      </c>
      <c r="C147" s="5">
        <f>VLOOKUP(B147,Male!B279:C1278,2,FALSE)</f>
        <v>252</v>
      </c>
      <c r="D147" s="5">
        <f>VLOOKUP(B147,Female!B279:C1278,2,FALSE)</f>
        <v>508</v>
      </c>
      <c r="E147" s="5">
        <f>C147-D147</f>
        <v>-256</v>
      </c>
      <c r="F147" s="1">
        <f>AF147</f>
        <v>8.086402114032337</v>
      </c>
      <c r="G147" s="1">
        <f>AQ147</f>
        <v>7.8985890652557318</v>
      </c>
      <c r="H147" s="1">
        <f>F147-G147</f>
        <v>0.18781304877660521</v>
      </c>
      <c r="I147" s="4">
        <v>8.1</v>
      </c>
      <c r="J147" s="3">
        <f>(K147*$K$2+L147*$L$2+M147*$M$2+N147*$N$2+O147*$O$2+P147*$P$2+Q147*$Q$2+R147*$R$2+S147*$S$2+T147*$T$2)/SUM(K147:T147)</f>
        <v>8.0277204825301585</v>
      </c>
      <c r="K147" s="9">
        <v>5759</v>
      </c>
      <c r="L147" s="9">
        <v>7082</v>
      </c>
      <c r="M147" s="9">
        <v>9970</v>
      </c>
      <c r="N147" s="9">
        <v>5281</v>
      </c>
      <c r="O147" s="9">
        <v>2041</v>
      </c>
      <c r="P147" s="10">
        <v>777</v>
      </c>
      <c r="Q147" s="10">
        <v>344</v>
      </c>
      <c r="R147" s="10">
        <v>211</v>
      </c>
      <c r="S147" s="10">
        <v>143</v>
      </c>
      <c r="T147" s="10">
        <v>390</v>
      </c>
      <c r="U147" s="30">
        <f>(X147*Y147+Z147*AA147+AB147*AC147+AD147*AE147)/SUM(Y147,AA147,AC147,AE147)</f>
        <v>8.0858002648156315</v>
      </c>
      <c r="V147" s="12">
        <v>8.1</v>
      </c>
      <c r="W147" s="14">
        <v>31998</v>
      </c>
      <c r="X147" s="12">
        <v>8.1</v>
      </c>
      <c r="Y147" s="14">
        <v>11</v>
      </c>
      <c r="Z147" s="12">
        <v>8.1999999999999993</v>
      </c>
      <c r="AA147" s="14">
        <v>3648</v>
      </c>
      <c r="AB147" s="12">
        <v>8.1</v>
      </c>
      <c r="AC147" s="14">
        <v>14077</v>
      </c>
      <c r="AD147" s="12">
        <v>8</v>
      </c>
      <c r="AE147" s="14">
        <v>7187</v>
      </c>
      <c r="AF147" s="17">
        <f>(AI147*AJ147+AK147*AL147+AM147*AN147+AO147*AP147)/SUM(AJ147,AL147,AN147,AP147)</f>
        <v>8.086402114032337</v>
      </c>
      <c r="AG147" s="16">
        <v>8.1</v>
      </c>
      <c r="AH147" s="32">
        <v>23033</v>
      </c>
      <c r="AI147" s="16">
        <v>8.4</v>
      </c>
      <c r="AJ147" s="32">
        <v>9</v>
      </c>
      <c r="AK147" s="16">
        <v>8.1999999999999993</v>
      </c>
      <c r="AL147" s="32">
        <v>3244</v>
      </c>
      <c r="AM147" s="16">
        <v>8.1</v>
      </c>
      <c r="AN147" s="32">
        <v>12767</v>
      </c>
      <c r="AO147" s="16">
        <v>8</v>
      </c>
      <c r="AP147" s="32">
        <v>6307</v>
      </c>
      <c r="AQ147" s="20">
        <f>(AT147*AU147+AV147*AW147+AX147*AY147+AZ147*BA147)/SUM(AU147,AW147,AY147,BA147)</f>
        <v>7.8985890652557318</v>
      </c>
      <c r="AR147" s="19">
        <v>7.9</v>
      </c>
      <c r="AS147" s="20">
        <v>2356</v>
      </c>
      <c r="AT147" s="19">
        <v>6</v>
      </c>
      <c r="AU147" s="20">
        <v>1</v>
      </c>
      <c r="AV147" s="19">
        <v>8</v>
      </c>
      <c r="AW147" s="20">
        <v>350</v>
      </c>
      <c r="AX147" s="19">
        <v>7.8</v>
      </c>
      <c r="AY147" s="20">
        <v>1140</v>
      </c>
      <c r="AZ147" s="19">
        <v>8</v>
      </c>
      <c r="BA147" s="20">
        <v>777</v>
      </c>
      <c r="BB147" s="25">
        <v>7.4</v>
      </c>
      <c r="BC147" s="26">
        <v>394</v>
      </c>
      <c r="BD147" s="25">
        <v>8.1</v>
      </c>
      <c r="BE147" s="26">
        <v>5957</v>
      </c>
      <c r="BF147" s="25">
        <v>8</v>
      </c>
      <c r="BG147" s="26">
        <v>16945</v>
      </c>
    </row>
    <row r="148" spans="1:59" x14ac:dyDescent="0.3">
      <c r="A148" s="49">
        <v>308</v>
      </c>
      <c r="B148" s="51" t="s">
        <v>306</v>
      </c>
      <c r="C148" s="5">
        <f>VLOOKUP(B148,Male!B310:C1309,2,FALSE)</f>
        <v>184</v>
      </c>
      <c r="D148" s="5">
        <f>VLOOKUP(B148,Female!B310:C1309,2,FALSE)</f>
        <v>439</v>
      </c>
      <c r="E148" s="5">
        <f>C148-D148</f>
        <v>-255</v>
      </c>
      <c r="F148" s="1">
        <f>AF148</f>
        <v>8.1456490048717853</v>
      </c>
      <c r="G148" s="1">
        <f>AQ148</f>
        <v>7.9535570184752595</v>
      </c>
      <c r="H148" s="1">
        <f>F148-G148</f>
        <v>0.1920919863965258</v>
      </c>
      <c r="I148" s="4">
        <v>8.1</v>
      </c>
      <c r="J148" s="3">
        <f>(K148*$K$2+L148*$L$2+M148*$M$2+N148*$N$2+O148*$O$2+P148*$P$2+Q148*$Q$2+R148*$R$2+S148*$S$2+T148*$T$2)/SUM(K148:T148)</f>
        <v>8.0939999025958222</v>
      </c>
      <c r="K148" s="9">
        <v>34066</v>
      </c>
      <c r="L148" s="9">
        <v>49256</v>
      </c>
      <c r="M148" s="9">
        <v>66999</v>
      </c>
      <c r="N148" s="9">
        <v>34975</v>
      </c>
      <c r="O148" s="9">
        <v>10763</v>
      </c>
      <c r="P148" s="9">
        <v>3941</v>
      </c>
      <c r="Q148" s="9">
        <v>1595</v>
      </c>
      <c r="R148" s="10">
        <v>980</v>
      </c>
      <c r="S148" s="10">
        <v>802</v>
      </c>
      <c r="T148" s="9">
        <v>1953</v>
      </c>
      <c r="U148" s="30">
        <f>(X148*Y148+Z148*AA148+AB148*AC148+AD148*AE148)/SUM(Y148,AA148,AC148,AE148)</f>
        <v>8.1463881507061817</v>
      </c>
      <c r="V148" s="12">
        <v>8.1</v>
      </c>
      <c r="W148" s="14">
        <v>205330</v>
      </c>
      <c r="X148" s="12">
        <v>8.1</v>
      </c>
      <c r="Y148" s="14">
        <v>75</v>
      </c>
      <c r="Z148" s="12">
        <v>8.1999999999999993</v>
      </c>
      <c r="AA148" s="14">
        <v>18819</v>
      </c>
      <c r="AB148" s="12">
        <v>8.1</v>
      </c>
      <c r="AC148" s="14">
        <v>79411</v>
      </c>
      <c r="AD148" s="12">
        <v>8.1999999999999993</v>
      </c>
      <c r="AE148" s="14">
        <v>49957</v>
      </c>
      <c r="AF148" s="17">
        <f>(AI148*AJ148+AK148*AL148+AM148*AN148+AO148*AP148)/SUM(AJ148,AL148,AN148,AP148)</f>
        <v>8.1456490048717853</v>
      </c>
      <c r="AG148" s="16">
        <v>8.1</v>
      </c>
      <c r="AH148" s="32">
        <v>138282</v>
      </c>
      <c r="AI148" s="16">
        <v>8.1999999999999993</v>
      </c>
      <c r="AJ148" s="32">
        <v>59</v>
      </c>
      <c r="AK148" s="16">
        <v>8.1999999999999993</v>
      </c>
      <c r="AL148" s="32">
        <v>16933</v>
      </c>
      <c r="AM148" s="16">
        <v>8.1</v>
      </c>
      <c r="AN148" s="32">
        <v>71958</v>
      </c>
      <c r="AO148" s="16">
        <v>8.1999999999999993</v>
      </c>
      <c r="AP148" s="32">
        <v>43445</v>
      </c>
      <c r="AQ148" s="20">
        <f>(AT148*AU148+AV148*AW148+AX148*AY148+AZ148*BA148)/SUM(AU148,AW148,AY148,BA148)</f>
        <v>7.9535570184752595</v>
      </c>
      <c r="AR148" s="19">
        <v>7.9</v>
      </c>
      <c r="AS148" s="20">
        <v>14817</v>
      </c>
      <c r="AT148" s="19">
        <v>7.7</v>
      </c>
      <c r="AU148" s="20">
        <v>11</v>
      </c>
      <c r="AV148" s="19">
        <v>7.7</v>
      </c>
      <c r="AW148" s="20">
        <v>1616</v>
      </c>
      <c r="AX148" s="19">
        <v>7.8</v>
      </c>
      <c r="AY148" s="20">
        <v>6670</v>
      </c>
      <c r="AZ148" s="19">
        <v>8.1999999999999993</v>
      </c>
      <c r="BA148" s="20">
        <v>5830</v>
      </c>
      <c r="BB148" s="25">
        <v>8.1</v>
      </c>
      <c r="BC148" s="26">
        <v>709</v>
      </c>
      <c r="BD148" s="25">
        <v>8.4</v>
      </c>
      <c r="BE148" s="26">
        <v>43073</v>
      </c>
      <c r="BF148" s="25">
        <v>8</v>
      </c>
      <c r="BG148" s="26">
        <v>88037</v>
      </c>
    </row>
    <row r="149" spans="1:59" x14ac:dyDescent="0.3">
      <c r="A149" s="49">
        <v>622</v>
      </c>
      <c r="B149" s="51" t="s">
        <v>619</v>
      </c>
      <c r="C149" s="5">
        <f>VLOOKUP(B149,Male!B624:C1623,2,FALSE)</f>
        <v>540</v>
      </c>
      <c r="D149" s="5">
        <f>VLOOKUP(B149,Female!B624:C1623,2,FALSE)</f>
        <v>792</v>
      </c>
      <c r="E149" s="5">
        <f>C149-D149</f>
        <v>-252</v>
      </c>
      <c r="F149" s="1">
        <f>AF149</f>
        <v>7.8634631432545206</v>
      </c>
      <c r="G149" s="1">
        <f>AQ149</f>
        <v>7.688219313410718</v>
      </c>
      <c r="H149" s="1">
        <f>F149-G149</f>
        <v>0.1752438298438026</v>
      </c>
      <c r="I149" s="4">
        <v>7.8</v>
      </c>
      <c r="J149" s="3">
        <f>(K149*$K$2+L149*$L$2+M149*$M$2+N149*$N$2+O149*$O$2+P149*$P$2+Q149*$Q$2+R149*$R$2+S149*$S$2+T149*$T$2)/SUM(K149:T149)</f>
        <v>7.9442048904939</v>
      </c>
      <c r="K149" s="9">
        <v>19660</v>
      </c>
      <c r="L149" s="9">
        <v>22870</v>
      </c>
      <c r="M149" s="9">
        <v>32661</v>
      </c>
      <c r="N149" s="9">
        <v>20581</v>
      </c>
      <c r="O149" s="9">
        <v>8277</v>
      </c>
      <c r="P149" s="9">
        <v>3263</v>
      </c>
      <c r="Q149" s="9">
        <v>1460</v>
      </c>
      <c r="R149" s="10">
        <v>796</v>
      </c>
      <c r="S149" s="10">
        <v>593</v>
      </c>
      <c r="T149" s="9">
        <v>1157</v>
      </c>
      <c r="U149" s="30">
        <f>(X149*Y149+Z149*AA149+AB149*AC149+AD149*AE149)/SUM(Y149,AA149,AC149,AE149)</f>
        <v>7.7832318121803183</v>
      </c>
      <c r="V149" s="12">
        <v>7.8</v>
      </c>
      <c r="W149" s="14">
        <v>111318</v>
      </c>
      <c r="X149" s="12">
        <v>7.8</v>
      </c>
      <c r="Y149" s="14">
        <v>11</v>
      </c>
      <c r="Z149" s="12">
        <v>7.8</v>
      </c>
      <c r="AA149" s="14">
        <v>16782</v>
      </c>
      <c r="AB149" s="12">
        <v>7.8</v>
      </c>
      <c r="AC149" s="14">
        <v>58223</v>
      </c>
      <c r="AD149" s="12">
        <v>7.7</v>
      </c>
      <c r="AE149" s="14">
        <v>15113</v>
      </c>
      <c r="AF149" s="17">
        <f>(AI149*AJ149+AK149*AL149+AM149*AN149+AO149*AP149)/SUM(AJ149,AL149,AN149,AP149)</f>
        <v>7.8634631432545206</v>
      </c>
      <c r="AG149" s="16">
        <v>7.8</v>
      </c>
      <c r="AH149" s="32">
        <v>66913</v>
      </c>
      <c r="AI149" s="16">
        <v>7.6</v>
      </c>
      <c r="AJ149" s="32">
        <v>7</v>
      </c>
      <c r="AK149" s="16">
        <v>7.9</v>
      </c>
      <c r="AL149" s="32">
        <v>10557</v>
      </c>
      <c r="AM149" s="16">
        <v>7.9</v>
      </c>
      <c r="AN149" s="32">
        <v>42335</v>
      </c>
      <c r="AO149" s="16">
        <v>7.7</v>
      </c>
      <c r="AP149" s="32">
        <v>11811</v>
      </c>
      <c r="AQ149" s="20">
        <f>(AT149*AU149+AV149*AW149+AX149*AY149+AZ149*BA149)/SUM(AU149,AW149,AY149,BA149)</f>
        <v>7.688219313410718</v>
      </c>
      <c r="AR149" s="19">
        <v>7.7</v>
      </c>
      <c r="AS149" s="20">
        <v>25305</v>
      </c>
      <c r="AT149" s="19">
        <v>8</v>
      </c>
      <c r="AU149" s="20">
        <v>1</v>
      </c>
      <c r="AV149" s="19">
        <v>7.6</v>
      </c>
      <c r="AW149" s="20">
        <v>5946</v>
      </c>
      <c r="AX149" s="19">
        <v>7.7</v>
      </c>
      <c r="AY149" s="20">
        <v>15266</v>
      </c>
      <c r="AZ149" s="19">
        <v>7.8</v>
      </c>
      <c r="BA149" s="20">
        <v>3081</v>
      </c>
      <c r="BB149" s="25">
        <v>7</v>
      </c>
      <c r="BC149" s="26">
        <v>406</v>
      </c>
      <c r="BD149" s="25">
        <v>8</v>
      </c>
      <c r="BE149" s="26">
        <v>21952</v>
      </c>
      <c r="BF149" s="25">
        <v>7.7</v>
      </c>
      <c r="BG149" s="26">
        <v>57146</v>
      </c>
    </row>
    <row r="150" spans="1:59" x14ac:dyDescent="0.3">
      <c r="A150" s="49">
        <v>547</v>
      </c>
      <c r="B150" s="51" t="s">
        <v>545</v>
      </c>
      <c r="C150" s="5">
        <f>VLOOKUP(B150,Male!B549:C1548,2,FALSE)</f>
        <v>514</v>
      </c>
      <c r="D150" s="5">
        <f>VLOOKUP(B150,Female!B549:C1548,2,FALSE)</f>
        <v>766</v>
      </c>
      <c r="E150" s="5">
        <f>C150-D150</f>
        <v>-252</v>
      </c>
      <c r="F150" s="1">
        <f>AF150</f>
        <v>7.8848493952297609</v>
      </c>
      <c r="G150" s="1">
        <f>AQ150</f>
        <v>7.7073161627472944</v>
      </c>
      <c r="H150" s="1">
        <f>F150-G150</f>
        <v>0.17753323248246655</v>
      </c>
      <c r="I150" s="4">
        <v>7.9</v>
      </c>
      <c r="J150" s="3">
        <f>(K150*$K$2+L150*$L$2+M150*$M$2+N150*$N$2+O150*$O$2+P150*$P$2+Q150*$Q$2+R150*$R$2+S150*$S$2+T150*$T$2)/SUM(K150:T150)</f>
        <v>7.9072414937335678</v>
      </c>
      <c r="K150" s="9">
        <v>22241</v>
      </c>
      <c r="L150" s="9">
        <v>19786</v>
      </c>
      <c r="M150" s="9">
        <v>35482</v>
      </c>
      <c r="N150" s="9">
        <v>22603</v>
      </c>
      <c r="O150" s="9">
        <v>9411</v>
      </c>
      <c r="P150" s="9">
        <v>3801</v>
      </c>
      <c r="Q150" s="9">
        <v>1581</v>
      </c>
      <c r="R150" s="10">
        <v>907</v>
      </c>
      <c r="S150" s="10">
        <v>550</v>
      </c>
      <c r="T150" s="9">
        <v>1169</v>
      </c>
      <c r="U150" s="30">
        <f>(X150*Y150+Z150*AA150+AB150*AC150+AD150*AE150)/SUM(Y150,AA150,AC150,AE150)</f>
        <v>7.8842414850174762</v>
      </c>
      <c r="V150" s="12">
        <v>7.9</v>
      </c>
      <c r="W150" s="14">
        <v>117531</v>
      </c>
      <c r="X150" s="12">
        <v>7.7</v>
      </c>
      <c r="Y150" s="14">
        <v>58</v>
      </c>
      <c r="Z150" s="12">
        <v>7.8</v>
      </c>
      <c r="AA150" s="14">
        <v>13815</v>
      </c>
      <c r="AB150" s="12">
        <v>7.9</v>
      </c>
      <c r="AC150" s="14">
        <v>53916</v>
      </c>
      <c r="AD150" s="12">
        <v>7.9</v>
      </c>
      <c r="AE150" s="14">
        <v>20614</v>
      </c>
      <c r="AF150" s="17">
        <f>(AI150*AJ150+AK150*AL150+AM150*AN150+AO150*AP150)/SUM(AJ150,AL150,AN150,AP150)</f>
        <v>7.8848493952297609</v>
      </c>
      <c r="AG150" s="16">
        <v>7.9</v>
      </c>
      <c r="AH150" s="32">
        <v>79541</v>
      </c>
      <c r="AI150" s="16">
        <v>7.8</v>
      </c>
      <c r="AJ150" s="32">
        <v>49</v>
      </c>
      <c r="AK150" s="16">
        <v>7.8</v>
      </c>
      <c r="AL150" s="32">
        <v>11550</v>
      </c>
      <c r="AM150" s="16">
        <v>7.9</v>
      </c>
      <c r="AN150" s="32">
        <v>47090</v>
      </c>
      <c r="AO150" s="16">
        <v>7.9</v>
      </c>
      <c r="AP150" s="32">
        <v>17869</v>
      </c>
      <c r="AQ150" s="20">
        <f>(AT150*AU150+AV150*AW150+AX150*AY150+AZ150*BA150)/SUM(AU150,AW150,AY150,BA150)</f>
        <v>7.7073161627472944</v>
      </c>
      <c r="AR150" s="19">
        <v>7.7</v>
      </c>
      <c r="AS150" s="20">
        <v>11174</v>
      </c>
      <c r="AT150" s="19">
        <v>6.4</v>
      </c>
      <c r="AU150" s="20">
        <v>6</v>
      </c>
      <c r="AV150" s="19">
        <v>7.5</v>
      </c>
      <c r="AW150" s="20">
        <v>2009</v>
      </c>
      <c r="AX150" s="19">
        <v>7.7</v>
      </c>
      <c r="AY150" s="20">
        <v>6261</v>
      </c>
      <c r="AZ150" s="19">
        <v>7.9</v>
      </c>
      <c r="BA150" s="20">
        <v>2440</v>
      </c>
      <c r="BB150" s="25">
        <v>7.7</v>
      </c>
      <c r="BC150" s="26">
        <v>665</v>
      </c>
      <c r="BD150" s="25">
        <v>8.1999999999999993</v>
      </c>
      <c r="BE150" s="26">
        <v>33299</v>
      </c>
      <c r="BF150" s="25">
        <v>7.7</v>
      </c>
      <c r="BG150" s="26">
        <v>46629</v>
      </c>
    </row>
    <row r="151" spans="1:59" x14ac:dyDescent="0.3">
      <c r="A151" s="49">
        <v>24</v>
      </c>
      <c r="B151" s="51" t="s">
        <v>23</v>
      </c>
      <c r="C151" s="5">
        <f>VLOOKUP(B151,Male!B26:C1025,2,FALSE)</f>
        <v>26</v>
      </c>
      <c r="D151" s="5">
        <f>VLOOKUP(B151,Female!B26:C1025,2,FALSE)</f>
        <v>278</v>
      </c>
      <c r="E151" s="5">
        <f>C151-D151</f>
        <v>-252</v>
      </c>
      <c r="F151" s="1">
        <f>AF151</f>
        <v>8.607476099792601</v>
      </c>
      <c r="G151" s="1">
        <f>AQ151</f>
        <v>8.0946432282319165</v>
      </c>
      <c r="H151" s="1">
        <f>F151-G151</f>
        <v>0.51283287156068447</v>
      </c>
      <c r="I151" s="4">
        <v>8.6</v>
      </c>
      <c r="J151" s="3">
        <f>(K151*$K$2+L151*$L$2+M151*$M$2+N151*$N$2+O151*$O$2+P151*$P$2+Q151*$Q$2+R151*$R$2+S151*$S$2+T151*$T$2)/SUM(K151:T151)</f>
        <v>8.4955819777022121</v>
      </c>
      <c r="K151" s="9">
        <v>321513</v>
      </c>
      <c r="L151" s="9">
        <v>390241</v>
      </c>
      <c r="M151" s="9">
        <v>318447</v>
      </c>
      <c r="N151" s="9">
        <v>133567</v>
      </c>
      <c r="O151" s="9">
        <v>42695</v>
      </c>
      <c r="P151" s="9">
        <v>16999</v>
      </c>
      <c r="Q151" s="9">
        <v>8112</v>
      </c>
      <c r="R151" s="9">
        <v>5115</v>
      </c>
      <c r="S151" s="9">
        <v>3924</v>
      </c>
      <c r="T151" s="9">
        <v>8928</v>
      </c>
      <c r="U151" s="30">
        <f>(X151*Y151+Z151*AA151+AB151*AC151+AD151*AE151)/SUM(Y151,AA151,AC151,AE151)</f>
        <v>8.5485007273576894</v>
      </c>
      <c r="V151" s="12">
        <v>8.6</v>
      </c>
      <c r="W151" s="14">
        <v>1249541</v>
      </c>
      <c r="X151" s="12">
        <v>8.6</v>
      </c>
      <c r="Y151" s="14">
        <v>599</v>
      </c>
      <c r="Z151" s="12">
        <v>8.6999999999999993</v>
      </c>
      <c r="AA151" s="14">
        <v>206244</v>
      </c>
      <c r="AB151" s="12">
        <v>8.5</v>
      </c>
      <c r="AC151" s="14">
        <v>503420</v>
      </c>
      <c r="AD151" s="12">
        <v>8.5</v>
      </c>
      <c r="AE151" s="14">
        <v>141450</v>
      </c>
      <c r="AF151" s="17">
        <f>(AI151*AJ151+AK151*AL151+AM151*AN151+AO151*AP151)/SUM(AJ151,AL151,AN151,AP151)</f>
        <v>8.607476099792601</v>
      </c>
      <c r="AG151" s="16">
        <v>8.6</v>
      </c>
      <c r="AH151" s="32">
        <v>790024</v>
      </c>
      <c r="AI151" s="16">
        <v>8.6</v>
      </c>
      <c r="AJ151" s="32">
        <v>449</v>
      </c>
      <c r="AK151" s="16">
        <v>8.6999999999999993</v>
      </c>
      <c r="AL151" s="32">
        <v>174371</v>
      </c>
      <c r="AM151" s="16">
        <v>8.6</v>
      </c>
      <c r="AN151" s="32">
        <v>436412</v>
      </c>
      <c r="AO151" s="16">
        <v>8.5</v>
      </c>
      <c r="AP151" s="32">
        <v>119724</v>
      </c>
      <c r="AQ151" s="20">
        <f>(AT151*AU151+AV151*AW151+AX151*AY151+AZ151*BA151)/SUM(AU151,AW151,AY151,BA151)</f>
        <v>8.0946432282319165</v>
      </c>
      <c r="AR151" s="19">
        <v>8.1</v>
      </c>
      <c r="AS151" s="20">
        <v>113963</v>
      </c>
      <c r="AT151" s="19">
        <v>8.4</v>
      </c>
      <c r="AU151" s="20">
        <v>76</v>
      </c>
      <c r="AV151" s="19">
        <v>8.3000000000000007</v>
      </c>
      <c r="AW151" s="20">
        <v>26949</v>
      </c>
      <c r="AX151" s="19">
        <v>8</v>
      </c>
      <c r="AY151" s="20">
        <v>59797</v>
      </c>
      <c r="AZ151" s="19">
        <v>8.1</v>
      </c>
      <c r="BA151" s="20">
        <v>19044</v>
      </c>
      <c r="BB151" s="25">
        <v>8.4</v>
      </c>
      <c r="BC151" s="26">
        <v>870</v>
      </c>
      <c r="BD151" s="25">
        <v>8.8000000000000007</v>
      </c>
      <c r="BE151" s="26">
        <v>200097</v>
      </c>
      <c r="BF151" s="25">
        <v>8.5</v>
      </c>
      <c r="BG151" s="26">
        <v>488798</v>
      </c>
    </row>
    <row r="152" spans="1:59" x14ac:dyDescent="0.3">
      <c r="A152" s="49">
        <v>627</v>
      </c>
      <c r="B152" s="51" t="s">
        <v>624</v>
      </c>
      <c r="C152" s="5">
        <f>VLOOKUP(B152,Male!B629:C1628,2,FALSE)</f>
        <v>596</v>
      </c>
      <c r="D152" s="5">
        <f>VLOOKUP(B152,Female!B629:C1628,2,FALSE)</f>
        <v>847</v>
      </c>
      <c r="E152" s="5">
        <f>C152-D152</f>
        <v>-251</v>
      </c>
      <c r="F152" s="1">
        <f>AF152</f>
        <v>7.8088968401025145</v>
      </c>
      <c r="G152" s="1">
        <f>AQ152</f>
        <v>7.6152808236999574</v>
      </c>
      <c r="H152" s="1">
        <f>F152-G152</f>
        <v>0.1936160164025571</v>
      </c>
      <c r="I152" s="4">
        <v>7.8</v>
      </c>
      <c r="J152" s="3">
        <f>(K152*$K$2+L152*$L$2+M152*$M$2+N152*$N$2+O152*$O$2+P152*$P$2+Q152*$Q$2+R152*$R$2+S152*$S$2+T152*$T$2)/SUM(K152:T152)</f>
        <v>7.8894689014539576</v>
      </c>
      <c r="K152" s="9">
        <v>46579</v>
      </c>
      <c r="L152" s="9">
        <v>72816</v>
      </c>
      <c r="M152" s="9">
        <v>146265</v>
      </c>
      <c r="N152" s="9">
        <v>87766</v>
      </c>
      <c r="O152" s="9">
        <v>26395</v>
      </c>
      <c r="P152" s="9">
        <v>8213</v>
      </c>
      <c r="Q152" s="9">
        <v>2881</v>
      </c>
      <c r="R152" s="9">
        <v>1385</v>
      </c>
      <c r="S152" s="10">
        <v>902</v>
      </c>
      <c r="T152" s="9">
        <v>2958</v>
      </c>
      <c r="U152" s="30">
        <f>(X152*Y152+Z152*AA152+AB152*AC152+AD152*AE152)/SUM(Y152,AA152,AC152,AE152)</f>
        <v>7.8076740290974529</v>
      </c>
      <c r="V152" s="12">
        <v>7.8</v>
      </c>
      <c r="W152" s="14">
        <v>396160</v>
      </c>
      <c r="X152" s="12">
        <v>7.7</v>
      </c>
      <c r="Y152" s="14">
        <v>73</v>
      </c>
      <c r="Z152" s="12">
        <v>8</v>
      </c>
      <c r="AA152" s="14">
        <v>54341</v>
      </c>
      <c r="AB152" s="12">
        <v>7.8</v>
      </c>
      <c r="AC152" s="14">
        <v>215524</v>
      </c>
      <c r="AD152" s="12">
        <v>7.6</v>
      </c>
      <c r="AE152" s="14">
        <v>42323</v>
      </c>
      <c r="AF152" s="17">
        <f>(AI152*AJ152+AK152*AL152+AM152*AN152+AO152*AP152)/SUM(AJ152,AL152,AN152,AP152)</f>
        <v>7.8088968401025145</v>
      </c>
      <c r="AG152" s="16">
        <v>7.8</v>
      </c>
      <c r="AH152" s="32">
        <v>295483</v>
      </c>
      <c r="AI152" s="16">
        <v>7.6</v>
      </c>
      <c r="AJ152" s="32">
        <v>56</v>
      </c>
      <c r="AK152" s="16">
        <v>8</v>
      </c>
      <c r="AL152" s="32">
        <v>49315</v>
      </c>
      <c r="AM152" s="16">
        <v>7.8</v>
      </c>
      <c r="AN152" s="32">
        <v>195620</v>
      </c>
      <c r="AO152" s="16">
        <v>7.6</v>
      </c>
      <c r="AP152" s="32">
        <v>36727</v>
      </c>
      <c r="AQ152" s="20">
        <f>(AT152*AU152+AV152*AW152+AX152*AY152+AZ152*BA152)/SUM(AU152,AW152,AY152,BA152)</f>
        <v>7.6152808236999574</v>
      </c>
      <c r="AR152" s="19">
        <v>7.6</v>
      </c>
      <c r="AS152" s="20">
        <v>28246</v>
      </c>
      <c r="AT152" s="19">
        <v>7.4</v>
      </c>
      <c r="AU152" s="20">
        <v>7</v>
      </c>
      <c r="AV152" s="19">
        <v>7.7</v>
      </c>
      <c r="AW152" s="20">
        <v>4125</v>
      </c>
      <c r="AX152" s="19">
        <v>7.6</v>
      </c>
      <c r="AY152" s="20">
        <v>17783</v>
      </c>
      <c r="AZ152" s="19">
        <v>7.6</v>
      </c>
      <c r="BA152" s="20">
        <v>4988</v>
      </c>
      <c r="BB152" s="25">
        <v>7.4</v>
      </c>
      <c r="BC152" s="26">
        <v>725</v>
      </c>
      <c r="BD152" s="25">
        <v>7.7</v>
      </c>
      <c r="BE152" s="26">
        <v>69648</v>
      </c>
      <c r="BF152" s="25">
        <v>7.8</v>
      </c>
      <c r="BG152" s="26">
        <v>199319</v>
      </c>
    </row>
    <row r="153" spans="1:59" x14ac:dyDescent="0.3">
      <c r="A153" s="49">
        <v>605</v>
      </c>
      <c r="B153" s="51" t="s">
        <v>603</v>
      </c>
      <c r="C153" s="5">
        <f>VLOOKUP(B153,Male!B607:C1606,2,FALSE)</f>
        <v>578</v>
      </c>
      <c r="D153" s="5">
        <f>VLOOKUP(B153,Female!B607:C1606,2,FALSE)</f>
        <v>828</v>
      </c>
      <c r="E153" s="5">
        <f>C153-D153</f>
        <v>-250</v>
      </c>
      <c r="F153" s="1">
        <f>AF153</f>
        <v>7.8216007239722654</v>
      </c>
      <c r="G153" s="1">
        <f>AQ153</f>
        <v>7.6399662061425317</v>
      </c>
      <c r="H153" s="1">
        <f>F153-G153</f>
        <v>0.18163451782973361</v>
      </c>
      <c r="I153" s="4">
        <v>7.8</v>
      </c>
      <c r="J153" s="3">
        <f>(K153*$K$2+L153*$L$2+M153*$M$2+N153*$N$2+O153*$O$2+P153*$P$2+Q153*$Q$2+R153*$R$2+S153*$S$2+T153*$T$2)/SUM(K153:T153)</f>
        <v>7.8552768700874323</v>
      </c>
      <c r="K153" s="9">
        <v>15506</v>
      </c>
      <c r="L153" s="9">
        <v>22542</v>
      </c>
      <c r="M153" s="9">
        <v>37666</v>
      </c>
      <c r="N153" s="9">
        <v>22207</v>
      </c>
      <c r="O153" s="9">
        <v>8026</v>
      </c>
      <c r="P153" s="9">
        <v>3141</v>
      </c>
      <c r="Q153" s="9">
        <v>1497</v>
      </c>
      <c r="R153" s="10">
        <v>856</v>
      </c>
      <c r="S153" s="10">
        <v>532</v>
      </c>
      <c r="T153" s="9">
        <v>1257</v>
      </c>
      <c r="U153" s="30">
        <f>(X153*Y153+Z153*AA153+AB153*AC153+AD153*AE153)/SUM(Y153,AA153,AC153,AE153)</f>
        <v>7.8227289015269745</v>
      </c>
      <c r="V153" s="12">
        <v>7.8</v>
      </c>
      <c r="W153" s="14">
        <v>113230</v>
      </c>
      <c r="X153" s="12">
        <v>7.3</v>
      </c>
      <c r="Y153" s="14">
        <v>47</v>
      </c>
      <c r="Z153" s="12">
        <v>8</v>
      </c>
      <c r="AA153" s="14">
        <v>20332</v>
      </c>
      <c r="AB153" s="12">
        <v>7.8</v>
      </c>
      <c r="AC153" s="14">
        <v>55749</v>
      </c>
      <c r="AD153" s="12">
        <v>7.6</v>
      </c>
      <c r="AE153" s="14">
        <v>10383</v>
      </c>
      <c r="AF153" s="17">
        <f>(AI153*AJ153+AK153*AL153+AM153*AN153+AO153*AP153)/SUM(AJ153,AL153,AN153,AP153)</f>
        <v>7.8216007239722654</v>
      </c>
      <c r="AG153" s="16">
        <v>7.8</v>
      </c>
      <c r="AH153" s="32">
        <v>79377</v>
      </c>
      <c r="AI153" s="16">
        <v>7.3</v>
      </c>
      <c r="AJ153" s="32">
        <v>35</v>
      </c>
      <c r="AK153" s="16">
        <v>8</v>
      </c>
      <c r="AL153" s="32">
        <v>17169</v>
      </c>
      <c r="AM153" s="16">
        <v>7.8</v>
      </c>
      <c r="AN153" s="32">
        <v>48971</v>
      </c>
      <c r="AO153" s="16">
        <v>7.6</v>
      </c>
      <c r="AP153" s="32">
        <v>8966</v>
      </c>
      <c r="AQ153" s="20">
        <f>(AT153*AU153+AV153*AW153+AX153*AY153+AZ153*BA153)/SUM(AU153,AW153,AY153,BA153)</f>
        <v>7.6399662061425317</v>
      </c>
      <c r="AR153" s="19">
        <v>7.6</v>
      </c>
      <c r="AS153" s="20">
        <v>10723</v>
      </c>
      <c r="AT153" s="19">
        <v>8.3000000000000007</v>
      </c>
      <c r="AU153" s="20">
        <v>5</v>
      </c>
      <c r="AV153" s="19">
        <v>7.7</v>
      </c>
      <c r="AW153" s="20">
        <v>2758</v>
      </c>
      <c r="AX153" s="19">
        <v>7.6</v>
      </c>
      <c r="AY153" s="20">
        <v>6070</v>
      </c>
      <c r="AZ153" s="19">
        <v>7.7</v>
      </c>
      <c r="BA153" s="20">
        <v>1228</v>
      </c>
      <c r="BB153" s="25">
        <v>7.1</v>
      </c>
      <c r="BC153" s="26">
        <v>399</v>
      </c>
      <c r="BD153" s="25">
        <v>7.9</v>
      </c>
      <c r="BE153" s="26">
        <v>15337</v>
      </c>
      <c r="BF153" s="25">
        <v>7.8</v>
      </c>
      <c r="BG153" s="26">
        <v>56925</v>
      </c>
    </row>
    <row r="154" spans="1:59" x14ac:dyDescent="0.3">
      <c r="A154" s="49">
        <v>49</v>
      </c>
      <c r="B154" s="51" t="s">
        <v>48</v>
      </c>
      <c r="C154" s="5">
        <f>VLOOKUP(B154,Male!B51:C1050,2,FALSE)</f>
        <v>46</v>
      </c>
      <c r="D154" s="5">
        <f>VLOOKUP(B154,Female!B51:C1050,2,FALSE)</f>
        <v>296</v>
      </c>
      <c r="E154" s="5">
        <f>C154-D154</f>
        <v>-250</v>
      </c>
      <c r="F154" s="1">
        <f>AF154</f>
        <v>8.5</v>
      </c>
      <c r="G154" s="1">
        <f>AQ154</f>
        <v>8.0791517881667847</v>
      </c>
      <c r="H154" s="1">
        <f>F154-G154</f>
        <v>0.4208482118332153</v>
      </c>
      <c r="I154" s="4">
        <v>8.5</v>
      </c>
      <c r="J154" s="3">
        <f>(K154*$K$2+L154*$L$2+M154*$M$2+N154*$N$2+O154*$O$2+P154*$P$2+Q154*$Q$2+R154*$R$2+S154*$S$2+T154*$T$2)/SUM(K154:T154)</f>
        <v>8.3538822344190553</v>
      </c>
      <c r="K154" s="9">
        <v>83376</v>
      </c>
      <c r="L154" s="9">
        <v>81731</v>
      </c>
      <c r="M154" s="9">
        <v>74440</v>
      </c>
      <c r="N154" s="9">
        <v>36702</v>
      </c>
      <c r="O154" s="9">
        <v>13056</v>
      </c>
      <c r="P154" s="9">
        <v>5956</v>
      </c>
      <c r="Q154" s="9">
        <v>2975</v>
      </c>
      <c r="R154" s="9">
        <v>1691</v>
      </c>
      <c r="S154" s="9">
        <v>1338</v>
      </c>
      <c r="T154" s="9">
        <v>4461</v>
      </c>
      <c r="U154" s="30">
        <f>(X154*Y154+Z154*AA154+AB154*AC154+AD154*AE154)/SUM(Y154,AA154,AC154,AE154)</f>
        <v>8.4812826396404084</v>
      </c>
      <c r="V154" s="12">
        <v>8.5</v>
      </c>
      <c r="W154" s="14">
        <v>305726</v>
      </c>
      <c r="X154" s="12">
        <v>8.5</v>
      </c>
      <c r="Y154" s="14">
        <v>149</v>
      </c>
      <c r="Z154" s="12">
        <v>8.4</v>
      </c>
      <c r="AA154" s="14">
        <v>41683</v>
      </c>
      <c r="AB154" s="12">
        <v>8.5</v>
      </c>
      <c r="AC154" s="14">
        <v>129598</v>
      </c>
      <c r="AD154" s="12">
        <v>8.5</v>
      </c>
      <c r="AE154" s="14">
        <v>51267</v>
      </c>
      <c r="AF154" s="17">
        <f>(AI154*AJ154+AK154*AL154+AM154*AN154+AO154*AP154)/SUM(AJ154,AL154,AN154,AP154)</f>
        <v>8.5</v>
      </c>
      <c r="AG154" s="16">
        <v>8.5</v>
      </c>
      <c r="AH154" s="32">
        <v>212036</v>
      </c>
      <c r="AI154" s="16">
        <v>8.5</v>
      </c>
      <c r="AJ154" s="32">
        <v>120</v>
      </c>
      <c r="AK154" s="16">
        <v>8.5</v>
      </c>
      <c r="AL154" s="32">
        <v>37150</v>
      </c>
      <c r="AM154" s="16">
        <v>8.5</v>
      </c>
      <c r="AN154" s="32">
        <v>118524</v>
      </c>
      <c r="AO154" s="16">
        <v>8.5</v>
      </c>
      <c r="AP154" s="32">
        <v>45949</v>
      </c>
      <c r="AQ154" s="20">
        <f>(AT154*AU154+AV154*AW154+AX154*AY154+AZ154*BA154)/SUM(AU154,AW154,AY154,BA154)</f>
        <v>8.0791517881667847</v>
      </c>
      <c r="AR154" s="19">
        <v>8.1</v>
      </c>
      <c r="AS154" s="20">
        <v>19029</v>
      </c>
      <c r="AT154" s="19">
        <v>8.6999999999999993</v>
      </c>
      <c r="AU154" s="20">
        <v>18</v>
      </c>
      <c r="AV154" s="19">
        <v>8</v>
      </c>
      <c r="AW154" s="20">
        <v>3903</v>
      </c>
      <c r="AX154" s="19">
        <v>8.1</v>
      </c>
      <c r="AY154" s="20">
        <v>9748</v>
      </c>
      <c r="AZ154" s="19">
        <v>8.1</v>
      </c>
      <c r="BA154" s="20">
        <v>4534</v>
      </c>
      <c r="BB154" s="25">
        <v>8.4</v>
      </c>
      <c r="BC154" s="26">
        <v>766</v>
      </c>
      <c r="BD154" s="25">
        <v>8.4</v>
      </c>
      <c r="BE154" s="26">
        <v>46635</v>
      </c>
      <c r="BF154" s="25">
        <v>8.5</v>
      </c>
      <c r="BG154" s="26">
        <v>146494</v>
      </c>
    </row>
    <row r="155" spans="1:59" hidden="1" x14ac:dyDescent="0.3">
      <c r="A155" s="49">
        <v>305</v>
      </c>
      <c r="B155" s="51" t="s">
        <v>303</v>
      </c>
      <c r="C155" s="5">
        <f>VLOOKUP(B155,Male!B307:C1306,2,FALSE)</f>
        <v>264</v>
      </c>
      <c r="D155" s="5">
        <f>VLOOKUP(B155,Female!B307:C1306,2,FALSE)</f>
        <v>512</v>
      </c>
      <c r="E155" s="5">
        <f>C155-D155</f>
        <v>-248</v>
      </c>
      <c r="F155" s="1">
        <f>AF155</f>
        <v>8.0734257558042426</v>
      </c>
      <c r="G155" s="1">
        <f>AQ155</f>
        <v>7.8963011889035668</v>
      </c>
      <c r="H155" s="1">
        <f>F155-G155</f>
        <v>0.1771245669006758</v>
      </c>
      <c r="I155" s="4">
        <v>8.1</v>
      </c>
      <c r="J155" s="3">
        <f>(K155*$K$2+L155*$L$2+M155*$M$2+N155*$N$2+O155*$O$2+P155*$P$2+Q155*$Q$2+R155*$R$2+S155*$S$2+T155*$T$2)/SUM(K155:T155)</f>
        <v>7.9015943913608861</v>
      </c>
      <c r="K155" s="9">
        <v>5529</v>
      </c>
      <c r="L155" s="9">
        <v>7754</v>
      </c>
      <c r="M155" s="9">
        <v>11968</v>
      </c>
      <c r="N155" s="9">
        <v>5890</v>
      </c>
      <c r="O155" s="9">
        <v>1838</v>
      </c>
      <c r="P155" s="10">
        <v>660</v>
      </c>
      <c r="Q155" s="10">
        <v>269</v>
      </c>
      <c r="R155" s="10">
        <v>212</v>
      </c>
      <c r="S155" s="10">
        <v>167</v>
      </c>
      <c r="T155" s="9">
        <v>1087</v>
      </c>
      <c r="U155" s="30">
        <f>(X155*Y155+Z155*AA155+AB155*AC155+AD155*AE155)/SUM(Y155,AA155,AC155,AE155)</f>
        <v>8.0716957653003494</v>
      </c>
      <c r="V155" s="12">
        <v>8.1</v>
      </c>
      <c r="W155" s="14">
        <v>35374</v>
      </c>
      <c r="X155" s="12">
        <v>7.3</v>
      </c>
      <c r="Y155" s="14">
        <v>25</v>
      </c>
      <c r="Z155" s="12">
        <v>8.1</v>
      </c>
      <c r="AA155" s="14">
        <v>3742</v>
      </c>
      <c r="AB155" s="12">
        <v>8.1</v>
      </c>
      <c r="AC155" s="14">
        <v>15446</v>
      </c>
      <c r="AD155" s="12">
        <v>8</v>
      </c>
      <c r="AE155" s="14">
        <v>7306</v>
      </c>
      <c r="AF155" s="17">
        <f>(AI155*AJ155+AK155*AL155+AM155*AN155+AO155*AP155)/SUM(AJ155,AL155,AN155,AP155)</f>
        <v>8.0734257558042426</v>
      </c>
      <c r="AG155" s="16">
        <v>8.1</v>
      </c>
      <c r="AH155" s="32">
        <v>24749</v>
      </c>
      <c r="AI155" s="16">
        <v>7.5</v>
      </c>
      <c r="AJ155" s="32">
        <v>18</v>
      </c>
      <c r="AK155" s="16">
        <v>8.1</v>
      </c>
      <c r="AL155" s="32">
        <v>3421</v>
      </c>
      <c r="AM155" s="16">
        <v>8.1</v>
      </c>
      <c r="AN155" s="32">
        <v>14253</v>
      </c>
      <c r="AO155" s="16">
        <v>8</v>
      </c>
      <c r="AP155" s="32">
        <v>6256</v>
      </c>
      <c r="AQ155" s="20">
        <f>(AT155*AU155+AV155*AW155+AX155*AY155+AZ155*BA155)/SUM(AU155,AW155,AY155,BA155)</f>
        <v>7.8963011889035668</v>
      </c>
      <c r="AR155" s="19">
        <v>7.9</v>
      </c>
      <c r="AS155" s="20">
        <v>2320</v>
      </c>
      <c r="AT155" s="19">
        <v>6.7</v>
      </c>
      <c r="AU155" s="20">
        <v>7</v>
      </c>
      <c r="AV155" s="19">
        <v>7.9</v>
      </c>
      <c r="AW155" s="20">
        <v>263</v>
      </c>
      <c r="AX155" s="19">
        <v>7.9</v>
      </c>
      <c r="AY155" s="20">
        <v>1036</v>
      </c>
      <c r="AZ155" s="19">
        <v>7.9</v>
      </c>
      <c r="BA155" s="20">
        <v>965</v>
      </c>
      <c r="BB155" s="25">
        <v>7.6</v>
      </c>
      <c r="BC155" s="26">
        <v>390</v>
      </c>
      <c r="BD155" s="25">
        <v>8.1999999999999993</v>
      </c>
      <c r="BE155" s="26">
        <v>9386</v>
      </c>
      <c r="BF155" s="25">
        <v>8</v>
      </c>
      <c r="BG155" s="26">
        <v>15255</v>
      </c>
    </row>
    <row r="156" spans="1:59" x14ac:dyDescent="0.3">
      <c r="A156" s="49">
        <v>382</v>
      </c>
      <c r="B156" s="51" t="s">
        <v>380</v>
      </c>
      <c r="C156" s="5">
        <f>VLOOKUP(B156,Male!B384:C1383,2,FALSE)</f>
        <v>382</v>
      </c>
      <c r="D156" s="5">
        <f>VLOOKUP(B156,Female!B384:C1383,2,FALSE)</f>
        <v>630</v>
      </c>
      <c r="E156" s="5">
        <f>C156-D156</f>
        <v>-248</v>
      </c>
      <c r="F156" s="1">
        <f>AF156</f>
        <v>7.9837042583616951</v>
      </c>
      <c r="G156" s="1">
        <f>AQ156</f>
        <v>7.8055591283354238</v>
      </c>
      <c r="H156" s="1">
        <f>F156-G156</f>
        <v>0.1781451300262713</v>
      </c>
      <c r="I156" s="4">
        <v>8</v>
      </c>
      <c r="J156" s="3">
        <f>(K156*$K$2+L156*$L$2+M156*$M$2+N156*$N$2+O156*$O$2+P156*$P$2+Q156*$Q$2+R156*$R$2+S156*$S$2+T156*$T$2)/SUM(K156:T156)</f>
        <v>8.024686494946339</v>
      </c>
      <c r="K156" s="9">
        <v>113234</v>
      </c>
      <c r="L156" s="9">
        <v>134405</v>
      </c>
      <c r="M156" s="9">
        <v>215649</v>
      </c>
      <c r="N156" s="9">
        <v>123612</v>
      </c>
      <c r="O156" s="9">
        <v>44607</v>
      </c>
      <c r="P156" s="9">
        <v>15262</v>
      </c>
      <c r="Q156" s="9">
        <v>5742</v>
      </c>
      <c r="R156" s="9">
        <v>2908</v>
      </c>
      <c r="S156" s="9">
        <v>1794</v>
      </c>
      <c r="T156" s="9">
        <v>5376</v>
      </c>
      <c r="U156" s="30">
        <f>(X156*Y156+Z156*AA156+AB156*AC156+AD156*AE156)/SUM(Y156,AA156,AC156,AE156)</f>
        <v>7.9863806483570912</v>
      </c>
      <c r="V156" s="12">
        <v>8</v>
      </c>
      <c r="W156" s="14">
        <v>662589</v>
      </c>
      <c r="X156" s="12">
        <v>8.1999999999999993</v>
      </c>
      <c r="Y156" s="14">
        <v>545</v>
      </c>
      <c r="Z156" s="12">
        <v>8.1</v>
      </c>
      <c r="AA156" s="14">
        <v>139341</v>
      </c>
      <c r="AB156" s="12">
        <v>7.9</v>
      </c>
      <c r="AC156" s="14">
        <v>268638</v>
      </c>
      <c r="AD156" s="12">
        <v>8.1</v>
      </c>
      <c r="AE156" s="14">
        <v>63870</v>
      </c>
      <c r="AF156" s="17">
        <f>(AI156*AJ156+AK156*AL156+AM156*AN156+AO156*AP156)/SUM(AJ156,AL156,AN156,AP156)</f>
        <v>7.9837042583616951</v>
      </c>
      <c r="AG156" s="16">
        <v>8</v>
      </c>
      <c r="AH156" s="32">
        <v>393744</v>
      </c>
      <c r="AI156" s="16">
        <v>8.1999999999999993</v>
      </c>
      <c r="AJ156" s="32">
        <v>384</v>
      </c>
      <c r="AK156" s="16">
        <v>8.1</v>
      </c>
      <c r="AL156" s="32">
        <v>101640</v>
      </c>
      <c r="AM156" s="16">
        <v>7.9</v>
      </c>
      <c r="AN156" s="32">
        <v>215299</v>
      </c>
      <c r="AO156" s="16">
        <v>8.1</v>
      </c>
      <c r="AP156" s="32">
        <v>52608</v>
      </c>
      <c r="AQ156" s="20">
        <f>(AT156*AU156+AV156*AW156+AX156*AY156+AZ156*BA156)/SUM(AU156,AW156,AY156,BA156)</f>
        <v>7.8055591283354238</v>
      </c>
      <c r="AR156" s="19">
        <v>7.8</v>
      </c>
      <c r="AS156" s="20">
        <v>101502</v>
      </c>
      <c r="AT156" s="19">
        <v>8.3000000000000007</v>
      </c>
      <c r="AU156" s="20">
        <v>98</v>
      </c>
      <c r="AV156" s="19">
        <v>7.9</v>
      </c>
      <c r="AW156" s="20">
        <v>34382</v>
      </c>
      <c r="AX156" s="19">
        <v>7.7</v>
      </c>
      <c r="AY156" s="20">
        <v>50115</v>
      </c>
      <c r="AZ156" s="19">
        <v>8</v>
      </c>
      <c r="BA156" s="20">
        <v>10258</v>
      </c>
      <c r="BB156" s="25">
        <v>7.8</v>
      </c>
      <c r="BC156" s="26">
        <v>808</v>
      </c>
      <c r="BD156" s="25">
        <v>8.3000000000000007</v>
      </c>
      <c r="BE156" s="26">
        <v>120220</v>
      </c>
      <c r="BF156" s="25">
        <v>7.8</v>
      </c>
      <c r="BG156" s="26">
        <v>276026</v>
      </c>
    </row>
    <row r="157" spans="1:59" x14ac:dyDescent="0.3">
      <c r="A157" s="49">
        <v>828</v>
      </c>
      <c r="B157" s="51" t="s">
        <v>824</v>
      </c>
      <c r="C157" s="5">
        <f>VLOOKUP(B157,Male!B830:C1829,2,FALSE)</f>
        <v>729</v>
      </c>
      <c r="D157" s="5">
        <f>VLOOKUP(B157,Female!B830:C1829,2,FALSE)</f>
        <v>976</v>
      </c>
      <c r="E157" s="5">
        <f>C157-D157</f>
        <v>-247</v>
      </c>
      <c r="F157" s="1">
        <f>AF157</f>
        <v>7.7250107148663227</v>
      </c>
      <c r="G157" s="1">
        <f>AQ157</f>
        <v>7.3718765555002497</v>
      </c>
      <c r="H157" s="1">
        <f>F157-G157</f>
        <v>0.35313415936607306</v>
      </c>
      <c r="I157" s="4">
        <v>7.7</v>
      </c>
      <c r="J157" s="3">
        <f>(K157*$K$2+L157*$L$2+M157*$M$2+N157*$N$2+O157*$O$2+P157*$P$2+Q157*$Q$2+R157*$R$2+S157*$S$2+T157*$T$2)/SUM(K157:T157)</f>
        <v>7.8018533265764134</v>
      </c>
      <c r="K157" s="9">
        <v>13779</v>
      </c>
      <c r="L157" s="9">
        <v>17451</v>
      </c>
      <c r="M157" s="9">
        <v>30429</v>
      </c>
      <c r="N157" s="9">
        <v>20310</v>
      </c>
      <c r="O157" s="9">
        <v>8033</v>
      </c>
      <c r="P157" s="9">
        <v>3190</v>
      </c>
      <c r="Q157" s="9">
        <v>1397</v>
      </c>
      <c r="R157" s="10">
        <v>791</v>
      </c>
      <c r="S157" s="10">
        <v>498</v>
      </c>
      <c r="T157" s="10">
        <v>813</v>
      </c>
      <c r="U157" s="30">
        <f>(X157*Y157+Z157*AA157+AB157*AC157+AD157*AE157)/SUM(Y157,AA157,AC157,AE157)</f>
        <v>7.7259755754252852</v>
      </c>
      <c r="V157" s="12">
        <v>7.7</v>
      </c>
      <c r="W157" s="14">
        <v>96691</v>
      </c>
      <c r="X157" s="12">
        <v>7.9</v>
      </c>
      <c r="Y157" s="14">
        <v>20</v>
      </c>
      <c r="Z157" s="12">
        <v>7.7</v>
      </c>
      <c r="AA157" s="14">
        <v>10529</v>
      </c>
      <c r="AB157" s="12">
        <v>7.7</v>
      </c>
      <c r="AC157" s="14">
        <v>44711</v>
      </c>
      <c r="AD157" s="12">
        <v>7.8</v>
      </c>
      <c r="AE157" s="14">
        <v>19337</v>
      </c>
      <c r="AF157" s="17">
        <f>(AI157*AJ157+AK157*AL157+AM157*AN157+AO157*AP157)/SUM(AJ157,AL157,AN157,AP157)</f>
        <v>7.7250107148663227</v>
      </c>
      <c r="AG157" s="16">
        <v>7.8</v>
      </c>
      <c r="AH157" s="32">
        <v>69949</v>
      </c>
      <c r="AI157" s="16">
        <v>7.9</v>
      </c>
      <c r="AJ157" s="32">
        <v>18</v>
      </c>
      <c r="AK157" s="16">
        <v>7.7</v>
      </c>
      <c r="AL157" s="32">
        <v>9585</v>
      </c>
      <c r="AM157" s="16">
        <v>7.7</v>
      </c>
      <c r="AN157" s="32">
        <v>41173</v>
      </c>
      <c r="AO157" s="16">
        <v>7.8</v>
      </c>
      <c r="AP157" s="32">
        <v>16887</v>
      </c>
      <c r="AQ157" s="20">
        <f>(AT157*AU157+AV157*AW157+AX157*AY157+AZ157*BA157)/SUM(AU157,AW157,AY157,BA157)</f>
        <v>7.3718765555002497</v>
      </c>
      <c r="AR157" s="19">
        <v>7.4</v>
      </c>
      <c r="AS157" s="20">
        <v>6242</v>
      </c>
      <c r="AT157" s="19">
        <v>8</v>
      </c>
      <c r="AU157" s="20">
        <v>2</v>
      </c>
      <c r="AV157" s="19">
        <v>7.3</v>
      </c>
      <c r="AW157" s="20">
        <v>799</v>
      </c>
      <c r="AX157" s="19">
        <v>7.3</v>
      </c>
      <c r="AY157" s="20">
        <v>3067</v>
      </c>
      <c r="AZ157" s="19">
        <v>7.5</v>
      </c>
      <c r="BA157" s="20">
        <v>2159</v>
      </c>
      <c r="BB157" s="25">
        <v>7.2</v>
      </c>
      <c r="BC157" s="26">
        <v>530</v>
      </c>
      <c r="BD157" s="25">
        <v>7.9</v>
      </c>
      <c r="BE157" s="26">
        <v>26136</v>
      </c>
      <c r="BF157" s="25">
        <v>7.6</v>
      </c>
      <c r="BG157" s="26">
        <v>41949</v>
      </c>
    </row>
    <row r="158" spans="1:59" x14ac:dyDescent="0.3">
      <c r="A158" s="49">
        <v>628</v>
      </c>
      <c r="B158" s="51" t="s">
        <v>625</v>
      </c>
      <c r="C158" s="5">
        <f>VLOOKUP(B158,Male!B630:C1629,2,FALSE)</f>
        <v>545</v>
      </c>
      <c r="D158" s="5">
        <f>VLOOKUP(B158,Female!B630:C1629,2,FALSE)</f>
        <v>791</v>
      </c>
      <c r="E158" s="5">
        <f>C158-D158</f>
        <v>-246</v>
      </c>
      <c r="F158" s="1">
        <f>AF158</f>
        <v>7.8503868693512269</v>
      </c>
      <c r="G158" s="1">
        <f>AQ158</f>
        <v>7.688530697365108</v>
      </c>
      <c r="H158" s="1">
        <f>F158-G158</f>
        <v>0.1618561719861189</v>
      </c>
      <c r="I158" s="4">
        <v>7.8</v>
      </c>
      <c r="J158" s="3">
        <f>(K158*$K$2+L158*$L$2+M158*$M$2+N158*$N$2+O158*$O$2+P158*$P$2+Q158*$Q$2+R158*$R$2+S158*$S$2+T158*$T$2)/SUM(K158:T158)</f>
        <v>7.8020118750476755</v>
      </c>
      <c r="K158" s="9">
        <v>242662</v>
      </c>
      <c r="L158" s="9">
        <v>209923</v>
      </c>
      <c r="M158" s="9">
        <v>272121</v>
      </c>
      <c r="N158" s="9">
        <v>191743</v>
      </c>
      <c r="O158" s="9">
        <v>93256</v>
      </c>
      <c r="P158" s="9">
        <v>44683</v>
      </c>
      <c r="Q158" s="9">
        <v>22202</v>
      </c>
      <c r="R158" s="9">
        <v>14101</v>
      </c>
      <c r="S158" s="9">
        <v>10162</v>
      </c>
      <c r="T158" s="9">
        <v>26553</v>
      </c>
      <c r="U158" s="30">
        <f>(X158*Y158+Z158*AA158+AB158*AC158+AD158*AE158)/SUM(Y158,AA158,AC158,AE158)</f>
        <v>7.7862290267959695</v>
      </c>
      <c r="V158" s="12">
        <v>7.8</v>
      </c>
      <c r="W158" s="14">
        <v>1127406</v>
      </c>
      <c r="X158" s="12">
        <v>7.5</v>
      </c>
      <c r="Y158" s="14">
        <v>561</v>
      </c>
      <c r="Z158" s="12">
        <v>7.7</v>
      </c>
      <c r="AA158" s="14">
        <v>222447</v>
      </c>
      <c r="AB158" s="12">
        <v>7.8</v>
      </c>
      <c r="AC158" s="14">
        <v>513692</v>
      </c>
      <c r="AD158" s="12">
        <v>7.9</v>
      </c>
      <c r="AE158" s="14">
        <v>107830</v>
      </c>
      <c r="AF158" s="17">
        <f>(AI158*AJ158+AK158*AL158+AM158*AN158+AO158*AP158)/SUM(AJ158,AL158,AN158,AP158)</f>
        <v>7.8503868693512269</v>
      </c>
      <c r="AG158" s="16">
        <v>7.8</v>
      </c>
      <c r="AH158" s="32">
        <v>718756</v>
      </c>
      <c r="AI158" s="16">
        <v>7.4</v>
      </c>
      <c r="AJ158" s="32">
        <v>385</v>
      </c>
      <c r="AK158" s="16">
        <v>7.7</v>
      </c>
      <c r="AL158" s="32">
        <v>166875</v>
      </c>
      <c r="AM158" s="16">
        <v>7.9</v>
      </c>
      <c r="AN158" s="32">
        <v>419904</v>
      </c>
      <c r="AO158" s="16">
        <v>7.9</v>
      </c>
      <c r="AP158" s="32">
        <v>89421</v>
      </c>
      <c r="AQ158" s="20">
        <f>(AT158*AU158+AV158*AW158+AX158*AY158+AZ158*BA158)/SUM(AU158,AW158,AY158,BA158)</f>
        <v>7.688530697365108</v>
      </c>
      <c r="AR158" s="19">
        <v>7.7</v>
      </c>
      <c r="AS158" s="20">
        <v>165025</v>
      </c>
      <c r="AT158" s="19">
        <v>7.4</v>
      </c>
      <c r="AU158" s="20">
        <v>95</v>
      </c>
      <c r="AV158" s="19">
        <v>7.6</v>
      </c>
      <c r="AW158" s="20">
        <v>50619</v>
      </c>
      <c r="AX158" s="19">
        <v>7.7</v>
      </c>
      <c r="AY158" s="20">
        <v>87599</v>
      </c>
      <c r="AZ158" s="19">
        <v>7.9</v>
      </c>
      <c r="BA158" s="20">
        <v>16570</v>
      </c>
      <c r="BB158" s="25">
        <v>7.4</v>
      </c>
      <c r="BC158" s="26">
        <v>881</v>
      </c>
      <c r="BD158" s="25">
        <v>7.7</v>
      </c>
      <c r="BE158" s="26">
        <v>167671</v>
      </c>
      <c r="BF158" s="25">
        <v>7.8</v>
      </c>
      <c r="BG158" s="26">
        <v>523351</v>
      </c>
    </row>
    <row r="159" spans="1:59" x14ac:dyDescent="0.3">
      <c r="A159" s="49">
        <v>839</v>
      </c>
      <c r="B159" s="51" t="s">
        <v>835</v>
      </c>
      <c r="C159" s="5">
        <f>VLOOKUP(B159,Male!B841:C1840,2,FALSE)</f>
        <v>713</v>
      </c>
      <c r="D159" s="5">
        <f>VLOOKUP(B159,Female!B841:C1840,2,FALSE)</f>
        <v>959</v>
      </c>
      <c r="E159" s="5">
        <f>C159-D159</f>
        <v>-246</v>
      </c>
      <c r="F159" s="1">
        <f>AF159</f>
        <v>7.7368979729609695</v>
      </c>
      <c r="G159" s="1">
        <f>AQ159</f>
        <v>7.4273991199325913</v>
      </c>
      <c r="H159" s="1">
        <f>F159-G159</f>
        <v>0.30949885302837821</v>
      </c>
      <c r="I159" s="4">
        <v>7.7</v>
      </c>
      <c r="J159" s="3">
        <f>(K159*$K$2+L159*$L$2+M159*$M$2+N159*$N$2+O159*$O$2+P159*$P$2+Q159*$Q$2+R159*$R$2+S159*$S$2+T159*$T$2)/SUM(K159:T159)</f>
        <v>7.7738761745735516</v>
      </c>
      <c r="K159" s="9">
        <v>29113</v>
      </c>
      <c r="L159" s="9">
        <v>32377</v>
      </c>
      <c r="M159" s="9">
        <v>53740</v>
      </c>
      <c r="N159" s="9">
        <v>37611</v>
      </c>
      <c r="O159" s="9">
        <v>15409</v>
      </c>
      <c r="P159" s="9">
        <v>6724</v>
      </c>
      <c r="Q159" s="9">
        <v>3198</v>
      </c>
      <c r="R159" s="9">
        <v>1851</v>
      </c>
      <c r="S159" s="9">
        <v>1251</v>
      </c>
      <c r="T159" s="9">
        <v>1984</v>
      </c>
      <c r="U159" s="30">
        <f>(X159*Y159+Z159*AA159+AB159*AC159+AD159*AE159)/SUM(Y159,AA159,AC159,AE159)</f>
        <v>7.739782746287112</v>
      </c>
      <c r="V159" s="12">
        <v>7.7</v>
      </c>
      <c r="W159" s="14">
        <v>183258</v>
      </c>
      <c r="X159" s="12">
        <v>8.4</v>
      </c>
      <c r="Y159" s="14">
        <v>84</v>
      </c>
      <c r="Z159" s="12">
        <v>7.9</v>
      </c>
      <c r="AA159" s="14">
        <v>26734</v>
      </c>
      <c r="AB159" s="12">
        <v>7.7</v>
      </c>
      <c r="AC159" s="14">
        <v>78876</v>
      </c>
      <c r="AD159" s="12">
        <v>7.7</v>
      </c>
      <c r="AE159" s="14">
        <v>30184</v>
      </c>
      <c r="AF159" s="17">
        <f>(AI159*AJ159+AK159*AL159+AM159*AN159+AO159*AP159)/SUM(AJ159,AL159,AN159,AP159)</f>
        <v>7.7368979729609695</v>
      </c>
      <c r="AG159" s="16">
        <v>7.8</v>
      </c>
      <c r="AH159" s="32">
        <v>117189</v>
      </c>
      <c r="AI159" s="16">
        <v>8.6</v>
      </c>
      <c r="AJ159" s="32">
        <v>63</v>
      </c>
      <c r="AK159" s="16">
        <v>7.9</v>
      </c>
      <c r="AL159" s="32">
        <v>20486</v>
      </c>
      <c r="AM159" s="16">
        <v>7.7</v>
      </c>
      <c r="AN159" s="32">
        <v>66209</v>
      </c>
      <c r="AO159" s="16">
        <v>7.7</v>
      </c>
      <c r="AP159" s="32">
        <v>25820</v>
      </c>
      <c r="AQ159" s="20">
        <f>(AT159*AU159+AV159*AW159+AX159*AY159+AZ159*BA159)/SUM(AU159,AW159,AY159,BA159)</f>
        <v>7.4273991199325913</v>
      </c>
      <c r="AR159" s="19">
        <v>7.4</v>
      </c>
      <c r="AS159" s="20">
        <v>22306</v>
      </c>
      <c r="AT159" s="19">
        <v>8.1999999999999993</v>
      </c>
      <c r="AU159" s="20">
        <v>15</v>
      </c>
      <c r="AV159" s="19">
        <v>7.5</v>
      </c>
      <c r="AW159" s="20">
        <v>5733</v>
      </c>
      <c r="AX159" s="19">
        <v>7.4</v>
      </c>
      <c r="AY159" s="20">
        <v>11718</v>
      </c>
      <c r="AZ159" s="19">
        <v>7.4</v>
      </c>
      <c r="BA159" s="20">
        <v>3896</v>
      </c>
      <c r="BB159" s="25">
        <v>7.5</v>
      </c>
      <c r="BC159" s="26">
        <v>675</v>
      </c>
      <c r="BD159" s="25">
        <v>7.8</v>
      </c>
      <c r="BE159" s="26">
        <v>35953</v>
      </c>
      <c r="BF159" s="25">
        <v>7.7</v>
      </c>
      <c r="BG159" s="26">
        <v>85074</v>
      </c>
    </row>
    <row r="160" spans="1:59" x14ac:dyDescent="0.3">
      <c r="A160" s="49">
        <v>157</v>
      </c>
      <c r="B160" s="51" t="s">
        <v>155</v>
      </c>
      <c r="C160" s="5">
        <f>VLOOKUP(B160,Male!B159:C1158,2,FALSE)</f>
        <v>119</v>
      </c>
      <c r="D160" s="5">
        <f>VLOOKUP(B160,Female!B159:C1158,2,FALSE)</f>
        <v>364</v>
      </c>
      <c r="E160" s="5">
        <f>C160-D160</f>
        <v>-245</v>
      </c>
      <c r="F160" s="1">
        <f>AF160</f>
        <v>8.2767233244375102</v>
      </c>
      <c r="G160" s="1">
        <f>AQ160</f>
        <v>8.0200985198115688</v>
      </c>
      <c r="H160" s="1">
        <f>F160-G160</f>
        <v>0.25662480462594139</v>
      </c>
      <c r="I160" s="4">
        <v>8.1999999999999993</v>
      </c>
      <c r="J160" s="3">
        <f>(K160*$K$2+L160*$L$2+M160*$M$2+N160*$N$2+O160*$O$2+P160*$P$2+Q160*$Q$2+R160*$R$2+S160*$S$2+T160*$T$2)/SUM(K160:T160)</f>
        <v>8.2408393398379314</v>
      </c>
      <c r="K160" s="9">
        <v>244690</v>
      </c>
      <c r="L160" s="9">
        <v>341900</v>
      </c>
      <c r="M160" s="9">
        <v>434362</v>
      </c>
      <c r="N160" s="9">
        <v>200187</v>
      </c>
      <c r="O160" s="9">
        <v>56043</v>
      </c>
      <c r="P160" s="9">
        <v>19249</v>
      </c>
      <c r="Q160" s="9">
        <v>8160</v>
      </c>
      <c r="R160" s="9">
        <v>4340</v>
      </c>
      <c r="S160" s="9">
        <v>3235</v>
      </c>
      <c r="T160" s="9">
        <v>9873</v>
      </c>
      <c r="U160" s="30">
        <f>(X160*Y160+Z160*AA160+AB160*AC160+AD160*AE160)/SUM(Y160,AA160,AC160,AE160)</f>
        <v>8.2049252628810923</v>
      </c>
      <c r="V160" s="12">
        <v>8.1999999999999993</v>
      </c>
      <c r="W160" s="14">
        <v>1322039</v>
      </c>
      <c r="X160" s="12">
        <v>8.1999999999999993</v>
      </c>
      <c r="Y160" s="14">
        <v>795</v>
      </c>
      <c r="Z160" s="12">
        <v>8.3000000000000007</v>
      </c>
      <c r="AA160" s="14">
        <v>256339</v>
      </c>
      <c r="AB160" s="12">
        <v>8.1999999999999993</v>
      </c>
      <c r="AC160" s="14">
        <v>553745</v>
      </c>
      <c r="AD160" s="12">
        <v>8</v>
      </c>
      <c r="AE160" s="14">
        <v>105600</v>
      </c>
      <c r="AF160" s="17">
        <f>(AI160*AJ160+AK160*AL160+AM160*AN160+AO160*AP160)/SUM(AJ160,AL160,AN160,AP160)</f>
        <v>8.2767233244375102</v>
      </c>
      <c r="AG160" s="16">
        <v>8.3000000000000007</v>
      </c>
      <c r="AH160" s="32">
        <v>839602</v>
      </c>
      <c r="AI160" s="16">
        <v>8.1999999999999993</v>
      </c>
      <c r="AJ160" s="32">
        <v>636</v>
      </c>
      <c r="AK160" s="16">
        <v>8.3000000000000007</v>
      </c>
      <c r="AL160" s="32">
        <v>211928</v>
      </c>
      <c r="AM160" s="16">
        <v>8.3000000000000007</v>
      </c>
      <c r="AN160" s="32">
        <v>474120</v>
      </c>
      <c r="AO160" s="16">
        <v>8.1</v>
      </c>
      <c r="AP160" s="32">
        <v>90085</v>
      </c>
      <c r="AQ160" s="20">
        <f>(AT160*AU160+AV160*AW160+AX160*AY160+AZ160*BA160)/SUM(AU160,AW160,AY160,BA160)</f>
        <v>8.0200985198115688</v>
      </c>
      <c r="AR160" s="19">
        <v>8</v>
      </c>
      <c r="AS160" s="20">
        <v>134616</v>
      </c>
      <c r="AT160" s="19">
        <v>7.9</v>
      </c>
      <c r="AU160" s="20">
        <v>75</v>
      </c>
      <c r="AV160" s="19">
        <v>8.1</v>
      </c>
      <c r="AW160" s="20">
        <v>39064</v>
      </c>
      <c r="AX160" s="19">
        <v>8</v>
      </c>
      <c r="AY160" s="20">
        <v>72544</v>
      </c>
      <c r="AZ160" s="19">
        <v>7.9</v>
      </c>
      <c r="BA160" s="20">
        <v>13774</v>
      </c>
      <c r="BB160" s="25">
        <v>8</v>
      </c>
      <c r="BC160" s="26">
        <v>909</v>
      </c>
      <c r="BD160" s="25">
        <v>8.3000000000000007</v>
      </c>
      <c r="BE160" s="26">
        <v>209166</v>
      </c>
      <c r="BF160" s="25">
        <v>8.1999999999999993</v>
      </c>
      <c r="BG160" s="26">
        <v>528483</v>
      </c>
    </row>
    <row r="161" spans="1:59" x14ac:dyDescent="0.3">
      <c r="A161" s="49">
        <v>485</v>
      </c>
      <c r="B161" s="51" t="s">
        <v>483</v>
      </c>
      <c r="C161" s="5">
        <f>VLOOKUP(B161,Male!B487:C1486,2,FALSE)</f>
        <v>473</v>
      </c>
      <c r="D161" s="5">
        <f>VLOOKUP(B161,Female!B487:C1486,2,FALSE)</f>
        <v>717</v>
      </c>
      <c r="E161" s="5">
        <f>C161-D161</f>
        <v>-244</v>
      </c>
      <c r="F161" s="1">
        <f>AF161</f>
        <v>7.914034869240349</v>
      </c>
      <c r="G161" s="1">
        <f>AQ161</f>
        <v>7.7428844297892878</v>
      </c>
      <c r="H161" s="1">
        <f>F161-G161</f>
        <v>0.17115043945106123</v>
      </c>
      <c r="I161" s="4">
        <v>7.9</v>
      </c>
      <c r="J161" s="3">
        <f>(K161*$K$2+L161*$L$2+M161*$M$2+N161*$N$2+O161*$O$2+P161*$P$2+Q161*$Q$2+R161*$R$2+S161*$S$2+T161*$T$2)/SUM(K161:T161)</f>
        <v>7.9849613014721781</v>
      </c>
      <c r="K161" s="9">
        <v>74340</v>
      </c>
      <c r="L161" s="9">
        <v>121868</v>
      </c>
      <c r="M161" s="9">
        <v>223570</v>
      </c>
      <c r="N161" s="9">
        <v>129660</v>
      </c>
      <c r="O161" s="9">
        <v>37440</v>
      </c>
      <c r="P161" s="9">
        <v>10547</v>
      </c>
      <c r="Q161" s="9">
        <v>3626</v>
      </c>
      <c r="R161" s="9">
        <v>1732</v>
      </c>
      <c r="S161" s="9">
        <v>1064</v>
      </c>
      <c r="T161" s="9">
        <v>1990</v>
      </c>
      <c r="U161" s="30">
        <f>(X161*Y161+Z161*AA161+AB161*AC161+AD161*AE161)/SUM(Y161,AA161,AC161,AE161)</f>
        <v>7.8562191787252527</v>
      </c>
      <c r="V161" s="12">
        <v>7.9</v>
      </c>
      <c r="W161" s="14">
        <v>605837</v>
      </c>
      <c r="X161" s="12">
        <v>7.9</v>
      </c>
      <c r="Y161" s="14">
        <v>283</v>
      </c>
      <c r="Z161" s="12">
        <v>8</v>
      </c>
      <c r="AA161" s="14">
        <v>119618</v>
      </c>
      <c r="AB161" s="12">
        <v>7.8</v>
      </c>
      <c r="AC161" s="14">
        <v>247485</v>
      </c>
      <c r="AD161" s="12">
        <v>7.8</v>
      </c>
      <c r="AE161" s="14">
        <v>58659</v>
      </c>
      <c r="AF161" s="17">
        <f>(AI161*AJ161+AK161*AL161+AM161*AN161+AO161*AP161)/SUM(AJ161,AL161,AN161,AP161)</f>
        <v>7.914034869240349</v>
      </c>
      <c r="AG161" s="16">
        <v>7.9</v>
      </c>
      <c r="AH161" s="32">
        <v>404771</v>
      </c>
      <c r="AI161" s="16">
        <v>8</v>
      </c>
      <c r="AJ161" s="32">
        <v>211</v>
      </c>
      <c r="AK161" s="16">
        <v>8</v>
      </c>
      <c r="AL161" s="32">
        <v>102566</v>
      </c>
      <c r="AM161" s="16">
        <v>7.9</v>
      </c>
      <c r="AN161" s="32">
        <v>215668</v>
      </c>
      <c r="AO161" s="16">
        <v>7.8</v>
      </c>
      <c r="AP161" s="32">
        <v>50935</v>
      </c>
      <c r="AQ161" s="20">
        <f>(AT161*AU161+AV161*AW161+AX161*AY161+AZ161*BA161)/SUM(AU161,AW161,AY161,BA161)</f>
        <v>7.7428844297892878</v>
      </c>
      <c r="AR161" s="19">
        <v>7.7</v>
      </c>
      <c r="AS161" s="20">
        <v>54816</v>
      </c>
      <c r="AT161" s="19">
        <v>7.3</v>
      </c>
      <c r="AU161" s="20">
        <v>46</v>
      </c>
      <c r="AV161" s="19">
        <v>7.8</v>
      </c>
      <c r="AW161" s="20">
        <v>14944</v>
      </c>
      <c r="AX161" s="19">
        <v>7.7</v>
      </c>
      <c r="AY161" s="20">
        <v>28177</v>
      </c>
      <c r="AZ161" s="19">
        <v>7.8</v>
      </c>
      <c r="BA161" s="20">
        <v>6569</v>
      </c>
      <c r="BB161" s="25">
        <v>7.6</v>
      </c>
      <c r="BC161" s="26">
        <v>753</v>
      </c>
      <c r="BD161" s="25">
        <v>8</v>
      </c>
      <c r="BE161" s="26">
        <v>67190</v>
      </c>
      <c r="BF161" s="25">
        <v>7.8</v>
      </c>
      <c r="BG161" s="26">
        <v>257490</v>
      </c>
    </row>
    <row r="162" spans="1:59" x14ac:dyDescent="0.3">
      <c r="A162" s="49">
        <v>662</v>
      </c>
      <c r="B162" s="51" t="s">
        <v>659</v>
      </c>
      <c r="C162" s="5">
        <f>VLOOKUP(B162,Male!B664:C1663,2,FALSE)</f>
        <v>600</v>
      </c>
      <c r="D162" s="5">
        <f>VLOOKUP(B162,Female!B664:C1663,2,FALSE)</f>
        <v>844</v>
      </c>
      <c r="E162" s="5">
        <f>C162-D162</f>
        <v>-244</v>
      </c>
      <c r="F162" s="1">
        <f>AF162</f>
        <v>7.8034860985263963</v>
      </c>
      <c r="G162" s="1">
        <f>AQ162</f>
        <v>7.6190407100793722</v>
      </c>
      <c r="H162" s="1">
        <f>F162-G162</f>
        <v>0.18444538844702407</v>
      </c>
      <c r="I162" s="4">
        <v>7.8</v>
      </c>
      <c r="J162" s="3">
        <f>(K162*$K$2+L162*$L$2+M162*$M$2+N162*$N$2+O162*$O$2+P162*$P$2+Q162*$Q$2+R162*$R$2+S162*$S$2+T162*$T$2)/SUM(K162:T162)</f>
        <v>7.8413490513729176</v>
      </c>
      <c r="K162" s="9">
        <v>26936</v>
      </c>
      <c r="L162" s="9">
        <v>30725</v>
      </c>
      <c r="M162" s="9">
        <v>51061</v>
      </c>
      <c r="N162" s="9">
        <v>32264</v>
      </c>
      <c r="O162" s="9">
        <v>12909</v>
      </c>
      <c r="P162" s="9">
        <v>5165</v>
      </c>
      <c r="Q162" s="9">
        <v>2400</v>
      </c>
      <c r="R162" s="9">
        <v>1309</v>
      </c>
      <c r="S162" s="10">
        <v>886</v>
      </c>
      <c r="T162" s="9">
        <v>2269</v>
      </c>
      <c r="U162" s="30">
        <f>(X162*Y162+Z162*AA162+AB162*AC162+AD162*AE162)/SUM(Y162,AA162,AC162,AE162)</f>
        <v>7.7922608822917718</v>
      </c>
      <c r="V162" s="12">
        <v>7.8</v>
      </c>
      <c r="W162" s="14">
        <v>165924</v>
      </c>
      <c r="X162" s="12">
        <v>8</v>
      </c>
      <c r="Y162" s="14">
        <v>42</v>
      </c>
      <c r="Z162" s="12">
        <v>7.9</v>
      </c>
      <c r="AA162" s="14">
        <v>18320</v>
      </c>
      <c r="AB162" s="12">
        <v>7.8</v>
      </c>
      <c r="AC162" s="14">
        <v>83008</v>
      </c>
      <c r="AD162" s="12">
        <v>7.7</v>
      </c>
      <c r="AE162" s="14">
        <v>28451</v>
      </c>
      <c r="AF162" s="17">
        <f>(AI162*AJ162+AK162*AL162+AM162*AN162+AO162*AP162)/SUM(AJ162,AL162,AN162,AP162)</f>
        <v>7.8034860985263963</v>
      </c>
      <c r="AG162" s="16">
        <v>7.8</v>
      </c>
      <c r="AH162" s="32">
        <v>107739</v>
      </c>
      <c r="AI162" s="16">
        <v>7.9</v>
      </c>
      <c r="AJ162" s="32">
        <v>27</v>
      </c>
      <c r="AK162" s="16">
        <v>8</v>
      </c>
      <c r="AL162" s="32">
        <v>13625</v>
      </c>
      <c r="AM162" s="16">
        <v>7.8</v>
      </c>
      <c r="AN162" s="32">
        <v>67571</v>
      </c>
      <c r="AO162" s="16">
        <v>7.7</v>
      </c>
      <c r="AP162" s="32">
        <v>23622</v>
      </c>
      <c r="AQ162" s="20">
        <f>(AT162*AU162+AV162*AW162+AX162*AY162+AZ162*BA162)/SUM(AU162,AW162,AY162,BA162)</f>
        <v>7.6190407100793722</v>
      </c>
      <c r="AR162" s="19">
        <v>7.6</v>
      </c>
      <c r="AS162" s="20">
        <v>24148</v>
      </c>
      <c r="AT162" s="19">
        <v>8</v>
      </c>
      <c r="AU162" s="20">
        <v>13</v>
      </c>
      <c r="AV162" s="19">
        <v>7.6</v>
      </c>
      <c r="AW162" s="20">
        <v>4454</v>
      </c>
      <c r="AX162" s="19">
        <v>7.6</v>
      </c>
      <c r="AY162" s="20">
        <v>14557</v>
      </c>
      <c r="AZ162" s="19">
        <v>7.7</v>
      </c>
      <c r="BA162" s="20">
        <v>4410</v>
      </c>
      <c r="BB162" s="25">
        <v>7.7</v>
      </c>
      <c r="BC162" s="26">
        <v>666</v>
      </c>
      <c r="BD162" s="25">
        <v>8</v>
      </c>
      <c r="BE162" s="26">
        <v>37445</v>
      </c>
      <c r="BF162" s="25">
        <v>7.8</v>
      </c>
      <c r="BG162" s="26">
        <v>81398</v>
      </c>
    </row>
    <row r="163" spans="1:59" x14ac:dyDescent="0.3">
      <c r="A163" s="49">
        <v>756</v>
      </c>
      <c r="B163" s="51" t="s">
        <v>752</v>
      </c>
      <c r="C163" s="5">
        <f>VLOOKUP(B163,Male!B758:C1757,2,FALSE)</f>
        <v>672</v>
      </c>
      <c r="D163" s="5">
        <f>VLOOKUP(B163,Female!B758:C1757,2,FALSE)</f>
        <v>916</v>
      </c>
      <c r="E163" s="5">
        <f>C163-D163</f>
        <v>-244</v>
      </c>
      <c r="F163" s="1">
        <f>AF163</f>
        <v>7.7570292256159776</v>
      </c>
      <c r="G163" s="1">
        <f>AQ163</f>
        <v>7.5174519355547131</v>
      </c>
      <c r="H163" s="1">
        <f>F163-G163</f>
        <v>0.23957729006126449</v>
      </c>
      <c r="I163" s="4">
        <v>7.7</v>
      </c>
      <c r="J163" s="3">
        <f>(K163*$K$2+L163*$L$2+M163*$M$2+N163*$N$2+O163*$O$2+P163*$P$2+Q163*$Q$2+R163*$R$2+S163*$S$2+T163*$T$2)/SUM(K163:T163)</f>
        <v>7.7873569346451843</v>
      </c>
      <c r="K163" s="9">
        <v>103475</v>
      </c>
      <c r="L163" s="9">
        <v>124302</v>
      </c>
      <c r="M163" s="9">
        <v>229212</v>
      </c>
      <c r="N163" s="9">
        <v>156392</v>
      </c>
      <c r="O163" s="9">
        <v>59508</v>
      </c>
      <c r="P163" s="9">
        <v>22629</v>
      </c>
      <c r="Q163" s="9">
        <v>9880</v>
      </c>
      <c r="R163" s="9">
        <v>5678</v>
      </c>
      <c r="S163" s="9">
        <v>3809</v>
      </c>
      <c r="T163" s="9">
        <v>7250</v>
      </c>
      <c r="U163" s="30">
        <f>(X163*Y163+Z163*AA163+AB163*AC163+AD163*AE163)/SUM(Y163,AA163,AC163,AE163)</f>
        <v>7.6977240380216534</v>
      </c>
      <c r="V163" s="12">
        <v>7.7</v>
      </c>
      <c r="W163" s="14">
        <v>722135</v>
      </c>
      <c r="X163" s="12">
        <v>7.7</v>
      </c>
      <c r="Y163" s="14">
        <v>285</v>
      </c>
      <c r="Z163" s="12">
        <v>7.8</v>
      </c>
      <c r="AA163" s="14">
        <v>158073</v>
      </c>
      <c r="AB163" s="12">
        <v>7.7</v>
      </c>
      <c r="AC163" s="14">
        <v>335616</v>
      </c>
      <c r="AD163" s="12">
        <v>7.4</v>
      </c>
      <c r="AE163" s="14">
        <v>56870</v>
      </c>
      <c r="AF163" s="17">
        <f>(AI163*AJ163+AK163*AL163+AM163*AN163+AO163*AP163)/SUM(AJ163,AL163,AN163,AP163)</f>
        <v>7.7570292256159776</v>
      </c>
      <c r="AG163" s="16">
        <v>7.7</v>
      </c>
      <c r="AH163" s="32">
        <v>469404</v>
      </c>
      <c r="AI163" s="16">
        <v>7.7</v>
      </c>
      <c r="AJ163" s="32">
        <v>204</v>
      </c>
      <c r="AK163" s="16">
        <v>7.8</v>
      </c>
      <c r="AL163" s="32">
        <v>120742</v>
      </c>
      <c r="AM163" s="16">
        <v>7.8</v>
      </c>
      <c r="AN163" s="32">
        <v>274547</v>
      </c>
      <c r="AO163" s="16">
        <v>7.4</v>
      </c>
      <c r="AP163" s="32">
        <v>47543</v>
      </c>
      <c r="AQ163" s="20">
        <f>(AT163*AU163+AV163*AW163+AX163*AY163+AZ163*BA163)/SUM(AU163,AW163,AY163,BA163)</f>
        <v>7.5174519355547131</v>
      </c>
      <c r="AR163" s="19">
        <v>7.5</v>
      </c>
      <c r="AS163" s="20">
        <v>106165</v>
      </c>
      <c r="AT163" s="19">
        <v>7.1</v>
      </c>
      <c r="AU163" s="20">
        <v>37</v>
      </c>
      <c r="AV163" s="19">
        <v>7.6</v>
      </c>
      <c r="AW163" s="20">
        <v>34441</v>
      </c>
      <c r="AX163" s="19">
        <v>7.5</v>
      </c>
      <c r="AY163" s="20">
        <v>57295</v>
      </c>
      <c r="AZ163" s="19">
        <v>7.3</v>
      </c>
      <c r="BA163" s="20">
        <v>8405</v>
      </c>
      <c r="BB163" s="25">
        <v>7</v>
      </c>
      <c r="BC163" s="26">
        <v>807</v>
      </c>
      <c r="BD163" s="25">
        <v>7.8</v>
      </c>
      <c r="BE163" s="26">
        <v>112615</v>
      </c>
      <c r="BF163" s="25">
        <v>7.7</v>
      </c>
      <c r="BG163" s="26">
        <v>339353</v>
      </c>
    </row>
    <row r="164" spans="1:59" hidden="1" x14ac:dyDescent="0.3">
      <c r="A164" s="49">
        <v>440</v>
      </c>
      <c r="B164" s="51" t="s">
        <v>438</v>
      </c>
      <c r="C164" s="5">
        <f>VLOOKUP(B164,Male!B442:C1441,2,FALSE)</f>
        <v>375</v>
      </c>
      <c r="D164" s="5">
        <f>VLOOKUP(B164,Female!B442:C1441,2,FALSE)</f>
        <v>618</v>
      </c>
      <c r="E164" s="5">
        <f>C164-D164</f>
        <v>-243</v>
      </c>
      <c r="F164" s="1">
        <f>AF164</f>
        <v>7.9888759839979349</v>
      </c>
      <c r="G164" s="1">
        <f>AQ164</f>
        <v>7.8123080995235581</v>
      </c>
      <c r="H164" s="1">
        <f>F164-G164</f>
        <v>0.17656788447437677</v>
      </c>
      <c r="I164" s="4">
        <v>8</v>
      </c>
      <c r="J164" s="3">
        <f>(K164*$K$2+L164*$L$2+M164*$M$2+N164*$N$2+O164*$O$2+P164*$P$2+Q164*$Q$2+R164*$R$2+S164*$S$2+T164*$T$2)/SUM(K164:T164)</f>
        <v>8.0261454008023083</v>
      </c>
      <c r="K164" s="9">
        <v>11167</v>
      </c>
      <c r="L164" s="9">
        <v>10869</v>
      </c>
      <c r="M164" s="9">
        <v>17681</v>
      </c>
      <c r="N164" s="9">
        <v>10149</v>
      </c>
      <c r="O164" s="9">
        <v>3768</v>
      </c>
      <c r="P164" s="9">
        <v>1460</v>
      </c>
      <c r="Q164" s="10">
        <v>559</v>
      </c>
      <c r="R164" s="10">
        <v>325</v>
      </c>
      <c r="S164" s="10">
        <v>215</v>
      </c>
      <c r="T164" s="10">
        <v>643</v>
      </c>
      <c r="U164" s="30">
        <f>(X164*Y164+Z164*AA164+AB164*AC164+AD164*AE164)/SUM(Y164,AA164,AC164,AE164)</f>
        <v>7.9506569003604231</v>
      </c>
      <c r="V164" s="12">
        <v>8</v>
      </c>
      <c r="W164" s="14">
        <v>56836</v>
      </c>
      <c r="X164" s="12">
        <v>7.2</v>
      </c>
      <c r="Y164" s="14">
        <v>17</v>
      </c>
      <c r="Z164" s="12">
        <v>8</v>
      </c>
      <c r="AA164" s="14">
        <v>5015</v>
      </c>
      <c r="AB164" s="12">
        <v>7.9</v>
      </c>
      <c r="AC164" s="14">
        <v>21084</v>
      </c>
      <c r="AD164" s="12">
        <v>8</v>
      </c>
      <c r="AE164" s="14">
        <v>16889</v>
      </c>
      <c r="AF164" s="17">
        <f>(AI164*AJ164+AK164*AL164+AM164*AN164+AO164*AP164)/SUM(AJ164,AL164,AN164,AP164)</f>
        <v>7.9888759839979349</v>
      </c>
      <c r="AG164" s="16">
        <v>8</v>
      </c>
      <c r="AH164" s="32">
        <v>40171</v>
      </c>
      <c r="AI164" s="16">
        <v>7.4</v>
      </c>
      <c r="AJ164" s="32">
        <v>16</v>
      </c>
      <c r="AK164" s="16">
        <v>8</v>
      </c>
      <c r="AL164" s="32">
        <v>4491</v>
      </c>
      <c r="AM164" s="16">
        <v>7.9</v>
      </c>
      <c r="AN164" s="32">
        <v>19226</v>
      </c>
      <c r="AO164" s="16">
        <v>8.1</v>
      </c>
      <c r="AP164" s="32">
        <v>15012</v>
      </c>
      <c r="AQ164" s="20">
        <f>(AT164*AU164+AV164*AW164+AX164*AY164+AZ164*BA164)/SUM(AU164,AW164,AY164,BA164)</f>
        <v>7.8123080995235581</v>
      </c>
      <c r="AR164" s="19">
        <v>7.8</v>
      </c>
      <c r="AS164" s="20">
        <v>3923</v>
      </c>
      <c r="AT164" s="19">
        <v>5</v>
      </c>
      <c r="AU164" s="20">
        <v>1</v>
      </c>
      <c r="AV164" s="19">
        <v>7.9</v>
      </c>
      <c r="AW164" s="20">
        <v>456</v>
      </c>
      <c r="AX164" s="19">
        <v>7.7</v>
      </c>
      <c r="AY164" s="20">
        <v>1642</v>
      </c>
      <c r="AZ164" s="19">
        <v>7.9</v>
      </c>
      <c r="BA164" s="20">
        <v>1679</v>
      </c>
      <c r="BB164" s="25">
        <v>7.9</v>
      </c>
      <c r="BC164" s="26">
        <v>572</v>
      </c>
      <c r="BD164" s="25">
        <v>8.1</v>
      </c>
      <c r="BE164" s="26">
        <v>14783</v>
      </c>
      <c r="BF164" s="25">
        <v>7.9</v>
      </c>
      <c r="BG164" s="26">
        <v>24893</v>
      </c>
    </row>
    <row r="165" spans="1:59" x14ac:dyDescent="0.3">
      <c r="A165" s="49">
        <v>531</v>
      </c>
      <c r="B165" s="51" t="s">
        <v>529</v>
      </c>
      <c r="C165" s="5">
        <f>VLOOKUP(B165,Male!B533:C1532,2,FALSE)</f>
        <v>493</v>
      </c>
      <c r="D165" s="5">
        <f>VLOOKUP(B165,Female!B533:C1532,2,FALSE)</f>
        <v>736</v>
      </c>
      <c r="E165" s="5">
        <f>C165-D165</f>
        <v>-243</v>
      </c>
      <c r="F165" s="1">
        <f>AF165</f>
        <v>7.8974500812771433</v>
      </c>
      <c r="G165" s="1">
        <f>AQ165</f>
        <v>7.7296924603174606</v>
      </c>
      <c r="H165" s="1">
        <f>F165-G165</f>
        <v>0.16775762095968272</v>
      </c>
      <c r="I165" s="4">
        <v>7.9</v>
      </c>
      <c r="J165" s="3">
        <f>(K165*$K$2+L165*$L$2+M165*$M$2+N165*$N$2+O165*$O$2+P165*$P$2+Q165*$Q$2+R165*$R$2+S165*$S$2+T165*$T$2)/SUM(K165:T165)</f>
        <v>7.9025513140226353</v>
      </c>
      <c r="K165" s="9">
        <v>10640</v>
      </c>
      <c r="L165" s="9">
        <v>12549</v>
      </c>
      <c r="M165" s="9">
        <v>21887</v>
      </c>
      <c r="N165" s="9">
        <v>13810</v>
      </c>
      <c r="O165" s="9">
        <v>4978</v>
      </c>
      <c r="P165" s="9">
        <v>1808</v>
      </c>
      <c r="Q165" s="10">
        <v>772</v>
      </c>
      <c r="R165" s="10">
        <v>423</v>
      </c>
      <c r="S165" s="10">
        <v>274</v>
      </c>
      <c r="T165" s="10">
        <v>628</v>
      </c>
      <c r="U165" s="30">
        <f>(X165*Y165+Z165*AA165+AB165*AC165+AD165*AE165)/SUM(Y165,AA165,AC165,AE165)</f>
        <v>7.8309364001769328</v>
      </c>
      <c r="V165" s="12">
        <v>7.9</v>
      </c>
      <c r="W165" s="14">
        <v>67769</v>
      </c>
      <c r="X165" s="12">
        <v>7.2</v>
      </c>
      <c r="Y165" s="14">
        <v>20</v>
      </c>
      <c r="Z165" s="12">
        <v>8</v>
      </c>
      <c r="AA165" s="14">
        <v>8103</v>
      </c>
      <c r="AB165" s="12">
        <v>7.8</v>
      </c>
      <c r="AC165" s="14">
        <v>27456</v>
      </c>
      <c r="AD165" s="12">
        <v>7.8</v>
      </c>
      <c r="AE165" s="14">
        <v>16418</v>
      </c>
      <c r="AF165" s="17">
        <f>(AI165*AJ165+AK165*AL165+AM165*AN165+AO165*AP165)/SUM(AJ165,AL165,AN165,AP165)</f>
        <v>7.8974500812771433</v>
      </c>
      <c r="AG165" s="16">
        <v>7.9</v>
      </c>
      <c r="AH165" s="32">
        <v>42642</v>
      </c>
      <c r="AI165" s="16">
        <v>7.1</v>
      </c>
      <c r="AJ165" s="32">
        <v>13</v>
      </c>
      <c r="AK165" s="16">
        <v>8.1</v>
      </c>
      <c r="AL165" s="32">
        <v>6121</v>
      </c>
      <c r="AM165" s="16">
        <v>7.9</v>
      </c>
      <c r="AN165" s="32">
        <v>21894</v>
      </c>
      <c r="AO165" s="16">
        <v>7.8</v>
      </c>
      <c r="AP165" s="32">
        <v>13189</v>
      </c>
      <c r="AQ165" s="20">
        <f>(AT165*AU165+AV165*AW165+AX165*AY165+AZ165*BA165)/SUM(AU165,AW165,AY165,BA165)</f>
        <v>7.7296924603174606</v>
      </c>
      <c r="AR165" s="19">
        <v>7.7</v>
      </c>
      <c r="AS165" s="20">
        <v>10451</v>
      </c>
      <c r="AT165" s="19">
        <v>7.7</v>
      </c>
      <c r="AU165" s="20">
        <v>5</v>
      </c>
      <c r="AV165" s="19">
        <v>7.7</v>
      </c>
      <c r="AW165" s="20">
        <v>1852</v>
      </c>
      <c r="AX165" s="19">
        <v>7.7</v>
      </c>
      <c r="AY165" s="20">
        <v>5230</v>
      </c>
      <c r="AZ165" s="19">
        <v>7.8</v>
      </c>
      <c r="BA165" s="20">
        <v>2993</v>
      </c>
      <c r="BB165" s="25">
        <v>7.4</v>
      </c>
      <c r="BC165" s="26">
        <v>526</v>
      </c>
      <c r="BD165" s="25">
        <v>8</v>
      </c>
      <c r="BE165" s="26">
        <v>15452</v>
      </c>
      <c r="BF165" s="25">
        <v>7.8</v>
      </c>
      <c r="BG165" s="26">
        <v>31671</v>
      </c>
    </row>
    <row r="166" spans="1:59" hidden="1" x14ac:dyDescent="0.3">
      <c r="A166" s="49">
        <v>722</v>
      </c>
      <c r="B166" s="51" t="s">
        <v>719</v>
      </c>
      <c r="C166" s="5">
        <f>VLOOKUP(B166,Male!B724:C1723,2,FALSE)</f>
        <v>632</v>
      </c>
      <c r="D166" s="5">
        <f>VLOOKUP(B166,Female!B724:C1723,2,FALSE)</f>
        <v>873</v>
      </c>
      <c r="E166" s="5">
        <f>C166-D166</f>
        <v>-241</v>
      </c>
      <c r="F166" s="1">
        <f>AF166</f>
        <v>7.7841389199776172</v>
      </c>
      <c r="G166" s="1">
        <f>AQ166</f>
        <v>7.5877793296089386</v>
      </c>
      <c r="H166" s="1">
        <f>F166-G166</f>
        <v>0.19635959036867856</v>
      </c>
      <c r="I166" s="4">
        <v>7.8</v>
      </c>
      <c r="J166" s="3">
        <f>(K166*$K$2+L166*$L$2+M166*$M$2+N166*$N$2+O166*$O$2+P166*$P$2+Q166*$Q$2+R166*$R$2+S166*$S$2+T166*$T$2)/SUM(K166:T166)</f>
        <v>7.8023205452597511</v>
      </c>
      <c r="K166" s="9">
        <v>8950</v>
      </c>
      <c r="L166" s="9">
        <v>6923</v>
      </c>
      <c r="M166" s="9">
        <v>11878</v>
      </c>
      <c r="N166" s="9">
        <v>8293</v>
      </c>
      <c r="O166" s="9">
        <v>3946</v>
      </c>
      <c r="P166" s="9">
        <v>1652</v>
      </c>
      <c r="Q166" s="10">
        <v>726</v>
      </c>
      <c r="R166" s="10">
        <v>411</v>
      </c>
      <c r="S166" s="10">
        <v>235</v>
      </c>
      <c r="T166" s="10">
        <v>855</v>
      </c>
      <c r="U166" s="30">
        <f>(X166*Y166+Z166*AA166+AB166*AC166+AD166*AE166)/SUM(Y166,AA166,AC166,AE166)</f>
        <v>7.7843541503876903</v>
      </c>
      <c r="V166" s="12">
        <v>7.8</v>
      </c>
      <c r="W166" s="14">
        <v>43869</v>
      </c>
      <c r="X166" s="12">
        <v>8</v>
      </c>
      <c r="Y166" s="14">
        <v>31</v>
      </c>
      <c r="Z166" s="12">
        <v>7.8</v>
      </c>
      <c r="AA166" s="14">
        <v>4655</v>
      </c>
      <c r="AB166" s="12">
        <v>7.7</v>
      </c>
      <c r="AC166" s="14">
        <v>16928</v>
      </c>
      <c r="AD166" s="12">
        <v>7.9</v>
      </c>
      <c r="AE166" s="14">
        <v>11660</v>
      </c>
      <c r="AF166" s="17">
        <f>(AI166*AJ166+AK166*AL166+AM166*AN166+AO166*AP166)/SUM(AJ166,AL166,AN166,AP166)</f>
        <v>7.7841389199776172</v>
      </c>
      <c r="AG166" s="16">
        <v>7.8</v>
      </c>
      <c r="AH166" s="32">
        <v>29498</v>
      </c>
      <c r="AI166" s="16">
        <v>8.3000000000000007</v>
      </c>
      <c r="AJ166" s="32">
        <v>26</v>
      </c>
      <c r="AK166" s="16">
        <v>7.8</v>
      </c>
      <c r="AL166" s="32">
        <v>3877</v>
      </c>
      <c r="AM166" s="16">
        <v>7.7</v>
      </c>
      <c r="AN166" s="32">
        <v>14677</v>
      </c>
      <c r="AO166" s="16">
        <v>7.9</v>
      </c>
      <c r="AP166" s="32">
        <v>10012</v>
      </c>
      <c r="AQ166" s="20">
        <f>(AT166*AU166+AV166*AW166+AX166*AY166+AZ166*BA166)/SUM(AU166,AW166,AY166,BA166)</f>
        <v>7.5877793296089386</v>
      </c>
      <c r="AR166" s="19">
        <v>7.6</v>
      </c>
      <c r="AS166" s="20">
        <v>4437</v>
      </c>
      <c r="AT166" s="19">
        <v>6.7</v>
      </c>
      <c r="AU166" s="20">
        <v>3</v>
      </c>
      <c r="AV166" s="19">
        <v>7.4</v>
      </c>
      <c r="AW166" s="20">
        <v>714</v>
      </c>
      <c r="AX166" s="19">
        <v>7.5</v>
      </c>
      <c r="AY166" s="20">
        <v>2076</v>
      </c>
      <c r="AZ166" s="19">
        <v>7.8</v>
      </c>
      <c r="BA166" s="20">
        <v>1503</v>
      </c>
      <c r="BB166" s="25">
        <v>7.8</v>
      </c>
      <c r="BC166" s="26">
        <v>598</v>
      </c>
      <c r="BD166" s="25">
        <v>8.1</v>
      </c>
      <c r="BE166" s="26">
        <v>14071</v>
      </c>
      <c r="BF166" s="25">
        <v>7.6</v>
      </c>
      <c r="BG166" s="26">
        <v>16786</v>
      </c>
    </row>
    <row r="167" spans="1:59" x14ac:dyDescent="0.3">
      <c r="A167" s="49">
        <v>487</v>
      </c>
      <c r="B167" s="51" t="s">
        <v>485</v>
      </c>
      <c r="C167" s="5">
        <f>VLOOKUP(B167,Male!B489:C1488,2,FALSE)</f>
        <v>515</v>
      </c>
      <c r="D167" s="5">
        <f>VLOOKUP(B167,Female!B489:C1488,2,FALSE)</f>
        <v>754</v>
      </c>
      <c r="E167" s="5">
        <f>C167-D167</f>
        <v>-239</v>
      </c>
      <c r="F167" s="1">
        <f>AF167</f>
        <v>7.8837835921435158</v>
      </c>
      <c r="G167" s="1">
        <f>AQ167</f>
        <v>7.7176579190294081</v>
      </c>
      <c r="H167" s="1">
        <f>F167-G167</f>
        <v>0.16612567311410764</v>
      </c>
      <c r="I167" s="4">
        <v>7.9</v>
      </c>
      <c r="J167" s="3">
        <f>(K167*$K$2+L167*$L$2+M167*$M$2+N167*$N$2+O167*$O$2+P167*$P$2+Q167*$Q$2+R167*$R$2+S167*$S$2+T167*$T$2)/SUM(K167:T167)</f>
        <v>7.9126738138201889</v>
      </c>
      <c r="K167" s="9">
        <v>10529</v>
      </c>
      <c r="L167" s="9">
        <v>20178</v>
      </c>
      <c r="M167" s="9">
        <v>33478</v>
      </c>
      <c r="N167" s="9">
        <v>19374</v>
      </c>
      <c r="O167" s="9">
        <v>6542</v>
      </c>
      <c r="P167" s="9">
        <v>2086</v>
      </c>
      <c r="Q167" s="10">
        <v>770</v>
      </c>
      <c r="R167" s="10">
        <v>427</v>
      </c>
      <c r="S167" s="10">
        <v>250</v>
      </c>
      <c r="T167" s="10">
        <v>576</v>
      </c>
      <c r="U167" s="30">
        <f>(X167*Y167+Z167*AA167+AB167*AC167+AD167*AE167)/SUM(Y167,AA167,AC167,AE167)</f>
        <v>7.8835838632599646</v>
      </c>
      <c r="V167" s="12">
        <v>7.9</v>
      </c>
      <c r="W167" s="14">
        <v>94210</v>
      </c>
      <c r="X167" s="12">
        <v>6.3</v>
      </c>
      <c r="Y167" s="14">
        <v>5</v>
      </c>
      <c r="Z167" s="12">
        <v>7.9</v>
      </c>
      <c r="AA167" s="14">
        <v>11659</v>
      </c>
      <c r="AB167" s="12">
        <v>7.9</v>
      </c>
      <c r="AC167" s="14">
        <v>54530</v>
      </c>
      <c r="AD167" s="12">
        <v>7.8</v>
      </c>
      <c r="AE167" s="14">
        <v>12905</v>
      </c>
      <c r="AF167" s="17">
        <f>(AI167*AJ167+AK167*AL167+AM167*AN167+AO167*AP167)/SUM(AJ167,AL167,AN167,AP167)</f>
        <v>7.8837835921435158</v>
      </c>
      <c r="AG167" s="16">
        <v>7.9</v>
      </c>
      <c r="AH167" s="32">
        <v>72763</v>
      </c>
      <c r="AI167" s="16">
        <v>6.3</v>
      </c>
      <c r="AJ167" s="32">
        <v>5</v>
      </c>
      <c r="AK167" s="16">
        <v>7.9</v>
      </c>
      <c r="AL167" s="32">
        <v>10271</v>
      </c>
      <c r="AM167" s="16">
        <v>7.9</v>
      </c>
      <c r="AN167" s="32">
        <v>48884</v>
      </c>
      <c r="AO167" s="16">
        <v>7.8</v>
      </c>
      <c r="AP167" s="32">
        <v>11355</v>
      </c>
      <c r="AQ167" s="20">
        <f>(AT167*AU167+AV167*AW167+AX167*AY167+AZ167*BA167)/SUM(AU167,AW167,AY167,BA167)</f>
        <v>7.7176579190294081</v>
      </c>
      <c r="AR167" s="19">
        <v>7.7</v>
      </c>
      <c r="AS167" s="20">
        <v>7834</v>
      </c>
      <c r="AT167" s="20">
        <v>0</v>
      </c>
      <c r="AU167" s="22">
        <v>0</v>
      </c>
      <c r="AV167" s="19">
        <v>7.7</v>
      </c>
      <c r="AW167" s="20">
        <v>1219</v>
      </c>
      <c r="AX167" s="19">
        <v>7.7</v>
      </c>
      <c r="AY167" s="20">
        <v>5025</v>
      </c>
      <c r="AZ167" s="19">
        <v>7.8</v>
      </c>
      <c r="BA167" s="20">
        <v>1339</v>
      </c>
      <c r="BB167" s="25">
        <v>7.2</v>
      </c>
      <c r="BC167" s="26">
        <v>374</v>
      </c>
      <c r="BD167" s="25">
        <v>8</v>
      </c>
      <c r="BE167" s="26">
        <v>10156</v>
      </c>
      <c r="BF167" s="25">
        <v>7.8</v>
      </c>
      <c r="BG167" s="26">
        <v>59581</v>
      </c>
    </row>
    <row r="168" spans="1:59" x14ac:dyDescent="0.3">
      <c r="A168" s="49">
        <v>514</v>
      </c>
      <c r="B168" s="51" t="s">
        <v>512</v>
      </c>
      <c r="C168" s="5">
        <f>VLOOKUP(B168,Male!B516:C1515,2,FALSE)</f>
        <v>468</v>
      </c>
      <c r="D168" s="5">
        <f>VLOOKUP(B168,Female!B516:C1515,2,FALSE)</f>
        <v>705</v>
      </c>
      <c r="E168" s="5">
        <f>C168-D168</f>
        <v>-237</v>
      </c>
      <c r="F168" s="1">
        <f>AF168</f>
        <v>7.9157733930122571</v>
      </c>
      <c r="G168" s="1">
        <f>AQ168</f>
        <v>7.7494254545454542</v>
      </c>
      <c r="H168" s="1">
        <f>F168-G168</f>
        <v>0.16634793846680296</v>
      </c>
      <c r="I168" s="4">
        <v>7.9</v>
      </c>
      <c r="J168" s="3">
        <f>(K168*$K$2+L168*$L$2+M168*$M$2+N168*$N$2+O168*$O$2+P168*$P$2+Q168*$Q$2+R168*$R$2+S168*$S$2+T168*$T$2)/SUM(K168:T168)</f>
        <v>7.9619196508732077</v>
      </c>
      <c r="K168" s="9">
        <v>59135</v>
      </c>
      <c r="L168" s="9">
        <v>94089</v>
      </c>
      <c r="M168" s="9">
        <v>203082</v>
      </c>
      <c r="N168" s="9">
        <v>110272</v>
      </c>
      <c r="O168" s="9">
        <v>30168</v>
      </c>
      <c r="P168" s="9">
        <v>8781</v>
      </c>
      <c r="Q168" s="9">
        <v>3090</v>
      </c>
      <c r="R168" s="9">
        <v>1441</v>
      </c>
      <c r="S168" s="10">
        <v>788</v>
      </c>
      <c r="T168" s="9">
        <v>1518</v>
      </c>
      <c r="U168" s="30">
        <f>(X168*Y168+Z168*AA168+AB168*AC168+AD168*AE168)/SUM(Y168,AA168,AC168,AE168)</f>
        <v>7.9159141211199113</v>
      </c>
      <c r="V168" s="12">
        <v>7.9</v>
      </c>
      <c r="W168" s="14">
        <v>512364</v>
      </c>
      <c r="X168" s="12">
        <v>7.7</v>
      </c>
      <c r="Y168" s="14">
        <v>148</v>
      </c>
      <c r="Z168" s="12">
        <v>7.9</v>
      </c>
      <c r="AA168" s="14">
        <v>82403</v>
      </c>
      <c r="AB168" s="12">
        <v>7.9</v>
      </c>
      <c r="AC168" s="14">
        <v>240459</v>
      </c>
      <c r="AD168" s="12">
        <v>8</v>
      </c>
      <c r="AE168" s="14">
        <v>61485</v>
      </c>
      <c r="AF168" s="17">
        <f>(AI168*AJ168+AK168*AL168+AM168*AN168+AO168*AP168)/SUM(AJ168,AL168,AN168,AP168)</f>
        <v>7.9157733930122571</v>
      </c>
      <c r="AG168" s="16">
        <v>7.9</v>
      </c>
      <c r="AH168" s="32">
        <v>349465</v>
      </c>
      <c r="AI168" s="16">
        <v>7.7</v>
      </c>
      <c r="AJ168" s="32">
        <v>119</v>
      </c>
      <c r="AK168" s="16">
        <v>7.9</v>
      </c>
      <c r="AL168" s="32">
        <v>70195</v>
      </c>
      <c r="AM168" s="16">
        <v>7.9</v>
      </c>
      <c r="AN168" s="32">
        <v>208703</v>
      </c>
      <c r="AO168" s="16">
        <v>8</v>
      </c>
      <c r="AP168" s="32">
        <v>52535</v>
      </c>
      <c r="AQ168" s="20">
        <f>(AT168*AU168+AV168*AW168+AX168*AY168+AZ168*BA168)/SUM(AU168,AW168,AY168,BA168)</f>
        <v>7.7494254545454542</v>
      </c>
      <c r="AR168" s="19">
        <v>7.8</v>
      </c>
      <c r="AS168" s="20">
        <v>50795</v>
      </c>
      <c r="AT168" s="19">
        <v>7.2</v>
      </c>
      <c r="AU168" s="20">
        <v>17</v>
      </c>
      <c r="AV168" s="19">
        <v>7.7</v>
      </c>
      <c r="AW168" s="20">
        <v>11003</v>
      </c>
      <c r="AX168" s="19">
        <v>7.7</v>
      </c>
      <c r="AY168" s="20">
        <v>29148</v>
      </c>
      <c r="AZ168" s="19">
        <v>8</v>
      </c>
      <c r="BA168" s="20">
        <v>7957</v>
      </c>
      <c r="BB168" s="25">
        <v>7.6</v>
      </c>
      <c r="BC168" s="26">
        <v>851</v>
      </c>
      <c r="BD168" s="25">
        <v>8</v>
      </c>
      <c r="BE168" s="26">
        <v>84119</v>
      </c>
      <c r="BF168" s="25">
        <v>7.8</v>
      </c>
      <c r="BG168" s="26">
        <v>243284</v>
      </c>
    </row>
    <row r="169" spans="1:59" x14ac:dyDescent="0.3">
      <c r="A169" s="49">
        <v>397</v>
      </c>
      <c r="B169" s="51" t="s">
        <v>395</v>
      </c>
      <c r="C169" s="5">
        <f>VLOOKUP(B169,Male!B399:C1398,2,FALSE)</f>
        <v>295</v>
      </c>
      <c r="D169" s="5">
        <f>VLOOKUP(B169,Female!B399:C1398,2,FALSE)</f>
        <v>528</v>
      </c>
      <c r="E169" s="5">
        <f>C169-D169</f>
        <v>-233</v>
      </c>
      <c r="F169" s="1">
        <f>AF169</f>
        <v>8.0473992131076848</v>
      </c>
      <c r="G169" s="1">
        <f>AQ169</f>
        <v>7.8817811220458314</v>
      </c>
      <c r="H169" s="1">
        <f>F169-G169</f>
        <v>0.16561809106185343</v>
      </c>
      <c r="I169" s="4">
        <v>8</v>
      </c>
      <c r="J169" s="3">
        <f>(K169*$K$2+L169*$L$2+M169*$M$2+N169*$N$2+O169*$O$2+P169*$P$2+Q169*$Q$2+R169*$R$2+S169*$S$2+T169*$T$2)/SUM(K169:T169)</f>
        <v>7.9754029580285302</v>
      </c>
      <c r="K169" s="9">
        <v>78285</v>
      </c>
      <c r="L169" s="9">
        <v>133515</v>
      </c>
      <c r="M169" s="9">
        <v>197946</v>
      </c>
      <c r="N169" s="9">
        <v>107259</v>
      </c>
      <c r="O169" s="9">
        <v>36420</v>
      </c>
      <c r="P169" s="9">
        <v>13535</v>
      </c>
      <c r="Q169" s="9">
        <v>6002</v>
      </c>
      <c r="R169" s="9">
        <v>3295</v>
      </c>
      <c r="S169" s="9">
        <v>2240</v>
      </c>
      <c r="T169" s="9">
        <v>4256</v>
      </c>
      <c r="U169" s="30">
        <f>(X169*Y169+Z169*AA169+AB169*AC169+AD169*AE169)/SUM(Y169,AA169,AC169,AE169)</f>
        <v>7.9829452005705823</v>
      </c>
      <c r="V169" s="12">
        <v>8</v>
      </c>
      <c r="W169" s="14">
        <v>582753</v>
      </c>
      <c r="X169" s="12">
        <v>7.9</v>
      </c>
      <c r="Y169" s="14">
        <v>140</v>
      </c>
      <c r="Z169" s="12">
        <v>7.9</v>
      </c>
      <c r="AA169" s="14">
        <v>73629</v>
      </c>
      <c r="AB169" s="12">
        <v>8</v>
      </c>
      <c r="AC169" s="14">
        <v>276422</v>
      </c>
      <c r="AD169" s="12">
        <v>8</v>
      </c>
      <c r="AE169" s="14">
        <v>82350</v>
      </c>
      <c r="AF169" s="17">
        <f>(AI169*AJ169+AK169*AL169+AM169*AN169+AO169*AP169)/SUM(AJ169,AL169,AN169,AP169)</f>
        <v>8.0473992131076848</v>
      </c>
      <c r="AG169" s="16">
        <v>8</v>
      </c>
      <c r="AH169" s="32">
        <v>389733</v>
      </c>
      <c r="AI169" s="16">
        <v>8</v>
      </c>
      <c r="AJ169" s="32">
        <v>107</v>
      </c>
      <c r="AK169" s="16">
        <v>7.9</v>
      </c>
      <c r="AL169" s="32">
        <v>62385</v>
      </c>
      <c r="AM169" s="16">
        <v>8.1</v>
      </c>
      <c r="AN169" s="32">
        <v>238274</v>
      </c>
      <c r="AO169" s="16">
        <v>8</v>
      </c>
      <c r="AP169" s="32">
        <v>70314</v>
      </c>
      <c r="AQ169" s="20">
        <f>(AT169*AU169+AV169*AW169+AX169*AY169+AZ169*BA169)/SUM(AU169,AW169,AY169,BA169)</f>
        <v>7.8817811220458314</v>
      </c>
      <c r="AR169" s="19">
        <v>7.9</v>
      </c>
      <c r="AS169" s="20">
        <v>58567</v>
      </c>
      <c r="AT169" s="19">
        <v>7.4</v>
      </c>
      <c r="AU169" s="20">
        <v>14</v>
      </c>
      <c r="AV169" s="19">
        <v>7.8</v>
      </c>
      <c r="AW169" s="20">
        <v>10075</v>
      </c>
      <c r="AX169" s="19">
        <v>7.9</v>
      </c>
      <c r="AY169" s="20">
        <v>34839</v>
      </c>
      <c r="AZ169" s="19">
        <v>7.9</v>
      </c>
      <c r="BA169" s="20">
        <v>10756</v>
      </c>
      <c r="BB169" s="25">
        <v>7.9</v>
      </c>
      <c r="BC169" s="26">
        <v>838</v>
      </c>
      <c r="BD169" s="25">
        <v>8</v>
      </c>
      <c r="BE169" s="26">
        <v>94521</v>
      </c>
      <c r="BF169" s="25">
        <v>8</v>
      </c>
      <c r="BG169" s="26">
        <v>276102</v>
      </c>
    </row>
    <row r="170" spans="1:59" x14ac:dyDescent="0.3">
      <c r="A170" s="49">
        <v>461</v>
      </c>
      <c r="B170" s="51" t="s">
        <v>459</v>
      </c>
      <c r="C170" s="5">
        <f>VLOOKUP(B170,Male!B463:C1462,2,FALSE)</f>
        <v>241</v>
      </c>
      <c r="D170" s="5">
        <f>VLOOKUP(B170,Female!B463:C1462,2,FALSE)</f>
        <v>473</v>
      </c>
      <c r="E170" s="5">
        <f>C170-D170</f>
        <v>-232</v>
      </c>
      <c r="F170" s="1">
        <f>AF170</f>
        <v>8.0981606237226575</v>
      </c>
      <c r="G170" s="1">
        <f>AQ170</f>
        <v>7.9307805751606439</v>
      </c>
      <c r="H170" s="1">
        <f>F170-G170</f>
        <v>0.16738004856201361</v>
      </c>
      <c r="I170" s="4">
        <v>8</v>
      </c>
      <c r="J170" s="3">
        <f>(K170*$K$2+L170*$L$2+M170*$M$2+N170*$N$2+O170*$O$2+P170*$P$2+Q170*$Q$2+R170*$R$2+S170*$S$2+T170*$T$2)/SUM(K170:T170)</f>
        <v>7.9163056481492236</v>
      </c>
      <c r="K170" s="9">
        <v>15981</v>
      </c>
      <c r="L170" s="9">
        <v>17525</v>
      </c>
      <c r="M170" s="9">
        <v>25879</v>
      </c>
      <c r="N170" s="9">
        <v>14464</v>
      </c>
      <c r="O170" s="9">
        <v>5434</v>
      </c>
      <c r="P170" s="9">
        <v>2627</v>
      </c>
      <c r="Q170" s="9">
        <v>1239</v>
      </c>
      <c r="R170" s="10">
        <v>783</v>
      </c>
      <c r="S170" s="10">
        <v>560</v>
      </c>
      <c r="T170" s="9">
        <v>1607</v>
      </c>
      <c r="U170" s="30">
        <f>(X170*Y170+Z170*AA170+AB170*AC170+AD170*AE170)/SUM(Y170,AA170,AC170,AE170)</f>
        <v>8.0848258785435387</v>
      </c>
      <c r="V170" s="12">
        <v>8</v>
      </c>
      <c r="W170" s="14">
        <v>86099</v>
      </c>
      <c r="X170" s="12">
        <v>7.4</v>
      </c>
      <c r="Y170" s="14">
        <v>25</v>
      </c>
      <c r="Z170" s="12">
        <v>7.9</v>
      </c>
      <c r="AA170" s="14">
        <v>9558</v>
      </c>
      <c r="AB170" s="12">
        <v>8</v>
      </c>
      <c r="AC170" s="14">
        <v>32369</v>
      </c>
      <c r="AD170" s="12">
        <v>8.3000000000000007</v>
      </c>
      <c r="AE170" s="14">
        <v>21050</v>
      </c>
      <c r="AF170" s="17">
        <f>(AI170*AJ170+AK170*AL170+AM170*AN170+AO170*AP170)/SUM(AJ170,AL170,AN170,AP170)</f>
        <v>8.0981606237226575</v>
      </c>
      <c r="AG170" s="16">
        <v>8.1</v>
      </c>
      <c r="AH170" s="32">
        <v>54772</v>
      </c>
      <c r="AI170" s="16">
        <v>7.6</v>
      </c>
      <c r="AJ170" s="32">
        <v>19</v>
      </c>
      <c r="AK170" s="16">
        <v>8</v>
      </c>
      <c r="AL170" s="32">
        <v>7970</v>
      </c>
      <c r="AM170" s="16">
        <v>8</v>
      </c>
      <c r="AN170" s="32">
        <v>27539</v>
      </c>
      <c r="AO170" s="16">
        <v>8.3000000000000007</v>
      </c>
      <c r="AP170" s="32">
        <v>17316</v>
      </c>
      <c r="AQ170" s="20">
        <f>(AT170*AU170+AV170*AW170+AX170*AY170+AZ170*BA170)/SUM(AU170,AW170,AY170,BA170)</f>
        <v>7.9307805751606439</v>
      </c>
      <c r="AR170" s="19">
        <v>7.9</v>
      </c>
      <c r="AS170" s="20">
        <v>9934</v>
      </c>
      <c r="AT170" s="19">
        <v>6.7</v>
      </c>
      <c r="AU170" s="20">
        <v>6</v>
      </c>
      <c r="AV170" s="19">
        <v>7.7</v>
      </c>
      <c r="AW170" s="20">
        <v>1479</v>
      </c>
      <c r="AX170" s="19">
        <v>7.8</v>
      </c>
      <c r="AY170" s="20">
        <v>4518</v>
      </c>
      <c r="AZ170" s="19">
        <v>8.1999999999999993</v>
      </c>
      <c r="BA170" s="20">
        <v>3490</v>
      </c>
      <c r="BB170" s="25">
        <v>8.1</v>
      </c>
      <c r="BC170" s="26">
        <v>591</v>
      </c>
      <c r="BD170" s="25">
        <v>8.1</v>
      </c>
      <c r="BE170" s="26">
        <v>25267</v>
      </c>
      <c r="BF170" s="25">
        <v>8</v>
      </c>
      <c r="BG170" s="26">
        <v>31611</v>
      </c>
    </row>
    <row r="171" spans="1:59" x14ac:dyDescent="0.3">
      <c r="A171" s="49">
        <v>429</v>
      </c>
      <c r="B171" s="51" t="s">
        <v>427</v>
      </c>
      <c r="C171" s="5">
        <f>VLOOKUP(B171,Male!B431:C1430,2,FALSE)</f>
        <v>345</v>
      </c>
      <c r="D171" s="5">
        <f>VLOOKUP(B171,Female!B431:C1430,2,FALSE)</f>
        <v>576</v>
      </c>
      <c r="E171" s="5">
        <f>C171-D171</f>
        <v>-231</v>
      </c>
      <c r="F171" s="1">
        <f>AF171</f>
        <v>8.0135832746310456</v>
      </c>
      <c r="G171" s="1">
        <f>AQ171</f>
        <v>7.8423958528511646</v>
      </c>
      <c r="H171" s="1">
        <f>F171-G171</f>
        <v>0.171187421779881</v>
      </c>
      <c r="I171" s="4">
        <v>8</v>
      </c>
      <c r="J171" s="3">
        <f>(K171*$K$2+L171*$L$2+M171*$M$2+N171*$N$2+O171*$O$2+P171*$P$2+Q171*$Q$2+R171*$R$2+S171*$S$2+T171*$T$2)/SUM(K171:T171)</f>
        <v>7.9240453445420966</v>
      </c>
      <c r="K171" s="9">
        <v>32551</v>
      </c>
      <c r="L171" s="9">
        <v>40157</v>
      </c>
      <c r="M171" s="9">
        <v>61856</v>
      </c>
      <c r="N171" s="9">
        <v>35198</v>
      </c>
      <c r="O171" s="9">
        <v>13434</v>
      </c>
      <c r="P171" s="9">
        <v>5395</v>
      </c>
      <c r="Q171" s="9">
        <v>2603</v>
      </c>
      <c r="R171" s="9">
        <v>1473</v>
      </c>
      <c r="S171" s="9">
        <v>1117</v>
      </c>
      <c r="T171" s="9">
        <v>2491</v>
      </c>
      <c r="U171" s="30">
        <f>(X171*Y171+Z171*AA171+AB171*AC171+AD171*AE171)/SUM(Y171,AA171,AC171,AE171)</f>
        <v>7.9388139980953154</v>
      </c>
      <c r="V171" s="12">
        <v>8</v>
      </c>
      <c r="W171" s="14">
        <v>196275</v>
      </c>
      <c r="X171" s="12">
        <v>8.4</v>
      </c>
      <c r="Y171" s="14">
        <v>98</v>
      </c>
      <c r="Z171" s="12">
        <v>8.1</v>
      </c>
      <c r="AA171" s="14">
        <v>28692</v>
      </c>
      <c r="AB171" s="12">
        <v>7.9</v>
      </c>
      <c r="AC171" s="14">
        <v>87620</v>
      </c>
      <c r="AD171" s="12">
        <v>7.9</v>
      </c>
      <c r="AE171" s="14">
        <v>32696</v>
      </c>
      <c r="AF171" s="17">
        <f>(AI171*AJ171+AK171*AL171+AM171*AN171+AO171*AP171)/SUM(AJ171,AL171,AN171,AP171)</f>
        <v>8.0135832746310456</v>
      </c>
      <c r="AG171" s="16">
        <v>8</v>
      </c>
      <c r="AH171" s="32">
        <v>119752</v>
      </c>
      <c r="AI171" s="16">
        <v>8.6</v>
      </c>
      <c r="AJ171" s="32">
        <v>65</v>
      </c>
      <c r="AK171" s="16">
        <v>8.1999999999999993</v>
      </c>
      <c r="AL171" s="32">
        <v>20640</v>
      </c>
      <c r="AM171" s="16">
        <v>8</v>
      </c>
      <c r="AN171" s="32">
        <v>68231</v>
      </c>
      <c r="AO171" s="16">
        <v>7.9</v>
      </c>
      <c r="AP171" s="32">
        <v>26051</v>
      </c>
      <c r="AQ171" s="20">
        <f>(AT171*AU171+AV171*AW171+AX171*AY171+AZ171*BA171)/SUM(AU171,AW171,AY171,BA171)</f>
        <v>7.8423958528511646</v>
      </c>
      <c r="AR171" s="19">
        <v>7.9</v>
      </c>
      <c r="AS171" s="20">
        <v>33524</v>
      </c>
      <c r="AT171" s="19">
        <v>7.6</v>
      </c>
      <c r="AU171" s="20">
        <v>24</v>
      </c>
      <c r="AV171" s="19">
        <v>7.9</v>
      </c>
      <c r="AW171" s="20">
        <v>7435</v>
      </c>
      <c r="AX171" s="19">
        <v>7.8</v>
      </c>
      <c r="AY171" s="20">
        <v>18374</v>
      </c>
      <c r="AZ171" s="19">
        <v>7.9</v>
      </c>
      <c r="BA171" s="20">
        <v>6189</v>
      </c>
      <c r="BB171" s="25">
        <v>7.7</v>
      </c>
      <c r="BC171" s="26">
        <v>695</v>
      </c>
      <c r="BD171" s="25">
        <v>8</v>
      </c>
      <c r="BE171" s="26">
        <v>41094</v>
      </c>
      <c r="BF171" s="25">
        <v>8</v>
      </c>
      <c r="BG171" s="26">
        <v>90497</v>
      </c>
    </row>
    <row r="172" spans="1:59" x14ac:dyDescent="0.3">
      <c r="A172" s="49">
        <v>857</v>
      </c>
      <c r="B172" s="51" t="s">
        <v>853</v>
      </c>
      <c r="C172" s="5">
        <f>VLOOKUP(B172,Male!B859:C1858,2,FALSE)</f>
        <v>741</v>
      </c>
      <c r="D172" s="5">
        <f>VLOOKUP(B172,Female!B859:C1858,2,FALSE)</f>
        <v>970</v>
      </c>
      <c r="E172" s="5">
        <f>C172-D172</f>
        <v>-229</v>
      </c>
      <c r="F172" s="1">
        <f>AF172</f>
        <v>7.7181142857142859</v>
      </c>
      <c r="G172" s="1">
        <f>AQ172</f>
        <v>7.3853296030774604</v>
      </c>
      <c r="H172" s="1">
        <f>F172-G172</f>
        <v>0.33278468263682548</v>
      </c>
      <c r="I172" s="4">
        <v>7.7</v>
      </c>
      <c r="J172" s="3">
        <f>(K172*$K$2+L172*$L$2+M172*$M$2+N172*$N$2+O172*$O$2+P172*$P$2+Q172*$Q$2+R172*$R$2+S172*$S$2+T172*$T$2)/SUM(K172:T172)</f>
        <v>7.7343797704782604</v>
      </c>
      <c r="K172" s="9">
        <v>12629</v>
      </c>
      <c r="L172" s="9">
        <v>18171</v>
      </c>
      <c r="M172" s="9">
        <v>37434</v>
      </c>
      <c r="N172" s="9">
        <v>26626</v>
      </c>
      <c r="O172" s="9">
        <v>9804</v>
      </c>
      <c r="P172" s="9">
        <v>3555</v>
      </c>
      <c r="Q172" s="9">
        <v>1379</v>
      </c>
      <c r="R172" s="10">
        <v>679</v>
      </c>
      <c r="S172" s="10">
        <v>396</v>
      </c>
      <c r="T172" s="10">
        <v>689</v>
      </c>
      <c r="U172" s="30">
        <f>(X172*Y172+Z172*AA172+AB172*AC172+AD172*AE172)/SUM(Y172,AA172,AC172,AE172)</f>
        <v>7.6756739647161405</v>
      </c>
      <c r="V172" s="12">
        <v>7.7</v>
      </c>
      <c r="W172" s="14">
        <v>111362</v>
      </c>
      <c r="X172" s="12">
        <v>7.8</v>
      </c>
      <c r="Y172" s="14">
        <v>37</v>
      </c>
      <c r="Z172" s="12">
        <v>7.7</v>
      </c>
      <c r="AA172" s="14">
        <v>11263</v>
      </c>
      <c r="AB172" s="12">
        <v>7.6</v>
      </c>
      <c r="AC172" s="14">
        <v>46412</v>
      </c>
      <c r="AD172" s="12">
        <v>7.8</v>
      </c>
      <c r="AE172" s="14">
        <v>26009</v>
      </c>
      <c r="AF172" s="17">
        <f>(AI172*AJ172+AK172*AL172+AM172*AN172+AO172*AP172)/SUM(AJ172,AL172,AN172,AP172)</f>
        <v>7.7181142857142859</v>
      </c>
      <c r="AG172" s="16">
        <v>7.7</v>
      </c>
      <c r="AH172" s="32">
        <v>79990</v>
      </c>
      <c r="AI172" s="16">
        <v>7.9</v>
      </c>
      <c r="AJ172" s="32">
        <v>32</v>
      </c>
      <c r="AK172" s="16">
        <v>7.8</v>
      </c>
      <c r="AL172" s="32">
        <v>10419</v>
      </c>
      <c r="AM172" s="16">
        <v>7.6</v>
      </c>
      <c r="AN172" s="32">
        <v>43211</v>
      </c>
      <c r="AO172" s="16">
        <v>7.9</v>
      </c>
      <c r="AP172" s="32">
        <v>23338</v>
      </c>
      <c r="AQ172" s="20">
        <f>(AT172*AU172+AV172*AW172+AX172*AY172+AZ172*BA172)/SUM(AU172,AW172,AY172,BA172)</f>
        <v>7.3853296030774604</v>
      </c>
      <c r="AR172" s="19">
        <v>7.4</v>
      </c>
      <c r="AS172" s="20">
        <v>5955</v>
      </c>
      <c r="AT172" s="19">
        <v>6.3</v>
      </c>
      <c r="AU172" s="20">
        <v>3</v>
      </c>
      <c r="AV172" s="19">
        <v>7.4</v>
      </c>
      <c r="AW172" s="20">
        <v>673</v>
      </c>
      <c r="AX172" s="19">
        <v>7.2</v>
      </c>
      <c r="AY172" s="20">
        <v>2723</v>
      </c>
      <c r="AZ172" s="19">
        <v>7.6</v>
      </c>
      <c r="BA172" s="20">
        <v>2320</v>
      </c>
      <c r="BB172" s="25">
        <v>7.7</v>
      </c>
      <c r="BC172" s="26">
        <v>640</v>
      </c>
      <c r="BD172" s="25">
        <v>7.9</v>
      </c>
      <c r="BE172" s="26">
        <v>26200</v>
      </c>
      <c r="BF172" s="25">
        <v>7.6</v>
      </c>
      <c r="BG172" s="26">
        <v>50111</v>
      </c>
    </row>
    <row r="173" spans="1:59" x14ac:dyDescent="0.3">
      <c r="A173" s="49">
        <v>845</v>
      </c>
      <c r="B173" s="51" t="s">
        <v>841</v>
      </c>
      <c r="C173" s="5">
        <f>VLOOKUP(B173,Male!B847:C1846,2,FALSE)</f>
        <v>766</v>
      </c>
      <c r="D173" s="5">
        <f>VLOOKUP(B173,Female!B847:C1846,2,FALSE)</f>
        <v>995</v>
      </c>
      <c r="E173" s="5">
        <f>C173-D173</f>
        <v>-229</v>
      </c>
      <c r="F173" s="1">
        <f>AF173</f>
        <v>7.7000469089472645</v>
      </c>
      <c r="G173" s="1">
        <f>AQ173</f>
        <v>7.1619025735294111</v>
      </c>
      <c r="H173" s="1">
        <f>F173-G173</f>
        <v>0.53814433541785345</v>
      </c>
      <c r="I173" s="4">
        <v>7.7</v>
      </c>
      <c r="J173" s="3">
        <f>(K173*$K$2+L173*$L$2+M173*$M$2+N173*$N$2+O173*$O$2+P173*$P$2+Q173*$Q$2+R173*$R$2+S173*$S$2+T173*$T$2)/SUM(K173:T173)</f>
        <v>7.7487433232216381</v>
      </c>
      <c r="K173" s="9">
        <v>29316</v>
      </c>
      <c r="L173" s="9">
        <v>32356</v>
      </c>
      <c r="M173" s="9">
        <v>77127</v>
      </c>
      <c r="N173" s="9">
        <v>57091</v>
      </c>
      <c r="O173" s="9">
        <v>20180</v>
      </c>
      <c r="P173" s="9">
        <v>6739</v>
      </c>
      <c r="Q173" s="9">
        <v>2579</v>
      </c>
      <c r="R173" s="9">
        <v>1225</v>
      </c>
      <c r="S173" s="10">
        <v>794</v>
      </c>
      <c r="T173" s="9">
        <v>1371</v>
      </c>
      <c r="U173" s="30">
        <f>(X173*Y173+Z173*AA173+AB173*AC173+AD173*AE173)/SUM(Y173,AA173,AC173,AE173)</f>
        <v>7.6846841167761637</v>
      </c>
      <c r="V173" s="12">
        <v>7.7</v>
      </c>
      <c r="W173" s="14">
        <v>228778</v>
      </c>
      <c r="X173" s="12">
        <v>8</v>
      </c>
      <c r="Y173" s="14">
        <v>93</v>
      </c>
      <c r="Z173" s="12">
        <v>7.6</v>
      </c>
      <c r="AA173" s="14">
        <v>26762</v>
      </c>
      <c r="AB173" s="12">
        <v>7.7</v>
      </c>
      <c r="AC173" s="14">
        <v>110280</v>
      </c>
      <c r="AD173" s="12">
        <v>7.7</v>
      </c>
      <c r="AE173" s="14">
        <v>35777</v>
      </c>
      <c r="AF173" s="17">
        <f>(AI173*AJ173+AK173*AL173+AM173*AN173+AO173*AP173)/SUM(AJ173,AL173,AN173,AP173)</f>
        <v>7.7000469089472645</v>
      </c>
      <c r="AG173" s="16">
        <v>7.7</v>
      </c>
      <c r="AH173" s="32">
        <v>170116</v>
      </c>
      <c r="AI173" s="16">
        <v>7.8</v>
      </c>
      <c r="AJ173" s="32">
        <v>76</v>
      </c>
      <c r="AK173" s="16">
        <v>7.7</v>
      </c>
      <c r="AL173" s="32">
        <v>24889</v>
      </c>
      <c r="AM173" s="16">
        <v>7.7</v>
      </c>
      <c r="AN173" s="32">
        <v>104170</v>
      </c>
      <c r="AO173" s="16">
        <v>7.7</v>
      </c>
      <c r="AP173" s="32">
        <v>32881</v>
      </c>
      <c r="AQ173" s="20">
        <f>(AT173*AU173+AV173*AW173+AX173*AY173+AZ173*BA173)/SUM(AU173,AW173,AY173,BA173)</f>
        <v>7.1619025735294111</v>
      </c>
      <c r="AR173" s="19">
        <v>7.2</v>
      </c>
      <c r="AS173" s="20">
        <v>9168</v>
      </c>
      <c r="AT173" s="19">
        <v>9.4</v>
      </c>
      <c r="AU173" s="20">
        <v>7</v>
      </c>
      <c r="AV173" s="19">
        <v>7.3</v>
      </c>
      <c r="AW173" s="20">
        <v>1431</v>
      </c>
      <c r="AX173" s="19">
        <v>7.1</v>
      </c>
      <c r="AY173" s="20">
        <v>4901</v>
      </c>
      <c r="AZ173" s="19">
        <v>7.2</v>
      </c>
      <c r="BA173" s="20">
        <v>2365</v>
      </c>
      <c r="BB173" s="25">
        <v>7.5</v>
      </c>
      <c r="BC173" s="26">
        <v>764</v>
      </c>
      <c r="BD173" s="25">
        <v>7.8</v>
      </c>
      <c r="BE173" s="26">
        <v>38317</v>
      </c>
      <c r="BF173" s="25">
        <v>7.6</v>
      </c>
      <c r="BG173" s="26">
        <v>112914</v>
      </c>
    </row>
    <row r="174" spans="1:59" x14ac:dyDescent="0.3">
      <c r="A174" s="49">
        <v>367</v>
      </c>
      <c r="B174" s="51" t="s">
        <v>365</v>
      </c>
      <c r="C174" s="5">
        <f>VLOOKUP(B174,Male!B369:C1368,2,FALSE)</f>
        <v>353</v>
      </c>
      <c r="D174" s="5">
        <f>VLOOKUP(B174,Female!B369:C1368,2,FALSE)</f>
        <v>580</v>
      </c>
      <c r="E174" s="5">
        <f>C174-D174</f>
        <v>-227</v>
      </c>
      <c r="F174" s="1">
        <f>AF174</f>
        <v>8.0060776928336121</v>
      </c>
      <c r="G174" s="1">
        <f>AQ174</f>
        <v>7.8391765496449395</v>
      </c>
      <c r="H174" s="1">
        <f>F174-G174</f>
        <v>0.16690114318867266</v>
      </c>
      <c r="I174" s="4">
        <v>8</v>
      </c>
      <c r="J174" s="3">
        <f>(K174*$K$2+L174*$L$2+M174*$M$2+N174*$N$2+O174*$O$2+P174*$P$2+Q174*$Q$2+R174*$R$2+S174*$S$2+T174*$T$2)/SUM(K174:T174)</f>
        <v>8.0722133948050878</v>
      </c>
      <c r="K174" s="9">
        <v>93376</v>
      </c>
      <c r="L174" s="9">
        <v>134941</v>
      </c>
      <c r="M174" s="9">
        <v>211948</v>
      </c>
      <c r="N174" s="9">
        <v>110899</v>
      </c>
      <c r="O174" s="9">
        <v>32822</v>
      </c>
      <c r="P174" s="9">
        <v>10794</v>
      </c>
      <c r="Q174" s="9">
        <v>4173</v>
      </c>
      <c r="R174" s="9">
        <v>2346</v>
      </c>
      <c r="S174" s="9">
        <v>1693</v>
      </c>
      <c r="T174" s="9">
        <v>4333</v>
      </c>
      <c r="U174" s="30">
        <f>(X174*Y174+Z174*AA174+AB174*AC174+AD174*AE174)/SUM(Y174,AA174,AC174,AE174)</f>
        <v>8.0059105800940689</v>
      </c>
      <c r="V174" s="12">
        <v>8</v>
      </c>
      <c r="W174" s="14">
        <v>607325</v>
      </c>
      <c r="X174" s="12">
        <v>7.7</v>
      </c>
      <c r="Y174" s="14">
        <v>124</v>
      </c>
      <c r="Z174" s="12">
        <v>8.1</v>
      </c>
      <c r="AA174" s="14">
        <v>98406</v>
      </c>
      <c r="AB174" s="12">
        <v>8</v>
      </c>
      <c r="AC174" s="14">
        <v>293193</v>
      </c>
      <c r="AD174" s="12">
        <v>7.9</v>
      </c>
      <c r="AE174" s="14">
        <v>70702</v>
      </c>
      <c r="AF174" s="17">
        <f>(AI174*AJ174+AK174*AL174+AM174*AN174+AO174*AP174)/SUM(AJ174,AL174,AN174,AP174)</f>
        <v>8.0060776928336121</v>
      </c>
      <c r="AG174" s="16">
        <v>8</v>
      </c>
      <c r="AH174" s="32">
        <v>424302</v>
      </c>
      <c r="AI174" s="16">
        <v>7.8</v>
      </c>
      <c r="AJ174" s="32">
        <v>96</v>
      </c>
      <c r="AK174" s="16">
        <v>8.1</v>
      </c>
      <c r="AL174" s="32">
        <v>84950</v>
      </c>
      <c r="AM174" s="16">
        <v>8</v>
      </c>
      <c r="AN174" s="32">
        <v>256867</v>
      </c>
      <c r="AO174" s="16">
        <v>7.9</v>
      </c>
      <c r="AP174" s="32">
        <v>60312</v>
      </c>
      <c r="AQ174" s="20">
        <f>(AT174*AU174+AV174*AW174+AX174*AY174+AZ174*BA174)/SUM(AU174,AW174,AY174,BA174)</f>
        <v>7.8391765496449395</v>
      </c>
      <c r="AR174" s="19">
        <v>7.8</v>
      </c>
      <c r="AS174" s="20">
        <v>58234</v>
      </c>
      <c r="AT174" s="19">
        <v>7.5</v>
      </c>
      <c r="AU174" s="20">
        <v>18</v>
      </c>
      <c r="AV174" s="19">
        <v>7.9</v>
      </c>
      <c r="AW174" s="20">
        <v>12250</v>
      </c>
      <c r="AX174" s="19">
        <v>7.8</v>
      </c>
      <c r="AY174" s="20">
        <v>33418</v>
      </c>
      <c r="AZ174" s="19">
        <v>7.9</v>
      </c>
      <c r="BA174" s="20">
        <v>9375</v>
      </c>
      <c r="BB174" s="25">
        <v>7.7</v>
      </c>
      <c r="BC174" s="26">
        <v>821</v>
      </c>
      <c r="BD174" s="25">
        <v>8.1</v>
      </c>
      <c r="BE174" s="26">
        <v>101620</v>
      </c>
      <c r="BF174" s="25">
        <v>8</v>
      </c>
      <c r="BG174" s="26">
        <v>286944</v>
      </c>
    </row>
    <row r="175" spans="1:59" x14ac:dyDescent="0.3">
      <c r="A175" s="49">
        <v>469</v>
      </c>
      <c r="B175" s="51" t="s">
        <v>467</v>
      </c>
      <c r="C175" s="5">
        <f>VLOOKUP(B175,Male!B471:C1470,2,FALSE)</f>
        <v>469</v>
      </c>
      <c r="D175" s="5">
        <f>VLOOKUP(B175,Female!B471:C1470,2,FALSE)</f>
        <v>695</v>
      </c>
      <c r="E175" s="5">
        <f>C175-D175</f>
        <v>-226</v>
      </c>
      <c r="F175" s="1">
        <f>AF175</f>
        <v>7.914314763896134</v>
      </c>
      <c r="G175" s="1">
        <f>AQ175</f>
        <v>7.7584972207330498</v>
      </c>
      <c r="H175" s="1">
        <f>F175-G175</f>
        <v>0.15581754316308416</v>
      </c>
      <c r="I175" s="4">
        <v>7.9</v>
      </c>
      <c r="J175" s="3">
        <f>(K175*$K$2+L175*$L$2+M175*$M$2+N175*$N$2+O175*$O$2+P175*$P$2+Q175*$Q$2+R175*$R$2+S175*$S$2+T175*$T$2)/SUM(K175:T175)</f>
        <v>7.8929784980529734</v>
      </c>
      <c r="K175" s="9">
        <v>28526</v>
      </c>
      <c r="L175" s="9">
        <v>58135</v>
      </c>
      <c r="M175" s="9">
        <v>86339</v>
      </c>
      <c r="N175" s="9">
        <v>50314</v>
      </c>
      <c r="O175" s="9">
        <v>17277</v>
      </c>
      <c r="P175" s="9">
        <v>6086</v>
      </c>
      <c r="Q175" s="9">
        <v>2586</v>
      </c>
      <c r="R175" s="9">
        <v>1525</v>
      </c>
      <c r="S175" s="9">
        <v>1050</v>
      </c>
      <c r="T175" s="9">
        <v>2139</v>
      </c>
      <c r="U175" s="30">
        <f>(X175*Y175+Z175*AA175+AB175*AC175+AD175*AE175)/SUM(Y175,AA175,AC175,AE175)</f>
        <v>7.8744812982437953</v>
      </c>
      <c r="V175" s="12">
        <v>7.9</v>
      </c>
      <c r="W175" s="14">
        <v>253977</v>
      </c>
      <c r="X175" s="12">
        <v>8.3000000000000007</v>
      </c>
      <c r="Y175" s="14">
        <v>423</v>
      </c>
      <c r="Z175" s="12">
        <v>8.1</v>
      </c>
      <c r="AA175" s="14">
        <v>56191</v>
      </c>
      <c r="AB175" s="12">
        <v>7.8</v>
      </c>
      <c r="AC175" s="14">
        <v>79253</v>
      </c>
      <c r="AD175" s="12">
        <v>7.5</v>
      </c>
      <c r="AE175" s="14">
        <v>18557</v>
      </c>
      <c r="AF175" s="17">
        <f>(AI175*AJ175+AK175*AL175+AM175*AN175+AO175*AP175)/SUM(AJ175,AL175,AN175,AP175)</f>
        <v>7.914314763896134</v>
      </c>
      <c r="AG175" s="16">
        <v>7.9</v>
      </c>
      <c r="AH175" s="32">
        <v>125702</v>
      </c>
      <c r="AI175" s="16">
        <v>8.4</v>
      </c>
      <c r="AJ175" s="32">
        <v>273</v>
      </c>
      <c r="AK175" s="16">
        <v>8.1999999999999993</v>
      </c>
      <c r="AL175" s="32">
        <v>38982</v>
      </c>
      <c r="AM175" s="16">
        <v>7.8</v>
      </c>
      <c r="AN175" s="32">
        <v>59718</v>
      </c>
      <c r="AO175" s="16">
        <v>7.6</v>
      </c>
      <c r="AP175" s="32">
        <v>14134</v>
      </c>
      <c r="AQ175" s="20">
        <f>(AT175*AU175+AV175*AW175+AX175*AY175+AZ175*BA175)/SUM(AU175,AW175,AY175,BA175)</f>
        <v>7.7584972207330498</v>
      </c>
      <c r="AR175" s="19">
        <v>7.8</v>
      </c>
      <c r="AS175" s="20">
        <v>39722</v>
      </c>
      <c r="AT175" s="19">
        <v>7.9</v>
      </c>
      <c r="AU175" s="20">
        <v>90</v>
      </c>
      <c r="AV175" s="19">
        <v>7.9</v>
      </c>
      <c r="AW175" s="20">
        <v>14117</v>
      </c>
      <c r="AX175" s="19">
        <v>7.7</v>
      </c>
      <c r="AY175" s="20">
        <v>17393</v>
      </c>
      <c r="AZ175" s="19">
        <v>7.5</v>
      </c>
      <c r="BA175" s="20">
        <v>3841</v>
      </c>
      <c r="BB175" s="25">
        <v>7.2</v>
      </c>
      <c r="BC175" s="26">
        <v>440</v>
      </c>
      <c r="BD175" s="25">
        <v>8</v>
      </c>
      <c r="BE175" s="26">
        <v>24510</v>
      </c>
      <c r="BF175" s="25">
        <v>7.9</v>
      </c>
      <c r="BG175" s="26">
        <v>95847</v>
      </c>
    </row>
    <row r="176" spans="1:59" x14ac:dyDescent="0.3">
      <c r="A176" s="49">
        <v>655</v>
      </c>
      <c r="B176" s="51" t="s">
        <v>652</v>
      </c>
      <c r="C176" s="5">
        <f>VLOOKUP(B176,Male!B657:C1656,2,FALSE)</f>
        <v>586</v>
      </c>
      <c r="D176" s="5">
        <f>VLOOKUP(B176,Female!B657:C1656,2,FALSE)</f>
        <v>811</v>
      </c>
      <c r="E176" s="5">
        <f>C176-D176</f>
        <v>-225</v>
      </c>
      <c r="F176" s="1">
        <f>AF176</f>
        <v>7.8168895720217186</v>
      </c>
      <c r="G176" s="1">
        <f>AQ176</f>
        <v>7.6647967195951834</v>
      </c>
      <c r="H176" s="1">
        <f>F176-G176</f>
        <v>0.15209285242653525</v>
      </c>
      <c r="I176" s="4">
        <v>7.8</v>
      </c>
      <c r="J176" s="3">
        <f>(K176*$K$2+L176*$L$2+M176*$M$2+N176*$N$2+O176*$O$2+P176*$P$2+Q176*$Q$2+R176*$R$2+S176*$S$2+T176*$T$2)/SUM(K176:T176)</f>
        <v>7.9395643848731448</v>
      </c>
      <c r="K176" s="9">
        <v>13358</v>
      </c>
      <c r="L176" s="9">
        <v>14849</v>
      </c>
      <c r="M176" s="9">
        <v>27459</v>
      </c>
      <c r="N176" s="9">
        <v>17808</v>
      </c>
      <c r="O176" s="9">
        <v>6056</v>
      </c>
      <c r="P176" s="9">
        <v>2064</v>
      </c>
      <c r="Q176" s="10">
        <v>715</v>
      </c>
      <c r="R176" s="10">
        <v>423</v>
      </c>
      <c r="S176" s="10">
        <v>268</v>
      </c>
      <c r="T176" s="10">
        <v>560</v>
      </c>
      <c r="U176" s="30">
        <f>(X176*Y176+Z176*AA176+AB176*AC176+AD176*AE176)/SUM(Y176,AA176,AC176,AE176)</f>
        <v>7.7397426228719057</v>
      </c>
      <c r="V176" s="12">
        <v>7.8</v>
      </c>
      <c r="W176" s="14">
        <v>83560</v>
      </c>
      <c r="X176" s="12">
        <v>8.1</v>
      </c>
      <c r="Y176" s="14">
        <v>32</v>
      </c>
      <c r="Z176" s="12">
        <v>7.9</v>
      </c>
      <c r="AA176" s="14">
        <v>12320</v>
      </c>
      <c r="AB176" s="12">
        <v>7.7</v>
      </c>
      <c r="AC176" s="14">
        <v>36917</v>
      </c>
      <c r="AD176" s="12">
        <v>7.7</v>
      </c>
      <c r="AE176" s="14">
        <v>13052</v>
      </c>
      <c r="AF176" s="17">
        <f>(AI176*AJ176+AK176*AL176+AM176*AN176+AO176*AP176)/SUM(AJ176,AL176,AN176,AP176)</f>
        <v>7.8168895720217186</v>
      </c>
      <c r="AG176" s="16">
        <v>7.8</v>
      </c>
      <c r="AH176" s="32">
        <v>52223</v>
      </c>
      <c r="AI176" s="16">
        <v>8.1999999999999993</v>
      </c>
      <c r="AJ176" s="32">
        <v>25</v>
      </c>
      <c r="AK176" s="16">
        <v>8</v>
      </c>
      <c r="AL176" s="32">
        <v>9504</v>
      </c>
      <c r="AM176" s="16">
        <v>7.8</v>
      </c>
      <c r="AN176" s="32">
        <v>29920</v>
      </c>
      <c r="AO176" s="16">
        <v>7.7</v>
      </c>
      <c r="AP176" s="32">
        <v>10647</v>
      </c>
      <c r="AQ176" s="20">
        <f>(AT176*AU176+AV176*AW176+AX176*AY176+AZ176*BA176)/SUM(AU176,AW176,AY176,BA176)</f>
        <v>7.6647967195951834</v>
      </c>
      <c r="AR176" s="19">
        <v>7.7</v>
      </c>
      <c r="AS176" s="20">
        <v>11999</v>
      </c>
      <c r="AT176" s="19">
        <v>7.2</v>
      </c>
      <c r="AU176" s="20">
        <v>6</v>
      </c>
      <c r="AV176" s="19">
        <v>7.8</v>
      </c>
      <c r="AW176" s="20">
        <v>2612</v>
      </c>
      <c r="AX176" s="19">
        <v>7.6</v>
      </c>
      <c r="AY176" s="20">
        <v>6617</v>
      </c>
      <c r="AZ176" s="19">
        <v>7.7</v>
      </c>
      <c r="BA176" s="20">
        <v>2227</v>
      </c>
      <c r="BB176" s="25">
        <v>7.1</v>
      </c>
      <c r="BC176" s="26">
        <v>463</v>
      </c>
      <c r="BD176" s="25">
        <v>7.7</v>
      </c>
      <c r="BE176" s="26">
        <v>26940</v>
      </c>
      <c r="BF176" s="25">
        <v>7.8</v>
      </c>
      <c r="BG176" s="26">
        <v>28494</v>
      </c>
    </row>
    <row r="177" spans="1:59" x14ac:dyDescent="0.3">
      <c r="A177" s="49">
        <v>284</v>
      </c>
      <c r="B177" s="51" t="s">
        <v>282</v>
      </c>
      <c r="C177" s="5">
        <f>VLOOKUP(B177,Male!B286:C1285,2,FALSE)</f>
        <v>247</v>
      </c>
      <c r="D177" s="5">
        <f>VLOOKUP(B177,Female!B286:C1285,2,FALSE)</f>
        <v>472</v>
      </c>
      <c r="E177" s="5">
        <f>C177-D177</f>
        <v>-225</v>
      </c>
      <c r="F177" s="1">
        <f>AF177</f>
        <v>8.0932890985433623</v>
      </c>
      <c r="G177" s="1">
        <f>AQ177</f>
        <v>7.9313778529163139</v>
      </c>
      <c r="H177" s="1">
        <f>F177-G177</f>
        <v>0.16191124562704839</v>
      </c>
      <c r="I177" s="4">
        <v>8.1</v>
      </c>
      <c r="J177" s="3">
        <f>(K177*$K$2+L177*$L$2+M177*$M$2+N177*$N$2+O177*$O$2+P177*$P$2+Q177*$Q$2+R177*$R$2+S177*$S$2+T177*$T$2)/SUM(K177:T177)</f>
        <v>8.0253248484268518</v>
      </c>
      <c r="K177" s="9">
        <v>28064</v>
      </c>
      <c r="L177" s="9">
        <v>31599</v>
      </c>
      <c r="M177" s="9">
        <v>42993</v>
      </c>
      <c r="N177" s="9">
        <v>25483</v>
      </c>
      <c r="O177" s="9">
        <v>9366</v>
      </c>
      <c r="P177" s="9">
        <v>3673</v>
      </c>
      <c r="Q177" s="9">
        <v>1587</v>
      </c>
      <c r="R177" s="10">
        <v>851</v>
      </c>
      <c r="S177" s="10">
        <v>596</v>
      </c>
      <c r="T177" s="9">
        <v>2087</v>
      </c>
      <c r="U177" s="30">
        <f>(X177*Y177+Z177*AA177+AB177*AC177+AD177*AE177)/SUM(Y177,AA177,AC177,AE177)</f>
        <v>8.0922624529282494</v>
      </c>
      <c r="V177" s="12">
        <v>8.1</v>
      </c>
      <c r="W177" s="14">
        <v>146299</v>
      </c>
      <c r="X177" s="12">
        <v>8</v>
      </c>
      <c r="Y177" s="14">
        <v>56</v>
      </c>
      <c r="Z177" s="12">
        <v>8.1999999999999993</v>
      </c>
      <c r="AA177" s="14">
        <v>18950</v>
      </c>
      <c r="AB177" s="12">
        <v>8.1</v>
      </c>
      <c r="AC177" s="14">
        <v>63287</v>
      </c>
      <c r="AD177" s="12">
        <v>8</v>
      </c>
      <c r="AE177" s="14">
        <v>27380</v>
      </c>
      <c r="AF177" s="17">
        <f>(AI177*AJ177+AK177*AL177+AM177*AN177+AO177*AP177)/SUM(AJ177,AL177,AN177,AP177)</f>
        <v>8.0932890985433623</v>
      </c>
      <c r="AG177" s="16">
        <v>8.1</v>
      </c>
      <c r="AH177" s="32">
        <v>100193</v>
      </c>
      <c r="AI177" s="16">
        <v>8.3000000000000007</v>
      </c>
      <c r="AJ177" s="32">
        <v>41</v>
      </c>
      <c r="AK177" s="16">
        <v>8.1999999999999993</v>
      </c>
      <c r="AL177" s="32">
        <v>16625</v>
      </c>
      <c r="AM177" s="16">
        <v>8.1</v>
      </c>
      <c r="AN177" s="32">
        <v>56609</v>
      </c>
      <c r="AO177" s="16">
        <v>8</v>
      </c>
      <c r="AP177" s="32">
        <v>23180</v>
      </c>
      <c r="AQ177" s="20">
        <f>(AT177*AU177+AV177*AW177+AX177*AY177+AZ177*BA177)/SUM(AU177,AW177,AY177,BA177)</f>
        <v>7.9313778529163139</v>
      </c>
      <c r="AR177" s="19">
        <v>7.9</v>
      </c>
      <c r="AS177" s="20">
        <v>12292</v>
      </c>
      <c r="AT177" s="19">
        <v>7.4</v>
      </c>
      <c r="AU177" s="20">
        <v>12</v>
      </c>
      <c r="AV177" s="19">
        <v>7.9</v>
      </c>
      <c r="AW177" s="20">
        <v>2050</v>
      </c>
      <c r="AX177" s="19">
        <v>7.9</v>
      </c>
      <c r="AY177" s="20">
        <v>5996</v>
      </c>
      <c r="AZ177" s="19">
        <v>8</v>
      </c>
      <c r="BA177" s="20">
        <v>3772</v>
      </c>
      <c r="BB177" s="25">
        <v>7.6</v>
      </c>
      <c r="BC177" s="26">
        <v>660</v>
      </c>
      <c r="BD177" s="25">
        <v>8.3000000000000007</v>
      </c>
      <c r="BE177" s="26">
        <v>36447</v>
      </c>
      <c r="BF177" s="25">
        <v>8</v>
      </c>
      <c r="BG177" s="26">
        <v>61689</v>
      </c>
    </row>
    <row r="178" spans="1:59" x14ac:dyDescent="0.3">
      <c r="A178" s="49">
        <v>97</v>
      </c>
      <c r="B178" s="51" t="s">
        <v>96</v>
      </c>
      <c r="C178" s="5">
        <f>VLOOKUP(B178,Male!B99:C1098,2,FALSE)</f>
        <v>89</v>
      </c>
      <c r="D178" s="5">
        <f>VLOOKUP(B178,Female!B99:C1098,2,FALSE)</f>
        <v>314</v>
      </c>
      <c r="E178" s="5">
        <f>C178-D178</f>
        <v>-225</v>
      </c>
      <c r="F178" s="1">
        <f>AF178</f>
        <v>8.3264155862387064</v>
      </c>
      <c r="G178" s="1">
        <f>AQ178</f>
        <v>8.0619785375172057</v>
      </c>
      <c r="H178" s="1">
        <f>F178-G178</f>
        <v>0.26443704872150064</v>
      </c>
      <c r="I178" s="4">
        <v>8.3000000000000007</v>
      </c>
      <c r="J178" s="3">
        <f>(K178*$K$2+L178*$L$2+M178*$M$2+N178*$N$2+O178*$O$2+P178*$P$2+Q178*$Q$2+R178*$R$2+S178*$S$2+T178*$T$2)/SUM(K178:T178)</f>
        <v>8.2742207779039578</v>
      </c>
      <c r="K178" s="9">
        <v>154475</v>
      </c>
      <c r="L178" s="9">
        <v>217623</v>
      </c>
      <c r="M178" s="9">
        <v>241939</v>
      </c>
      <c r="N178" s="9">
        <v>110696</v>
      </c>
      <c r="O178" s="9">
        <v>34591</v>
      </c>
      <c r="P178" s="9">
        <v>12646</v>
      </c>
      <c r="Q178" s="9">
        <v>5951</v>
      </c>
      <c r="R178" s="9">
        <v>3242</v>
      </c>
      <c r="S178" s="9">
        <v>2418</v>
      </c>
      <c r="T178" s="9">
        <v>5411</v>
      </c>
      <c r="U178" s="30">
        <f>(X178*Y178+Z178*AA178+AB178*AC178+AD178*AE178)/SUM(Y178,AA178,AC178,AE178)</f>
        <v>8.2611508961144153</v>
      </c>
      <c r="V178" s="12">
        <v>8.3000000000000007</v>
      </c>
      <c r="W178" s="14">
        <v>788992</v>
      </c>
      <c r="X178" s="12">
        <v>8</v>
      </c>
      <c r="Y178" s="14">
        <v>230</v>
      </c>
      <c r="Z178" s="12">
        <v>8.3000000000000007</v>
      </c>
      <c r="AA178" s="14">
        <v>127914</v>
      </c>
      <c r="AB178" s="12">
        <v>8.3000000000000007</v>
      </c>
      <c r="AC178" s="14">
        <v>375087</v>
      </c>
      <c r="AD178" s="12">
        <v>8</v>
      </c>
      <c r="AE178" s="14">
        <v>74597</v>
      </c>
      <c r="AF178" s="17">
        <f>(AI178*AJ178+AK178*AL178+AM178*AN178+AO178*AP178)/SUM(AJ178,AL178,AN178,AP178)</f>
        <v>8.3264155862387064</v>
      </c>
      <c r="AG178" s="16">
        <v>8.3000000000000007</v>
      </c>
      <c r="AH178" s="32">
        <v>529473</v>
      </c>
      <c r="AI178" s="16">
        <v>7.9</v>
      </c>
      <c r="AJ178" s="32">
        <v>175</v>
      </c>
      <c r="AK178" s="16">
        <v>8.3000000000000007</v>
      </c>
      <c r="AL178" s="32">
        <v>108810</v>
      </c>
      <c r="AM178" s="16">
        <v>8.4</v>
      </c>
      <c r="AN178" s="32">
        <v>325350</v>
      </c>
      <c r="AO178" s="16">
        <v>8</v>
      </c>
      <c r="AP178" s="32">
        <v>64310</v>
      </c>
      <c r="AQ178" s="20">
        <f>(AT178*AU178+AV178*AW178+AX178*AY178+AZ178*BA178)/SUM(AU178,AW178,AY178,BA178)</f>
        <v>8.0619785375172057</v>
      </c>
      <c r="AR178" s="19">
        <v>8.1</v>
      </c>
      <c r="AS178" s="20">
        <v>75313</v>
      </c>
      <c r="AT178" s="19">
        <v>8.1</v>
      </c>
      <c r="AU178" s="20">
        <v>33</v>
      </c>
      <c r="AV178" s="19">
        <v>8.1</v>
      </c>
      <c r="AW178" s="20">
        <v>16925</v>
      </c>
      <c r="AX178" s="19">
        <v>8.1</v>
      </c>
      <c r="AY178" s="20">
        <v>45213</v>
      </c>
      <c r="AZ178" s="19">
        <v>7.8</v>
      </c>
      <c r="BA178" s="20">
        <v>9023</v>
      </c>
      <c r="BB178" s="25">
        <v>7.4</v>
      </c>
      <c r="BC178" s="26">
        <v>791</v>
      </c>
      <c r="BD178" s="25">
        <v>8.1999999999999993</v>
      </c>
      <c r="BE178" s="26">
        <v>106912</v>
      </c>
      <c r="BF178" s="25">
        <v>8.3000000000000007</v>
      </c>
      <c r="BG178" s="26">
        <v>371385</v>
      </c>
    </row>
    <row r="179" spans="1:59" hidden="1" x14ac:dyDescent="0.3">
      <c r="A179" s="49">
        <v>307</v>
      </c>
      <c r="B179" s="51" t="s">
        <v>305</v>
      </c>
      <c r="C179" s="5">
        <f>VLOOKUP(B179,Male!B309:C1308,2,FALSE)</f>
        <v>220</v>
      </c>
      <c r="D179" s="5">
        <f>VLOOKUP(B179,Female!B309:C1308,2,FALSE)</f>
        <v>441</v>
      </c>
      <c r="E179" s="5">
        <f>C179-D179</f>
        <v>-221</v>
      </c>
      <c r="F179" s="1">
        <f>AF179</f>
        <v>8.1183502216592771</v>
      </c>
      <c r="G179" s="1">
        <f>AQ179</f>
        <v>7.9517158338350402</v>
      </c>
      <c r="H179" s="1">
        <f>F179-G179</f>
        <v>0.1666343878242369</v>
      </c>
      <c r="I179" s="4">
        <v>8.1</v>
      </c>
      <c r="J179" s="3">
        <f>(K179*$K$2+L179*$L$2+M179*$M$2+N179*$N$2+O179*$O$2+P179*$P$2+Q179*$Q$2+R179*$R$2+S179*$S$2+T179*$T$2)/SUM(K179:T179)</f>
        <v>7.8606484612783225</v>
      </c>
      <c r="K179" s="9">
        <v>8518</v>
      </c>
      <c r="L179" s="9">
        <v>10412</v>
      </c>
      <c r="M179" s="9">
        <v>14265</v>
      </c>
      <c r="N179" s="9">
        <v>7337</v>
      </c>
      <c r="O179" s="9">
        <v>2577</v>
      </c>
      <c r="P179" s="9">
        <v>1226</v>
      </c>
      <c r="Q179" s="10">
        <v>585</v>
      </c>
      <c r="R179" s="10">
        <v>423</v>
      </c>
      <c r="S179" s="10">
        <v>366</v>
      </c>
      <c r="T179" s="9">
        <v>1603</v>
      </c>
      <c r="U179" s="30">
        <f>(X179*Y179+Z179*AA179+AB179*AC179+AD179*AE179)/SUM(Y179,AA179,AC179,AE179)</f>
        <v>8.0997790868924895</v>
      </c>
      <c r="V179" s="12">
        <v>8.1</v>
      </c>
      <c r="W179" s="14">
        <v>47312</v>
      </c>
      <c r="X179" s="12">
        <v>7.9</v>
      </c>
      <c r="Y179" s="14">
        <v>39</v>
      </c>
      <c r="Z179" s="12">
        <v>8.1</v>
      </c>
      <c r="AA179" s="14">
        <v>6491</v>
      </c>
      <c r="AB179" s="12">
        <v>8.1</v>
      </c>
      <c r="AC179" s="14">
        <v>20411</v>
      </c>
      <c r="AD179" s="12">
        <v>8.1</v>
      </c>
      <c r="AE179" s="14">
        <v>8367</v>
      </c>
      <c r="AF179" s="17">
        <f>(AI179*AJ179+AK179*AL179+AM179*AN179+AO179*AP179)/SUM(AJ179,AL179,AN179,AP179)</f>
        <v>8.1183502216592771</v>
      </c>
      <c r="AG179" s="16">
        <v>8.1</v>
      </c>
      <c r="AH179" s="32">
        <v>32807</v>
      </c>
      <c r="AI179" s="16">
        <v>7.8</v>
      </c>
      <c r="AJ179" s="32">
        <v>29</v>
      </c>
      <c r="AK179" s="16">
        <v>8.1999999999999993</v>
      </c>
      <c r="AL179" s="32">
        <v>5882</v>
      </c>
      <c r="AM179" s="16">
        <v>8.1</v>
      </c>
      <c r="AN179" s="32">
        <v>18565</v>
      </c>
      <c r="AO179" s="16">
        <v>8.1</v>
      </c>
      <c r="AP179" s="32">
        <v>7104</v>
      </c>
      <c r="AQ179" s="20">
        <f>(AT179*AU179+AV179*AW179+AX179*AY179+AZ179*BA179)/SUM(AU179,AW179,AY179,BA179)</f>
        <v>7.9517158338350402</v>
      </c>
      <c r="AR179" s="19">
        <v>8</v>
      </c>
      <c r="AS179" s="20">
        <v>3428</v>
      </c>
      <c r="AT179" s="19">
        <v>8.3000000000000007</v>
      </c>
      <c r="AU179" s="20">
        <v>9</v>
      </c>
      <c r="AV179" s="19">
        <v>8</v>
      </c>
      <c r="AW179" s="20">
        <v>509</v>
      </c>
      <c r="AX179" s="19">
        <v>7.9</v>
      </c>
      <c r="AY179" s="20">
        <v>1631</v>
      </c>
      <c r="AZ179" s="19">
        <v>8</v>
      </c>
      <c r="BA179" s="20">
        <v>1173</v>
      </c>
      <c r="BB179" s="25">
        <v>7.5</v>
      </c>
      <c r="BC179" s="26">
        <v>452</v>
      </c>
      <c r="BD179" s="25">
        <v>8.1999999999999993</v>
      </c>
      <c r="BE179" s="26">
        <v>10827</v>
      </c>
      <c r="BF179" s="25">
        <v>8</v>
      </c>
      <c r="BG179" s="26">
        <v>21418</v>
      </c>
    </row>
    <row r="180" spans="1:59" x14ac:dyDescent="0.3">
      <c r="A180" s="49">
        <v>266</v>
      </c>
      <c r="B180" s="51" t="s">
        <v>264</v>
      </c>
      <c r="C180" s="5">
        <f>VLOOKUP(B180,Male!B268:C1267,2,FALSE)</f>
        <v>203</v>
      </c>
      <c r="D180" s="5">
        <f>VLOOKUP(B180,Female!B268:C1267,2,FALSE)</f>
        <v>423</v>
      </c>
      <c r="E180" s="5">
        <f>C180-D180</f>
        <v>-220</v>
      </c>
      <c r="F180" s="1">
        <f>AF180</f>
        <v>8.1307083863157157</v>
      </c>
      <c r="G180" s="1">
        <f>AQ180</f>
        <v>7.9719811896395729</v>
      </c>
      <c r="H180" s="1">
        <f>F180-G180</f>
        <v>0.15872719667614277</v>
      </c>
      <c r="I180" s="4">
        <v>8.1</v>
      </c>
      <c r="J180" s="3">
        <f>(K180*$K$2+L180*$L$2+M180*$M$2+N180*$N$2+O180*$O$2+P180*$P$2+Q180*$Q$2+R180*$R$2+S180*$S$2+T180*$T$2)/SUM(K180:T180)</f>
        <v>8.1024612546504109</v>
      </c>
      <c r="K180" s="9">
        <v>158296</v>
      </c>
      <c r="L180" s="9">
        <v>184785</v>
      </c>
      <c r="M180" s="9">
        <v>288363</v>
      </c>
      <c r="N180" s="9">
        <v>157137</v>
      </c>
      <c r="O180" s="9">
        <v>51424</v>
      </c>
      <c r="P180" s="9">
        <v>18546</v>
      </c>
      <c r="Q180" s="9">
        <v>7604</v>
      </c>
      <c r="R180" s="9">
        <v>4181</v>
      </c>
      <c r="S180" s="9">
        <v>2592</v>
      </c>
      <c r="T180" s="9">
        <v>4145</v>
      </c>
      <c r="U180" s="30">
        <f>(X180*Y180+Z180*AA180+AB180*AC180+AD180*AE180)/SUM(Y180,AA180,AC180,AE180)</f>
        <v>8.1301955672757789</v>
      </c>
      <c r="V180" s="12">
        <v>8.1</v>
      </c>
      <c r="W180" s="14">
        <v>877073</v>
      </c>
      <c r="X180" s="12">
        <v>8.3000000000000007</v>
      </c>
      <c r="Y180" s="14">
        <v>614</v>
      </c>
      <c r="Z180" s="12">
        <v>8.1</v>
      </c>
      <c r="AA180" s="14">
        <v>145042</v>
      </c>
      <c r="AB180" s="12">
        <v>8.1999999999999993</v>
      </c>
      <c r="AC180" s="14">
        <v>360483</v>
      </c>
      <c r="AD180" s="12">
        <v>7.9</v>
      </c>
      <c r="AE180" s="14">
        <v>90740</v>
      </c>
      <c r="AF180" s="17">
        <f>(AI180*AJ180+AK180*AL180+AM180*AN180+AO180*AP180)/SUM(AJ180,AL180,AN180,AP180)</f>
        <v>8.1307083863157157</v>
      </c>
      <c r="AG180" s="16">
        <v>8.1</v>
      </c>
      <c r="AH180" s="32">
        <v>530290</v>
      </c>
      <c r="AI180" s="16">
        <v>8.3000000000000007</v>
      </c>
      <c r="AJ180" s="32">
        <v>459</v>
      </c>
      <c r="AK180" s="16">
        <v>8.1</v>
      </c>
      <c r="AL180" s="32">
        <v>115326</v>
      </c>
      <c r="AM180" s="16">
        <v>8.1999999999999993</v>
      </c>
      <c r="AN180" s="32">
        <v>301098</v>
      </c>
      <c r="AO180" s="16">
        <v>7.9</v>
      </c>
      <c r="AP180" s="32">
        <v>75419</v>
      </c>
      <c r="AQ180" s="20">
        <f>(AT180*AU180+AV180*AW180+AX180*AY180+AZ180*BA180)/SUM(AU180,AW180,AY180,BA180)</f>
        <v>7.9719811896395729</v>
      </c>
      <c r="AR180" s="19">
        <v>8</v>
      </c>
      <c r="AS180" s="20">
        <v>102766</v>
      </c>
      <c r="AT180" s="19">
        <v>8.1</v>
      </c>
      <c r="AU180" s="20">
        <v>93</v>
      </c>
      <c r="AV180" s="19">
        <v>7.9</v>
      </c>
      <c r="AW180" s="20">
        <v>26726</v>
      </c>
      <c r="AX180" s="19">
        <v>8</v>
      </c>
      <c r="AY180" s="20">
        <v>54434</v>
      </c>
      <c r="AZ180" s="19">
        <v>8</v>
      </c>
      <c r="BA180" s="20">
        <v>13801</v>
      </c>
      <c r="BB180" s="25">
        <v>8.1</v>
      </c>
      <c r="BC180" s="26">
        <v>900</v>
      </c>
      <c r="BD180" s="25">
        <v>8.4</v>
      </c>
      <c r="BE180" s="26">
        <v>148899</v>
      </c>
      <c r="BF180" s="25">
        <v>8</v>
      </c>
      <c r="BG180" s="26">
        <v>339279</v>
      </c>
    </row>
    <row r="181" spans="1:59" x14ac:dyDescent="0.3">
      <c r="A181" s="49">
        <v>124</v>
      </c>
      <c r="B181" s="51" t="s">
        <v>123</v>
      </c>
      <c r="C181" s="5">
        <f>VLOOKUP(B181,Male!B126:C1125,2,FALSE)</f>
        <v>110</v>
      </c>
      <c r="D181" s="5">
        <f>VLOOKUP(B181,Female!B126:C1125,2,FALSE)</f>
        <v>330</v>
      </c>
      <c r="E181" s="5">
        <f>C181-D181</f>
        <v>-220</v>
      </c>
      <c r="F181" s="1">
        <f>AF181</f>
        <v>8.2848236360639529</v>
      </c>
      <c r="G181" s="1">
        <f>AQ181</f>
        <v>8.0465516423011199</v>
      </c>
      <c r="H181" s="1">
        <f>F181-G181</f>
        <v>0.23827199376283303</v>
      </c>
      <c r="I181" s="4">
        <v>8.3000000000000007</v>
      </c>
      <c r="J181" s="3">
        <f>(K181*$K$2+L181*$L$2+M181*$M$2+N181*$N$2+O181*$O$2+P181*$P$2+Q181*$Q$2+R181*$R$2+S181*$S$2+T181*$T$2)/SUM(K181:T181)</f>
        <v>8.1432362041279909</v>
      </c>
      <c r="K181" s="9">
        <v>116231</v>
      </c>
      <c r="L181" s="9">
        <v>88109</v>
      </c>
      <c r="M181" s="9">
        <v>92083</v>
      </c>
      <c r="N181" s="9">
        <v>53652</v>
      </c>
      <c r="O181" s="9">
        <v>24019</v>
      </c>
      <c r="P181" s="9">
        <v>12476</v>
      </c>
      <c r="Q181" s="9">
        <v>6400</v>
      </c>
      <c r="R181" s="9">
        <v>4167</v>
      </c>
      <c r="S181" s="9">
        <v>3235</v>
      </c>
      <c r="T181" s="9">
        <v>8156</v>
      </c>
      <c r="U181" s="30">
        <f>(X181*Y181+Z181*AA181+AB181*AC181+AD181*AE181)/SUM(Y181,AA181,AC181,AE181)</f>
        <v>8.2665481967985421</v>
      </c>
      <c r="V181" s="12">
        <v>8.3000000000000007</v>
      </c>
      <c r="W181" s="14">
        <v>408528</v>
      </c>
      <c r="X181" s="12">
        <v>8.6</v>
      </c>
      <c r="Y181" s="14">
        <v>221</v>
      </c>
      <c r="Z181" s="12">
        <v>8.3000000000000007</v>
      </c>
      <c r="AA181" s="14">
        <v>55882</v>
      </c>
      <c r="AB181" s="12">
        <v>8.1999999999999993</v>
      </c>
      <c r="AC181" s="14">
        <v>164905</v>
      </c>
      <c r="AD181" s="12">
        <v>8.4</v>
      </c>
      <c r="AE181" s="14">
        <v>67673</v>
      </c>
      <c r="AF181" s="17">
        <f>(AI181*AJ181+AK181*AL181+AM181*AN181+AO181*AP181)/SUM(AJ181,AL181,AN181,AP181)</f>
        <v>8.2848236360639529</v>
      </c>
      <c r="AG181" s="16">
        <v>8.3000000000000007</v>
      </c>
      <c r="AH181" s="32">
        <v>254006</v>
      </c>
      <c r="AI181" s="16">
        <v>8.6</v>
      </c>
      <c r="AJ181" s="32">
        <v>173</v>
      </c>
      <c r="AK181" s="16">
        <v>8.4</v>
      </c>
      <c r="AL181" s="32">
        <v>45643</v>
      </c>
      <c r="AM181" s="16">
        <v>8.1999999999999993</v>
      </c>
      <c r="AN181" s="32">
        <v>139928</v>
      </c>
      <c r="AO181" s="16">
        <v>8.4</v>
      </c>
      <c r="AP181" s="32">
        <v>56936</v>
      </c>
      <c r="AQ181" s="20">
        <f>(AT181*AU181+AV181*AW181+AX181*AY181+AZ181*BA181)/SUM(AU181,AW181,AY181,BA181)</f>
        <v>8.0465516423011199</v>
      </c>
      <c r="AR181" s="19">
        <v>8.1</v>
      </c>
      <c r="AS181" s="20">
        <v>44138</v>
      </c>
      <c r="AT181" s="19">
        <v>8.6999999999999993</v>
      </c>
      <c r="AU181" s="20">
        <v>33</v>
      </c>
      <c r="AV181" s="19">
        <v>8</v>
      </c>
      <c r="AW181" s="20">
        <v>9271</v>
      </c>
      <c r="AX181" s="19">
        <v>8</v>
      </c>
      <c r="AY181" s="20">
        <v>23140</v>
      </c>
      <c r="AZ181" s="19">
        <v>8.1999999999999993</v>
      </c>
      <c r="BA181" s="20">
        <v>9692</v>
      </c>
      <c r="BB181" s="25">
        <v>8.4</v>
      </c>
      <c r="BC181" s="26">
        <v>768</v>
      </c>
      <c r="BD181" s="25">
        <v>8.5</v>
      </c>
      <c r="BE181" s="26">
        <v>94203</v>
      </c>
      <c r="BF181" s="25">
        <v>8.1999999999999993</v>
      </c>
      <c r="BG181" s="26">
        <v>161532</v>
      </c>
    </row>
    <row r="182" spans="1:59" hidden="1" x14ac:dyDescent="0.3">
      <c r="A182" s="49">
        <v>719</v>
      </c>
      <c r="B182" s="51" t="s">
        <v>716</v>
      </c>
      <c r="C182" s="5">
        <f>VLOOKUP(B182,Male!B721:C1720,2,FALSE)</f>
        <v>567</v>
      </c>
      <c r="D182" s="5">
        <f>VLOOKUP(B182,Female!B721:C1720,2,FALSE)</f>
        <v>786</v>
      </c>
      <c r="E182" s="5">
        <f>C182-D182</f>
        <v>-219</v>
      </c>
      <c r="F182" s="1">
        <f>AF182</f>
        <v>7.8267422680412375</v>
      </c>
      <c r="G182" s="1">
        <f>AQ182</f>
        <v>7.6930606860158317</v>
      </c>
      <c r="H182" s="1">
        <f>F182-G182</f>
        <v>0.13368158202540581</v>
      </c>
      <c r="I182" s="4">
        <v>7.8</v>
      </c>
      <c r="J182" s="3">
        <f>(K182*$K$2+L182*$L$2+M182*$M$2+N182*$N$2+O182*$O$2+P182*$P$2+Q182*$Q$2+R182*$R$2+S182*$S$2+T182*$T$2)/SUM(K182:T182)</f>
        <v>7.7640363160034331</v>
      </c>
      <c r="K182" s="9">
        <v>6995</v>
      </c>
      <c r="L182" s="9">
        <v>7754</v>
      </c>
      <c r="M182" s="9">
        <v>13614</v>
      </c>
      <c r="N182" s="9">
        <v>8955</v>
      </c>
      <c r="O182" s="9">
        <v>3493</v>
      </c>
      <c r="P182" s="9">
        <v>1400</v>
      </c>
      <c r="Q182" s="10">
        <v>534</v>
      </c>
      <c r="R182" s="10">
        <v>315</v>
      </c>
      <c r="S182" s="10">
        <v>186</v>
      </c>
      <c r="T182" s="9">
        <v>1032</v>
      </c>
      <c r="U182" s="30">
        <f>(X182*Y182+Z182*AA182+AB182*AC182+AD182*AE182)/SUM(Y182,AA182,AC182,AE182)</f>
        <v>7.8285306833193227</v>
      </c>
      <c r="V182" s="12">
        <v>7.8</v>
      </c>
      <c r="W182" s="14">
        <v>44278</v>
      </c>
      <c r="X182" s="12">
        <v>7.2</v>
      </c>
      <c r="Y182" s="14">
        <v>17</v>
      </c>
      <c r="Z182" s="12">
        <v>7.8</v>
      </c>
      <c r="AA182" s="14">
        <v>4961</v>
      </c>
      <c r="AB182" s="12">
        <v>7.7</v>
      </c>
      <c r="AC182" s="14">
        <v>15685</v>
      </c>
      <c r="AD182" s="12">
        <v>8</v>
      </c>
      <c r="AE182" s="14">
        <v>12645</v>
      </c>
      <c r="AF182" s="17">
        <f>(AI182*AJ182+AK182*AL182+AM182*AN182+AO182*AP182)/SUM(AJ182,AL182,AN182,AP182)</f>
        <v>7.8267422680412375</v>
      </c>
      <c r="AG182" s="16">
        <v>7.8</v>
      </c>
      <c r="AH182" s="32">
        <v>30150</v>
      </c>
      <c r="AI182" s="16">
        <v>7.4</v>
      </c>
      <c r="AJ182" s="32">
        <v>13</v>
      </c>
      <c r="AK182" s="16">
        <v>7.8</v>
      </c>
      <c r="AL182" s="32">
        <v>4245</v>
      </c>
      <c r="AM182" s="16">
        <v>7.7</v>
      </c>
      <c r="AN182" s="32">
        <v>13950</v>
      </c>
      <c r="AO182" s="16">
        <v>8</v>
      </c>
      <c r="AP182" s="32">
        <v>10892</v>
      </c>
      <c r="AQ182" s="20">
        <f>(AT182*AU182+AV182*AW182+AX182*AY182+AZ182*BA182)/SUM(AU182,AW182,AY182,BA182)</f>
        <v>7.6930606860158317</v>
      </c>
      <c r="AR182" s="19">
        <v>7.7</v>
      </c>
      <c r="AS182" s="20">
        <v>3932</v>
      </c>
      <c r="AT182" s="19">
        <v>6.5</v>
      </c>
      <c r="AU182" s="20">
        <v>4</v>
      </c>
      <c r="AV182" s="19">
        <v>7.4</v>
      </c>
      <c r="AW182" s="20">
        <v>616</v>
      </c>
      <c r="AX182" s="19">
        <v>7.6</v>
      </c>
      <c r="AY182" s="20">
        <v>1569</v>
      </c>
      <c r="AZ182" s="19">
        <v>7.9</v>
      </c>
      <c r="BA182" s="20">
        <v>1601</v>
      </c>
      <c r="BB182" s="25">
        <v>7.8</v>
      </c>
      <c r="BC182" s="26">
        <v>538</v>
      </c>
      <c r="BD182" s="25">
        <v>8</v>
      </c>
      <c r="BE182" s="26">
        <v>13961</v>
      </c>
      <c r="BF182" s="25">
        <v>7.7</v>
      </c>
      <c r="BG182" s="26">
        <v>17086</v>
      </c>
    </row>
    <row r="183" spans="1:59" x14ac:dyDescent="0.3">
      <c r="A183" s="49">
        <v>460</v>
      </c>
      <c r="B183" s="51" t="s">
        <v>458</v>
      </c>
      <c r="C183" s="5">
        <f>VLOOKUP(B183,Male!B462:C1461,2,FALSE)</f>
        <v>341</v>
      </c>
      <c r="D183" s="5">
        <f>VLOOKUP(B183,Female!B462:C1461,2,FALSE)</f>
        <v>559</v>
      </c>
      <c r="E183" s="5">
        <f>C183-D183</f>
        <v>-218</v>
      </c>
      <c r="F183" s="1">
        <f>AF183</f>
        <v>8.0161813679446681</v>
      </c>
      <c r="G183" s="1">
        <f>AQ183</f>
        <v>7.8541239595514893</v>
      </c>
      <c r="H183" s="1">
        <f>F183-G183</f>
        <v>0.16205740839317873</v>
      </c>
      <c r="I183" s="4">
        <v>8</v>
      </c>
      <c r="J183" s="3">
        <f>(K183*$K$2+L183*$L$2+M183*$M$2+N183*$N$2+O183*$O$2+P183*$P$2+Q183*$Q$2+R183*$R$2+S183*$S$2+T183*$T$2)/SUM(K183:T183)</f>
        <v>7.9596350345489952</v>
      </c>
      <c r="K183" s="9">
        <v>27061</v>
      </c>
      <c r="L183" s="9">
        <v>30985</v>
      </c>
      <c r="M183" s="9">
        <v>44533</v>
      </c>
      <c r="N183" s="9">
        <v>27218</v>
      </c>
      <c r="O183" s="9">
        <v>10425</v>
      </c>
      <c r="P183" s="9">
        <v>4172</v>
      </c>
      <c r="Q183" s="9">
        <v>1780</v>
      </c>
      <c r="R183" s="9">
        <v>1057</v>
      </c>
      <c r="S183" s="10">
        <v>737</v>
      </c>
      <c r="T183" s="9">
        <v>1964</v>
      </c>
      <c r="U183" s="30">
        <f>(X183*Y183+Z183*AA183+AB183*AC183+AD183*AE183)/SUM(Y183,AA183,AC183,AE183)</f>
        <v>8.0169625570776262</v>
      </c>
      <c r="V183" s="12">
        <v>8</v>
      </c>
      <c r="W183" s="14">
        <v>149932</v>
      </c>
      <c r="X183" s="12">
        <v>8.1999999999999993</v>
      </c>
      <c r="Y183" s="14">
        <v>40</v>
      </c>
      <c r="Z183" s="12">
        <v>7.8</v>
      </c>
      <c r="AA183" s="14">
        <v>15270</v>
      </c>
      <c r="AB183" s="12">
        <v>7.9</v>
      </c>
      <c r="AC183" s="14">
        <v>58384</v>
      </c>
      <c r="AD183" s="12">
        <v>8.3000000000000007</v>
      </c>
      <c r="AE183" s="14">
        <v>35806</v>
      </c>
      <c r="AF183" s="17">
        <f>(AI183*AJ183+AK183*AL183+AM183*AN183+AO183*AP183)/SUM(AJ183,AL183,AN183,AP183)</f>
        <v>8.0161813679446681</v>
      </c>
      <c r="AG183" s="16">
        <v>8</v>
      </c>
      <c r="AH183" s="32">
        <v>97134</v>
      </c>
      <c r="AI183" s="16">
        <v>8.3000000000000007</v>
      </c>
      <c r="AJ183" s="32">
        <v>32</v>
      </c>
      <c r="AK183" s="16">
        <v>7.8</v>
      </c>
      <c r="AL183" s="32">
        <v>12792</v>
      </c>
      <c r="AM183" s="16">
        <v>7.9</v>
      </c>
      <c r="AN183" s="32">
        <v>50486</v>
      </c>
      <c r="AO183" s="16">
        <v>8.3000000000000007</v>
      </c>
      <c r="AP183" s="32">
        <v>30378</v>
      </c>
      <c r="AQ183" s="20">
        <f>(AT183*AU183+AV183*AW183+AX183*AY183+AZ183*BA183)/SUM(AU183,AW183,AY183,BA183)</f>
        <v>7.8541239595514893</v>
      </c>
      <c r="AR183" s="19">
        <v>7.8</v>
      </c>
      <c r="AS183" s="20">
        <v>15127</v>
      </c>
      <c r="AT183" s="19">
        <v>7.8</v>
      </c>
      <c r="AU183" s="20">
        <v>6</v>
      </c>
      <c r="AV183" s="19">
        <v>7.6</v>
      </c>
      <c r="AW183" s="20">
        <v>2276</v>
      </c>
      <c r="AX183" s="19">
        <v>7.7</v>
      </c>
      <c r="AY183" s="20">
        <v>7320</v>
      </c>
      <c r="AZ183" s="19">
        <v>8.1999999999999993</v>
      </c>
      <c r="BA183" s="20">
        <v>4935</v>
      </c>
      <c r="BB183" s="25">
        <v>8.1999999999999993</v>
      </c>
      <c r="BC183" s="26">
        <v>662</v>
      </c>
      <c r="BD183" s="25">
        <v>8.3000000000000007</v>
      </c>
      <c r="BE183" s="26">
        <v>40659</v>
      </c>
      <c r="BF183" s="25">
        <v>7.8</v>
      </c>
      <c r="BG183" s="26">
        <v>59085</v>
      </c>
    </row>
    <row r="184" spans="1:59" x14ac:dyDescent="0.3">
      <c r="A184" s="49">
        <v>934</v>
      </c>
      <c r="B184" s="51" t="s">
        <v>930</v>
      </c>
      <c r="C184" s="5">
        <f>VLOOKUP(B184,Male!B936:C1935,2,FALSE)</f>
        <v>781</v>
      </c>
      <c r="D184" s="5">
        <f>VLOOKUP(B184,Female!B936:C1935,2,FALSE)</f>
        <v>996</v>
      </c>
      <c r="E184" s="5">
        <f>C184-D184</f>
        <v>-215</v>
      </c>
      <c r="F184" s="1">
        <f>AF184</f>
        <v>7.696218423618288</v>
      </c>
      <c r="G184" s="1">
        <f>AQ184</f>
        <v>7.1608614970657145</v>
      </c>
      <c r="H184" s="1">
        <f>F184-G184</f>
        <v>0.5353569265525735</v>
      </c>
      <c r="I184" s="4">
        <v>7.6</v>
      </c>
      <c r="J184" s="3">
        <f>(K184*$K$2+L184*$L$2+M184*$M$2+N184*$N$2+O184*$O$2+P184*$P$2+Q184*$Q$2+R184*$R$2+S184*$S$2+T184*$T$2)/SUM(K184:T184)</f>
        <v>7.6498643623656148</v>
      </c>
      <c r="K184" s="9">
        <v>80855</v>
      </c>
      <c r="L184" s="9">
        <v>93252</v>
      </c>
      <c r="M184" s="9">
        <v>136379</v>
      </c>
      <c r="N184" s="9">
        <v>96540</v>
      </c>
      <c r="O184" s="9">
        <v>47361</v>
      </c>
      <c r="P184" s="9">
        <v>22375</v>
      </c>
      <c r="Q184" s="9">
        <v>11057</v>
      </c>
      <c r="R184" s="9">
        <v>6713</v>
      </c>
      <c r="S184" s="9">
        <v>4787</v>
      </c>
      <c r="T184" s="9">
        <v>9758</v>
      </c>
      <c r="U184" s="30">
        <f>(X184*Y184+Z184*AA184+AB184*AC184+AD184*AE184)/SUM(Y184,AA184,AC184,AE184)</f>
        <v>7.5968518456946574</v>
      </c>
      <c r="V184" s="12">
        <v>7.6</v>
      </c>
      <c r="W184" s="14">
        <v>509077</v>
      </c>
      <c r="X184" s="12">
        <v>7.9</v>
      </c>
      <c r="Y184" s="14">
        <v>201</v>
      </c>
      <c r="Z184" s="12">
        <v>7.7</v>
      </c>
      <c r="AA184" s="14">
        <v>86280</v>
      </c>
      <c r="AB184" s="12">
        <v>7.6</v>
      </c>
      <c r="AC184" s="14">
        <v>254914</v>
      </c>
      <c r="AD184" s="12">
        <v>7.4</v>
      </c>
      <c r="AE184" s="14">
        <v>49596</v>
      </c>
      <c r="AF184" s="17">
        <f>(AI184*AJ184+AK184*AL184+AM184*AN184+AO184*AP184)/SUM(AJ184,AL184,AN184,AP184)</f>
        <v>7.696218423618288</v>
      </c>
      <c r="AG184" s="16">
        <v>7.7</v>
      </c>
      <c r="AH184" s="32">
        <v>361371</v>
      </c>
      <c r="AI184" s="16">
        <v>8</v>
      </c>
      <c r="AJ184" s="32">
        <v>153</v>
      </c>
      <c r="AK184" s="16">
        <v>7.8</v>
      </c>
      <c r="AL184" s="32">
        <v>74330</v>
      </c>
      <c r="AM184" s="16">
        <v>7.7</v>
      </c>
      <c r="AN184" s="32">
        <v>224227</v>
      </c>
      <c r="AO184" s="16">
        <v>7.5</v>
      </c>
      <c r="AP184" s="32">
        <v>43872</v>
      </c>
      <c r="AQ184" s="20">
        <f>(AT184*AU184+AV184*AW184+AX184*AY184+AZ184*BA184)/SUM(AU184,AW184,AY184,BA184)</f>
        <v>7.1608614970657145</v>
      </c>
      <c r="AR184" s="19">
        <v>7.2</v>
      </c>
      <c r="AS184" s="20">
        <v>45213</v>
      </c>
      <c r="AT184" s="19">
        <v>7</v>
      </c>
      <c r="AU184" s="20">
        <v>24</v>
      </c>
      <c r="AV184" s="19">
        <v>7.4</v>
      </c>
      <c r="AW184" s="20">
        <v>10385</v>
      </c>
      <c r="AX184" s="19">
        <v>7.1</v>
      </c>
      <c r="AY184" s="20">
        <v>27809</v>
      </c>
      <c r="AZ184" s="19">
        <v>7</v>
      </c>
      <c r="BA184" s="20">
        <v>4893</v>
      </c>
      <c r="BB184" s="25">
        <v>7.3</v>
      </c>
      <c r="BC184" s="26">
        <v>768</v>
      </c>
      <c r="BD184" s="25">
        <v>7.6</v>
      </c>
      <c r="BE184" s="26">
        <v>90767</v>
      </c>
      <c r="BF184" s="25">
        <v>7.6</v>
      </c>
      <c r="BG184" s="26">
        <v>241404</v>
      </c>
    </row>
    <row r="185" spans="1:59" x14ac:dyDescent="0.3">
      <c r="A185" s="49">
        <v>698</v>
      </c>
      <c r="B185" s="51" t="s">
        <v>695</v>
      </c>
      <c r="C185" s="5">
        <f>VLOOKUP(B185,Male!B700:C1699,2,FALSE)</f>
        <v>562</v>
      </c>
      <c r="D185" s="5">
        <f>VLOOKUP(B185,Female!B700:C1699,2,FALSE)</f>
        <v>776</v>
      </c>
      <c r="E185" s="5">
        <f>C185-D185</f>
        <v>-214</v>
      </c>
      <c r="F185" s="1">
        <f>AF185</f>
        <v>7.8303951900064215</v>
      </c>
      <c r="G185" s="1">
        <f>AQ185</f>
        <v>7.6996197718631176</v>
      </c>
      <c r="H185" s="1">
        <f>F185-G185</f>
        <v>0.13077541814330385</v>
      </c>
      <c r="I185" s="4">
        <v>7.8</v>
      </c>
      <c r="J185" s="3">
        <f>(K185*$K$2+L185*$L$2+M185*$M$2+N185*$N$2+O185*$O$2+P185*$P$2+Q185*$Q$2+R185*$R$2+S185*$S$2+T185*$T$2)/SUM(K185:T185)</f>
        <v>7.8038352938828854</v>
      </c>
      <c r="K185" s="9">
        <v>14844</v>
      </c>
      <c r="L185" s="9">
        <v>19183</v>
      </c>
      <c r="M185" s="9">
        <v>30221</v>
      </c>
      <c r="N185" s="9">
        <v>20429</v>
      </c>
      <c r="O185" s="9">
        <v>8184</v>
      </c>
      <c r="P185" s="9">
        <v>3304</v>
      </c>
      <c r="Q185" s="9">
        <v>1475</v>
      </c>
      <c r="R185" s="10">
        <v>805</v>
      </c>
      <c r="S185" s="10">
        <v>576</v>
      </c>
      <c r="T185" s="9">
        <v>1206</v>
      </c>
      <c r="U185" s="30">
        <f>(X185*Y185+Z185*AA185+AB185*AC185+AD185*AE185)/SUM(Y185,AA185,AC185,AE185)</f>
        <v>7.8152792961632578</v>
      </c>
      <c r="V185" s="12">
        <v>7.8</v>
      </c>
      <c r="W185" s="14">
        <v>100227</v>
      </c>
      <c r="X185" s="12">
        <v>8</v>
      </c>
      <c r="Y185" s="14">
        <v>31</v>
      </c>
      <c r="Z185" s="12">
        <v>7.9</v>
      </c>
      <c r="AA185" s="14">
        <v>11678</v>
      </c>
      <c r="AB185" s="12">
        <v>7.8</v>
      </c>
      <c r="AC185" s="14">
        <v>44079</v>
      </c>
      <c r="AD185" s="12">
        <v>7.8</v>
      </c>
      <c r="AE185" s="14">
        <v>21048</v>
      </c>
      <c r="AF185" s="17">
        <f>(AI185*AJ185+AK185*AL185+AM185*AN185+AO185*AP185)/SUM(AJ185,AL185,AN185,AP185)</f>
        <v>7.8303951900064215</v>
      </c>
      <c r="AG185" s="16">
        <v>7.8</v>
      </c>
      <c r="AH185" s="32">
        <v>70866</v>
      </c>
      <c r="AI185" s="16">
        <v>8.1999999999999993</v>
      </c>
      <c r="AJ185" s="32">
        <v>27</v>
      </c>
      <c r="AK185" s="16">
        <v>8</v>
      </c>
      <c r="AL185" s="32">
        <v>10360</v>
      </c>
      <c r="AM185" s="16">
        <v>7.8</v>
      </c>
      <c r="AN185" s="32">
        <v>39762</v>
      </c>
      <c r="AO185" s="16">
        <v>7.8</v>
      </c>
      <c r="AP185" s="32">
        <v>18375</v>
      </c>
      <c r="AQ185" s="20">
        <f>(AT185*AU185+AV185*AW185+AX185*AY185+AZ185*BA185)/SUM(AU185,AW185,AY185,BA185)</f>
        <v>7.6996197718631176</v>
      </c>
      <c r="AR185" s="19">
        <v>7.7</v>
      </c>
      <c r="AS185" s="20">
        <v>7615</v>
      </c>
      <c r="AT185" s="19">
        <v>7</v>
      </c>
      <c r="AU185" s="20">
        <v>4</v>
      </c>
      <c r="AV185" s="19">
        <v>7.7</v>
      </c>
      <c r="AW185" s="20">
        <v>1138</v>
      </c>
      <c r="AX185" s="19">
        <v>7.7</v>
      </c>
      <c r="AY185" s="20">
        <v>3845</v>
      </c>
      <c r="AZ185" s="19">
        <v>7.7</v>
      </c>
      <c r="BA185" s="20">
        <v>2377</v>
      </c>
      <c r="BB185" s="25">
        <v>7.5</v>
      </c>
      <c r="BC185" s="26">
        <v>616</v>
      </c>
      <c r="BD185" s="25">
        <v>8</v>
      </c>
      <c r="BE185" s="26">
        <v>23615</v>
      </c>
      <c r="BF185" s="25">
        <v>7.7</v>
      </c>
      <c r="BG185" s="26">
        <v>47041</v>
      </c>
    </row>
    <row r="186" spans="1:59" x14ac:dyDescent="0.3">
      <c r="A186" s="49">
        <v>789</v>
      </c>
      <c r="B186" s="51" t="s">
        <v>785</v>
      </c>
      <c r="C186" s="5">
        <f>VLOOKUP(B186,Male!B791:C1790,2,FALSE)</f>
        <v>720</v>
      </c>
      <c r="D186" s="5">
        <f>VLOOKUP(B186,Female!B791:C1790,2,FALSE)</f>
        <v>934</v>
      </c>
      <c r="E186" s="5">
        <f>C186-D186</f>
        <v>-214</v>
      </c>
      <c r="F186" s="1">
        <f>AF186</f>
        <v>7.7319280042590313</v>
      </c>
      <c r="G186" s="1">
        <f>AQ186</f>
        <v>7.4926354913994304</v>
      </c>
      <c r="H186" s="1">
        <f>F186-G186</f>
        <v>0.23929251285960085</v>
      </c>
      <c r="I186" s="4">
        <v>7.7</v>
      </c>
      <c r="J186" s="3">
        <f>(K186*$K$2+L186*$L$2+M186*$M$2+N186*$N$2+O186*$O$2+P186*$P$2+Q186*$Q$2+R186*$R$2+S186*$S$2+T186*$T$2)/SUM(K186:T186)</f>
        <v>7.8372826785266909</v>
      </c>
      <c r="K186" s="9">
        <v>58503</v>
      </c>
      <c r="L186" s="9">
        <v>71064</v>
      </c>
      <c r="M186" s="9">
        <v>128956</v>
      </c>
      <c r="N186" s="9">
        <v>86900</v>
      </c>
      <c r="O186" s="9">
        <v>33415</v>
      </c>
      <c r="P186" s="9">
        <v>12183</v>
      </c>
      <c r="Q186" s="9">
        <v>4888</v>
      </c>
      <c r="R186" s="9">
        <v>2627</v>
      </c>
      <c r="S186" s="9">
        <v>1574</v>
      </c>
      <c r="T186" s="9">
        <v>3037</v>
      </c>
      <c r="U186" s="30">
        <f>(X186*Y186+Z186*AA186+AB186*AC186+AD186*AE186)/SUM(Y186,AA186,AC186,AE186)</f>
        <v>7.7115897050683966</v>
      </c>
      <c r="V186" s="12">
        <v>7.7</v>
      </c>
      <c r="W186" s="14">
        <v>403147</v>
      </c>
      <c r="X186" s="12">
        <v>7.7</v>
      </c>
      <c r="Y186" s="14">
        <v>91</v>
      </c>
      <c r="Z186" s="12">
        <v>7.9</v>
      </c>
      <c r="AA186" s="14">
        <v>61436</v>
      </c>
      <c r="AB186" s="12">
        <v>7.7</v>
      </c>
      <c r="AC186" s="14">
        <v>198154</v>
      </c>
      <c r="AD186" s="12">
        <v>7.5</v>
      </c>
      <c r="AE186" s="14">
        <v>43847</v>
      </c>
      <c r="AF186" s="17">
        <f>(AI186*AJ186+AK186*AL186+AM186*AN186+AO186*AP186)/SUM(AJ186,AL186,AN186,AP186)</f>
        <v>7.7319280042590313</v>
      </c>
      <c r="AG186" s="16">
        <v>7.7</v>
      </c>
      <c r="AH186" s="32">
        <v>279229</v>
      </c>
      <c r="AI186" s="16">
        <v>7.8</v>
      </c>
      <c r="AJ186" s="32">
        <v>70</v>
      </c>
      <c r="AK186" s="16">
        <v>8</v>
      </c>
      <c r="AL186" s="32">
        <v>53303</v>
      </c>
      <c r="AM186" s="16">
        <v>7.7</v>
      </c>
      <c r="AN186" s="32">
        <v>173767</v>
      </c>
      <c r="AO186" s="16">
        <v>7.5</v>
      </c>
      <c r="AP186" s="32">
        <v>37709</v>
      </c>
      <c r="AQ186" s="20">
        <f>(AT186*AU186+AV186*AW186+AX186*AY186+AZ186*BA186)/SUM(AU186,AW186,AY186,BA186)</f>
        <v>7.4926354913994304</v>
      </c>
      <c r="AR186" s="19">
        <v>7.5</v>
      </c>
      <c r="AS186" s="20">
        <v>36547</v>
      </c>
      <c r="AT186" s="19">
        <v>7</v>
      </c>
      <c r="AU186" s="20">
        <v>14</v>
      </c>
      <c r="AV186" s="19">
        <v>7.7</v>
      </c>
      <c r="AW186" s="20">
        <v>7119</v>
      </c>
      <c r="AX186" s="19">
        <v>7.4</v>
      </c>
      <c r="AY186" s="20">
        <v>22149</v>
      </c>
      <c r="AZ186" s="19">
        <v>7.6</v>
      </c>
      <c r="BA186" s="20">
        <v>5425</v>
      </c>
      <c r="BB186" s="25">
        <v>7.2</v>
      </c>
      <c r="BC186" s="26">
        <v>741</v>
      </c>
      <c r="BD186" s="25">
        <v>7.7</v>
      </c>
      <c r="BE186" s="26">
        <v>61784</v>
      </c>
      <c r="BF186" s="25">
        <v>7.7</v>
      </c>
      <c r="BG186" s="26">
        <v>195201</v>
      </c>
    </row>
    <row r="187" spans="1:59" hidden="1" x14ac:dyDescent="0.3">
      <c r="A187" s="49">
        <v>240</v>
      </c>
      <c r="B187" s="51" t="s">
        <v>238</v>
      </c>
      <c r="C187" s="5">
        <f>VLOOKUP(B187,Male!B242:C1241,2,FALSE)</f>
        <v>283</v>
      </c>
      <c r="D187" s="5">
        <f>VLOOKUP(B187,Female!B242:C1241,2,FALSE)</f>
        <v>496</v>
      </c>
      <c r="E187" s="5">
        <f>C187-D187</f>
        <v>-213</v>
      </c>
      <c r="F187" s="1">
        <f>AF187</f>
        <v>8.0583559782608702</v>
      </c>
      <c r="G187" s="1">
        <f>AQ187</f>
        <v>7.9101960784313725</v>
      </c>
      <c r="H187" s="1">
        <f>F187-G187</f>
        <v>0.14815989982949773</v>
      </c>
      <c r="I187" s="4">
        <v>8.1</v>
      </c>
      <c r="J187" s="3">
        <f>(K187*$K$2+L187*$L$2+M187*$M$2+N187*$N$2+O187*$O$2+P187*$P$2+Q187*$Q$2+R187*$R$2+S187*$S$2+T187*$T$2)/SUM(K187:T187)</f>
        <v>8.1965051711887149</v>
      </c>
      <c r="K187" s="9">
        <v>9674</v>
      </c>
      <c r="L187" s="9">
        <v>8532</v>
      </c>
      <c r="M187" s="9">
        <v>9990</v>
      </c>
      <c r="N187" s="9">
        <v>5349</v>
      </c>
      <c r="O187" s="9">
        <v>2195</v>
      </c>
      <c r="P187" s="10">
        <v>840</v>
      </c>
      <c r="Q187" s="10">
        <v>397</v>
      </c>
      <c r="R187" s="10">
        <v>223</v>
      </c>
      <c r="S187" s="10">
        <v>142</v>
      </c>
      <c r="T187" s="10">
        <v>657</v>
      </c>
      <c r="U187" s="30">
        <f>(X187*Y187+Z187*AA187+AB187*AC187+AD187*AE187)/SUM(Y187,AA187,AC187,AE187)</f>
        <v>8.0579517447139715</v>
      </c>
      <c r="V187" s="12">
        <v>8.1</v>
      </c>
      <c r="W187" s="14">
        <v>37999</v>
      </c>
      <c r="X187" s="12">
        <v>6.6</v>
      </c>
      <c r="Y187" s="14">
        <v>11</v>
      </c>
      <c r="Z187" s="12">
        <v>8.1999999999999993</v>
      </c>
      <c r="AA187" s="14">
        <v>3759</v>
      </c>
      <c r="AB187" s="12">
        <v>8.1</v>
      </c>
      <c r="AC187" s="14">
        <v>21546</v>
      </c>
      <c r="AD187" s="12">
        <v>7.8</v>
      </c>
      <c r="AE187" s="14">
        <v>5520</v>
      </c>
      <c r="AF187" s="17">
        <f>(AI187*AJ187+AK187*AL187+AM187*AN187+AO187*AP187)/SUM(AJ187,AL187,AN187,AP187)</f>
        <v>8.0583559782608702</v>
      </c>
      <c r="AG187" s="16">
        <v>8.1</v>
      </c>
      <c r="AH187" s="32">
        <v>28707</v>
      </c>
      <c r="AI187" s="16">
        <v>6.6</v>
      </c>
      <c r="AJ187" s="32">
        <v>7</v>
      </c>
      <c r="AK187" s="16">
        <v>8.1999999999999993</v>
      </c>
      <c r="AL187" s="32">
        <v>3197</v>
      </c>
      <c r="AM187" s="16">
        <v>8.1</v>
      </c>
      <c r="AN187" s="32">
        <v>19851</v>
      </c>
      <c r="AO187" s="16">
        <v>7.8</v>
      </c>
      <c r="AP187" s="32">
        <v>4913</v>
      </c>
      <c r="AQ187" s="20">
        <f>(AT187*AU187+AV187*AW187+AX187*AY187+AZ187*BA187)/SUM(AU187,AW187,AY187,BA187)</f>
        <v>7.9101960784313725</v>
      </c>
      <c r="AR187" s="19">
        <v>7.9</v>
      </c>
      <c r="AS187" s="20">
        <v>2635</v>
      </c>
      <c r="AT187" s="19">
        <v>5.8</v>
      </c>
      <c r="AU187" s="20">
        <v>4</v>
      </c>
      <c r="AV187" s="19">
        <v>8.1999999999999993</v>
      </c>
      <c r="AW187" s="20">
        <v>510</v>
      </c>
      <c r="AX187" s="19">
        <v>8</v>
      </c>
      <c r="AY187" s="20">
        <v>1499</v>
      </c>
      <c r="AZ187" s="19">
        <v>7.4</v>
      </c>
      <c r="BA187" s="20">
        <v>537</v>
      </c>
      <c r="BB187" s="25">
        <v>6.9</v>
      </c>
      <c r="BC187" s="26">
        <v>268</v>
      </c>
      <c r="BD187" s="25">
        <v>8.1</v>
      </c>
      <c r="BE187" s="26">
        <v>6239</v>
      </c>
      <c r="BF187" s="25">
        <v>8</v>
      </c>
      <c r="BG187" s="26">
        <v>21799</v>
      </c>
    </row>
    <row r="188" spans="1:59" x14ac:dyDescent="0.3">
      <c r="A188" s="49">
        <v>292</v>
      </c>
      <c r="B188" s="51" t="s">
        <v>290</v>
      </c>
      <c r="C188" s="5">
        <f>VLOOKUP(B188,Male!B294:C1293,2,FALSE)</f>
        <v>204</v>
      </c>
      <c r="D188" s="5">
        <f>VLOOKUP(B188,Female!B294:C1293,2,FALSE)</f>
        <v>415</v>
      </c>
      <c r="E188" s="5">
        <f>C188-D188</f>
        <v>-211</v>
      </c>
      <c r="F188" s="1">
        <f>AF188</f>
        <v>8.1305684951040966</v>
      </c>
      <c r="G188" s="1">
        <f>AQ188</f>
        <v>7.9813386358520289</v>
      </c>
      <c r="H188" s="1">
        <f>F188-G188</f>
        <v>0.14922985925206778</v>
      </c>
      <c r="I188" s="4">
        <v>8.1</v>
      </c>
      <c r="J188" s="3">
        <f>(K188*$K$2+L188*$L$2+M188*$M$2+N188*$N$2+O188*$O$2+P188*$P$2+Q188*$Q$2+R188*$R$2+S188*$S$2+T188*$T$2)/SUM(K188:T188)</f>
        <v>8.0974083129584358</v>
      </c>
      <c r="K188" s="9">
        <v>28648</v>
      </c>
      <c r="L188" s="9">
        <v>37891</v>
      </c>
      <c r="M188" s="9">
        <v>52405</v>
      </c>
      <c r="N188" s="9">
        <v>28047</v>
      </c>
      <c r="O188" s="9">
        <v>9148</v>
      </c>
      <c r="P188" s="9">
        <v>3298</v>
      </c>
      <c r="Q188" s="9">
        <v>1364</v>
      </c>
      <c r="R188" s="10">
        <v>749</v>
      </c>
      <c r="S188" s="10">
        <v>537</v>
      </c>
      <c r="T188" s="9">
        <v>1513</v>
      </c>
      <c r="U188" s="30">
        <f>(X188*Y188+Z188*AA188+AB188*AC188+AD188*AE188)/SUM(Y188,AA188,AC188,AE188)</f>
        <v>8.0757403113061184</v>
      </c>
      <c r="V188" s="12">
        <v>8.1</v>
      </c>
      <c r="W188" s="14">
        <v>163600</v>
      </c>
      <c r="X188" s="12">
        <v>7.7</v>
      </c>
      <c r="Y188" s="14">
        <v>63</v>
      </c>
      <c r="Z188" s="12">
        <v>8.1</v>
      </c>
      <c r="AA188" s="14">
        <v>16398</v>
      </c>
      <c r="AB188" s="12">
        <v>8</v>
      </c>
      <c r="AC188" s="14">
        <v>66126</v>
      </c>
      <c r="AD188" s="12">
        <v>8.1999999999999993</v>
      </c>
      <c r="AE188" s="14">
        <v>37295</v>
      </c>
      <c r="AF188" s="17">
        <f>(AI188*AJ188+AK188*AL188+AM188*AN188+AO188*AP188)/SUM(AJ188,AL188,AN188,AP188)</f>
        <v>8.1305684951040966</v>
      </c>
      <c r="AG188" s="16">
        <v>8.1</v>
      </c>
      <c r="AH188" s="32">
        <v>109629</v>
      </c>
      <c r="AI188" s="16">
        <v>8</v>
      </c>
      <c r="AJ188" s="32">
        <v>44</v>
      </c>
      <c r="AK188" s="16">
        <v>8.1</v>
      </c>
      <c r="AL188" s="32">
        <v>14303</v>
      </c>
      <c r="AM188" s="16">
        <v>8.1</v>
      </c>
      <c r="AN188" s="32">
        <v>58644</v>
      </c>
      <c r="AO188" s="16">
        <v>8.1999999999999993</v>
      </c>
      <c r="AP188" s="32">
        <v>32199</v>
      </c>
      <c r="AQ188" s="20">
        <f>(AT188*AU188+AV188*AW188+AX188*AY188+AZ188*BA188)/SUM(AU188,AW188,AY188,BA188)</f>
        <v>7.9813386358520289</v>
      </c>
      <c r="AR188" s="19">
        <v>8</v>
      </c>
      <c r="AS188" s="20">
        <v>13895</v>
      </c>
      <c r="AT188" s="19">
        <v>6.3</v>
      </c>
      <c r="AU188" s="20">
        <v>16</v>
      </c>
      <c r="AV188" s="19">
        <v>8</v>
      </c>
      <c r="AW188" s="20">
        <v>1884</v>
      </c>
      <c r="AX188" s="19">
        <v>7.9</v>
      </c>
      <c r="AY188" s="20">
        <v>6821</v>
      </c>
      <c r="AZ188" s="19">
        <v>8.1</v>
      </c>
      <c r="BA188" s="20">
        <v>4606</v>
      </c>
      <c r="BB188" s="25">
        <v>8</v>
      </c>
      <c r="BC188" s="26">
        <v>673</v>
      </c>
      <c r="BD188" s="25">
        <v>8.3000000000000007</v>
      </c>
      <c r="BE188" s="26">
        <v>48467</v>
      </c>
      <c r="BF188" s="25">
        <v>7.9</v>
      </c>
      <c r="BG188" s="26">
        <v>59423</v>
      </c>
    </row>
    <row r="189" spans="1:59" x14ac:dyDescent="0.3">
      <c r="A189" s="49">
        <v>696</v>
      </c>
      <c r="B189" s="51" t="s">
        <v>693</v>
      </c>
      <c r="C189" s="5">
        <f>VLOOKUP(B189,Male!B698:C1697,2,FALSE)</f>
        <v>561</v>
      </c>
      <c r="D189" s="5">
        <f>VLOOKUP(B189,Female!B698:C1697,2,FALSE)</f>
        <v>771</v>
      </c>
      <c r="E189" s="5">
        <f>C189-D189</f>
        <v>-210</v>
      </c>
      <c r="F189" s="1">
        <f>AF189</f>
        <v>7.8319926716240982</v>
      </c>
      <c r="G189" s="1">
        <f>AQ189</f>
        <v>7.700971524288108</v>
      </c>
      <c r="H189" s="1">
        <f>F189-G189</f>
        <v>0.13102114733599013</v>
      </c>
      <c r="I189" s="4">
        <v>7.8</v>
      </c>
      <c r="J189" s="3">
        <f>(K189*$K$2+L189*$L$2+M189*$M$2+N189*$N$2+O189*$O$2+P189*$P$2+Q189*$Q$2+R189*$R$2+S189*$S$2+T189*$T$2)/SUM(K189:T189)</f>
        <v>7.9503359758399395</v>
      </c>
      <c r="K189" s="9">
        <v>10286</v>
      </c>
      <c r="L189" s="9">
        <v>11658</v>
      </c>
      <c r="M189" s="9">
        <v>22387</v>
      </c>
      <c r="N189" s="9">
        <v>14219</v>
      </c>
      <c r="O189" s="9">
        <v>4752</v>
      </c>
      <c r="P189" s="9">
        <v>1613</v>
      </c>
      <c r="Q189" s="10">
        <v>519</v>
      </c>
      <c r="R189" s="10">
        <v>256</v>
      </c>
      <c r="S189" s="10">
        <v>144</v>
      </c>
      <c r="T189" s="10">
        <v>391</v>
      </c>
      <c r="U189" s="30">
        <f>(X189*Y189+Z189*AA189+AB189*AC189+AD189*AE189)/SUM(Y189,AA189,AC189,AE189)</f>
        <v>7.8233470205307958</v>
      </c>
      <c r="V189" s="12">
        <v>7.8</v>
      </c>
      <c r="W189" s="14">
        <v>66225</v>
      </c>
      <c r="X189" s="12">
        <v>7.3</v>
      </c>
      <c r="Y189" s="14">
        <v>12</v>
      </c>
      <c r="Z189" s="12">
        <v>7.7</v>
      </c>
      <c r="AA189" s="14">
        <v>5309</v>
      </c>
      <c r="AB189" s="12">
        <v>7.7</v>
      </c>
      <c r="AC189" s="14">
        <v>24061</v>
      </c>
      <c r="AD189" s="12">
        <v>8</v>
      </c>
      <c r="AE189" s="14">
        <v>20543</v>
      </c>
      <c r="AF189" s="17">
        <f>(AI189*AJ189+AK189*AL189+AM189*AN189+AO189*AP189)/SUM(AJ189,AL189,AN189,AP189)</f>
        <v>7.8319926716240982</v>
      </c>
      <c r="AG189" s="16">
        <v>7.8</v>
      </c>
      <c r="AH189" s="32">
        <v>48273</v>
      </c>
      <c r="AI189" s="16">
        <v>7.3</v>
      </c>
      <c r="AJ189" s="32">
        <v>12</v>
      </c>
      <c r="AK189" s="16">
        <v>7.8</v>
      </c>
      <c r="AL189" s="32">
        <v>4925</v>
      </c>
      <c r="AM189" s="16">
        <v>7.7</v>
      </c>
      <c r="AN189" s="32">
        <v>22671</v>
      </c>
      <c r="AO189" s="16">
        <v>8</v>
      </c>
      <c r="AP189" s="32">
        <v>18787</v>
      </c>
      <c r="AQ189" s="20">
        <f>(AT189*AU189+AV189*AW189+AX189*AY189+AZ189*BA189)/SUM(AU189,AW189,AY189,BA189)</f>
        <v>7.700971524288108</v>
      </c>
      <c r="AR189" s="19">
        <v>7.7</v>
      </c>
      <c r="AS189" s="20">
        <v>3113</v>
      </c>
      <c r="AT189" s="20">
        <v>0</v>
      </c>
      <c r="AU189" s="22">
        <v>0</v>
      </c>
      <c r="AV189" s="19">
        <v>7.6</v>
      </c>
      <c r="AW189" s="20">
        <v>307</v>
      </c>
      <c r="AX189" s="19">
        <v>7.6</v>
      </c>
      <c r="AY189" s="20">
        <v>1171</v>
      </c>
      <c r="AZ189" s="19">
        <v>7.8</v>
      </c>
      <c r="BA189" s="20">
        <v>1507</v>
      </c>
      <c r="BB189" s="25">
        <v>7.6</v>
      </c>
      <c r="BC189" s="26">
        <v>577</v>
      </c>
      <c r="BD189" s="25">
        <v>8.1</v>
      </c>
      <c r="BE189" s="26">
        <v>19416</v>
      </c>
      <c r="BF189" s="25">
        <v>7.7</v>
      </c>
      <c r="BG189" s="26">
        <v>26240</v>
      </c>
    </row>
    <row r="190" spans="1:59" hidden="1" x14ac:dyDescent="0.3">
      <c r="A190" s="49">
        <v>822</v>
      </c>
      <c r="B190" s="51" t="s">
        <v>818</v>
      </c>
      <c r="C190" s="5">
        <f>VLOOKUP(B190,Male!B824:C1823,2,FALSE)</f>
        <v>745</v>
      </c>
      <c r="D190" s="5">
        <f>VLOOKUP(B190,Female!B824:C1823,2,FALSE)</f>
        <v>955</v>
      </c>
      <c r="E190" s="5">
        <f>C190-D190</f>
        <v>-210</v>
      </c>
      <c r="F190" s="1">
        <f>AF190</f>
        <v>7.7160827676811916</v>
      </c>
      <c r="G190" s="1">
        <f>AQ190</f>
        <v>7.4526867627785061</v>
      </c>
      <c r="H190" s="1">
        <f>F190-G190</f>
        <v>0.26339600490268555</v>
      </c>
      <c r="I190" s="4">
        <v>7.7</v>
      </c>
      <c r="J190" s="3">
        <f>(K190*$K$2+L190*$L$2+M190*$M$2+N190*$N$2+O190*$O$2+P190*$P$2+Q190*$Q$2+R190*$R$2+S190*$S$2+T190*$T$2)/SUM(K190:T190)</f>
        <v>7.6622781238979663</v>
      </c>
      <c r="K190" s="9">
        <v>6210</v>
      </c>
      <c r="L190" s="9">
        <v>7676</v>
      </c>
      <c r="M190" s="9">
        <v>12090</v>
      </c>
      <c r="N190" s="9">
        <v>8447</v>
      </c>
      <c r="O190" s="9">
        <v>3917</v>
      </c>
      <c r="P190" s="9">
        <v>1814</v>
      </c>
      <c r="Q190" s="10">
        <v>817</v>
      </c>
      <c r="R190" s="10">
        <v>539</v>
      </c>
      <c r="S190" s="10">
        <v>400</v>
      </c>
      <c r="T190" s="10">
        <v>625</v>
      </c>
      <c r="U190" s="30">
        <f>(X190*Y190+Z190*AA190+AB190*AC190+AD190*AE190)/SUM(Y190,AA190,AC190,AE190)</f>
        <v>7.6166918685388048</v>
      </c>
      <c r="V190" s="12">
        <v>7.7</v>
      </c>
      <c r="W190" s="14">
        <v>42535</v>
      </c>
      <c r="X190" s="12">
        <v>6.5</v>
      </c>
      <c r="Y190" s="14">
        <v>11</v>
      </c>
      <c r="Z190" s="12">
        <v>7.8</v>
      </c>
      <c r="AA190" s="14">
        <v>2765</v>
      </c>
      <c r="AB190" s="12">
        <v>7.6</v>
      </c>
      <c r="AC190" s="14">
        <v>17101</v>
      </c>
      <c r="AD190" s="12">
        <v>7.6</v>
      </c>
      <c r="AE190" s="14">
        <v>12528</v>
      </c>
      <c r="AF190" s="17">
        <f>(AI190*AJ190+AK190*AL190+AM190*AN190+AO190*AP190)/SUM(AJ190,AL190,AN190,AP190)</f>
        <v>7.7160827676811916</v>
      </c>
      <c r="AG190" s="16">
        <v>7.7</v>
      </c>
      <c r="AH190" s="32">
        <v>28130</v>
      </c>
      <c r="AI190" s="16">
        <v>6</v>
      </c>
      <c r="AJ190" s="32">
        <v>7</v>
      </c>
      <c r="AK190" s="16">
        <v>7.9</v>
      </c>
      <c r="AL190" s="32">
        <v>2263</v>
      </c>
      <c r="AM190" s="16">
        <v>7.7</v>
      </c>
      <c r="AN190" s="32">
        <v>14470</v>
      </c>
      <c r="AO190" s="16">
        <v>7.7</v>
      </c>
      <c r="AP190" s="32">
        <v>10662</v>
      </c>
      <c r="AQ190" s="20">
        <f>(AT190*AU190+AV190*AW190+AX190*AY190+AZ190*BA190)/SUM(AU190,AW190,AY190,BA190)</f>
        <v>7.4526867627785061</v>
      </c>
      <c r="AR190" s="19">
        <v>7.4</v>
      </c>
      <c r="AS190" s="20">
        <v>4696</v>
      </c>
      <c r="AT190" s="19">
        <v>7</v>
      </c>
      <c r="AU190" s="20">
        <v>3</v>
      </c>
      <c r="AV190" s="19">
        <v>7.2</v>
      </c>
      <c r="AW190" s="20">
        <v>471</v>
      </c>
      <c r="AX190" s="19">
        <v>7.4</v>
      </c>
      <c r="AY190" s="20">
        <v>2421</v>
      </c>
      <c r="AZ190" s="19">
        <v>7.6</v>
      </c>
      <c r="BA190" s="20">
        <v>1683</v>
      </c>
      <c r="BB190" s="25">
        <v>7.1</v>
      </c>
      <c r="BC190" s="26">
        <v>467</v>
      </c>
      <c r="BD190" s="25">
        <v>7.7</v>
      </c>
      <c r="BE190" s="26">
        <v>9662</v>
      </c>
      <c r="BF190" s="25">
        <v>7.6</v>
      </c>
      <c r="BG190" s="26">
        <v>20722</v>
      </c>
    </row>
    <row r="191" spans="1:59" x14ac:dyDescent="0.3">
      <c r="A191" s="49">
        <v>259</v>
      </c>
      <c r="B191" s="51" t="s">
        <v>257</v>
      </c>
      <c r="C191" s="5">
        <f>VLOOKUP(B191,Male!B261:C1260,2,FALSE)</f>
        <v>193</v>
      </c>
      <c r="D191" s="5">
        <f>VLOOKUP(B191,Female!B261:C1260,2,FALSE)</f>
        <v>402</v>
      </c>
      <c r="E191" s="5">
        <f>C191-D191</f>
        <v>-209</v>
      </c>
      <c r="F191" s="1">
        <f>AF191</f>
        <v>8.1420509545666189</v>
      </c>
      <c r="G191" s="1">
        <f>AQ191</f>
        <v>7.9949896263865519</v>
      </c>
      <c r="H191" s="1">
        <f>F191-G191</f>
        <v>0.14706132818006701</v>
      </c>
      <c r="I191" s="4">
        <v>8.1</v>
      </c>
      <c r="J191" s="3">
        <f>(K191*$K$2+L191*$L$2+M191*$M$2+N191*$N$2+O191*$O$2+P191*$P$2+Q191*$Q$2+R191*$R$2+S191*$S$2+T191*$T$2)/SUM(K191:T191)</f>
        <v>8.0639787213234086</v>
      </c>
      <c r="K191" s="9">
        <v>100604</v>
      </c>
      <c r="L191" s="9">
        <v>153698</v>
      </c>
      <c r="M191" s="9">
        <v>197993</v>
      </c>
      <c r="N191" s="9">
        <v>104451</v>
      </c>
      <c r="O191" s="9">
        <v>35642</v>
      </c>
      <c r="P191" s="9">
        <v>13074</v>
      </c>
      <c r="Q191" s="9">
        <v>6006</v>
      </c>
      <c r="R191" s="9">
        <v>3614</v>
      </c>
      <c r="S191" s="9">
        <v>2537</v>
      </c>
      <c r="T191" s="9">
        <v>6104</v>
      </c>
      <c r="U191" s="30">
        <f>(X191*Y191+Z191*AA191+AB191*AC191+AD191*AE191)/SUM(Y191,AA191,AC191,AE191)</f>
        <v>8.1428433214331619</v>
      </c>
      <c r="V191" s="12">
        <v>8.1</v>
      </c>
      <c r="W191" s="14">
        <v>623723</v>
      </c>
      <c r="X191" s="12">
        <v>8.1</v>
      </c>
      <c r="Y191" s="14">
        <v>222</v>
      </c>
      <c r="Z191" s="12">
        <v>8.1</v>
      </c>
      <c r="AA191" s="14">
        <v>88841</v>
      </c>
      <c r="AB191" s="12">
        <v>8.1</v>
      </c>
      <c r="AC191" s="14">
        <v>259362</v>
      </c>
      <c r="AD191" s="12">
        <v>8.3000000000000007</v>
      </c>
      <c r="AE191" s="14">
        <v>94986</v>
      </c>
      <c r="AF191" s="17">
        <f>(AI191*AJ191+AK191*AL191+AM191*AN191+AO191*AP191)/SUM(AJ191,AL191,AN191,AP191)</f>
        <v>8.1420509545666189</v>
      </c>
      <c r="AG191" s="16">
        <v>8.1</v>
      </c>
      <c r="AH191" s="32">
        <v>397102</v>
      </c>
      <c r="AI191" s="16">
        <v>8.1999999999999993</v>
      </c>
      <c r="AJ191" s="32">
        <v>176</v>
      </c>
      <c r="AK191" s="16">
        <v>8.1</v>
      </c>
      <c r="AL191" s="32">
        <v>74108</v>
      </c>
      <c r="AM191" s="16">
        <v>8.1</v>
      </c>
      <c r="AN191" s="32">
        <v>222610</v>
      </c>
      <c r="AO191" s="16">
        <v>8.3000000000000007</v>
      </c>
      <c r="AP191" s="32">
        <v>78931</v>
      </c>
      <c r="AQ191" s="20">
        <f>(AT191*AU191+AV191*AW191+AX191*AY191+AZ191*BA191)/SUM(AU191,AW191,AY191,BA191)</f>
        <v>7.9949896263865519</v>
      </c>
      <c r="AR191" s="19">
        <v>8</v>
      </c>
      <c r="AS191" s="20">
        <v>64841</v>
      </c>
      <c r="AT191" s="19">
        <v>7.8</v>
      </c>
      <c r="AU191" s="20">
        <v>34</v>
      </c>
      <c r="AV191" s="19">
        <v>7.9</v>
      </c>
      <c r="AW191" s="20">
        <v>13054</v>
      </c>
      <c r="AX191" s="19">
        <v>7.9</v>
      </c>
      <c r="AY191" s="20">
        <v>33580</v>
      </c>
      <c r="AZ191" s="19">
        <v>8.3000000000000007</v>
      </c>
      <c r="BA191" s="20">
        <v>14545</v>
      </c>
      <c r="BB191" s="25">
        <v>8.1999999999999993</v>
      </c>
      <c r="BC191" s="26">
        <v>852</v>
      </c>
      <c r="BD191" s="25">
        <v>8.4</v>
      </c>
      <c r="BE191" s="26">
        <v>125242</v>
      </c>
      <c r="BF191" s="25">
        <v>8</v>
      </c>
      <c r="BG191" s="26">
        <v>258190</v>
      </c>
    </row>
    <row r="192" spans="1:59" x14ac:dyDescent="0.3">
      <c r="A192" s="49">
        <v>805</v>
      </c>
      <c r="B192" s="51" t="s">
        <v>801</v>
      </c>
      <c r="C192" s="5">
        <f>VLOOKUP(B192,Male!B807:C1806,2,FALSE)</f>
        <v>714</v>
      </c>
      <c r="D192" s="5">
        <f>VLOOKUP(B192,Female!B807:C1806,2,FALSE)</f>
        <v>923</v>
      </c>
      <c r="E192" s="5">
        <f>C192-D192</f>
        <v>-209</v>
      </c>
      <c r="F192" s="1">
        <f>AF192</f>
        <v>7.7360832351299385</v>
      </c>
      <c r="G192" s="1">
        <f>AQ192</f>
        <v>7.5073506832488865</v>
      </c>
      <c r="H192" s="1">
        <f>F192-G192</f>
        <v>0.2287325518810519</v>
      </c>
      <c r="I192" s="4">
        <v>7.7</v>
      </c>
      <c r="J192" s="3">
        <f>(K192*$K$2+L192*$L$2+M192*$M$2+N192*$N$2+O192*$O$2+P192*$P$2+Q192*$Q$2+R192*$R$2+S192*$S$2+T192*$T$2)/SUM(K192:T192)</f>
        <v>7.8714608822493011</v>
      </c>
      <c r="K192" s="9">
        <v>38943</v>
      </c>
      <c r="L192" s="9">
        <v>43076</v>
      </c>
      <c r="M192" s="9">
        <v>73670</v>
      </c>
      <c r="N192" s="9">
        <v>52246</v>
      </c>
      <c r="O192" s="9">
        <v>21666</v>
      </c>
      <c r="P192" s="9">
        <v>7899</v>
      </c>
      <c r="Q192" s="9">
        <v>3018</v>
      </c>
      <c r="R192" s="9">
        <v>1464</v>
      </c>
      <c r="S192" s="10">
        <v>866</v>
      </c>
      <c r="T192" s="9">
        <v>1210</v>
      </c>
      <c r="U192" s="30">
        <f>(X192*Y192+Z192*AA192+AB192*AC192+AD192*AE192)/SUM(Y192,AA192,AC192,AE192)</f>
        <v>7.6862739924110892</v>
      </c>
      <c r="V192" s="12">
        <v>7.7</v>
      </c>
      <c r="W192" s="14">
        <v>244058</v>
      </c>
      <c r="X192" s="12">
        <v>7.6</v>
      </c>
      <c r="Y192" s="14">
        <v>41</v>
      </c>
      <c r="Z192" s="12">
        <v>7.5</v>
      </c>
      <c r="AA192" s="14">
        <v>29522</v>
      </c>
      <c r="AB192" s="12">
        <v>7.7</v>
      </c>
      <c r="AC192" s="14">
        <v>126848</v>
      </c>
      <c r="AD192" s="12">
        <v>7.8</v>
      </c>
      <c r="AE192" s="14">
        <v>33076</v>
      </c>
      <c r="AF192" s="17">
        <f>(AI192*AJ192+AK192*AL192+AM192*AN192+AO192*AP192)/SUM(AJ192,AL192,AN192,AP192)</f>
        <v>7.7360832351299385</v>
      </c>
      <c r="AG192" s="16">
        <v>7.7</v>
      </c>
      <c r="AH192" s="32">
        <v>167124</v>
      </c>
      <c r="AI192" s="16">
        <v>7.4</v>
      </c>
      <c r="AJ192" s="32">
        <v>36</v>
      </c>
      <c r="AK192" s="16">
        <v>7.5</v>
      </c>
      <c r="AL192" s="32">
        <v>25025</v>
      </c>
      <c r="AM192" s="16">
        <v>7.8</v>
      </c>
      <c r="AN192" s="32">
        <v>108335</v>
      </c>
      <c r="AO192" s="16">
        <v>7.7</v>
      </c>
      <c r="AP192" s="32">
        <v>27834</v>
      </c>
      <c r="AQ192" s="20">
        <f>(AT192*AU192+AV192*AW192+AX192*AY192+AZ192*BA192)/SUM(AU192,AW192,AY192,BA192)</f>
        <v>7.5073506832488865</v>
      </c>
      <c r="AR192" s="19">
        <v>7.5</v>
      </c>
      <c r="AS192" s="20">
        <v>27175</v>
      </c>
      <c r="AT192" s="19">
        <v>8.1999999999999993</v>
      </c>
      <c r="AU192" s="20">
        <v>4</v>
      </c>
      <c r="AV192" s="19">
        <v>7.2</v>
      </c>
      <c r="AW192" s="20">
        <v>4093</v>
      </c>
      <c r="AX192" s="19">
        <v>7.5</v>
      </c>
      <c r="AY192" s="20">
        <v>17233</v>
      </c>
      <c r="AZ192" s="19">
        <v>7.8</v>
      </c>
      <c r="BA192" s="20">
        <v>4722</v>
      </c>
      <c r="BB192" s="25">
        <v>7.4</v>
      </c>
      <c r="BC192" s="26">
        <v>623</v>
      </c>
      <c r="BD192" s="25">
        <v>8.1</v>
      </c>
      <c r="BE192" s="26">
        <v>79724</v>
      </c>
      <c r="BF192" s="25">
        <v>7.4</v>
      </c>
      <c r="BG192" s="26">
        <v>90223</v>
      </c>
    </row>
    <row r="193" spans="1:59" x14ac:dyDescent="0.3">
      <c r="A193" s="49">
        <v>795</v>
      </c>
      <c r="B193" s="51" t="s">
        <v>791</v>
      </c>
      <c r="C193" s="5">
        <f>VLOOKUP(B193,Male!B797:C1796,2,FALSE)</f>
        <v>740</v>
      </c>
      <c r="D193" s="5">
        <f>VLOOKUP(B193,Female!B797:C1796,2,FALSE)</f>
        <v>948</v>
      </c>
      <c r="E193" s="5">
        <f>C193-D193</f>
        <v>-208</v>
      </c>
      <c r="F193" s="1">
        <f>AF193</f>
        <v>7.7183482867502766</v>
      </c>
      <c r="G193" s="1">
        <f>AQ193</f>
        <v>7.4706856084002462</v>
      </c>
      <c r="H193" s="1">
        <f>F193-G193</f>
        <v>0.24766267835003042</v>
      </c>
      <c r="I193" s="4">
        <v>7.7</v>
      </c>
      <c r="J193" s="3">
        <f>(K193*$K$2+L193*$L$2+M193*$M$2+N193*$N$2+O193*$O$2+P193*$P$2+Q193*$Q$2+R193*$R$2+S193*$S$2+T193*$T$2)/SUM(K193:T193)</f>
        <v>7.7840220235499347</v>
      </c>
      <c r="K193" s="9">
        <v>48094</v>
      </c>
      <c r="L193" s="9">
        <v>62205</v>
      </c>
      <c r="M193" s="9">
        <v>120945</v>
      </c>
      <c r="N193" s="9">
        <v>82990</v>
      </c>
      <c r="O193" s="9">
        <v>29841</v>
      </c>
      <c r="P193" s="9">
        <v>11112</v>
      </c>
      <c r="Q193" s="9">
        <v>4543</v>
      </c>
      <c r="R193" s="9">
        <v>2495</v>
      </c>
      <c r="S193" s="9">
        <v>1609</v>
      </c>
      <c r="T193" s="9">
        <v>3046</v>
      </c>
      <c r="U193" s="30">
        <f>(X193*Y193+Z193*AA193+AB193*AC193+AD193*AE193)/SUM(Y193,AA193,AC193,AE193)</f>
        <v>7.7181714924392795</v>
      </c>
      <c r="V193" s="12">
        <v>7.7</v>
      </c>
      <c r="W193" s="14">
        <v>366880</v>
      </c>
      <c r="X193" s="12">
        <v>7.6</v>
      </c>
      <c r="Y193" s="14">
        <v>61</v>
      </c>
      <c r="Z193" s="12">
        <v>7.8</v>
      </c>
      <c r="AA193" s="14">
        <v>50136</v>
      </c>
      <c r="AB193" s="12">
        <v>7.7</v>
      </c>
      <c r="AC193" s="14">
        <v>178124</v>
      </c>
      <c r="AD193" s="12">
        <v>7.7</v>
      </c>
      <c r="AE193" s="14">
        <v>47248</v>
      </c>
      <c r="AF193" s="17">
        <f>(AI193*AJ193+AK193*AL193+AM193*AN193+AO193*AP193)/SUM(AJ193,AL193,AN193,AP193)</f>
        <v>7.7183482867502766</v>
      </c>
      <c r="AG193" s="16">
        <v>7.7</v>
      </c>
      <c r="AH193" s="32">
        <v>260995</v>
      </c>
      <c r="AI193" s="16">
        <v>7.5</v>
      </c>
      <c r="AJ193" s="32">
        <v>46</v>
      </c>
      <c r="AK193" s="16">
        <v>7.8</v>
      </c>
      <c r="AL193" s="32">
        <v>45533</v>
      </c>
      <c r="AM193" s="16">
        <v>7.7</v>
      </c>
      <c r="AN193" s="32">
        <v>160348</v>
      </c>
      <c r="AO193" s="16">
        <v>7.7</v>
      </c>
      <c r="AP193" s="32">
        <v>41731</v>
      </c>
      <c r="AQ193" s="20">
        <f>(AT193*AU193+AV193*AW193+AX193*AY193+AZ193*BA193)/SUM(AU193,AW193,AY193,BA193)</f>
        <v>7.4706856084002462</v>
      </c>
      <c r="AR193" s="19">
        <v>7.5</v>
      </c>
      <c r="AS193" s="20">
        <v>25592</v>
      </c>
      <c r="AT193" s="19">
        <v>7.6</v>
      </c>
      <c r="AU193" s="20">
        <v>12</v>
      </c>
      <c r="AV193" s="19">
        <v>7.6</v>
      </c>
      <c r="AW193" s="20">
        <v>3803</v>
      </c>
      <c r="AX193" s="19">
        <v>7.4</v>
      </c>
      <c r="AY193" s="20">
        <v>15702</v>
      </c>
      <c r="AZ193" s="19">
        <v>7.6</v>
      </c>
      <c r="BA193" s="20">
        <v>4768</v>
      </c>
      <c r="BB193" s="25">
        <v>7.2</v>
      </c>
      <c r="BC193" s="26">
        <v>752</v>
      </c>
      <c r="BD193" s="25">
        <v>7.9</v>
      </c>
      <c r="BE193" s="26">
        <v>66535</v>
      </c>
      <c r="BF193" s="25">
        <v>7.6</v>
      </c>
      <c r="BG193" s="26">
        <v>169300</v>
      </c>
    </row>
    <row r="194" spans="1:59" x14ac:dyDescent="0.3">
      <c r="A194" s="49">
        <v>496</v>
      </c>
      <c r="B194" s="51" t="s">
        <v>494</v>
      </c>
      <c r="C194" s="5">
        <f>VLOOKUP(B194,Male!B498:C1497,2,FALSE)</f>
        <v>487</v>
      </c>
      <c r="D194" s="5">
        <f>VLOOKUP(B194,Female!B498:C1497,2,FALSE)</f>
        <v>693</v>
      </c>
      <c r="E194" s="5">
        <f>C194-D194</f>
        <v>-206</v>
      </c>
      <c r="F194" s="1">
        <f>AF194</f>
        <v>7.9001809617685339</v>
      </c>
      <c r="G194" s="1">
        <f>AQ194</f>
        <v>7.7599598467715891</v>
      </c>
      <c r="H194" s="1">
        <f>F194-G194</f>
        <v>0.14022111499694478</v>
      </c>
      <c r="I194" s="4">
        <v>7.9</v>
      </c>
      <c r="J194" s="3">
        <f>(K194*$K$2+L194*$L$2+M194*$M$2+N194*$N$2+O194*$O$2+P194*$P$2+Q194*$Q$2+R194*$R$2+S194*$S$2+T194*$T$2)/SUM(K194:T194)</f>
        <v>7.9605461934820978</v>
      </c>
      <c r="K194" s="9">
        <v>57410</v>
      </c>
      <c r="L194" s="9">
        <v>85116</v>
      </c>
      <c r="M194" s="9">
        <v>130294</v>
      </c>
      <c r="N194" s="9">
        <v>72710</v>
      </c>
      <c r="O194" s="9">
        <v>26586</v>
      </c>
      <c r="P194" s="9">
        <v>9673</v>
      </c>
      <c r="Q194" s="9">
        <v>4304</v>
      </c>
      <c r="R194" s="9">
        <v>2344</v>
      </c>
      <c r="S194" s="9">
        <v>1687</v>
      </c>
      <c r="T194" s="9">
        <v>3070</v>
      </c>
      <c r="U194" s="30">
        <f>(X194*Y194+Z194*AA194+AB194*AC194+AD194*AE194)/SUM(Y194,AA194,AC194,AE194)</f>
        <v>7.9144217921916864</v>
      </c>
      <c r="V194" s="12">
        <v>7.9</v>
      </c>
      <c r="W194" s="14">
        <v>393194</v>
      </c>
      <c r="X194" s="12">
        <v>8.1</v>
      </c>
      <c r="Y194" s="14">
        <v>94</v>
      </c>
      <c r="Z194" s="12">
        <v>8.1</v>
      </c>
      <c r="AA194" s="14">
        <v>64849</v>
      </c>
      <c r="AB194" s="12">
        <v>7.9</v>
      </c>
      <c r="AC194" s="14">
        <v>205519</v>
      </c>
      <c r="AD194" s="12">
        <v>7.7</v>
      </c>
      <c r="AE194" s="14">
        <v>42384</v>
      </c>
      <c r="AF194" s="17">
        <f>(AI194*AJ194+AK194*AL194+AM194*AN194+AO194*AP194)/SUM(AJ194,AL194,AN194,AP194)</f>
        <v>7.9001809617685339</v>
      </c>
      <c r="AG194" s="16">
        <v>7.9</v>
      </c>
      <c r="AH194" s="32">
        <v>276637</v>
      </c>
      <c r="AI194" s="16">
        <v>8.1</v>
      </c>
      <c r="AJ194" s="32">
        <v>75</v>
      </c>
      <c r="AK194" s="16">
        <v>8.1</v>
      </c>
      <c r="AL194" s="32">
        <v>53855</v>
      </c>
      <c r="AM194" s="16">
        <v>7.9</v>
      </c>
      <c r="AN194" s="32">
        <v>176079</v>
      </c>
      <c r="AO194" s="16">
        <v>7.6</v>
      </c>
      <c r="AP194" s="32">
        <v>35793</v>
      </c>
      <c r="AQ194" s="20">
        <f>(AT194*AU194+AV194*AW194+AX194*AY194+AZ194*BA194)/SUM(AU194,AW194,AY194,BA194)</f>
        <v>7.7599598467715891</v>
      </c>
      <c r="AR194" s="19">
        <v>7.8</v>
      </c>
      <c r="AS194" s="20">
        <v>45151</v>
      </c>
      <c r="AT194" s="19">
        <v>8.1999999999999993</v>
      </c>
      <c r="AU194" s="20">
        <v>14</v>
      </c>
      <c r="AV194" s="19">
        <v>7.9</v>
      </c>
      <c r="AW194" s="20">
        <v>9979</v>
      </c>
      <c r="AX194" s="19">
        <v>7.7</v>
      </c>
      <c r="AY194" s="20">
        <v>27386</v>
      </c>
      <c r="AZ194" s="19">
        <v>7.8</v>
      </c>
      <c r="BA194" s="20">
        <v>5955</v>
      </c>
      <c r="BB194" s="25">
        <v>7.5</v>
      </c>
      <c r="BC194" s="26">
        <v>692</v>
      </c>
      <c r="BD194" s="25">
        <v>8</v>
      </c>
      <c r="BE194" s="26">
        <v>58194</v>
      </c>
      <c r="BF194" s="25">
        <v>7.9</v>
      </c>
      <c r="BG194" s="26">
        <v>214662</v>
      </c>
    </row>
    <row r="195" spans="1:59" x14ac:dyDescent="0.3">
      <c r="A195" s="49">
        <v>583</v>
      </c>
      <c r="B195" s="51" t="s">
        <v>581</v>
      </c>
      <c r="C195" s="5">
        <f>VLOOKUP(B195,Male!B585:C1584,2,FALSE)</f>
        <v>610</v>
      </c>
      <c r="D195" s="5">
        <f>VLOOKUP(B195,Female!B585:C1584,2,FALSE)</f>
        <v>816</v>
      </c>
      <c r="E195" s="5">
        <f>C195-D195</f>
        <v>-206</v>
      </c>
      <c r="F195" s="1">
        <f>AF195</f>
        <v>7.7999456989004026</v>
      </c>
      <c r="G195" s="1">
        <f>AQ195</f>
        <v>7.6567671385644802</v>
      </c>
      <c r="H195" s="1">
        <f>F195-G195</f>
        <v>0.14317856033592236</v>
      </c>
      <c r="I195" s="4">
        <v>7.8</v>
      </c>
      <c r="J195" s="3">
        <f>(K195*$K$2+L195*$L$2+M195*$M$2+N195*$N$2+O195*$O$2+P195*$P$2+Q195*$Q$2+R195*$R$2+S195*$S$2+T195*$T$2)/SUM(K195:T195)</f>
        <v>7.7689217624179046</v>
      </c>
      <c r="K195" s="9">
        <v>28722</v>
      </c>
      <c r="L195" s="9">
        <v>52549</v>
      </c>
      <c r="M195" s="9">
        <v>79278</v>
      </c>
      <c r="N195" s="9">
        <v>52402</v>
      </c>
      <c r="O195" s="9">
        <v>20659</v>
      </c>
      <c r="P195" s="9">
        <v>7854</v>
      </c>
      <c r="Q195" s="9">
        <v>3358</v>
      </c>
      <c r="R195" s="9">
        <v>1996</v>
      </c>
      <c r="S195" s="9">
        <v>1487</v>
      </c>
      <c r="T195" s="9">
        <v>2623</v>
      </c>
      <c r="U195" s="30">
        <f>(X195*Y195+Z195*AA195+AB195*AC195+AD195*AE195)/SUM(Y195,AA195,AC195,AE195)</f>
        <v>7.7701606810353558</v>
      </c>
      <c r="V195" s="12">
        <v>7.8</v>
      </c>
      <c r="W195" s="14">
        <v>250928</v>
      </c>
      <c r="X195" s="12">
        <v>8</v>
      </c>
      <c r="Y195" s="14">
        <v>151</v>
      </c>
      <c r="Z195" s="12">
        <v>8</v>
      </c>
      <c r="AA195" s="14">
        <v>55353</v>
      </c>
      <c r="AB195" s="12">
        <v>7.7</v>
      </c>
      <c r="AC195" s="14">
        <v>88306</v>
      </c>
      <c r="AD195" s="12">
        <v>7.5</v>
      </c>
      <c r="AE195" s="14">
        <v>24287</v>
      </c>
      <c r="AF195" s="17">
        <f>(AI195*AJ195+AK195*AL195+AM195*AN195+AO195*AP195)/SUM(AJ195,AL195,AN195,AP195)</f>
        <v>7.7999456989004026</v>
      </c>
      <c r="AG195" s="16">
        <v>7.8</v>
      </c>
      <c r="AH195" s="32">
        <v>144501</v>
      </c>
      <c r="AI195" s="16">
        <v>8.1</v>
      </c>
      <c r="AJ195" s="32">
        <v>112</v>
      </c>
      <c r="AK195" s="16">
        <v>8.1</v>
      </c>
      <c r="AL195" s="32">
        <v>42659</v>
      </c>
      <c r="AM195" s="16">
        <v>7.7</v>
      </c>
      <c r="AN195" s="32">
        <v>70542</v>
      </c>
      <c r="AO195" s="16">
        <v>7.5</v>
      </c>
      <c r="AP195" s="32">
        <v>19281</v>
      </c>
      <c r="AQ195" s="20">
        <f>(AT195*AU195+AV195*AW195+AX195*AY195+AZ195*BA195)/SUM(AU195,AW195,AY195,BA195)</f>
        <v>7.6567671385644802</v>
      </c>
      <c r="AR195" s="19">
        <v>7.6</v>
      </c>
      <c r="AS195" s="20">
        <v>35640</v>
      </c>
      <c r="AT195" s="19">
        <v>7.5</v>
      </c>
      <c r="AU195" s="20">
        <v>28</v>
      </c>
      <c r="AV195" s="19">
        <v>7.8</v>
      </c>
      <c r="AW195" s="20">
        <v>11437</v>
      </c>
      <c r="AX195" s="19">
        <v>7.6</v>
      </c>
      <c r="AY195" s="20">
        <v>16295</v>
      </c>
      <c r="AZ195" s="19">
        <v>7.5</v>
      </c>
      <c r="BA195" s="20">
        <v>4521</v>
      </c>
      <c r="BB195" s="25">
        <v>7.2</v>
      </c>
      <c r="BC195" s="26">
        <v>578</v>
      </c>
      <c r="BD195" s="25">
        <v>7.8</v>
      </c>
      <c r="BE195" s="26">
        <v>29399</v>
      </c>
      <c r="BF195" s="25">
        <v>7.8</v>
      </c>
      <c r="BG195" s="26">
        <v>105444</v>
      </c>
    </row>
    <row r="196" spans="1:59" x14ac:dyDescent="0.3">
      <c r="A196" s="49">
        <v>325</v>
      </c>
      <c r="B196" s="51" t="s">
        <v>323</v>
      </c>
      <c r="C196" s="5">
        <f>VLOOKUP(B196,Male!B327:C1326,2,FALSE)</f>
        <v>183</v>
      </c>
      <c r="D196" s="5">
        <f>VLOOKUP(B196,Female!B327:C1326,2,FALSE)</f>
        <v>389</v>
      </c>
      <c r="E196" s="5">
        <f>C196-D196</f>
        <v>-206</v>
      </c>
      <c r="F196" s="1">
        <f>AF196</f>
        <v>8.145679595410984</v>
      </c>
      <c r="G196" s="1">
        <f>AQ196</f>
        <v>8.0016669001260681</v>
      </c>
      <c r="H196" s="1">
        <f>F196-G196</f>
        <v>0.14401269528491589</v>
      </c>
      <c r="I196" s="4">
        <v>8.1</v>
      </c>
      <c r="J196" s="3">
        <f>(K196*$K$2+L196*$L$2+M196*$M$2+N196*$N$2+O196*$O$2+P196*$P$2+Q196*$Q$2+R196*$R$2+S196*$S$2+T196*$T$2)/SUM(K196:T196)</f>
        <v>7.9633764366065005</v>
      </c>
      <c r="K196" s="9">
        <v>17361</v>
      </c>
      <c r="L196" s="9">
        <v>17189</v>
      </c>
      <c r="M196" s="9">
        <v>23046</v>
      </c>
      <c r="N196" s="9">
        <v>12955</v>
      </c>
      <c r="O196" s="9">
        <v>4775</v>
      </c>
      <c r="P196" s="9">
        <v>2348</v>
      </c>
      <c r="Q196" s="9">
        <v>1055</v>
      </c>
      <c r="R196" s="10">
        <v>737</v>
      </c>
      <c r="S196" s="10">
        <v>633</v>
      </c>
      <c r="T196" s="9">
        <v>1952</v>
      </c>
      <c r="U196" s="30">
        <f>(X196*Y196+Z196*AA196+AB196*AC196+AD196*AE196)/SUM(Y196,AA196,AC196,AE196)</f>
        <v>8.1255393168369157</v>
      </c>
      <c r="V196" s="12">
        <v>8.1</v>
      </c>
      <c r="W196" s="14">
        <v>82051</v>
      </c>
      <c r="X196" s="12">
        <v>7.8</v>
      </c>
      <c r="Y196" s="14">
        <v>59</v>
      </c>
      <c r="Z196" s="12">
        <v>8.1</v>
      </c>
      <c r="AA196" s="14">
        <v>11886</v>
      </c>
      <c r="AB196" s="12">
        <v>8.1</v>
      </c>
      <c r="AC196" s="14">
        <v>31541</v>
      </c>
      <c r="AD196" s="12">
        <v>8.1999999999999993</v>
      </c>
      <c r="AE196" s="14">
        <v>15153</v>
      </c>
      <c r="AF196" s="17">
        <f>(AI196*AJ196+AK196*AL196+AM196*AN196+AO196*AP196)/SUM(AJ196,AL196,AN196,AP196)</f>
        <v>8.145679595410984</v>
      </c>
      <c r="AG196" s="16">
        <v>8.1</v>
      </c>
      <c r="AH196" s="32">
        <v>52818</v>
      </c>
      <c r="AI196" s="16">
        <v>8.1</v>
      </c>
      <c r="AJ196" s="32">
        <v>42</v>
      </c>
      <c r="AK196" s="16">
        <v>8.1999999999999993</v>
      </c>
      <c r="AL196" s="32">
        <v>10180</v>
      </c>
      <c r="AM196" s="16">
        <v>8.1</v>
      </c>
      <c r="AN196" s="32">
        <v>27562</v>
      </c>
      <c r="AO196" s="16">
        <v>8.1999999999999993</v>
      </c>
      <c r="AP196" s="32">
        <v>13033</v>
      </c>
      <c r="AQ196" s="20">
        <f>(AT196*AU196+AV196*AW196+AX196*AY196+AZ196*BA196)/SUM(AU196,AW196,AY196,BA196)</f>
        <v>8.0016669001260681</v>
      </c>
      <c r="AR196" s="19">
        <v>8</v>
      </c>
      <c r="AS196" s="20">
        <v>7423</v>
      </c>
      <c r="AT196" s="19">
        <v>6.4</v>
      </c>
      <c r="AU196" s="20">
        <v>16</v>
      </c>
      <c r="AV196" s="19">
        <v>7.9</v>
      </c>
      <c r="AW196" s="20">
        <v>1553</v>
      </c>
      <c r="AX196" s="19">
        <v>8</v>
      </c>
      <c r="AY196" s="20">
        <v>3642</v>
      </c>
      <c r="AZ196" s="19">
        <v>8.1</v>
      </c>
      <c r="BA196" s="20">
        <v>1928</v>
      </c>
      <c r="BB196" s="25">
        <v>7.9</v>
      </c>
      <c r="BC196" s="26">
        <v>586</v>
      </c>
      <c r="BD196" s="25">
        <v>8.3000000000000007</v>
      </c>
      <c r="BE196" s="26">
        <v>17943</v>
      </c>
      <c r="BF196" s="25">
        <v>8.1</v>
      </c>
      <c r="BG196" s="26">
        <v>34934</v>
      </c>
    </row>
    <row r="197" spans="1:59" hidden="1" x14ac:dyDescent="0.3">
      <c r="A197" s="49">
        <v>724</v>
      </c>
      <c r="B197" s="51" t="s">
        <v>108</v>
      </c>
      <c r="C197" s="5">
        <f>VLOOKUP(B197,Male!B726:C1725,2,FALSE)</f>
        <v>631</v>
      </c>
      <c r="D197" s="5">
        <f>VLOOKUP(B197,Female!B726:C1725,2,FALSE)</f>
        <v>837</v>
      </c>
      <c r="E197" s="5">
        <f>C197-D197</f>
        <v>-206</v>
      </c>
      <c r="F197" s="1">
        <f>AF197</f>
        <v>7.7853048850245976</v>
      </c>
      <c r="G197" s="1">
        <f>AQ197</f>
        <v>7.629432162982229</v>
      </c>
      <c r="H197" s="1">
        <f>F197-G197</f>
        <v>0.15587272204236857</v>
      </c>
      <c r="I197" s="4">
        <v>7.8</v>
      </c>
      <c r="J197" s="3">
        <f>(K197*$K$2+L197*$L$2+M197*$M$2+N197*$N$2+O197*$O$2+P197*$P$2+Q197*$Q$2+R197*$R$2+S197*$S$2+T197*$T$2)/SUM(K197:T197)</f>
        <v>7.669480595614961</v>
      </c>
      <c r="K197" s="9">
        <v>3406</v>
      </c>
      <c r="L197" s="9">
        <v>4024</v>
      </c>
      <c r="M197" s="9">
        <v>8460</v>
      </c>
      <c r="N197" s="9">
        <v>5616</v>
      </c>
      <c r="O197" s="9">
        <v>2124</v>
      </c>
      <c r="P197" s="10">
        <v>754</v>
      </c>
      <c r="Q197" s="10">
        <v>293</v>
      </c>
      <c r="R197" s="10">
        <v>152</v>
      </c>
      <c r="S197" s="10">
        <v>71</v>
      </c>
      <c r="T197" s="10">
        <v>687</v>
      </c>
      <c r="U197" s="30">
        <f>(X197*Y197+Z197*AA197+AB197*AC197+AD197*AE197)/SUM(Y197,AA197,AC197,AE197)</f>
        <v>7.7555128141080081</v>
      </c>
      <c r="V197" s="12">
        <v>7.8</v>
      </c>
      <c r="W197" s="14">
        <v>25587</v>
      </c>
      <c r="X197" s="12">
        <v>8.1999999999999993</v>
      </c>
      <c r="Y197" s="14">
        <v>16</v>
      </c>
      <c r="Z197" s="12">
        <v>7.7</v>
      </c>
      <c r="AA197" s="14">
        <v>3031</v>
      </c>
      <c r="AB197" s="12">
        <v>7.8</v>
      </c>
      <c r="AC197" s="14">
        <v>11032</v>
      </c>
      <c r="AD197" s="12">
        <v>7.7</v>
      </c>
      <c r="AE197" s="14">
        <v>5938</v>
      </c>
      <c r="AF197" s="17">
        <f>(AI197*AJ197+AK197*AL197+AM197*AN197+AO197*AP197)/SUM(AJ197,AL197,AN197,AP197)</f>
        <v>7.7853048850245976</v>
      </c>
      <c r="AG197" s="16">
        <v>7.8</v>
      </c>
      <c r="AH197" s="32">
        <v>17980</v>
      </c>
      <c r="AI197" s="16">
        <v>8</v>
      </c>
      <c r="AJ197" s="32">
        <v>12</v>
      </c>
      <c r="AK197" s="16">
        <v>7.7</v>
      </c>
      <c r="AL197" s="32">
        <v>2593</v>
      </c>
      <c r="AM197" s="16">
        <v>7.8</v>
      </c>
      <c r="AN197" s="32">
        <v>9875</v>
      </c>
      <c r="AO197" s="16">
        <v>7.8</v>
      </c>
      <c r="AP197" s="32">
        <v>5002</v>
      </c>
      <c r="AQ197" s="20">
        <f>(AT197*AU197+AV197*AW197+AX197*AY197+AZ197*BA197)/SUM(AU197,AW197,AY197,BA197)</f>
        <v>7.629432162982229</v>
      </c>
      <c r="AR197" s="19">
        <v>7.6</v>
      </c>
      <c r="AS197" s="20">
        <v>2375</v>
      </c>
      <c r="AT197" s="19">
        <v>8.5</v>
      </c>
      <c r="AU197" s="20">
        <v>2</v>
      </c>
      <c r="AV197" s="19">
        <v>7.5</v>
      </c>
      <c r="AW197" s="20">
        <v>391</v>
      </c>
      <c r="AX197" s="19">
        <v>7.7</v>
      </c>
      <c r="AY197" s="20">
        <v>1052</v>
      </c>
      <c r="AZ197" s="19">
        <v>7.6</v>
      </c>
      <c r="BA197" s="20">
        <v>862</v>
      </c>
      <c r="BB197" s="25">
        <v>7.6</v>
      </c>
      <c r="BC197" s="26">
        <v>406</v>
      </c>
      <c r="BD197" s="25">
        <v>7.8</v>
      </c>
      <c r="BE197" s="26">
        <v>7276</v>
      </c>
      <c r="BF197" s="25">
        <v>7.7</v>
      </c>
      <c r="BG197" s="26">
        <v>11425</v>
      </c>
    </row>
    <row r="198" spans="1:59" x14ac:dyDescent="0.3">
      <c r="A198" s="49">
        <v>174</v>
      </c>
      <c r="B198" s="51" t="s">
        <v>172</v>
      </c>
      <c r="C198" s="5">
        <f>VLOOKUP(B198,Male!B176:C1175,2,FALSE)</f>
        <v>137</v>
      </c>
      <c r="D198" s="5">
        <f>VLOOKUP(B198,Female!B176:C1175,2,FALSE)</f>
        <v>342</v>
      </c>
      <c r="E198" s="5">
        <f>C198-D198</f>
        <v>-205</v>
      </c>
      <c r="F198" s="1">
        <f>AF198</f>
        <v>8.2319538725770833</v>
      </c>
      <c r="G198" s="1">
        <f>AQ198</f>
        <v>8.0339007653734491</v>
      </c>
      <c r="H198" s="1">
        <f>F198-G198</f>
        <v>0.19805310720363423</v>
      </c>
      <c r="I198" s="4">
        <v>8.1999999999999993</v>
      </c>
      <c r="J198" s="3">
        <f>(K198*$K$2+L198*$L$2+M198*$M$2+N198*$N$2+O198*$O$2+P198*$P$2+Q198*$Q$2+R198*$R$2+S198*$S$2+T198*$T$2)/SUM(K198:T198)</f>
        <v>8.0791228239252142</v>
      </c>
      <c r="K198" s="9">
        <v>26590</v>
      </c>
      <c r="L198" s="9">
        <v>27141</v>
      </c>
      <c r="M198" s="9">
        <v>29687</v>
      </c>
      <c r="N198" s="9">
        <v>15708</v>
      </c>
      <c r="O198" s="9">
        <v>6060</v>
      </c>
      <c r="P198" s="9">
        <v>3022</v>
      </c>
      <c r="Q198" s="9">
        <v>1444</v>
      </c>
      <c r="R198" s="9">
        <v>1009</v>
      </c>
      <c r="S198" s="10">
        <v>771</v>
      </c>
      <c r="T198" s="9">
        <v>2707</v>
      </c>
      <c r="U198" s="30">
        <f>(X198*Y198+Z198*AA198+AB198*AC198+AD198*AE198)/SUM(Y198,AA198,AC198,AE198)</f>
        <v>8.2159132250070197</v>
      </c>
      <c r="V198" s="12">
        <v>8.1999999999999993</v>
      </c>
      <c r="W198" s="14">
        <v>114139</v>
      </c>
      <c r="X198" s="12">
        <v>8.3000000000000007</v>
      </c>
      <c r="Y198" s="14">
        <v>54</v>
      </c>
      <c r="Z198" s="12">
        <v>8.3000000000000007</v>
      </c>
      <c r="AA198" s="14">
        <v>12981</v>
      </c>
      <c r="AB198" s="12">
        <v>8.1999999999999993</v>
      </c>
      <c r="AC198" s="14">
        <v>46979</v>
      </c>
      <c r="AD198" s="12">
        <v>8.1999999999999993</v>
      </c>
      <c r="AE198" s="14">
        <v>21899</v>
      </c>
      <c r="AF198" s="17">
        <f>(AI198*AJ198+AK198*AL198+AM198*AN198+AO198*AP198)/SUM(AJ198,AL198,AN198,AP198)</f>
        <v>8.2319538725770833</v>
      </c>
      <c r="AG198" s="16">
        <v>8.1999999999999993</v>
      </c>
      <c r="AH198" s="32">
        <v>76377</v>
      </c>
      <c r="AI198" s="16">
        <v>8.4</v>
      </c>
      <c r="AJ198" s="32">
        <v>43</v>
      </c>
      <c r="AK198" s="16">
        <v>8.4</v>
      </c>
      <c r="AL198" s="32">
        <v>11678</v>
      </c>
      <c r="AM198" s="16">
        <v>8.1999999999999993</v>
      </c>
      <c r="AN198" s="32">
        <v>42644</v>
      </c>
      <c r="AO198" s="16">
        <v>8.1999999999999993</v>
      </c>
      <c r="AP198" s="32">
        <v>18997</v>
      </c>
      <c r="AQ198" s="20">
        <f>(AT198*AU198+AV198*AW198+AX198*AY198+AZ198*BA198)/SUM(AU198,AW198,AY198,BA198)</f>
        <v>8.0339007653734491</v>
      </c>
      <c r="AR198" s="19">
        <v>8</v>
      </c>
      <c r="AS198" s="20">
        <v>7842</v>
      </c>
      <c r="AT198" s="19">
        <v>7.7</v>
      </c>
      <c r="AU198" s="20">
        <v>10</v>
      </c>
      <c r="AV198" s="19">
        <v>8</v>
      </c>
      <c r="AW198" s="20">
        <v>1124</v>
      </c>
      <c r="AX198" s="19">
        <v>8</v>
      </c>
      <c r="AY198" s="20">
        <v>3845</v>
      </c>
      <c r="AZ198" s="19">
        <v>8.1</v>
      </c>
      <c r="BA198" s="20">
        <v>2599</v>
      </c>
      <c r="BB198" s="25">
        <v>7.7</v>
      </c>
      <c r="BC198" s="26">
        <v>548</v>
      </c>
      <c r="BD198" s="25">
        <v>8.4</v>
      </c>
      <c r="BE198" s="26">
        <v>22552</v>
      </c>
      <c r="BF198" s="25">
        <v>8.1999999999999993</v>
      </c>
      <c r="BG198" s="26">
        <v>51214</v>
      </c>
    </row>
    <row r="199" spans="1:59" x14ac:dyDescent="0.3">
      <c r="A199" s="49">
        <v>80</v>
      </c>
      <c r="B199" s="51" t="s">
        <v>79</v>
      </c>
      <c r="C199" s="5">
        <f>VLOOKUP(B199,Male!B82:C1081,2,FALSE)</f>
        <v>64</v>
      </c>
      <c r="D199" s="5">
        <f>VLOOKUP(B199,Female!B82:C1081,2,FALSE)</f>
        <v>268</v>
      </c>
      <c r="E199" s="5">
        <f>C199-D199</f>
        <v>-204</v>
      </c>
      <c r="F199" s="1">
        <f>AF199</f>
        <v>8.4001239218102395</v>
      </c>
      <c r="G199" s="1">
        <f>AQ199</f>
        <v>8.0999167472338591</v>
      </c>
      <c r="H199" s="1">
        <f>F199-G199</f>
        <v>0.30020717457638035</v>
      </c>
      <c r="I199" s="4">
        <v>8.4</v>
      </c>
      <c r="J199" s="3">
        <f>(K199*$K$2+L199*$L$2+M199*$M$2+N199*$N$2+O199*$O$2+P199*$P$2+Q199*$Q$2+R199*$R$2+S199*$S$2+T199*$T$2)/SUM(K199:T199)</f>
        <v>8.3046844754161828</v>
      </c>
      <c r="K199" s="9">
        <v>127821</v>
      </c>
      <c r="L199" s="9">
        <v>114279</v>
      </c>
      <c r="M199" s="9">
        <v>104870</v>
      </c>
      <c r="N199" s="9">
        <v>56857</v>
      </c>
      <c r="O199" s="9">
        <v>22825</v>
      </c>
      <c r="P199" s="9">
        <v>10727</v>
      </c>
      <c r="Q199" s="9">
        <v>5152</v>
      </c>
      <c r="R199" s="9">
        <v>3041</v>
      </c>
      <c r="S199" s="9">
        <v>2344</v>
      </c>
      <c r="T199" s="9">
        <v>6692</v>
      </c>
      <c r="U199" s="30">
        <f>(X199*Y199+Z199*AA199+AB199*AC199+AD199*AE199)/SUM(Y199,AA199,AC199,AE199)</f>
        <v>8.3782190625229234</v>
      </c>
      <c r="V199" s="12">
        <v>8.4</v>
      </c>
      <c r="W199" s="14">
        <v>454608</v>
      </c>
      <c r="X199" s="12">
        <v>8.5</v>
      </c>
      <c r="Y199" s="14">
        <v>221</v>
      </c>
      <c r="Z199" s="12">
        <v>8.4</v>
      </c>
      <c r="AA199" s="14">
        <v>62578</v>
      </c>
      <c r="AB199" s="12">
        <v>8.4</v>
      </c>
      <c r="AC199" s="14">
        <v>192894</v>
      </c>
      <c r="AD199" s="12">
        <v>8.3000000000000007</v>
      </c>
      <c r="AE199" s="14">
        <v>71483</v>
      </c>
      <c r="AF199" s="17">
        <f>(AI199*AJ199+AK199*AL199+AM199*AN199+AO199*AP199)/SUM(AJ199,AL199,AN199,AP199)</f>
        <v>8.4001239218102395</v>
      </c>
      <c r="AG199" s="16">
        <v>8.4</v>
      </c>
      <c r="AH199" s="32">
        <v>298753</v>
      </c>
      <c r="AI199" s="16">
        <v>8.6</v>
      </c>
      <c r="AJ199" s="32">
        <v>177</v>
      </c>
      <c r="AK199" s="16">
        <v>8.4</v>
      </c>
      <c r="AL199" s="32">
        <v>53263</v>
      </c>
      <c r="AM199" s="16">
        <v>8.4</v>
      </c>
      <c r="AN199" s="32">
        <v>169578</v>
      </c>
      <c r="AO199" s="16">
        <v>8.4</v>
      </c>
      <c r="AP199" s="32">
        <v>62646</v>
      </c>
      <c r="AQ199" s="20">
        <f>(AT199*AU199+AV199*AW199+AX199*AY199+AZ199*BA199)/SUM(AU199,AW199,AY199,BA199)</f>
        <v>8.0999167472338591</v>
      </c>
      <c r="AR199" s="19">
        <v>8.1</v>
      </c>
      <c r="AS199" s="20">
        <v>38905</v>
      </c>
      <c r="AT199" s="19">
        <v>8</v>
      </c>
      <c r="AU199" s="20">
        <v>31</v>
      </c>
      <c r="AV199" s="19">
        <v>8.1</v>
      </c>
      <c r="AW199" s="20">
        <v>8313</v>
      </c>
      <c r="AX199" s="19">
        <v>8.1</v>
      </c>
      <c r="AY199" s="20">
        <v>21214</v>
      </c>
      <c r="AZ199" s="19">
        <v>8.1</v>
      </c>
      <c r="BA199" s="20">
        <v>7678</v>
      </c>
      <c r="BB199" s="25">
        <v>8.1</v>
      </c>
      <c r="BC199" s="26">
        <v>776</v>
      </c>
      <c r="BD199" s="25">
        <v>8.6</v>
      </c>
      <c r="BE199" s="26">
        <v>99998</v>
      </c>
      <c r="BF199" s="25">
        <v>8.3000000000000007</v>
      </c>
      <c r="BG199" s="26">
        <v>189609</v>
      </c>
    </row>
    <row r="200" spans="1:59" hidden="1" x14ac:dyDescent="0.3">
      <c r="A200" s="49">
        <v>79</v>
      </c>
      <c r="B200" s="51" t="s">
        <v>78</v>
      </c>
      <c r="C200" s="5">
        <f>VLOOKUP(B200,Male!B81:C1080,2,FALSE)</f>
        <v>60</v>
      </c>
      <c r="D200" s="5">
        <f>VLOOKUP(B200,Female!B81:C1080,2,FALSE)</f>
        <v>260</v>
      </c>
      <c r="E200" s="5">
        <f>C200-D200</f>
        <v>-200</v>
      </c>
      <c r="F200" s="1">
        <f>AF200</f>
        <v>8.4166402739139752</v>
      </c>
      <c r="G200" s="1">
        <f>AQ200</f>
        <v>8.1071090047393355</v>
      </c>
      <c r="H200" s="1">
        <f>F200-G200</f>
        <v>0.30953126917463969</v>
      </c>
      <c r="I200" s="4">
        <v>8.4</v>
      </c>
      <c r="J200" s="3">
        <f>(K200*$K$2+L200*$L$2+M200*$M$2+N200*$N$2+O200*$O$2+P200*$P$2+Q200*$Q$2+R200*$R$2+S200*$S$2+T200*$T$2)/SUM(K200:T200)</f>
        <v>8.1284841007234583</v>
      </c>
      <c r="K200" s="9">
        <v>7821</v>
      </c>
      <c r="L200" s="9">
        <v>9813</v>
      </c>
      <c r="M200" s="9">
        <v>9959</v>
      </c>
      <c r="N200" s="9">
        <v>4156</v>
      </c>
      <c r="O200" s="9">
        <v>1324</v>
      </c>
      <c r="P200" s="10">
        <v>610</v>
      </c>
      <c r="Q200" s="10">
        <v>287</v>
      </c>
      <c r="R200" s="10">
        <v>258</v>
      </c>
      <c r="S200" s="10">
        <v>237</v>
      </c>
      <c r="T200" s="9">
        <v>1197</v>
      </c>
      <c r="U200" s="30">
        <f>(X200*Y200+Z200*AA200+AB200*AC200+AD200*AE200)/SUM(Y200,AA200,AC200,AE200)</f>
        <v>8.4135389856169578</v>
      </c>
      <c r="V200" s="12">
        <v>8.4</v>
      </c>
      <c r="W200" s="14">
        <v>35662</v>
      </c>
      <c r="X200" s="12">
        <v>7.8</v>
      </c>
      <c r="Y200" s="14">
        <v>51</v>
      </c>
      <c r="Z200" s="12">
        <v>8.6</v>
      </c>
      <c r="AA200" s="14">
        <v>5173</v>
      </c>
      <c r="AB200" s="12">
        <v>8.4</v>
      </c>
      <c r="AC200" s="14">
        <v>14733</v>
      </c>
      <c r="AD200" s="12">
        <v>8.3000000000000007</v>
      </c>
      <c r="AE200" s="14">
        <v>6463</v>
      </c>
      <c r="AF200" s="17">
        <f>(AI200*AJ200+AK200*AL200+AM200*AN200+AO200*AP200)/SUM(AJ200,AL200,AN200,AP200)</f>
        <v>8.4166402739139752</v>
      </c>
      <c r="AG200" s="16">
        <v>8.4</v>
      </c>
      <c r="AH200" s="32">
        <v>24322</v>
      </c>
      <c r="AI200" s="16">
        <v>8</v>
      </c>
      <c r="AJ200" s="32">
        <v>30</v>
      </c>
      <c r="AK200" s="16">
        <v>8.6</v>
      </c>
      <c r="AL200" s="32">
        <v>4676</v>
      </c>
      <c r="AM200" s="16">
        <v>8.4</v>
      </c>
      <c r="AN200" s="32">
        <v>13315</v>
      </c>
      <c r="AO200" s="16">
        <v>8.3000000000000007</v>
      </c>
      <c r="AP200" s="32">
        <v>5344</v>
      </c>
      <c r="AQ200" s="20">
        <f>(AT200*AU200+AV200*AW200+AX200*AY200+AZ200*BA200)/SUM(AU200,AW200,AY200,BA200)</f>
        <v>8.1071090047393355</v>
      </c>
      <c r="AR200" s="19">
        <v>8.1</v>
      </c>
      <c r="AS200" s="20">
        <v>2839</v>
      </c>
      <c r="AT200" s="19">
        <v>7</v>
      </c>
      <c r="AU200" s="20">
        <v>20</v>
      </c>
      <c r="AV200" s="19">
        <v>8.1999999999999993</v>
      </c>
      <c r="AW200" s="20">
        <v>415</v>
      </c>
      <c r="AX200" s="19">
        <v>8.1</v>
      </c>
      <c r="AY200" s="20">
        <v>1273</v>
      </c>
      <c r="AZ200" s="19">
        <v>8.1</v>
      </c>
      <c r="BA200" s="20">
        <v>1035</v>
      </c>
      <c r="BB200" s="25">
        <v>7.7</v>
      </c>
      <c r="BC200" s="26">
        <v>400</v>
      </c>
      <c r="BD200" s="25">
        <v>8.5</v>
      </c>
      <c r="BE200" s="26">
        <v>8475</v>
      </c>
      <c r="BF200" s="25">
        <v>8.4</v>
      </c>
      <c r="BG200" s="26">
        <v>15638</v>
      </c>
    </row>
    <row r="201" spans="1:59" x14ac:dyDescent="0.3">
      <c r="A201" s="49">
        <v>652</v>
      </c>
      <c r="B201" s="51" t="s">
        <v>649</v>
      </c>
      <c r="C201" s="5">
        <f>VLOOKUP(B201,Male!B654:C1653,2,FALSE)</f>
        <v>601</v>
      </c>
      <c r="D201" s="5">
        <f>VLOOKUP(B201,Female!B654:C1653,2,FALSE)</f>
        <v>799</v>
      </c>
      <c r="E201" s="5">
        <f>C201-D201</f>
        <v>-198</v>
      </c>
      <c r="F201" s="1">
        <f>AF201</f>
        <v>7.8024570797559898</v>
      </c>
      <c r="G201" s="1">
        <f>AQ201</f>
        <v>7.6814240340436024</v>
      </c>
      <c r="H201" s="1">
        <f>F201-G201</f>
        <v>0.12103304571238738</v>
      </c>
      <c r="I201" s="4">
        <v>7.8</v>
      </c>
      <c r="J201" s="3">
        <f>(K201*$K$2+L201*$L$2+M201*$M$2+N201*$N$2+O201*$O$2+P201*$P$2+Q201*$Q$2+R201*$R$2+S201*$S$2+T201*$T$2)/SUM(K201:T201)</f>
        <v>7.835671244447461</v>
      </c>
      <c r="K201" s="9">
        <v>58646</v>
      </c>
      <c r="L201" s="9">
        <v>91989</v>
      </c>
      <c r="M201" s="9">
        <v>192636</v>
      </c>
      <c r="N201" s="9">
        <v>124603</v>
      </c>
      <c r="O201" s="9">
        <v>38981</v>
      </c>
      <c r="P201" s="9">
        <v>12423</v>
      </c>
      <c r="Q201" s="9">
        <v>4915</v>
      </c>
      <c r="R201" s="9">
        <v>2433</v>
      </c>
      <c r="S201" s="9">
        <v>1554</v>
      </c>
      <c r="T201" s="9">
        <v>2208</v>
      </c>
      <c r="U201" s="30">
        <f>(X201*Y201+Z201*AA201+AB201*AC201+AD201*AE201)/SUM(Y201,AA201,AC201,AE201)</f>
        <v>7.8044511760421473</v>
      </c>
      <c r="V201" s="12">
        <v>7.8</v>
      </c>
      <c r="W201" s="14">
        <v>530388</v>
      </c>
      <c r="X201" s="12">
        <v>7.8</v>
      </c>
      <c r="Y201" s="14">
        <v>251</v>
      </c>
      <c r="Z201" s="12">
        <v>8</v>
      </c>
      <c r="AA201" s="14">
        <v>93114</v>
      </c>
      <c r="AB201" s="12">
        <v>7.8</v>
      </c>
      <c r="AC201" s="14">
        <v>238873</v>
      </c>
      <c r="AD201" s="12">
        <v>7.5</v>
      </c>
      <c r="AE201" s="14">
        <v>56311</v>
      </c>
      <c r="AF201" s="17">
        <f>(AI201*AJ201+AK201*AL201+AM201*AN201+AO201*AP201)/SUM(AJ201,AL201,AN201,AP201)</f>
        <v>7.8024570797559898</v>
      </c>
      <c r="AG201" s="16">
        <v>7.8</v>
      </c>
      <c r="AH201" s="32">
        <v>336899</v>
      </c>
      <c r="AI201" s="16">
        <v>7.9</v>
      </c>
      <c r="AJ201" s="32">
        <v>185</v>
      </c>
      <c r="AK201" s="16">
        <v>8</v>
      </c>
      <c r="AL201" s="32">
        <v>73531</v>
      </c>
      <c r="AM201" s="16">
        <v>7.8</v>
      </c>
      <c r="AN201" s="32">
        <v>197662</v>
      </c>
      <c r="AO201" s="16">
        <v>7.5</v>
      </c>
      <c r="AP201" s="32">
        <v>46479</v>
      </c>
      <c r="AQ201" s="20">
        <f>(AT201*AU201+AV201*AW201+AX201*AY201+AZ201*BA201)/SUM(AU201,AW201,AY201,BA201)</f>
        <v>7.6814240340436024</v>
      </c>
      <c r="AR201" s="19">
        <v>7.7</v>
      </c>
      <c r="AS201" s="20">
        <v>68853</v>
      </c>
      <c r="AT201" s="19">
        <v>7.1</v>
      </c>
      <c r="AU201" s="20">
        <v>34</v>
      </c>
      <c r="AV201" s="19">
        <v>7.9</v>
      </c>
      <c r="AW201" s="20">
        <v>17660</v>
      </c>
      <c r="AX201" s="19">
        <v>7.6</v>
      </c>
      <c r="AY201" s="20">
        <v>38301</v>
      </c>
      <c r="AZ201" s="19">
        <v>7.6</v>
      </c>
      <c r="BA201" s="20">
        <v>8863</v>
      </c>
      <c r="BB201" s="25">
        <v>7.4</v>
      </c>
      <c r="BC201" s="26">
        <v>809</v>
      </c>
      <c r="BD201" s="25">
        <v>7.7</v>
      </c>
      <c r="BE201" s="26">
        <v>83880</v>
      </c>
      <c r="BF201" s="25">
        <v>7.7</v>
      </c>
      <c r="BG201" s="26">
        <v>239108</v>
      </c>
    </row>
    <row r="202" spans="1:59" x14ac:dyDescent="0.3">
      <c r="A202" s="49">
        <v>123</v>
      </c>
      <c r="B202" s="51" t="s">
        <v>122</v>
      </c>
      <c r="C202" s="5">
        <f>VLOOKUP(B202,Male!B125:C1124,2,FALSE)</f>
        <v>88</v>
      </c>
      <c r="D202" s="5">
        <f>VLOOKUP(B202,Female!B125:C1124,2,FALSE)</f>
        <v>286</v>
      </c>
      <c r="E202" s="5">
        <f>C202-D202</f>
        <v>-198</v>
      </c>
      <c r="F202" s="1">
        <f>AF202</f>
        <v>8.326626592044958</v>
      </c>
      <c r="G202" s="1">
        <f>AQ202</f>
        <v>8.0842476303317543</v>
      </c>
      <c r="H202" s="1">
        <f>F202-G202</f>
        <v>0.24237896171320372</v>
      </c>
      <c r="I202" s="4">
        <v>8.3000000000000007</v>
      </c>
      <c r="J202" s="3">
        <f>(K202*$K$2+L202*$L$2+M202*$M$2+N202*$N$2+O202*$O$2+P202*$P$2+Q202*$Q$2+R202*$R$2+S202*$S$2+T202*$T$2)/SUM(K202:T202)</f>
        <v>8.0738190265456229</v>
      </c>
      <c r="K202" s="9">
        <v>28290</v>
      </c>
      <c r="L202" s="9">
        <v>35216</v>
      </c>
      <c r="M202" s="9">
        <v>42962</v>
      </c>
      <c r="N202" s="9">
        <v>21747</v>
      </c>
      <c r="O202" s="9">
        <v>7383</v>
      </c>
      <c r="P202" s="9">
        <v>3394</v>
      </c>
      <c r="Q202" s="9">
        <v>1858</v>
      </c>
      <c r="R202" s="10">
        <v>893</v>
      </c>
      <c r="S202" s="10">
        <v>801</v>
      </c>
      <c r="T202" s="9">
        <v>2527</v>
      </c>
      <c r="U202" s="30">
        <f>(X202*Y202+Z202*AA202+AB202*AC202+AD202*AE202)/SUM(Y202,AA202,AC202,AE202)</f>
        <v>8.2536957640198931</v>
      </c>
      <c r="V202" s="12">
        <v>8.3000000000000007</v>
      </c>
      <c r="W202" s="14">
        <v>145071</v>
      </c>
      <c r="X202" s="12">
        <v>8.4</v>
      </c>
      <c r="Y202" s="14">
        <v>73</v>
      </c>
      <c r="Z202" s="12">
        <v>8.1999999999999993</v>
      </c>
      <c r="AA202" s="14">
        <v>19665</v>
      </c>
      <c r="AB202" s="12">
        <v>8.1999999999999993</v>
      </c>
      <c r="AC202" s="14">
        <v>57114</v>
      </c>
      <c r="AD202" s="12">
        <v>8.4</v>
      </c>
      <c r="AE202" s="14">
        <v>28106</v>
      </c>
      <c r="AF202" s="17">
        <f>(AI202*AJ202+AK202*AL202+AM202*AN202+AO202*AP202)/SUM(AJ202,AL202,AN202,AP202)</f>
        <v>8.326626592044958</v>
      </c>
      <c r="AG202" s="16">
        <v>8.3000000000000007</v>
      </c>
      <c r="AH202" s="32">
        <v>90226</v>
      </c>
      <c r="AI202" s="16">
        <v>8.6</v>
      </c>
      <c r="AJ202" s="32">
        <v>57</v>
      </c>
      <c r="AK202" s="16">
        <v>8.3000000000000007</v>
      </c>
      <c r="AL202" s="32">
        <v>15780</v>
      </c>
      <c r="AM202" s="16">
        <v>8.3000000000000007</v>
      </c>
      <c r="AN202" s="32">
        <v>48050</v>
      </c>
      <c r="AO202" s="16">
        <v>8.4</v>
      </c>
      <c r="AP202" s="32">
        <v>22951</v>
      </c>
      <c r="AQ202" s="20">
        <f>(AT202*AU202+AV202*AW202+AX202*AY202+AZ202*BA202)/SUM(AU202,AW202,AY202,BA202)</f>
        <v>8.0842476303317543</v>
      </c>
      <c r="AR202" s="19">
        <v>8.1</v>
      </c>
      <c r="AS202" s="20">
        <v>17575</v>
      </c>
      <c r="AT202" s="19">
        <v>7.8</v>
      </c>
      <c r="AU202" s="20">
        <v>13</v>
      </c>
      <c r="AV202" s="19">
        <v>8</v>
      </c>
      <c r="AW202" s="20">
        <v>3619</v>
      </c>
      <c r="AX202" s="19">
        <v>8</v>
      </c>
      <c r="AY202" s="20">
        <v>8499</v>
      </c>
      <c r="AZ202" s="19">
        <v>8.3000000000000007</v>
      </c>
      <c r="BA202" s="20">
        <v>4749</v>
      </c>
      <c r="BB202" s="25">
        <v>8.3000000000000007</v>
      </c>
      <c r="BC202" s="26">
        <v>647</v>
      </c>
      <c r="BD202" s="25">
        <v>8.4</v>
      </c>
      <c r="BE202" s="26">
        <v>37281</v>
      </c>
      <c r="BF202" s="25">
        <v>8.1999999999999993</v>
      </c>
      <c r="BG202" s="26">
        <v>57577</v>
      </c>
    </row>
    <row r="203" spans="1:59" x14ac:dyDescent="0.3">
      <c r="A203" s="49">
        <v>498</v>
      </c>
      <c r="B203" s="51" t="s">
        <v>496</v>
      </c>
      <c r="C203" s="5">
        <f>VLOOKUP(B203,Male!B500:C1499,2,FALSE)</f>
        <v>496</v>
      </c>
      <c r="D203" s="5">
        <f>VLOOKUP(B203,Female!B500:C1499,2,FALSE)</f>
        <v>691</v>
      </c>
      <c r="E203" s="5">
        <f>C203-D203</f>
        <v>-195</v>
      </c>
      <c r="F203" s="1">
        <f>AF203</f>
        <v>7.8955313370413114</v>
      </c>
      <c r="G203" s="1">
        <f>AQ203</f>
        <v>7.760542778288869</v>
      </c>
      <c r="H203" s="1">
        <f>F203-G203</f>
        <v>0.13498855875244242</v>
      </c>
      <c r="I203" s="4">
        <v>7.9</v>
      </c>
      <c r="J203" s="3">
        <f>(K203*$K$2+L203*$L$2+M203*$M$2+N203*$N$2+O203*$O$2+P203*$P$2+Q203*$Q$2+R203*$R$2+S203*$S$2+T203*$T$2)/SUM(K203:T203)</f>
        <v>7.8853468211826412</v>
      </c>
      <c r="K203" s="9">
        <v>20620</v>
      </c>
      <c r="L203" s="9">
        <v>31212</v>
      </c>
      <c r="M203" s="9">
        <v>53623</v>
      </c>
      <c r="N203" s="9">
        <v>30494</v>
      </c>
      <c r="O203" s="9">
        <v>10349</v>
      </c>
      <c r="P203" s="9">
        <v>3551</v>
      </c>
      <c r="Q203" s="9">
        <v>1461</v>
      </c>
      <c r="R203" s="10">
        <v>728</v>
      </c>
      <c r="S203" s="10">
        <v>504</v>
      </c>
      <c r="T203" s="9">
        <v>2264</v>
      </c>
      <c r="U203" s="30">
        <f>(X203*Y203+Z203*AA203+AB203*AC203+AD203*AE203)/SUM(Y203,AA203,AC203,AE203)</f>
        <v>7.8288868474155731</v>
      </c>
      <c r="V203" s="12">
        <v>7.9</v>
      </c>
      <c r="W203" s="14">
        <v>154806</v>
      </c>
      <c r="X203" s="12">
        <v>7.6</v>
      </c>
      <c r="Y203" s="14">
        <v>21</v>
      </c>
      <c r="Z203" s="12">
        <v>8</v>
      </c>
      <c r="AA203" s="14">
        <v>18416</v>
      </c>
      <c r="AB203" s="12">
        <v>7.8</v>
      </c>
      <c r="AC203" s="14">
        <v>84633</v>
      </c>
      <c r="AD203" s="12">
        <v>7.8</v>
      </c>
      <c r="AE203" s="14">
        <v>24289</v>
      </c>
      <c r="AF203" s="17">
        <f>(AI203*AJ203+AK203*AL203+AM203*AN203+AO203*AP203)/SUM(AJ203,AL203,AN203,AP203)</f>
        <v>7.8955313370413114</v>
      </c>
      <c r="AG203" s="16">
        <v>7.9</v>
      </c>
      <c r="AH203" s="32">
        <v>118626</v>
      </c>
      <c r="AI203" s="16">
        <v>7.7</v>
      </c>
      <c r="AJ203" s="32">
        <v>14</v>
      </c>
      <c r="AK203" s="16">
        <v>8</v>
      </c>
      <c r="AL203" s="32">
        <v>16422</v>
      </c>
      <c r="AM203" s="16">
        <v>7.9</v>
      </c>
      <c r="AN203" s="32">
        <v>77267</v>
      </c>
      <c r="AO203" s="16">
        <v>7.8</v>
      </c>
      <c r="AP203" s="32">
        <v>21544</v>
      </c>
      <c r="AQ203" s="20">
        <f>(AT203*AU203+AV203*AW203+AX203*AY203+AZ203*BA203)/SUM(AU203,AW203,AY203,BA203)</f>
        <v>7.760542778288869</v>
      </c>
      <c r="AR203" s="19">
        <v>7.7</v>
      </c>
      <c r="AS203" s="20">
        <v>11205</v>
      </c>
      <c r="AT203" s="19">
        <v>7.5</v>
      </c>
      <c r="AU203" s="20">
        <v>7</v>
      </c>
      <c r="AV203" s="19">
        <v>7.8</v>
      </c>
      <c r="AW203" s="20">
        <v>1773</v>
      </c>
      <c r="AX203" s="19">
        <v>7.7</v>
      </c>
      <c r="AY203" s="20">
        <v>6679</v>
      </c>
      <c r="AZ203" s="19">
        <v>7.9</v>
      </c>
      <c r="BA203" s="20">
        <v>2411</v>
      </c>
      <c r="BB203" s="25">
        <v>7.6</v>
      </c>
      <c r="BC203" s="26">
        <v>603</v>
      </c>
      <c r="BD203" s="25">
        <v>8</v>
      </c>
      <c r="BE203" s="26">
        <v>28748</v>
      </c>
      <c r="BF203" s="25">
        <v>7.8</v>
      </c>
      <c r="BG203" s="26">
        <v>85785</v>
      </c>
    </row>
    <row r="204" spans="1:59" x14ac:dyDescent="0.3">
      <c r="A204" s="49">
        <v>99</v>
      </c>
      <c r="B204" s="51" t="s">
        <v>98</v>
      </c>
      <c r="C204" s="5">
        <f>VLOOKUP(B204,Male!B101:C1100,2,FALSE)</f>
        <v>69</v>
      </c>
      <c r="D204" s="5">
        <f>VLOOKUP(B204,Female!B101:C1100,2,FALSE)</f>
        <v>264</v>
      </c>
      <c r="E204" s="5">
        <f>C204-D204</f>
        <v>-195</v>
      </c>
      <c r="F204" s="1">
        <f>AF204</f>
        <v>8.3903565583469728</v>
      </c>
      <c r="G204" s="1">
        <f>AQ204</f>
        <v>8.1015958335137412</v>
      </c>
      <c r="H204" s="1">
        <f>F204-G204</f>
        <v>0.28876072483323156</v>
      </c>
      <c r="I204" s="4">
        <v>8.3000000000000007</v>
      </c>
      <c r="J204" s="3">
        <f>(K204*$K$2+L204*$L$2+M204*$M$2+N204*$N$2+O204*$O$2+P204*$P$2+Q204*$Q$2+R204*$R$2+S204*$S$2+T204*$T$2)/SUM(K204:T204)</f>
        <v>8.2410200393349964</v>
      </c>
      <c r="K204" s="9">
        <v>239349</v>
      </c>
      <c r="L204" s="9">
        <v>294056</v>
      </c>
      <c r="M204" s="9">
        <v>290864</v>
      </c>
      <c r="N204" s="9">
        <v>144738</v>
      </c>
      <c r="O204" s="9">
        <v>51764</v>
      </c>
      <c r="P204" s="9">
        <v>21966</v>
      </c>
      <c r="Q204" s="9">
        <v>10806</v>
      </c>
      <c r="R204" s="9">
        <v>6687</v>
      </c>
      <c r="S204" s="9">
        <v>5385</v>
      </c>
      <c r="T204" s="9">
        <v>12814</v>
      </c>
      <c r="U204" s="30">
        <f>(X204*Y204+Z204*AA204+AB204*AC204+AD204*AE204)/SUM(Y204,AA204,AC204,AE204)</f>
        <v>8.312187866431719</v>
      </c>
      <c r="V204" s="12">
        <v>8.3000000000000007</v>
      </c>
      <c r="W204" s="14">
        <v>1078429</v>
      </c>
      <c r="X204" s="12">
        <v>8.6</v>
      </c>
      <c r="Y204" s="14">
        <v>350</v>
      </c>
      <c r="Z204" s="12">
        <v>8.5</v>
      </c>
      <c r="AA204" s="14">
        <v>171347</v>
      </c>
      <c r="AB204" s="12">
        <v>8.3000000000000007</v>
      </c>
      <c r="AC204" s="14">
        <v>477075</v>
      </c>
      <c r="AD204" s="12">
        <v>8.1</v>
      </c>
      <c r="AE204" s="14">
        <v>124735</v>
      </c>
      <c r="AF204" s="17">
        <f>(AI204*AJ204+AK204*AL204+AM204*AN204+AO204*AP204)/SUM(AJ204,AL204,AN204,AP204)</f>
        <v>8.3903565583469728</v>
      </c>
      <c r="AG204" s="16">
        <v>8.4</v>
      </c>
      <c r="AH204" s="32">
        <v>636407</v>
      </c>
      <c r="AI204" s="16">
        <v>8.6999999999999993</v>
      </c>
      <c r="AJ204" s="32">
        <v>248</v>
      </c>
      <c r="AK204" s="16">
        <v>8.6</v>
      </c>
      <c r="AL204" s="32">
        <v>122338</v>
      </c>
      <c r="AM204" s="16">
        <v>8.4</v>
      </c>
      <c r="AN204" s="32">
        <v>376334</v>
      </c>
      <c r="AO204" s="16">
        <v>8.1</v>
      </c>
      <c r="AP204" s="32">
        <v>101094</v>
      </c>
      <c r="AQ204" s="20">
        <f>(AT204*AU204+AV204*AW204+AX204*AY204+AZ204*BA204)/SUM(AU204,AW204,AY204,BA204)</f>
        <v>8.1015958335137412</v>
      </c>
      <c r="AR204" s="19">
        <v>8.1</v>
      </c>
      <c r="AS204" s="20">
        <v>171862</v>
      </c>
      <c r="AT204" s="19">
        <v>8.4</v>
      </c>
      <c r="AU204" s="20">
        <v>62</v>
      </c>
      <c r="AV204" s="19">
        <v>8.1999999999999993</v>
      </c>
      <c r="AW204" s="20">
        <v>45462</v>
      </c>
      <c r="AX204" s="19">
        <v>8.1</v>
      </c>
      <c r="AY204" s="20">
        <v>94613</v>
      </c>
      <c r="AZ204" s="19">
        <v>7.9</v>
      </c>
      <c r="BA204" s="20">
        <v>21534</v>
      </c>
      <c r="BB204" s="25">
        <v>8.1</v>
      </c>
      <c r="BC204" s="26">
        <v>851</v>
      </c>
      <c r="BD204" s="25">
        <v>8.4</v>
      </c>
      <c r="BE204" s="26">
        <v>184288</v>
      </c>
      <c r="BF204" s="25">
        <v>8.3000000000000007</v>
      </c>
      <c r="BG204" s="26">
        <v>462667</v>
      </c>
    </row>
    <row r="205" spans="1:59" hidden="1" x14ac:dyDescent="0.3">
      <c r="A205" s="49">
        <v>354</v>
      </c>
      <c r="B205" s="51" t="s">
        <v>352</v>
      </c>
      <c r="C205" s="5">
        <f>VLOOKUP(B205,Male!B356:C1355,2,FALSE)</f>
        <v>348</v>
      </c>
      <c r="D205" s="5">
        <f>VLOOKUP(B205,Female!B356:C1355,2,FALSE)</f>
        <v>542</v>
      </c>
      <c r="E205" s="5">
        <f>C205-D205</f>
        <v>-194</v>
      </c>
      <c r="F205" s="1">
        <f>AF205</f>
        <v>8.012152790518476</v>
      </c>
      <c r="G205" s="1">
        <f>AQ205</f>
        <v>7.871530364372469</v>
      </c>
      <c r="H205" s="1">
        <f>F205-G205</f>
        <v>0.14062242614600695</v>
      </c>
      <c r="I205" s="4">
        <v>8</v>
      </c>
      <c r="J205" s="3">
        <f>(K205*$K$2+L205*$L$2+M205*$M$2+N205*$N$2+O205*$O$2+P205*$P$2+Q205*$Q$2+R205*$R$2+S205*$S$2+T205*$T$2)/SUM(K205:T205)</f>
        <v>8.116940054321093</v>
      </c>
      <c r="K205" s="9">
        <v>10303</v>
      </c>
      <c r="L205" s="9">
        <v>9676</v>
      </c>
      <c r="M205" s="9">
        <v>13750</v>
      </c>
      <c r="N205" s="9">
        <v>7832</v>
      </c>
      <c r="O205" s="9">
        <v>2646</v>
      </c>
      <c r="P205" s="9">
        <v>1007</v>
      </c>
      <c r="Q205" s="10">
        <v>459</v>
      </c>
      <c r="R205" s="10">
        <v>280</v>
      </c>
      <c r="S205" s="10">
        <v>209</v>
      </c>
      <c r="T205" s="10">
        <v>597</v>
      </c>
      <c r="U205" s="30">
        <f>(X205*Y205+Z205*AA205+AB205*AC205+AD205*AE205)/SUM(Y205,AA205,AC205,AE205)</f>
        <v>8.0118153318348515</v>
      </c>
      <c r="V205" s="12">
        <v>8</v>
      </c>
      <c r="W205" s="14">
        <v>46759</v>
      </c>
      <c r="X205" s="12">
        <v>6.8</v>
      </c>
      <c r="Y205" s="14">
        <v>25</v>
      </c>
      <c r="Z205" s="12">
        <v>8.1999999999999993</v>
      </c>
      <c r="AA205" s="14">
        <v>8392</v>
      </c>
      <c r="AB205" s="12">
        <v>8</v>
      </c>
      <c r="AC205" s="14">
        <v>21232</v>
      </c>
      <c r="AD205" s="12">
        <v>7.7</v>
      </c>
      <c r="AE205" s="14">
        <v>4163</v>
      </c>
      <c r="AF205" s="17">
        <f>(AI205*AJ205+AK205*AL205+AM205*AN205+AO205*AP205)/SUM(AJ205,AL205,AN205,AP205)</f>
        <v>8.012152790518476</v>
      </c>
      <c r="AG205" s="16">
        <v>8</v>
      </c>
      <c r="AH205" s="32">
        <v>28966</v>
      </c>
      <c r="AI205" s="16">
        <v>7.4</v>
      </c>
      <c r="AJ205" s="32">
        <v>16</v>
      </c>
      <c r="AK205" s="16">
        <v>8.1999999999999993</v>
      </c>
      <c r="AL205" s="32">
        <v>6699</v>
      </c>
      <c r="AM205" s="16">
        <v>8</v>
      </c>
      <c r="AN205" s="32">
        <v>17208</v>
      </c>
      <c r="AO205" s="16">
        <v>7.7</v>
      </c>
      <c r="AP205" s="32">
        <v>3330</v>
      </c>
      <c r="AQ205" s="20">
        <f>(AT205*AU205+AV205*AW205+AX205*AY205+AZ205*BA205)/SUM(AU205,AW205,AY205,BA205)</f>
        <v>7.871530364372469</v>
      </c>
      <c r="AR205" s="19">
        <v>7.9</v>
      </c>
      <c r="AS205" s="20">
        <v>6629</v>
      </c>
      <c r="AT205" s="19">
        <v>5.7</v>
      </c>
      <c r="AU205" s="20">
        <v>9</v>
      </c>
      <c r="AV205" s="19">
        <v>7.9</v>
      </c>
      <c r="AW205" s="20">
        <v>1590</v>
      </c>
      <c r="AX205" s="19">
        <v>7.9</v>
      </c>
      <c r="AY205" s="20">
        <v>3796</v>
      </c>
      <c r="AZ205" s="19">
        <v>7.7</v>
      </c>
      <c r="BA205" s="20">
        <v>780</v>
      </c>
      <c r="BB205" s="25">
        <v>6.8</v>
      </c>
      <c r="BC205" s="26">
        <v>226</v>
      </c>
      <c r="BD205" s="25">
        <v>7.9</v>
      </c>
      <c r="BE205" s="26">
        <v>3516</v>
      </c>
      <c r="BF205" s="25">
        <v>8</v>
      </c>
      <c r="BG205" s="26">
        <v>24171</v>
      </c>
    </row>
    <row r="206" spans="1:59" x14ac:dyDescent="0.3">
      <c r="A206" s="49">
        <v>814</v>
      </c>
      <c r="B206" s="51" t="s">
        <v>810</v>
      </c>
      <c r="C206" s="5">
        <f>VLOOKUP(B206,Male!B816:C1815,2,FALSE)</f>
        <v>653</v>
      </c>
      <c r="D206" s="5">
        <f>VLOOKUP(B206,Female!B816:C1815,2,FALSE)</f>
        <v>846</v>
      </c>
      <c r="E206" s="5">
        <f>C206-D206</f>
        <v>-193</v>
      </c>
      <c r="F206" s="1">
        <f>AF206</f>
        <v>7.7669886646247281</v>
      </c>
      <c r="G206" s="1">
        <f>AQ206</f>
        <v>7.6185074497574483</v>
      </c>
      <c r="H206" s="1">
        <f>F206-G206</f>
        <v>0.14848121486727983</v>
      </c>
      <c r="I206" s="4">
        <v>7.7</v>
      </c>
      <c r="J206" s="3">
        <f>(K206*$K$2+L206*$L$2+M206*$M$2+N206*$N$2+O206*$O$2+P206*$P$2+Q206*$Q$2+R206*$R$2+S206*$S$2+T206*$T$2)/SUM(K206:T206)</f>
        <v>7.8291959710196144</v>
      </c>
      <c r="K206" s="9">
        <v>25888</v>
      </c>
      <c r="L206" s="9">
        <v>45701</v>
      </c>
      <c r="M206" s="9">
        <v>111393</v>
      </c>
      <c r="N206" s="9">
        <v>71451</v>
      </c>
      <c r="O206" s="9">
        <v>19246</v>
      </c>
      <c r="P206" s="9">
        <v>5454</v>
      </c>
      <c r="Q206" s="9">
        <v>1754</v>
      </c>
      <c r="R206" s="10">
        <v>768</v>
      </c>
      <c r="S206" s="10">
        <v>420</v>
      </c>
      <c r="T206" s="10">
        <v>875</v>
      </c>
      <c r="U206" s="30">
        <f>(X206*Y206+Z206*AA206+AB206*AC206+AD206*AE206)/SUM(Y206,AA206,AC206,AE206)</f>
        <v>7.7003180309734516</v>
      </c>
      <c r="V206" s="12">
        <v>7.7</v>
      </c>
      <c r="W206" s="14">
        <v>282950</v>
      </c>
      <c r="X206" s="12">
        <v>7.7</v>
      </c>
      <c r="Y206" s="14">
        <v>78</v>
      </c>
      <c r="Z206" s="12">
        <v>7.8</v>
      </c>
      <c r="AA206" s="14">
        <v>37135</v>
      </c>
      <c r="AB206" s="12">
        <v>7.7</v>
      </c>
      <c r="AC206" s="14">
        <v>143302</v>
      </c>
      <c r="AD206" s="12">
        <v>7.6</v>
      </c>
      <c r="AE206" s="14">
        <v>36445</v>
      </c>
      <c r="AF206" s="17">
        <f>(AI206*AJ206+AK206*AL206+AM206*AN206+AO206*AP206)/SUM(AJ206,AL206,AN206,AP206)</f>
        <v>7.7669886646247281</v>
      </c>
      <c r="AG206" s="16">
        <v>7.7</v>
      </c>
      <c r="AH206" s="32">
        <v>199961</v>
      </c>
      <c r="AI206" s="16">
        <v>7.7</v>
      </c>
      <c r="AJ206" s="32">
        <v>54</v>
      </c>
      <c r="AK206" s="16">
        <v>7.8</v>
      </c>
      <c r="AL206" s="32">
        <v>32161</v>
      </c>
      <c r="AM206" s="16">
        <v>7.8</v>
      </c>
      <c r="AN206" s="32">
        <v>127282</v>
      </c>
      <c r="AO206" s="16">
        <v>7.6</v>
      </c>
      <c r="AP206" s="32">
        <v>31498</v>
      </c>
      <c r="AQ206" s="20">
        <f>(AT206*AU206+AV206*AW206+AX206*AY206+AZ206*BA206)/SUM(AU206,AW206,AY206,BA206)</f>
        <v>7.6185074497574483</v>
      </c>
      <c r="AR206" s="19">
        <v>7.6</v>
      </c>
      <c r="AS206" s="20">
        <v>24177</v>
      </c>
      <c r="AT206" s="19">
        <v>7.4</v>
      </c>
      <c r="AU206" s="20">
        <v>14</v>
      </c>
      <c r="AV206" s="19">
        <v>7.7</v>
      </c>
      <c r="AW206" s="20">
        <v>4301</v>
      </c>
      <c r="AX206" s="19">
        <v>7.6</v>
      </c>
      <c r="AY206" s="20">
        <v>14411</v>
      </c>
      <c r="AZ206" s="19">
        <v>7.6</v>
      </c>
      <c r="BA206" s="20">
        <v>4362</v>
      </c>
      <c r="BB206" s="25">
        <v>7.5</v>
      </c>
      <c r="BC206" s="26">
        <v>715</v>
      </c>
      <c r="BD206" s="25">
        <v>7.7</v>
      </c>
      <c r="BE206" s="26">
        <v>44870</v>
      </c>
      <c r="BF206" s="25">
        <v>7.7</v>
      </c>
      <c r="BG206" s="26">
        <v>142263</v>
      </c>
    </row>
    <row r="207" spans="1:59" x14ac:dyDescent="0.3">
      <c r="A207" s="49">
        <v>517</v>
      </c>
      <c r="B207" s="51" t="s">
        <v>515</v>
      </c>
      <c r="C207" s="5">
        <f>VLOOKUP(B207,Male!B519:C1518,2,FALSE)</f>
        <v>497</v>
      </c>
      <c r="D207" s="5">
        <f>VLOOKUP(B207,Female!B519:C1518,2,FALSE)</f>
        <v>689</v>
      </c>
      <c r="E207" s="5">
        <f>C207-D207</f>
        <v>-192</v>
      </c>
      <c r="F207" s="1">
        <f>AF207</f>
        <v>7.8947587546523961</v>
      </c>
      <c r="G207" s="1">
        <f>AQ207</f>
        <v>7.7617932441623214</v>
      </c>
      <c r="H207" s="1">
        <f>F207-G207</f>
        <v>0.13296551049007466</v>
      </c>
      <c r="I207" s="4">
        <v>7.9</v>
      </c>
      <c r="J207" s="3">
        <f>(K207*$K$2+L207*$L$2+M207*$M$2+N207*$N$2+O207*$O$2+P207*$P$2+Q207*$Q$2+R207*$R$2+S207*$S$2+T207*$T$2)/SUM(K207:T207)</f>
        <v>7.9852840842253849</v>
      </c>
      <c r="K207" s="9">
        <v>46810</v>
      </c>
      <c r="L207" s="9">
        <v>49706</v>
      </c>
      <c r="M207" s="9">
        <v>76473</v>
      </c>
      <c r="N207" s="9">
        <v>49163</v>
      </c>
      <c r="O207" s="9">
        <v>18525</v>
      </c>
      <c r="P207" s="9">
        <v>6804</v>
      </c>
      <c r="Q207" s="9">
        <v>2761</v>
      </c>
      <c r="R207" s="9">
        <v>1537</v>
      </c>
      <c r="S207" s="9">
        <v>1032</v>
      </c>
      <c r="T207" s="9">
        <v>2219</v>
      </c>
      <c r="U207" s="30">
        <f>(X207*Y207+Z207*AA207+AB207*AC207+AD207*AE207)/SUM(Y207,AA207,AC207,AE207)</f>
        <v>7.8344877039666114</v>
      </c>
      <c r="V207" s="12">
        <v>7.9</v>
      </c>
      <c r="W207" s="14">
        <v>255030</v>
      </c>
      <c r="X207" s="12">
        <v>7.9</v>
      </c>
      <c r="Y207" s="14">
        <v>58</v>
      </c>
      <c r="Z207" s="12">
        <v>8</v>
      </c>
      <c r="AA207" s="14">
        <v>33397</v>
      </c>
      <c r="AB207" s="12">
        <v>7.8</v>
      </c>
      <c r="AC207" s="14">
        <v>123070</v>
      </c>
      <c r="AD207" s="12">
        <v>7.8</v>
      </c>
      <c r="AE207" s="14">
        <v>37318</v>
      </c>
      <c r="AF207" s="17">
        <f>(AI207*AJ207+AK207*AL207+AM207*AN207+AO207*AP207)/SUM(AJ207,AL207,AN207,AP207)</f>
        <v>7.8947587546523961</v>
      </c>
      <c r="AG207" s="16">
        <v>7.9</v>
      </c>
      <c r="AH207" s="32">
        <v>152712</v>
      </c>
      <c r="AI207" s="16">
        <v>8</v>
      </c>
      <c r="AJ207" s="32">
        <v>35</v>
      </c>
      <c r="AK207" s="16">
        <v>8</v>
      </c>
      <c r="AL207" s="32">
        <v>22473</v>
      </c>
      <c r="AM207" s="16">
        <v>7.9</v>
      </c>
      <c r="AN207" s="32">
        <v>94503</v>
      </c>
      <c r="AO207" s="16">
        <v>7.8</v>
      </c>
      <c r="AP207" s="32">
        <v>30225</v>
      </c>
      <c r="AQ207" s="20">
        <f>(AT207*AU207+AV207*AW207+AX207*AY207+AZ207*BA207)/SUM(AU207,AW207,AY207,BA207)</f>
        <v>7.7617932441623214</v>
      </c>
      <c r="AR207" s="19">
        <v>7.8</v>
      </c>
      <c r="AS207" s="20">
        <v>46073</v>
      </c>
      <c r="AT207" s="19">
        <v>7.6</v>
      </c>
      <c r="AU207" s="20">
        <v>18</v>
      </c>
      <c r="AV207" s="19">
        <v>7.9</v>
      </c>
      <c r="AW207" s="20">
        <v>10395</v>
      </c>
      <c r="AX207" s="19">
        <v>7.7</v>
      </c>
      <c r="AY207" s="20">
        <v>27212</v>
      </c>
      <c r="AZ207" s="19">
        <v>7.8</v>
      </c>
      <c r="BA207" s="20">
        <v>6485</v>
      </c>
      <c r="BB207" s="25">
        <v>7.3</v>
      </c>
      <c r="BC207" s="26">
        <v>655</v>
      </c>
      <c r="BD207" s="25">
        <v>8.1</v>
      </c>
      <c r="BE207" s="26">
        <v>64492</v>
      </c>
      <c r="BF207" s="25">
        <v>7.8</v>
      </c>
      <c r="BG207" s="26">
        <v>108509</v>
      </c>
    </row>
    <row r="208" spans="1:59" x14ac:dyDescent="0.3">
      <c r="A208" s="49">
        <v>827</v>
      </c>
      <c r="B208" s="51" t="s">
        <v>823</v>
      </c>
      <c r="C208" s="5">
        <f>VLOOKUP(B208,Male!B829:C1828,2,FALSE)</f>
        <v>730</v>
      </c>
      <c r="D208" s="5">
        <f>VLOOKUP(B208,Female!B829:C1828,2,FALSE)</f>
        <v>922</v>
      </c>
      <c r="E208" s="5">
        <f>C208-D208</f>
        <v>-192</v>
      </c>
      <c r="F208" s="1">
        <f>AF208</f>
        <v>7.7243193797098932</v>
      </c>
      <c r="G208" s="1">
        <f>AQ208</f>
        <v>7.5081849483521887</v>
      </c>
      <c r="H208" s="1">
        <f>F208-G208</f>
        <v>0.21613443135770449</v>
      </c>
      <c r="I208" s="4">
        <v>7.7</v>
      </c>
      <c r="J208" s="3">
        <f>(K208*$K$2+L208*$L$2+M208*$M$2+N208*$N$2+O208*$O$2+P208*$P$2+Q208*$Q$2+R208*$R$2+S208*$S$2+T208*$T$2)/SUM(K208:T208)</f>
        <v>7.8096774193548386</v>
      </c>
      <c r="K208" s="9">
        <v>9758</v>
      </c>
      <c r="L208" s="9">
        <v>13198</v>
      </c>
      <c r="M208" s="9">
        <v>26497</v>
      </c>
      <c r="N208" s="9">
        <v>19470</v>
      </c>
      <c r="O208" s="9">
        <v>6674</v>
      </c>
      <c r="P208" s="9">
        <v>2042</v>
      </c>
      <c r="Q208" s="10">
        <v>744</v>
      </c>
      <c r="R208" s="10">
        <v>354</v>
      </c>
      <c r="S208" s="10">
        <v>233</v>
      </c>
      <c r="T208" s="10">
        <v>390</v>
      </c>
      <c r="U208" s="30">
        <f>(X208*Y208+Z208*AA208+AB208*AC208+AD208*AE208)/SUM(Y208,AA208,AC208,AE208)</f>
        <v>7.7261100031489445</v>
      </c>
      <c r="V208" s="12">
        <v>7.7</v>
      </c>
      <c r="W208" s="14">
        <v>79360</v>
      </c>
      <c r="X208" s="12">
        <v>7.4</v>
      </c>
      <c r="Y208" s="14">
        <v>52</v>
      </c>
      <c r="Z208" s="12">
        <v>7.8</v>
      </c>
      <c r="AA208" s="14">
        <v>15081</v>
      </c>
      <c r="AB208" s="12">
        <v>7.7</v>
      </c>
      <c r="AC208" s="14">
        <v>34865</v>
      </c>
      <c r="AD208" s="12">
        <v>7.7</v>
      </c>
      <c r="AE208" s="14">
        <v>7164</v>
      </c>
      <c r="AF208" s="17">
        <f>(AI208*AJ208+AK208*AL208+AM208*AN208+AO208*AP208)/SUM(AJ208,AL208,AN208,AP208)</f>
        <v>7.7243193797098932</v>
      </c>
      <c r="AG208" s="16">
        <v>7.8</v>
      </c>
      <c r="AH208" s="32">
        <v>48574</v>
      </c>
      <c r="AI208" s="16">
        <v>7.5</v>
      </c>
      <c r="AJ208" s="32">
        <v>33</v>
      </c>
      <c r="AK208" s="16">
        <v>7.8</v>
      </c>
      <c r="AL208" s="32">
        <v>11232</v>
      </c>
      <c r="AM208" s="16">
        <v>7.7</v>
      </c>
      <c r="AN208" s="32">
        <v>28553</v>
      </c>
      <c r="AO208" s="16">
        <v>7.7</v>
      </c>
      <c r="AP208" s="32">
        <v>6096</v>
      </c>
      <c r="AQ208" s="20">
        <f>(AT208*AU208+AV208*AW208+AX208*AY208+AZ208*BA208)/SUM(AU208,AW208,AY208,BA208)</f>
        <v>7.5081849483521887</v>
      </c>
      <c r="AR208" s="19">
        <v>7.5</v>
      </c>
      <c r="AS208" s="20">
        <v>10847</v>
      </c>
      <c r="AT208" s="19">
        <v>7</v>
      </c>
      <c r="AU208" s="20">
        <v>17</v>
      </c>
      <c r="AV208" s="19">
        <v>7.5</v>
      </c>
      <c r="AW208" s="20">
        <v>3485</v>
      </c>
      <c r="AX208" s="19">
        <v>7.5</v>
      </c>
      <c r="AY208" s="20">
        <v>5746</v>
      </c>
      <c r="AZ208" s="19">
        <v>7.6</v>
      </c>
      <c r="BA208" s="20">
        <v>917</v>
      </c>
      <c r="BB208" s="25">
        <v>7</v>
      </c>
      <c r="BC208" s="26">
        <v>369</v>
      </c>
      <c r="BD208" s="25">
        <v>7.8</v>
      </c>
      <c r="BE208" s="26">
        <v>9753</v>
      </c>
      <c r="BF208" s="25">
        <v>7.7</v>
      </c>
      <c r="BG208" s="26">
        <v>38863</v>
      </c>
    </row>
    <row r="209" spans="1:59" x14ac:dyDescent="0.3">
      <c r="A209" s="49">
        <v>654</v>
      </c>
      <c r="B209" s="51" t="s">
        <v>651</v>
      </c>
      <c r="C209" s="5">
        <f>VLOOKUP(B209,Male!B656:C1655,2,FALSE)</f>
        <v>622</v>
      </c>
      <c r="D209" s="5">
        <f>VLOOKUP(B209,Female!B656:C1655,2,FALSE)</f>
        <v>813</v>
      </c>
      <c r="E209" s="5">
        <f>C209-D209</f>
        <v>-191</v>
      </c>
      <c r="F209" s="1">
        <f>AF209</f>
        <v>7.7907444722797079</v>
      </c>
      <c r="G209" s="1">
        <f>AQ209</f>
        <v>7.6633034704705576</v>
      </c>
      <c r="H209" s="1">
        <f>F209-G209</f>
        <v>0.1274410018091503</v>
      </c>
      <c r="I209" s="4">
        <v>7.8</v>
      </c>
      <c r="J209" s="3">
        <f>(K209*$K$2+L209*$L$2+M209*$M$2+N209*$N$2+O209*$O$2+P209*$P$2+Q209*$Q$2+R209*$R$2+S209*$S$2+T209*$T$2)/SUM(K209:T209)</f>
        <v>7.8889481948573454</v>
      </c>
      <c r="K209" s="9">
        <v>19526</v>
      </c>
      <c r="L209" s="9">
        <v>31444</v>
      </c>
      <c r="M209" s="9">
        <v>57330</v>
      </c>
      <c r="N209" s="9">
        <v>34128</v>
      </c>
      <c r="O209" s="9">
        <v>10950</v>
      </c>
      <c r="P209" s="9">
        <v>3892</v>
      </c>
      <c r="Q209" s="9">
        <v>1450</v>
      </c>
      <c r="R209" s="10">
        <v>710</v>
      </c>
      <c r="S209" s="10">
        <v>516</v>
      </c>
      <c r="T209" s="9">
        <v>1177</v>
      </c>
      <c r="U209" s="30">
        <f>(X209*Y209+Z209*AA209+AB209*AC209+AD209*AE209)/SUM(Y209,AA209,AC209,AE209)</f>
        <v>7.7894649169138264</v>
      </c>
      <c r="V209" s="12">
        <v>7.8</v>
      </c>
      <c r="W209" s="14">
        <v>161123</v>
      </c>
      <c r="X209" s="12">
        <v>7.9</v>
      </c>
      <c r="Y209" s="14">
        <v>22</v>
      </c>
      <c r="Z209" s="12">
        <v>7.9</v>
      </c>
      <c r="AA209" s="14">
        <v>14739</v>
      </c>
      <c r="AB209" s="12">
        <v>7.8</v>
      </c>
      <c r="AC209" s="14">
        <v>80578</v>
      </c>
      <c r="AD209" s="12">
        <v>7.7</v>
      </c>
      <c r="AE209" s="14">
        <v>27726</v>
      </c>
      <c r="AF209" s="17">
        <f>(AI209*AJ209+AK209*AL209+AM209*AN209+AO209*AP209)/SUM(AJ209,AL209,AN209,AP209)</f>
        <v>7.7907444722797079</v>
      </c>
      <c r="AG209" s="16">
        <v>7.8</v>
      </c>
      <c r="AH209" s="32">
        <v>113790</v>
      </c>
      <c r="AI209" s="16">
        <v>8.1</v>
      </c>
      <c r="AJ209" s="32">
        <v>16</v>
      </c>
      <c r="AK209" s="16">
        <v>7.9</v>
      </c>
      <c r="AL209" s="32">
        <v>13402</v>
      </c>
      <c r="AM209" s="16">
        <v>7.8</v>
      </c>
      <c r="AN209" s="32">
        <v>73107</v>
      </c>
      <c r="AO209" s="16">
        <v>7.7</v>
      </c>
      <c r="AP209" s="32">
        <v>23647</v>
      </c>
      <c r="AQ209" s="20">
        <f>(AT209*AU209+AV209*AW209+AX209*AY209+AZ209*BA209)/SUM(AU209,AW209,AY209,BA209)</f>
        <v>7.6633034704705576</v>
      </c>
      <c r="AR209" s="19">
        <v>7.7</v>
      </c>
      <c r="AS209" s="20">
        <v>11908</v>
      </c>
      <c r="AT209" s="19">
        <v>6.6</v>
      </c>
      <c r="AU209" s="20">
        <v>5</v>
      </c>
      <c r="AV209" s="19">
        <v>7.6</v>
      </c>
      <c r="AW209" s="20">
        <v>1150</v>
      </c>
      <c r="AX209" s="19">
        <v>7.6</v>
      </c>
      <c r="AY209" s="20">
        <v>6678</v>
      </c>
      <c r="AZ209" s="19">
        <v>7.8</v>
      </c>
      <c r="BA209" s="20">
        <v>3664</v>
      </c>
      <c r="BB209" s="25">
        <v>7.4</v>
      </c>
      <c r="BC209" s="26">
        <v>614</v>
      </c>
      <c r="BD209" s="25">
        <v>7.9</v>
      </c>
      <c r="BE209" s="26">
        <v>29826</v>
      </c>
      <c r="BF209" s="25">
        <v>7.8</v>
      </c>
      <c r="BG209" s="26">
        <v>82256</v>
      </c>
    </row>
    <row r="210" spans="1:59" x14ac:dyDescent="0.3">
      <c r="A210" s="49">
        <v>535</v>
      </c>
      <c r="B210" s="51" t="s">
        <v>533</v>
      </c>
      <c r="C210" s="5">
        <f>VLOOKUP(B210,Male!B537:C1536,2,FALSE)</f>
        <v>483</v>
      </c>
      <c r="D210" s="5">
        <f>VLOOKUP(B210,Female!B537:C1536,2,FALSE)</f>
        <v>673</v>
      </c>
      <c r="E210" s="5">
        <f>C210-D210</f>
        <v>-190</v>
      </c>
      <c r="F210" s="1">
        <f>AF210</f>
        <v>7.9036583155696327</v>
      </c>
      <c r="G210" s="1">
        <f>AQ210</f>
        <v>7.7765028935868674</v>
      </c>
      <c r="H210" s="1">
        <f>F210-G210</f>
        <v>0.1271554219827653</v>
      </c>
      <c r="I210" s="4">
        <v>7.9</v>
      </c>
      <c r="J210" s="3">
        <f>(K210*$K$2+L210*$L$2+M210*$M$2+N210*$N$2+O210*$O$2+P210*$P$2+Q210*$Q$2+R210*$R$2+S210*$S$2+T210*$T$2)/SUM(K210:T210)</f>
        <v>7.9889809695881251</v>
      </c>
      <c r="K210" s="9">
        <v>38239</v>
      </c>
      <c r="L210" s="9">
        <v>33718</v>
      </c>
      <c r="M210" s="9">
        <v>53606</v>
      </c>
      <c r="N210" s="9">
        <v>32768</v>
      </c>
      <c r="O210" s="9">
        <v>14161</v>
      </c>
      <c r="P210" s="9">
        <v>5922</v>
      </c>
      <c r="Q210" s="9">
        <v>2650</v>
      </c>
      <c r="R210" s="9">
        <v>1472</v>
      </c>
      <c r="S210" s="10">
        <v>865</v>
      </c>
      <c r="T210" s="9">
        <v>1461</v>
      </c>
      <c r="U210" s="30">
        <f>(X210*Y210+Z210*AA210+AB210*AC210+AD210*AE210)/SUM(Y210,AA210,AC210,AE210)</f>
        <v>7.8746309572452731</v>
      </c>
      <c r="V210" s="12">
        <v>7.9</v>
      </c>
      <c r="W210" s="14">
        <v>184862</v>
      </c>
      <c r="X210" s="12">
        <v>7.9</v>
      </c>
      <c r="Y210" s="14">
        <v>71</v>
      </c>
      <c r="Z210" s="12">
        <v>7.9</v>
      </c>
      <c r="AA210" s="14">
        <v>21610</v>
      </c>
      <c r="AB210" s="12">
        <v>7.8</v>
      </c>
      <c r="AC210" s="14">
        <v>73536</v>
      </c>
      <c r="AD210" s="12">
        <v>8</v>
      </c>
      <c r="AE210" s="14">
        <v>39388</v>
      </c>
      <c r="AF210" s="17">
        <f>(AI210*AJ210+AK210*AL210+AM210*AN210+AO210*AP210)/SUM(AJ210,AL210,AN210,AP210)</f>
        <v>7.9036583155696327</v>
      </c>
      <c r="AG210" s="16">
        <v>7.9</v>
      </c>
      <c r="AH210" s="32">
        <v>121394</v>
      </c>
      <c r="AI210" s="16">
        <v>7.9</v>
      </c>
      <c r="AJ210" s="32">
        <v>60</v>
      </c>
      <c r="AK210" s="16">
        <v>7.9</v>
      </c>
      <c r="AL210" s="32">
        <v>17818</v>
      </c>
      <c r="AM210" s="16">
        <v>7.8</v>
      </c>
      <c r="AN210" s="32">
        <v>63917</v>
      </c>
      <c r="AO210" s="16">
        <v>8.1</v>
      </c>
      <c r="AP210" s="32">
        <v>34078</v>
      </c>
      <c r="AQ210" s="20">
        <f>(AT210*AU210+AV210*AW210+AX210*AY210+AZ210*BA210)/SUM(AU210,AW210,AY210,BA210)</f>
        <v>7.7765028935868674</v>
      </c>
      <c r="AR210" s="19">
        <v>7.7</v>
      </c>
      <c r="AS210" s="20">
        <v>17780</v>
      </c>
      <c r="AT210" s="19">
        <v>7.8</v>
      </c>
      <c r="AU210" s="20">
        <v>5</v>
      </c>
      <c r="AV210" s="19">
        <v>7.8</v>
      </c>
      <c r="AW210" s="20">
        <v>3412</v>
      </c>
      <c r="AX210" s="19">
        <v>7.7</v>
      </c>
      <c r="AY210" s="20">
        <v>8748</v>
      </c>
      <c r="AZ210" s="19">
        <v>7.9</v>
      </c>
      <c r="BA210" s="20">
        <v>4769</v>
      </c>
      <c r="BB210" s="25">
        <v>7.5</v>
      </c>
      <c r="BC210" s="26">
        <v>702</v>
      </c>
      <c r="BD210" s="25">
        <v>8</v>
      </c>
      <c r="BE210" s="26">
        <v>41895</v>
      </c>
      <c r="BF210" s="25">
        <v>7.8</v>
      </c>
      <c r="BG210" s="26">
        <v>78088</v>
      </c>
    </row>
    <row r="211" spans="1:59" x14ac:dyDescent="0.3">
      <c r="A211" s="49">
        <v>406</v>
      </c>
      <c r="B211" s="51" t="s">
        <v>404</v>
      </c>
      <c r="C211" s="5">
        <f>VLOOKUP(B211,Male!B408:C1407,2,FALSE)</f>
        <v>349</v>
      </c>
      <c r="D211" s="5">
        <f>VLOOKUP(B211,Female!B408:C1407,2,FALSE)</f>
        <v>539</v>
      </c>
      <c r="E211" s="5">
        <f>C211-D211</f>
        <v>-190</v>
      </c>
      <c r="F211" s="1">
        <f>AF211</f>
        <v>8.0115269491286014</v>
      </c>
      <c r="G211" s="1">
        <f>AQ211</f>
        <v>7.873217132917814</v>
      </c>
      <c r="H211" s="1">
        <f>F211-G211</f>
        <v>0.13830981621078742</v>
      </c>
      <c r="I211" s="4">
        <v>8</v>
      </c>
      <c r="J211" s="3">
        <f>(K211*$K$2+L211*$L$2+M211*$M$2+N211*$N$2+O211*$O$2+P211*$P$2+Q211*$Q$2+R211*$R$2+S211*$S$2+T211*$T$2)/SUM(K211:T211)</f>
        <v>8.002327963114535</v>
      </c>
      <c r="K211" s="9">
        <v>42442</v>
      </c>
      <c r="L211" s="9">
        <v>50599</v>
      </c>
      <c r="M211" s="9">
        <v>77855</v>
      </c>
      <c r="N211" s="9">
        <v>42375</v>
      </c>
      <c r="O211" s="9">
        <v>15433</v>
      </c>
      <c r="P211" s="9">
        <v>6458</v>
      </c>
      <c r="Q211" s="9">
        <v>2941</v>
      </c>
      <c r="R211" s="9">
        <v>1759</v>
      </c>
      <c r="S211" s="9">
        <v>1140</v>
      </c>
      <c r="T211" s="9">
        <v>2129</v>
      </c>
      <c r="U211" s="30">
        <f>(X211*Y211+Z211*AA211+AB211*AC211+AD211*AE211)/SUM(Y211,AA211,AC211,AE211)</f>
        <v>7.9997493650207554</v>
      </c>
      <c r="V211" s="12">
        <v>8</v>
      </c>
      <c r="W211" s="14">
        <v>243131</v>
      </c>
      <c r="X211" s="12">
        <v>7.2</v>
      </c>
      <c r="Y211" s="14">
        <v>56</v>
      </c>
      <c r="Z211" s="12">
        <v>8</v>
      </c>
      <c r="AA211" s="14">
        <v>21693</v>
      </c>
      <c r="AB211" s="12">
        <v>8</v>
      </c>
      <c r="AC211" s="14">
        <v>106663</v>
      </c>
      <c r="AD211" s="12">
        <v>8</v>
      </c>
      <c r="AE211" s="14">
        <v>50334</v>
      </c>
      <c r="AF211" s="17">
        <f>(AI211*AJ211+AK211*AL211+AM211*AN211+AO211*AP211)/SUM(AJ211,AL211,AN211,AP211)</f>
        <v>8.0115269491286014</v>
      </c>
      <c r="AG211" s="16">
        <v>8</v>
      </c>
      <c r="AH211" s="32">
        <v>156208</v>
      </c>
      <c r="AI211" s="16">
        <v>6.9</v>
      </c>
      <c r="AJ211" s="32">
        <v>39</v>
      </c>
      <c r="AK211" s="16">
        <v>8.1</v>
      </c>
      <c r="AL211" s="32">
        <v>17566</v>
      </c>
      <c r="AM211" s="16">
        <v>8</v>
      </c>
      <c r="AN211" s="32">
        <v>89766</v>
      </c>
      <c r="AO211" s="16">
        <v>8</v>
      </c>
      <c r="AP211" s="32">
        <v>41298</v>
      </c>
      <c r="AQ211" s="20">
        <f>(AT211*AU211+AV211*AW211+AX211*AY211+AZ211*BA211)/SUM(AU211,AW211,AY211,BA211)</f>
        <v>7.873217132917814</v>
      </c>
      <c r="AR211" s="19">
        <v>7.9</v>
      </c>
      <c r="AS211" s="20">
        <v>29327</v>
      </c>
      <c r="AT211" s="19">
        <v>7.8</v>
      </c>
      <c r="AU211" s="20">
        <v>13</v>
      </c>
      <c r="AV211" s="19">
        <v>7.9</v>
      </c>
      <c r="AW211" s="20">
        <v>3771</v>
      </c>
      <c r="AX211" s="19">
        <v>7.8</v>
      </c>
      <c r="AY211" s="20">
        <v>15595</v>
      </c>
      <c r="AZ211" s="19">
        <v>8</v>
      </c>
      <c r="BA211" s="20">
        <v>8217</v>
      </c>
      <c r="BB211" s="25">
        <v>7.9</v>
      </c>
      <c r="BC211" s="26">
        <v>732</v>
      </c>
      <c r="BD211" s="25">
        <v>8</v>
      </c>
      <c r="BE211" s="26">
        <v>51498</v>
      </c>
      <c r="BF211" s="25">
        <v>8</v>
      </c>
      <c r="BG211" s="26">
        <v>105255</v>
      </c>
    </row>
    <row r="212" spans="1:59" hidden="1" x14ac:dyDescent="0.3">
      <c r="A212" s="49">
        <v>591</v>
      </c>
      <c r="B212" s="51" t="s">
        <v>589</v>
      </c>
      <c r="C212" s="5">
        <f>VLOOKUP(B212,Male!B593:C1592,2,FALSE)</f>
        <v>592</v>
      </c>
      <c r="D212" s="5">
        <f>VLOOKUP(B212,Female!B593:C1592,2,FALSE)</f>
        <v>782</v>
      </c>
      <c r="E212" s="5">
        <f>C212-D212</f>
        <v>-190</v>
      </c>
      <c r="F212" s="1">
        <f>AF212</f>
        <v>7.8115541778216144</v>
      </c>
      <c r="G212" s="1">
        <f>AQ212</f>
        <v>7.6986280487804892</v>
      </c>
      <c r="H212" s="1">
        <f>F212-G212</f>
        <v>0.1129261290411252</v>
      </c>
      <c r="I212" s="4">
        <v>7.8</v>
      </c>
      <c r="J212" s="3">
        <f>(K212*$K$2+L212*$L$2+M212*$M$2+N212*$N$2+O212*$O$2+P212*$P$2+Q212*$Q$2+R212*$R$2+S212*$S$2+T212*$T$2)/SUM(K212:T212)</f>
        <v>7.8706974487883397</v>
      </c>
      <c r="K212" s="9">
        <v>7956</v>
      </c>
      <c r="L212" s="9">
        <v>7583</v>
      </c>
      <c r="M212" s="9">
        <v>14048</v>
      </c>
      <c r="N212" s="9">
        <v>9422</v>
      </c>
      <c r="O212" s="9">
        <v>3408</v>
      </c>
      <c r="P212" s="9">
        <v>1255</v>
      </c>
      <c r="Q212" s="10">
        <v>519</v>
      </c>
      <c r="R212" s="10">
        <v>300</v>
      </c>
      <c r="S212" s="10">
        <v>240</v>
      </c>
      <c r="T212" s="10">
        <v>620</v>
      </c>
      <c r="U212" s="30">
        <f>(X212*Y212+Z212*AA212+AB212*AC212+AD212*AE212)/SUM(Y212,AA212,AC212,AE212)</f>
        <v>7.7283360651104962</v>
      </c>
      <c r="V212" s="12">
        <v>7.8</v>
      </c>
      <c r="W212" s="14">
        <v>45351</v>
      </c>
      <c r="X212" s="12">
        <v>7.9</v>
      </c>
      <c r="Y212" s="14">
        <v>7</v>
      </c>
      <c r="Z212" s="12">
        <v>7.9</v>
      </c>
      <c r="AA212" s="14">
        <v>7792</v>
      </c>
      <c r="AB212" s="12">
        <v>7.7</v>
      </c>
      <c r="AC212" s="14">
        <v>22016</v>
      </c>
      <c r="AD212" s="12">
        <v>7.6</v>
      </c>
      <c r="AE212" s="14">
        <v>5571</v>
      </c>
      <c r="AF212" s="17">
        <f>(AI212*AJ212+AK212*AL212+AM212*AN212+AO212*AP212)/SUM(AJ212,AL212,AN212,AP212)</f>
        <v>7.8115541778216144</v>
      </c>
      <c r="AG212" s="16">
        <v>7.8</v>
      </c>
      <c r="AH212" s="32">
        <v>29785</v>
      </c>
      <c r="AI212" s="16">
        <v>8.5</v>
      </c>
      <c r="AJ212" s="32">
        <v>4</v>
      </c>
      <c r="AK212" s="16">
        <v>8</v>
      </c>
      <c r="AL212" s="32">
        <v>6125</v>
      </c>
      <c r="AM212" s="16">
        <v>7.8</v>
      </c>
      <c r="AN212" s="32">
        <v>17760</v>
      </c>
      <c r="AO212" s="16">
        <v>7.6</v>
      </c>
      <c r="AP212" s="32">
        <v>4499</v>
      </c>
      <c r="AQ212" s="20">
        <f>(AT212*AU212+AV212*AW212+AX212*AY212+AZ212*BA212)/SUM(AU212,AW212,AY212,BA212)</f>
        <v>7.6986280487804892</v>
      </c>
      <c r="AR212" s="19">
        <v>7.7</v>
      </c>
      <c r="AS212" s="20">
        <v>6965</v>
      </c>
      <c r="AT212" s="19">
        <v>4.7</v>
      </c>
      <c r="AU212" s="20">
        <v>3</v>
      </c>
      <c r="AV212" s="19">
        <v>7.7</v>
      </c>
      <c r="AW212" s="20">
        <v>1579</v>
      </c>
      <c r="AX212" s="19">
        <v>7.7</v>
      </c>
      <c r="AY212" s="20">
        <v>4006</v>
      </c>
      <c r="AZ212" s="19">
        <v>7.7</v>
      </c>
      <c r="BA212" s="20">
        <v>972</v>
      </c>
      <c r="BB212" s="25">
        <v>7</v>
      </c>
      <c r="BC212" s="26">
        <v>257</v>
      </c>
      <c r="BD212" s="25">
        <v>7.7</v>
      </c>
      <c r="BE212" s="26">
        <v>3524</v>
      </c>
      <c r="BF212" s="25">
        <v>7.7</v>
      </c>
      <c r="BG212" s="26">
        <v>25160</v>
      </c>
    </row>
    <row r="213" spans="1:59" x14ac:dyDescent="0.3">
      <c r="A213" s="49">
        <v>519</v>
      </c>
      <c r="B213" s="51" t="s">
        <v>517</v>
      </c>
      <c r="C213" s="5">
        <f>VLOOKUP(B213,Male!B521:C1520,2,FALSE)</f>
        <v>509</v>
      </c>
      <c r="D213" s="5">
        <f>VLOOKUP(B213,Female!B521:C1520,2,FALSE)</f>
        <v>698</v>
      </c>
      <c r="E213" s="5">
        <f>C213-D213</f>
        <v>-189</v>
      </c>
      <c r="F213" s="1">
        <f>AF213</f>
        <v>7.8863166997132206</v>
      </c>
      <c r="G213" s="1">
        <f>AQ213</f>
        <v>7.7572978823790626</v>
      </c>
      <c r="H213" s="1">
        <f>F213-G213</f>
        <v>0.12901881733415799</v>
      </c>
      <c r="I213" s="4">
        <v>7.9</v>
      </c>
      <c r="J213" s="3">
        <f>(K213*$K$2+L213*$L$2+M213*$M$2+N213*$N$2+O213*$O$2+P213*$P$2+Q213*$Q$2+R213*$R$2+S213*$S$2+T213*$T$2)/SUM(K213:T213)</f>
        <v>7.89820558450515</v>
      </c>
      <c r="K213" s="9">
        <v>77986</v>
      </c>
      <c r="L213" s="9">
        <v>91873</v>
      </c>
      <c r="M213" s="9">
        <v>182128</v>
      </c>
      <c r="N213" s="9">
        <v>115827</v>
      </c>
      <c r="O213" s="9">
        <v>38410</v>
      </c>
      <c r="P213" s="9">
        <v>12949</v>
      </c>
      <c r="Q213" s="9">
        <v>4652</v>
      </c>
      <c r="R213" s="9">
        <v>2352</v>
      </c>
      <c r="S213" s="9">
        <v>1665</v>
      </c>
      <c r="T213" s="9">
        <v>4309</v>
      </c>
      <c r="U213" s="30">
        <f>(X213*Y213+Z213*AA213+AB213*AC213+AD213*AE213)/SUM(Y213,AA213,AC213,AE213)</f>
        <v>7.8737695940675518</v>
      </c>
      <c r="V213" s="12">
        <v>7.9</v>
      </c>
      <c r="W213" s="14">
        <v>532151</v>
      </c>
      <c r="X213" s="12">
        <v>8</v>
      </c>
      <c r="Y213" s="14">
        <v>483</v>
      </c>
      <c r="Z213" s="12">
        <v>8</v>
      </c>
      <c r="AA213" s="14">
        <v>112839</v>
      </c>
      <c r="AB213" s="12">
        <v>7.8</v>
      </c>
      <c r="AC213" s="14">
        <v>211515</v>
      </c>
      <c r="AD213" s="12">
        <v>7.9</v>
      </c>
      <c r="AE213" s="14">
        <v>49511</v>
      </c>
      <c r="AF213" s="17">
        <f>(AI213*AJ213+AK213*AL213+AM213*AN213+AO213*AP213)/SUM(AJ213,AL213,AN213,AP213)</f>
        <v>7.8863166997132206</v>
      </c>
      <c r="AG213" s="16">
        <v>7.9</v>
      </c>
      <c r="AH213" s="32">
        <v>315418</v>
      </c>
      <c r="AI213" s="16">
        <v>8</v>
      </c>
      <c r="AJ213" s="32">
        <v>356</v>
      </c>
      <c r="AK213" s="16">
        <v>8.1</v>
      </c>
      <c r="AL213" s="32">
        <v>84942</v>
      </c>
      <c r="AM213" s="16">
        <v>7.8</v>
      </c>
      <c r="AN213" s="32">
        <v>170180</v>
      </c>
      <c r="AO213" s="16">
        <v>7.8</v>
      </c>
      <c r="AP213" s="32">
        <v>40569</v>
      </c>
      <c r="AQ213" s="20">
        <f>(AT213*AU213+AV213*AW213+AX213*AY213+AZ213*BA213)/SUM(AU213,AW213,AY213,BA213)</f>
        <v>7.7572978823790626</v>
      </c>
      <c r="AR213" s="19">
        <v>7.8</v>
      </c>
      <c r="AS213" s="20">
        <v>77065</v>
      </c>
      <c r="AT213" s="19">
        <v>7.5</v>
      </c>
      <c r="AU213" s="20">
        <v>76</v>
      </c>
      <c r="AV213" s="19">
        <v>7.8</v>
      </c>
      <c r="AW213" s="20">
        <v>25194</v>
      </c>
      <c r="AX213" s="19">
        <v>7.7</v>
      </c>
      <c r="AY213" s="20">
        <v>38668</v>
      </c>
      <c r="AZ213" s="19">
        <v>7.9</v>
      </c>
      <c r="BA213" s="20">
        <v>8124</v>
      </c>
      <c r="BB213" s="25">
        <v>7.9</v>
      </c>
      <c r="BC213" s="26">
        <v>766</v>
      </c>
      <c r="BD213" s="25">
        <v>8</v>
      </c>
      <c r="BE213" s="26">
        <v>98520</v>
      </c>
      <c r="BF213" s="25">
        <v>7.8</v>
      </c>
      <c r="BG213" s="26">
        <v>216059</v>
      </c>
    </row>
    <row r="214" spans="1:59" x14ac:dyDescent="0.3">
      <c r="A214" s="49">
        <v>350</v>
      </c>
      <c r="B214" s="51" t="s">
        <v>348</v>
      </c>
      <c r="C214" s="5">
        <f>VLOOKUP(B214,Male!B352:C1351,2,FALSE)</f>
        <v>271</v>
      </c>
      <c r="D214" s="5">
        <f>VLOOKUP(B214,Female!B352:C1351,2,FALSE)</f>
        <v>460</v>
      </c>
      <c r="E214" s="5">
        <f>C214-D214</f>
        <v>-189</v>
      </c>
      <c r="F214" s="1">
        <f>AF214</f>
        <v>8.0692402617435484</v>
      </c>
      <c r="G214" s="1">
        <f>AQ214</f>
        <v>7.9371756055363321</v>
      </c>
      <c r="H214" s="1">
        <f>F214-G214</f>
        <v>0.1320646562072163</v>
      </c>
      <c r="I214" s="4">
        <v>8</v>
      </c>
      <c r="J214" s="3">
        <f>(K214*$K$2+L214*$L$2+M214*$M$2+N214*$N$2+O214*$O$2+P214*$P$2+Q214*$Q$2+R214*$R$2+S214*$S$2+T214*$T$2)/SUM(K214:T214)</f>
        <v>8.1080935229226547</v>
      </c>
      <c r="K214" s="9">
        <v>15131</v>
      </c>
      <c r="L214" s="9">
        <v>17898</v>
      </c>
      <c r="M214" s="9">
        <v>25323</v>
      </c>
      <c r="N214" s="9">
        <v>13340</v>
      </c>
      <c r="O214" s="9">
        <v>4168</v>
      </c>
      <c r="P214" s="9">
        <v>1507</v>
      </c>
      <c r="Q214" s="10">
        <v>610</v>
      </c>
      <c r="R214" s="10">
        <v>362</v>
      </c>
      <c r="S214" s="10">
        <v>294</v>
      </c>
      <c r="T214" s="9">
        <v>1048</v>
      </c>
      <c r="U214" s="30">
        <f>(X214*Y214+Z214*AA214+AB214*AC214+AD214*AE214)/SUM(Y214,AA214,AC214,AE214)</f>
        <v>8.0568886500365746</v>
      </c>
      <c r="V214" s="12">
        <v>8</v>
      </c>
      <c r="W214" s="14">
        <v>79681</v>
      </c>
      <c r="X214" s="12">
        <v>8.1999999999999993</v>
      </c>
      <c r="Y214" s="14">
        <v>17</v>
      </c>
      <c r="Z214" s="12">
        <v>8.1999999999999993</v>
      </c>
      <c r="AA214" s="14">
        <v>11799</v>
      </c>
      <c r="AB214" s="12">
        <v>8.1</v>
      </c>
      <c r="AC214" s="14">
        <v>47032</v>
      </c>
      <c r="AD214" s="12">
        <v>7.6</v>
      </c>
      <c r="AE214" s="14">
        <v>8139</v>
      </c>
      <c r="AF214" s="17">
        <f>(AI214*AJ214+AK214*AL214+AM214*AN214+AO214*AP214)/SUM(AJ214,AL214,AN214,AP214)</f>
        <v>8.0692402617435484</v>
      </c>
      <c r="AG214" s="16">
        <v>8</v>
      </c>
      <c r="AH214" s="32">
        <v>63918</v>
      </c>
      <c r="AI214" s="16">
        <v>8.1999999999999993</v>
      </c>
      <c r="AJ214" s="32">
        <v>16</v>
      </c>
      <c r="AK214" s="16">
        <v>8.1999999999999993</v>
      </c>
      <c r="AL214" s="32">
        <v>10740</v>
      </c>
      <c r="AM214" s="16">
        <v>8.1</v>
      </c>
      <c r="AN214" s="32">
        <v>43406</v>
      </c>
      <c r="AO214" s="16">
        <v>7.7</v>
      </c>
      <c r="AP214" s="32">
        <v>7425</v>
      </c>
      <c r="AQ214" s="20">
        <f>(AT214*AU214+AV214*AW214+AX214*AY214+AZ214*BA214)/SUM(AU214,AW214,AY214,BA214)</f>
        <v>7.9371756055363321</v>
      </c>
      <c r="AR214" s="19">
        <v>7.9</v>
      </c>
      <c r="AS214" s="20">
        <v>4833</v>
      </c>
      <c r="AT214" s="19">
        <v>8</v>
      </c>
      <c r="AU214" s="20">
        <v>1</v>
      </c>
      <c r="AV214" s="19">
        <v>8</v>
      </c>
      <c r="AW214" s="20">
        <v>892</v>
      </c>
      <c r="AX214" s="19">
        <v>8</v>
      </c>
      <c r="AY214" s="20">
        <v>3150</v>
      </c>
      <c r="AZ214" s="19">
        <v>7.5</v>
      </c>
      <c r="BA214" s="20">
        <v>581</v>
      </c>
      <c r="BB214" s="25">
        <v>6.8</v>
      </c>
      <c r="BC214" s="26">
        <v>363</v>
      </c>
      <c r="BD214" s="25">
        <v>7.8</v>
      </c>
      <c r="BE214" s="26">
        <v>6452</v>
      </c>
      <c r="BF214" s="25">
        <v>8</v>
      </c>
      <c r="BG214" s="26">
        <v>48229</v>
      </c>
    </row>
    <row r="215" spans="1:59" x14ac:dyDescent="0.3">
      <c r="A215" s="49">
        <v>378</v>
      </c>
      <c r="B215" s="51" t="s">
        <v>376</v>
      </c>
      <c r="C215" s="5">
        <f>VLOOKUP(B215,Male!B380:C1379,2,FALSE)</f>
        <v>361</v>
      </c>
      <c r="D215" s="5">
        <f>VLOOKUP(B215,Female!B380:C1379,2,FALSE)</f>
        <v>548</v>
      </c>
      <c r="E215" s="5">
        <f>C215-D215</f>
        <v>-187</v>
      </c>
      <c r="F215" s="1">
        <f>AF215</f>
        <v>7.9998907058580011</v>
      </c>
      <c r="G215" s="1">
        <f>AQ215</f>
        <v>7.8644352342479404</v>
      </c>
      <c r="H215" s="1">
        <f>F215-G215</f>
        <v>0.13545547161006066</v>
      </c>
      <c r="I215" s="4">
        <v>8</v>
      </c>
      <c r="J215" s="3">
        <f>(K215*$K$2+L215*$L$2+M215*$M$2+N215*$N$2+O215*$O$2+P215*$P$2+Q215*$Q$2+R215*$R$2+S215*$S$2+T215*$T$2)/SUM(K215:T215)</f>
        <v>8.0758333380311065</v>
      </c>
      <c r="K215" s="9">
        <v>29480</v>
      </c>
      <c r="L215" s="9">
        <v>37315</v>
      </c>
      <c r="M215" s="9">
        <v>62297</v>
      </c>
      <c r="N215" s="9">
        <v>31376</v>
      </c>
      <c r="O215" s="9">
        <v>9645</v>
      </c>
      <c r="P215" s="9">
        <v>3262</v>
      </c>
      <c r="Q215" s="9">
        <v>1300</v>
      </c>
      <c r="R215" s="10">
        <v>669</v>
      </c>
      <c r="S215" s="10">
        <v>489</v>
      </c>
      <c r="T215" s="9">
        <v>1556</v>
      </c>
      <c r="U215" s="30">
        <f>(X215*Y215+Z215*AA215+AB215*AC215+AD215*AE215)/SUM(Y215,AA215,AC215,AE215)</f>
        <v>8.0008659939812361</v>
      </c>
      <c r="V215" s="12">
        <v>8</v>
      </c>
      <c r="W215" s="14">
        <v>177389</v>
      </c>
      <c r="X215" s="12">
        <v>7.5</v>
      </c>
      <c r="Y215" s="14">
        <v>23</v>
      </c>
      <c r="Z215" s="12">
        <v>8.1999999999999993</v>
      </c>
      <c r="AA215" s="14">
        <v>23407</v>
      </c>
      <c r="AB215" s="12">
        <v>8</v>
      </c>
      <c r="AC215" s="14">
        <v>95057</v>
      </c>
      <c r="AD215" s="12">
        <v>7.8</v>
      </c>
      <c r="AE215" s="14">
        <v>22738</v>
      </c>
      <c r="AF215" s="17">
        <f>(AI215*AJ215+AK215*AL215+AM215*AN215+AO215*AP215)/SUM(AJ215,AL215,AN215,AP215)</f>
        <v>7.9998907058580011</v>
      </c>
      <c r="AG215" s="16">
        <v>8</v>
      </c>
      <c r="AH215" s="32">
        <v>125215</v>
      </c>
      <c r="AI215" s="16">
        <v>7.5</v>
      </c>
      <c r="AJ215" s="32">
        <v>18</v>
      </c>
      <c r="AK215" s="16">
        <v>8.1999999999999993</v>
      </c>
      <c r="AL215" s="32">
        <v>19002</v>
      </c>
      <c r="AM215" s="16">
        <v>8</v>
      </c>
      <c r="AN215" s="32">
        <v>82732</v>
      </c>
      <c r="AO215" s="16">
        <v>7.8</v>
      </c>
      <c r="AP215" s="32">
        <v>19023</v>
      </c>
      <c r="AQ215" s="20">
        <f>(AT215*AU215+AV215*AW215+AX215*AY215+AZ215*BA215)/SUM(AU215,AW215,AY215,BA215)</f>
        <v>7.8644352342479404</v>
      </c>
      <c r="AR215" s="19">
        <v>7.9</v>
      </c>
      <c r="AS215" s="20">
        <v>19878</v>
      </c>
      <c r="AT215" s="19">
        <v>7.3</v>
      </c>
      <c r="AU215" s="20">
        <v>3</v>
      </c>
      <c r="AV215" s="19">
        <v>8.1</v>
      </c>
      <c r="AW215" s="20">
        <v>4099</v>
      </c>
      <c r="AX215" s="19">
        <v>7.8</v>
      </c>
      <c r="AY215" s="20">
        <v>11535</v>
      </c>
      <c r="AZ215" s="19">
        <v>7.8</v>
      </c>
      <c r="BA215" s="20">
        <v>3424</v>
      </c>
      <c r="BB215" s="25">
        <v>7.4</v>
      </c>
      <c r="BC215" s="26">
        <v>576</v>
      </c>
      <c r="BD215" s="25">
        <v>8</v>
      </c>
      <c r="BE215" s="26">
        <v>38791</v>
      </c>
      <c r="BF215" s="25">
        <v>7.9</v>
      </c>
      <c r="BG215" s="26">
        <v>86518</v>
      </c>
    </row>
    <row r="216" spans="1:59" x14ac:dyDescent="0.3">
      <c r="A216" s="49">
        <v>159</v>
      </c>
      <c r="B216" s="51" t="s">
        <v>157</v>
      </c>
      <c r="C216" s="5">
        <f>VLOOKUP(B216,Male!B161:C1160,2,FALSE)</f>
        <v>135</v>
      </c>
      <c r="D216" s="5">
        <f>VLOOKUP(B216,Female!B161:C1160,2,FALSE)</f>
        <v>322</v>
      </c>
      <c r="E216" s="5">
        <f>C216-D216</f>
        <v>-187</v>
      </c>
      <c r="F216" s="1">
        <f>AF216</f>
        <v>8.2362194205936188</v>
      </c>
      <c r="G216" s="1">
        <f>AQ216</f>
        <v>8.0540804949106217</v>
      </c>
      <c r="H216" s="1">
        <f>F216-G216</f>
        <v>0.18213892568299705</v>
      </c>
      <c r="I216" s="4">
        <v>8.1999999999999993</v>
      </c>
      <c r="J216" s="3">
        <f>(K216*$K$2+L216*$L$2+M216*$M$2+N216*$N$2+O216*$O$2+P216*$P$2+Q216*$Q$2+R216*$R$2+S216*$S$2+T216*$T$2)/SUM(K216:T216)</f>
        <v>8.1900767082780899</v>
      </c>
      <c r="K216" s="9">
        <v>57249</v>
      </c>
      <c r="L216" s="9">
        <v>88928</v>
      </c>
      <c r="M216" s="9">
        <v>110069</v>
      </c>
      <c r="N216" s="9">
        <v>50376</v>
      </c>
      <c r="O216" s="9">
        <v>14297</v>
      </c>
      <c r="P216" s="9">
        <v>5273</v>
      </c>
      <c r="Q216" s="9">
        <v>2404</v>
      </c>
      <c r="R216" s="9">
        <v>1158</v>
      </c>
      <c r="S216" s="10">
        <v>861</v>
      </c>
      <c r="T216" s="9">
        <v>3508</v>
      </c>
      <c r="U216" s="30">
        <f>(X216*Y216+Z216*AA216+AB216*AC216+AD216*AE216)/SUM(Y216,AA216,AC216,AE216)</f>
        <v>8.2163976412185988</v>
      </c>
      <c r="V216" s="12">
        <v>8.1999999999999993</v>
      </c>
      <c r="W216" s="14">
        <v>334123</v>
      </c>
      <c r="X216" s="12">
        <v>8.3000000000000007</v>
      </c>
      <c r="Y216" s="14">
        <v>121</v>
      </c>
      <c r="Z216" s="12">
        <v>8.1999999999999993</v>
      </c>
      <c r="AA216" s="14">
        <v>51179</v>
      </c>
      <c r="AB216" s="12">
        <v>8.1999999999999993</v>
      </c>
      <c r="AC216" s="14">
        <v>160345</v>
      </c>
      <c r="AD216" s="12">
        <v>8.3000000000000007</v>
      </c>
      <c r="AE216" s="14">
        <v>41367</v>
      </c>
      <c r="AF216" s="17">
        <f>(AI216*AJ216+AK216*AL216+AM216*AN216+AO216*AP216)/SUM(AJ216,AL216,AN216,AP216)</f>
        <v>8.2362194205936188</v>
      </c>
      <c r="AG216" s="16">
        <v>8.1999999999999993</v>
      </c>
      <c r="AH216" s="32">
        <v>233459</v>
      </c>
      <c r="AI216" s="16">
        <v>8.3000000000000007</v>
      </c>
      <c r="AJ216" s="32">
        <v>93</v>
      </c>
      <c r="AK216" s="16">
        <v>8.3000000000000007</v>
      </c>
      <c r="AL216" s="32">
        <v>43848</v>
      </c>
      <c r="AM216" s="16">
        <v>8.1999999999999993</v>
      </c>
      <c r="AN216" s="32">
        <v>141804</v>
      </c>
      <c r="AO216" s="16">
        <v>8.3000000000000007</v>
      </c>
      <c r="AP216" s="32">
        <v>36586</v>
      </c>
      <c r="AQ216" s="20">
        <f>(AT216*AU216+AV216*AW216+AX216*AY216+AZ216*BA216)/SUM(AU216,AW216,AY216,BA216)</f>
        <v>8.0540804949106217</v>
      </c>
      <c r="AR216" s="19">
        <v>8.1</v>
      </c>
      <c r="AS216" s="20">
        <v>29064</v>
      </c>
      <c r="AT216" s="19">
        <v>7.7</v>
      </c>
      <c r="AU216" s="20">
        <v>16</v>
      </c>
      <c r="AV216" s="19">
        <v>8.1</v>
      </c>
      <c r="AW216" s="20">
        <v>6630</v>
      </c>
      <c r="AX216" s="19">
        <v>8</v>
      </c>
      <c r="AY216" s="20">
        <v>16930</v>
      </c>
      <c r="AZ216" s="19">
        <v>8.1999999999999993</v>
      </c>
      <c r="BA216" s="20">
        <v>4227</v>
      </c>
      <c r="BB216" s="25">
        <v>8.1</v>
      </c>
      <c r="BC216" s="26">
        <v>644</v>
      </c>
      <c r="BD216" s="25">
        <v>8.3000000000000007</v>
      </c>
      <c r="BE216" s="26">
        <v>34651</v>
      </c>
      <c r="BF216" s="25">
        <v>8.1999999999999993</v>
      </c>
      <c r="BG216" s="26">
        <v>181647</v>
      </c>
    </row>
    <row r="217" spans="1:59" x14ac:dyDescent="0.3">
      <c r="A217" s="49">
        <v>598</v>
      </c>
      <c r="B217" s="51" t="s">
        <v>596</v>
      </c>
      <c r="C217" s="5">
        <f>VLOOKUP(B217,Male!B600:C1599,2,FALSE)</f>
        <v>637</v>
      </c>
      <c r="D217" s="5">
        <f>VLOOKUP(B217,Female!B600:C1599,2,FALSE)</f>
        <v>823</v>
      </c>
      <c r="E217" s="5">
        <f>C217-D217</f>
        <v>-186</v>
      </c>
      <c r="F217" s="1">
        <f>AF217</f>
        <v>7.7818153266331649</v>
      </c>
      <c r="G217" s="1">
        <f>AQ217</f>
        <v>7.6460960410557197</v>
      </c>
      <c r="H217" s="1">
        <f>F217-G217</f>
        <v>0.13571928557744517</v>
      </c>
      <c r="I217" s="4">
        <v>7.8</v>
      </c>
      <c r="J217" s="3">
        <f>(K217*$K$2+L217*$L$2+M217*$M$2+N217*$N$2+O217*$O$2+P217*$P$2+Q217*$Q$2+R217*$R$2+S217*$S$2+T217*$T$2)/SUM(K217:T217)</f>
        <v>7.8439114685985194</v>
      </c>
      <c r="K217" s="9">
        <v>10278</v>
      </c>
      <c r="L217" s="9">
        <v>13348</v>
      </c>
      <c r="M217" s="9">
        <v>24144</v>
      </c>
      <c r="N217" s="9">
        <v>17024</v>
      </c>
      <c r="O217" s="9">
        <v>6313</v>
      </c>
      <c r="P217" s="9">
        <v>2123</v>
      </c>
      <c r="Q217" s="10">
        <v>785</v>
      </c>
      <c r="R217" s="10">
        <v>416</v>
      </c>
      <c r="S217" s="10">
        <v>241</v>
      </c>
      <c r="T217" s="10">
        <v>420</v>
      </c>
      <c r="U217" s="30">
        <f>(X217*Y217+Z217*AA217+AB217*AC217+AD217*AE217)/SUM(Y217,AA217,AC217,AE217)</f>
        <v>7.7894301780693542</v>
      </c>
      <c r="V217" s="12">
        <v>7.8</v>
      </c>
      <c r="W217" s="14">
        <v>75092</v>
      </c>
      <c r="X217" s="12">
        <v>8</v>
      </c>
      <c r="Y217" s="14">
        <v>49</v>
      </c>
      <c r="Z217" s="12">
        <v>8</v>
      </c>
      <c r="AA217" s="14">
        <v>17812</v>
      </c>
      <c r="AB217" s="12">
        <v>7.7</v>
      </c>
      <c r="AC217" s="14">
        <v>29617</v>
      </c>
      <c r="AD217" s="12">
        <v>7.6</v>
      </c>
      <c r="AE217" s="14">
        <v>5872</v>
      </c>
      <c r="AF217" s="17">
        <f>(AI217*AJ217+AK217*AL217+AM217*AN217+AO217*AP217)/SUM(AJ217,AL217,AN217,AP217)</f>
        <v>7.7818153266331649</v>
      </c>
      <c r="AG217" s="16">
        <v>7.8</v>
      </c>
      <c r="AH217" s="32">
        <v>44287</v>
      </c>
      <c r="AI217" s="16">
        <v>7.9</v>
      </c>
      <c r="AJ217" s="32">
        <v>32</v>
      </c>
      <c r="AK217" s="16">
        <v>8</v>
      </c>
      <c r="AL217" s="32">
        <v>12914</v>
      </c>
      <c r="AM217" s="16">
        <v>7.7</v>
      </c>
      <c r="AN217" s="32">
        <v>23505</v>
      </c>
      <c r="AO217" s="16">
        <v>7.6</v>
      </c>
      <c r="AP217" s="32">
        <v>4941</v>
      </c>
      <c r="AQ217" s="20">
        <f>(AT217*AU217+AV217*AW217+AX217*AY217+AZ217*BA217)/SUM(AU217,AW217,AY217,BA217)</f>
        <v>7.6460960410557197</v>
      </c>
      <c r="AR217" s="19">
        <v>7.6</v>
      </c>
      <c r="AS217" s="20">
        <v>11855</v>
      </c>
      <c r="AT217" s="19">
        <v>8.1</v>
      </c>
      <c r="AU217" s="20">
        <v>13</v>
      </c>
      <c r="AV217" s="19">
        <v>7.8</v>
      </c>
      <c r="AW217" s="20">
        <v>4486</v>
      </c>
      <c r="AX217" s="19">
        <v>7.5</v>
      </c>
      <c r="AY217" s="20">
        <v>5611</v>
      </c>
      <c r="AZ217" s="19">
        <v>7.8</v>
      </c>
      <c r="BA217" s="20">
        <v>802</v>
      </c>
      <c r="BB217" s="25">
        <v>7.3</v>
      </c>
      <c r="BC217" s="26">
        <v>342</v>
      </c>
      <c r="BD217" s="25">
        <v>7.8</v>
      </c>
      <c r="BE217" s="26">
        <v>8405</v>
      </c>
      <c r="BF217" s="25">
        <v>7.7</v>
      </c>
      <c r="BG217" s="26">
        <v>34813</v>
      </c>
    </row>
    <row r="218" spans="1:59" x14ac:dyDescent="0.3">
      <c r="A218" s="49">
        <v>690</v>
      </c>
      <c r="B218" s="51" t="s">
        <v>687</v>
      </c>
      <c r="C218" s="5">
        <f>VLOOKUP(B218,Male!B692:C1691,2,FALSE)</f>
        <v>686</v>
      </c>
      <c r="D218" s="5">
        <f>VLOOKUP(B218,Female!B692:C1691,2,FALSE)</f>
        <v>871</v>
      </c>
      <c r="E218" s="5">
        <f>C218-D218</f>
        <v>-185</v>
      </c>
      <c r="F218" s="1">
        <f>AF218</f>
        <v>7.749573212886574</v>
      </c>
      <c r="G218" s="1">
        <f>AQ218</f>
        <v>7.5910022469690608</v>
      </c>
      <c r="H218" s="1">
        <f>F218-G218</f>
        <v>0.15857096591751318</v>
      </c>
      <c r="I218" s="4">
        <v>7.8</v>
      </c>
      <c r="J218" s="3">
        <f>(K218*$K$2+L218*$L$2+M218*$M$2+N218*$N$2+O218*$O$2+P218*$P$2+Q218*$Q$2+R218*$R$2+S218*$S$2+T218*$T$2)/SUM(K218:T218)</f>
        <v>7.8290891037191166</v>
      </c>
      <c r="K218" s="9">
        <v>52864</v>
      </c>
      <c r="L218" s="9">
        <v>54252</v>
      </c>
      <c r="M218" s="9">
        <v>118030</v>
      </c>
      <c r="N218" s="9">
        <v>82663</v>
      </c>
      <c r="O218" s="9">
        <v>31147</v>
      </c>
      <c r="P218" s="9">
        <v>10916</v>
      </c>
      <c r="Q218" s="9">
        <v>4034</v>
      </c>
      <c r="R218" s="9">
        <v>1916</v>
      </c>
      <c r="S218" s="9">
        <v>1093</v>
      </c>
      <c r="T218" s="9">
        <v>1611</v>
      </c>
      <c r="U218" s="30">
        <f>(X218*Y218+Z218*AA218+AB218*AC218+AD218*AE218)/SUM(Y218,AA218,AC218,AE218)</f>
        <v>7.7467431498197019</v>
      </c>
      <c r="V218" s="12">
        <v>7.8</v>
      </c>
      <c r="W218" s="14">
        <v>358526</v>
      </c>
      <c r="X218" s="12">
        <v>8</v>
      </c>
      <c r="Y218" s="14">
        <v>198</v>
      </c>
      <c r="Z218" s="12">
        <v>7.5</v>
      </c>
      <c r="AA218" s="14">
        <v>46507</v>
      </c>
      <c r="AB218" s="12">
        <v>7.8</v>
      </c>
      <c r="AC218" s="14">
        <v>163538</v>
      </c>
      <c r="AD218" s="12">
        <v>7.8</v>
      </c>
      <c r="AE218" s="14">
        <v>50991</v>
      </c>
      <c r="AF218" s="17">
        <f>(AI218*AJ218+AK218*AL218+AM218*AN218+AO218*AP218)/SUM(AJ218,AL218,AN218,AP218)</f>
        <v>7.749573212886574</v>
      </c>
      <c r="AG218" s="16">
        <v>7.8</v>
      </c>
      <c r="AH218" s="32">
        <v>229244</v>
      </c>
      <c r="AI218" s="16">
        <v>8</v>
      </c>
      <c r="AJ218" s="32">
        <v>151</v>
      </c>
      <c r="AK218" s="16">
        <v>7.5</v>
      </c>
      <c r="AL218" s="32">
        <v>36571</v>
      </c>
      <c r="AM218" s="16">
        <v>7.8</v>
      </c>
      <c r="AN218" s="32">
        <v>137245</v>
      </c>
      <c r="AO218" s="16">
        <v>7.8</v>
      </c>
      <c r="AP218" s="32">
        <v>43003</v>
      </c>
      <c r="AQ218" s="20">
        <f>(AT218*AU218+AV218*AW218+AX218*AY218+AZ218*BA218)/SUM(AU218,AW218,AY218,BA218)</f>
        <v>7.5910022469690608</v>
      </c>
      <c r="AR218" s="19">
        <v>7.6</v>
      </c>
      <c r="AS218" s="20">
        <v>42962</v>
      </c>
      <c r="AT218" s="19">
        <v>7.9</v>
      </c>
      <c r="AU218" s="20">
        <v>30</v>
      </c>
      <c r="AV218" s="19">
        <v>7.4</v>
      </c>
      <c r="AW218" s="20">
        <v>9069</v>
      </c>
      <c r="AX218" s="19">
        <v>7.6</v>
      </c>
      <c r="AY218" s="20">
        <v>24198</v>
      </c>
      <c r="AZ218" s="19">
        <v>7.8</v>
      </c>
      <c r="BA218" s="20">
        <v>7202</v>
      </c>
      <c r="BB218" s="25">
        <v>7.8</v>
      </c>
      <c r="BC218" s="26">
        <v>855</v>
      </c>
      <c r="BD218" s="25">
        <v>8.1</v>
      </c>
      <c r="BE218" s="26">
        <v>78002</v>
      </c>
      <c r="BF218" s="25">
        <v>7.6</v>
      </c>
      <c r="BG218" s="26">
        <v>147488</v>
      </c>
    </row>
    <row r="219" spans="1:59" x14ac:dyDescent="0.3">
      <c r="A219" s="49">
        <v>82</v>
      </c>
      <c r="B219" s="51" t="s">
        <v>81</v>
      </c>
      <c r="C219" s="5">
        <f>VLOOKUP(B219,Male!B84:C1083,2,FALSE)</f>
        <v>59</v>
      </c>
      <c r="D219" s="5">
        <f>VLOOKUP(B219,Female!B84:C1083,2,FALSE)</f>
        <v>243</v>
      </c>
      <c r="E219" s="5">
        <f>C219-D219</f>
        <v>-184</v>
      </c>
      <c r="F219" s="1">
        <f>AF219</f>
        <v>8.4221027203742125</v>
      </c>
      <c r="G219" s="1">
        <f>AQ219</f>
        <v>8.1236445094632881</v>
      </c>
      <c r="H219" s="1">
        <f>F219-G219</f>
        <v>0.29845821091092439</v>
      </c>
      <c r="I219" s="4">
        <v>8.4</v>
      </c>
      <c r="J219" s="3">
        <f>(K219*$K$2+L219*$L$2+M219*$M$2+N219*$N$2+O219*$O$2+P219*$P$2+Q219*$Q$2+R219*$R$2+S219*$S$2+T219*$T$2)/SUM(K219:T219)</f>
        <v>8.2412803580925367</v>
      </c>
      <c r="K219" s="9">
        <v>39083</v>
      </c>
      <c r="L219" s="9">
        <v>49710</v>
      </c>
      <c r="M219" s="9">
        <v>50832</v>
      </c>
      <c r="N219" s="9">
        <v>23697</v>
      </c>
      <c r="O219" s="9">
        <v>7698</v>
      </c>
      <c r="P219" s="9">
        <v>3381</v>
      </c>
      <c r="Q219" s="9">
        <v>1670</v>
      </c>
      <c r="R219" s="10">
        <v>907</v>
      </c>
      <c r="S219" s="10">
        <v>867</v>
      </c>
      <c r="T219" s="9">
        <v>2667</v>
      </c>
      <c r="U219" s="30">
        <f>(X219*Y219+Z219*AA219+AB219*AC219+AD219*AE219)/SUM(Y219,AA219,AC219,AE219)</f>
        <v>8.4224255552043914</v>
      </c>
      <c r="V219" s="12">
        <v>8.4</v>
      </c>
      <c r="W219" s="14">
        <v>180512</v>
      </c>
      <c r="X219" s="12">
        <v>8.8000000000000007</v>
      </c>
      <c r="Y219" s="14">
        <v>155</v>
      </c>
      <c r="Z219" s="12">
        <v>8.5</v>
      </c>
      <c r="AA219" s="14">
        <v>28472</v>
      </c>
      <c r="AB219" s="12">
        <v>8.4</v>
      </c>
      <c r="AC219" s="14">
        <v>72569</v>
      </c>
      <c r="AD219" s="12">
        <v>8.4</v>
      </c>
      <c r="AE219" s="14">
        <v>28531</v>
      </c>
      <c r="AF219" s="17">
        <f>(AI219*AJ219+AK219*AL219+AM219*AN219+AO219*AP219)/SUM(AJ219,AL219,AN219,AP219)</f>
        <v>8.4221027203742125</v>
      </c>
      <c r="AG219" s="16">
        <v>8.4</v>
      </c>
      <c r="AH219" s="32">
        <v>122435</v>
      </c>
      <c r="AI219" s="16">
        <v>8.8000000000000007</v>
      </c>
      <c r="AJ219" s="32">
        <v>122</v>
      </c>
      <c r="AK219" s="16">
        <v>8.5</v>
      </c>
      <c r="AL219" s="32">
        <v>25406</v>
      </c>
      <c r="AM219" s="16">
        <v>8.4</v>
      </c>
      <c r="AN219" s="32">
        <v>66152</v>
      </c>
      <c r="AO219" s="16">
        <v>8.4</v>
      </c>
      <c r="AP219" s="32">
        <v>25473</v>
      </c>
      <c r="AQ219" s="20">
        <f>(AT219*AU219+AV219*AW219+AX219*AY219+AZ219*BA219)/SUM(AU219,AW219,AY219,BA219)</f>
        <v>8.1236445094632881</v>
      </c>
      <c r="AR219" s="19">
        <v>8.1</v>
      </c>
      <c r="AS219" s="20">
        <v>11325</v>
      </c>
      <c r="AT219" s="19">
        <v>7.9</v>
      </c>
      <c r="AU219" s="20">
        <v>26</v>
      </c>
      <c r="AV219" s="19">
        <v>8.1999999999999993</v>
      </c>
      <c r="AW219" s="20">
        <v>2638</v>
      </c>
      <c r="AX219" s="19">
        <v>8.1</v>
      </c>
      <c r="AY219" s="20">
        <v>5654</v>
      </c>
      <c r="AZ219" s="19">
        <v>8.1</v>
      </c>
      <c r="BA219" s="20">
        <v>2619</v>
      </c>
      <c r="BB219" s="25">
        <v>8.1999999999999993</v>
      </c>
      <c r="BC219" s="26">
        <v>671</v>
      </c>
      <c r="BD219" s="25">
        <v>8.5</v>
      </c>
      <c r="BE219" s="26">
        <v>33413</v>
      </c>
      <c r="BF219" s="25">
        <v>8.4</v>
      </c>
      <c r="BG219" s="26">
        <v>81615</v>
      </c>
    </row>
    <row r="220" spans="1:59" x14ac:dyDescent="0.3">
      <c r="A220" s="49">
        <v>668</v>
      </c>
      <c r="B220" s="51" t="s">
        <v>665</v>
      </c>
      <c r="C220" s="5">
        <f>VLOOKUP(B220,Male!B670:C1669,2,FALSE)</f>
        <v>607</v>
      </c>
      <c r="D220" s="5">
        <f>VLOOKUP(B220,Female!B670:C1669,2,FALSE)</f>
        <v>790</v>
      </c>
      <c r="E220" s="5">
        <f>C220-D220</f>
        <v>-183</v>
      </c>
      <c r="F220" s="1">
        <f>AF220</f>
        <v>7.8000692137320051</v>
      </c>
      <c r="G220" s="1">
        <f>AQ220</f>
        <v>7.6908227164759229</v>
      </c>
      <c r="H220" s="1">
        <f>F220-G220</f>
        <v>0.10924649725608226</v>
      </c>
      <c r="I220" s="4">
        <v>7.8</v>
      </c>
      <c r="J220" s="3">
        <f>(K220*$K$2+L220*$L$2+M220*$M$2+N220*$N$2+O220*$O$2+P220*$P$2+Q220*$Q$2+R220*$R$2+S220*$S$2+T220*$T$2)/SUM(K220:T220)</f>
        <v>7.8339974571779125</v>
      </c>
      <c r="K220" s="9">
        <v>27877</v>
      </c>
      <c r="L220" s="9">
        <v>44604</v>
      </c>
      <c r="M220" s="9">
        <v>101366</v>
      </c>
      <c r="N220" s="9">
        <v>65913</v>
      </c>
      <c r="O220" s="9">
        <v>19793</v>
      </c>
      <c r="P220" s="9">
        <v>5945</v>
      </c>
      <c r="Q220" s="9">
        <v>1946</v>
      </c>
      <c r="R220" s="10">
        <v>897</v>
      </c>
      <c r="S220" s="10">
        <v>527</v>
      </c>
      <c r="T220" s="10">
        <v>911</v>
      </c>
      <c r="U220" s="30">
        <f>(X220*Y220+Z220*AA220+AB220*AC220+AD220*AE220)/SUM(Y220,AA220,AC220,AE220)</f>
        <v>7.7376493283364649</v>
      </c>
      <c r="V220" s="12">
        <v>7.8</v>
      </c>
      <c r="W220" s="14">
        <v>269779</v>
      </c>
      <c r="X220" s="12">
        <v>7.8</v>
      </c>
      <c r="Y220" s="14">
        <v>76</v>
      </c>
      <c r="Z220" s="12">
        <v>7.8</v>
      </c>
      <c r="AA220" s="14">
        <v>24964</v>
      </c>
      <c r="AB220" s="12">
        <v>7.7</v>
      </c>
      <c r="AC220" s="14">
        <v>124114</v>
      </c>
      <c r="AD220" s="12">
        <v>7.8</v>
      </c>
      <c r="AE220" s="14">
        <v>49904</v>
      </c>
      <c r="AF220" s="17">
        <f>(AI220*AJ220+AK220*AL220+AM220*AN220+AO220*AP220)/SUM(AJ220,AL220,AN220,AP220)</f>
        <v>7.8000692137320051</v>
      </c>
      <c r="AG220" s="16">
        <v>7.8</v>
      </c>
      <c r="AH220" s="32">
        <v>180672</v>
      </c>
      <c r="AI220" s="16">
        <v>8</v>
      </c>
      <c r="AJ220" s="32">
        <v>60</v>
      </c>
      <c r="AK220" s="16">
        <v>7.8</v>
      </c>
      <c r="AL220" s="32">
        <v>21898</v>
      </c>
      <c r="AM220" s="16">
        <v>7.8</v>
      </c>
      <c r="AN220" s="32">
        <v>109280</v>
      </c>
      <c r="AO220" s="16">
        <v>7.8</v>
      </c>
      <c r="AP220" s="32">
        <v>42138</v>
      </c>
      <c r="AQ220" s="20">
        <f>(AT220*AU220+AV220*AW220+AX220*AY220+AZ220*BA220)/SUM(AU220,AW220,AY220,BA220)</f>
        <v>7.6908227164759229</v>
      </c>
      <c r="AR220" s="19">
        <v>7.7</v>
      </c>
      <c r="AS220" s="20">
        <v>24189</v>
      </c>
      <c r="AT220" s="19">
        <v>6.8</v>
      </c>
      <c r="AU220" s="20">
        <v>12</v>
      </c>
      <c r="AV220" s="19">
        <v>7.6</v>
      </c>
      <c r="AW220" s="20">
        <v>2639</v>
      </c>
      <c r="AX220" s="19">
        <v>7.6</v>
      </c>
      <c r="AY220" s="20">
        <v>13462</v>
      </c>
      <c r="AZ220" s="19">
        <v>7.9</v>
      </c>
      <c r="BA220" s="20">
        <v>7042</v>
      </c>
      <c r="BB220" s="25">
        <v>7.8</v>
      </c>
      <c r="BC220" s="26">
        <v>785</v>
      </c>
      <c r="BD220" s="25">
        <v>8</v>
      </c>
      <c r="BE220" s="26">
        <v>62518</v>
      </c>
      <c r="BF220" s="25">
        <v>7.7</v>
      </c>
      <c r="BG220" s="26">
        <v>116400</v>
      </c>
    </row>
    <row r="221" spans="1:59" x14ac:dyDescent="0.3">
      <c r="A221" s="49">
        <v>750</v>
      </c>
      <c r="B221" s="51" t="s">
        <v>746</v>
      </c>
      <c r="C221" s="5">
        <f>VLOOKUP(B221,Male!B752:C1751,2,FALSE)</f>
        <v>658</v>
      </c>
      <c r="D221" s="5">
        <f>VLOOKUP(B221,Female!B752:C1751,2,FALSE)</f>
        <v>838</v>
      </c>
      <c r="E221" s="5">
        <f>C221-D221</f>
        <v>-180</v>
      </c>
      <c r="F221" s="1">
        <f>AF221</f>
        <v>7.7649346916616109</v>
      </c>
      <c r="G221" s="1">
        <f>AQ221</f>
        <v>7.6290685826257345</v>
      </c>
      <c r="H221" s="1">
        <f>F221-G221</f>
        <v>0.13586610903587637</v>
      </c>
      <c r="I221" s="4">
        <v>7.7</v>
      </c>
      <c r="J221" s="3">
        <f>(K221*$K$2+L221*$L$2+M221*$M$2+N221*$N$2+O221*$O$2+P221*$P$2+Q221*$Q$2+R221*$R$2+S221*$S$2+T221*$T$2)/SUM(K221:T221)</f>
        <v>7.8030987912320597</v>
      </c>
      <c r="K221" s="9">
        <v>45673</v>
      </c>
      <c r="L221" s="9">
        <v>58905</v>
      </c>
      <c r="M221" s="9">
        <v>103927</v>
      </c>
      <c r="N221" s="9">
        <v>69141</v>
      </c>
      <c r="O221" s="9">
        <v>26429</v>
      </c>
      <c r="P221" s="9">
        <v>10265</v>
      </c>
      <c r="Q221" s="9">
        <v>4241</v>
      </c>
      <c r="R221" s="9">
        <v>2344</v>
      </c>
      <c r="S221" s="9">
        <v>1671</v>
      </c>
      <c r="T221" s="9">
        <v>3273</v>
      </c>
      <c r="U221" s="30">
        <f>(X221*Y221+Z221*AA221+AB221*AC221+AD221*AE221)/SUM(Y221,AA221,AC221,AE221)</f>
        <v>7.6796638362725886</v>
      </c>
      <c r="V221" s="12">
        <v>7.7</v>
      </c>
      <c r="W221" s="14">
        <v>325869</v>
      </c>
      <c r="X221" s="12">
        <v>7.9</v>
      </c>
      <c r="Y221" s="14">
        <v>306</v>
      </c>
      <c r="Z221" s="12">
        <v>7.9</v>
      </c>
      <c r="AA221" s="14">
        <v>77168</v>
      </c>
      <c r="AB221" s="12">
        <v>7.6</v>
      </c>
      <c r="AC221" s="14">
        <v>127439</v>
      </c>
      <c r="AD221" s="12">
        <v>7.4</v>
      </c>
      <c r="AE221" s="14">
        <v>24737</v>
      </c>
      <c r="AF221" s="17">
        <f>(AI221*AJ221+AK221*AL221+AM221*AN221+AO221*AP221)/SUM(AJ221,AL221,AN221,AP221)</f>
        <v>7.7649346916616109</v>
      </c>
      <c r="AG221" s="16">
        <v>7.7</v>
      </c>
      <c r="AH221" s="32">
        <v>204760</v>
      </c>
      <c r="AI221" s="16">
        <v>7.9</v>
      </c>
      <c r="AJ221" s="32">
        <v>228</v>
      </c>
      <c r="AK221" s="16">
        <v>8</v>
      </c>
      <c r="AL221" s="32">
        <v>61244</v>
      </c>
      <c r="AM221" s="16">
        <v>7.7</v>
      </c>
      <c r="AN221" s="32">
        <v>105676</v>
      </c>
      <c r="AO221" s="16">
        <v>7.4</v>
      </c>
      <c r="AP221" s="32">
        <v>20730</v>
      </c>
      <c r="AQ221" s="20">
        <f>(AT221*AU221+AV221*AW221+AX221*AY221+AZ221*BA221)/SUM(AU221,AW221,AY221,BA221)</f>
        <v>7.6290685826257345</v>
      </c>
      <c r="AR221" s="19">
        <v>7.6</v>
      </c>
      <c r="AS221" s="20">
        <v>42193</v>
      </c>
      <c r="AT221" s="19">
        <v>7.7</v>
      </c>
      <c r="AU221" s="20">
        <v>49</v>
      </c>
      <c r="AV221" s="19">
        <v>7.7</v>
      </c>
      <c r="AW221" s="20">
        <v>14638</v>
      </c>
      <c r="AX221" s="19">
        <v>7.6</v>
      </c>
      <c r="AY221" s="20">
        <v>20027</v>
      </c>
      <c r="AZ221" s="19">
        <v>7.5</v>
      </c>
      <c r="BA221" s="20">
        <v>3561</v>
      </c>
      <c r="BB221" s="25">
        <v>7.2</v>
      </c>
      <c r="BC221" s="26">
        <v>605</v>
      </c>
      <c r="BD221" s="25">
        <v>7.9</v>
      </c>
      <c r="BE221" s="26">
        <v>49149</v>
      </c>
      <c r="BF221" s="25">
        <v>7.6</v>
      </c>
      <c r="BG221" s="26">
        <v>129856</v>
      </c>
    </row>
    <row r="222" spans="1:59" x14ac:dyDescent="0.3">
      <c r="A222" s="49">
        <v>769</v>
      </c>
      <c r="B222" s="51" t="s">
        <v>765</v>
      </c>
      <c r="C222" s="5">
        <f>VLOOKUP(B222,Male!B771:C1770,2,FALSE)</f>
        <v>705</v>
      </c>
      <c r="D222" s="5">
        <f>VLOOKUP(B222,Female!B771:C1770,2,FALSE)</f>
        <v>885</v>
      </c>
      <c r="E222" s="5">
        <f>C222-D222</f>
        <v>-180</v>
      </c>
      <c r="F222" s="1">
        <f>AF222</f>
        <v>7.7410054785691269</v>
      </c>
      <c r="G222" s="1">
        <f>AQ222</f>
        <v>7.5633655073388644</v>
      </c>
      <c r="H222" s="1">
        <f>F222-G222</f>
        <v>0.17763997123026254</v>
      </c>
      <c r="I222" s="4">
        <v>7.7</v>
      </c>
      <c r="J222" s="3">
        <f>(K222*$K$2+L222*$L$2+M222*$M$2+N222*$N$2+O222*$O$2+P222*$P$2+Q222*$Q$2+R222*$R$2+S222*$S$2+T222*$T$2)/SUM(K222:T222)</f>
        <v>7.7484160044076402</v>
      </c>
      <c r="K222" s="9">
        <v>40812</v>
      </c>
      <c r="L222" s="9">
        <v>88414</v>
      </c>
      <c r="M222" s="9">
        <v>172328</v>
      </c>
      <c r="N222" s="9">
        <v>114340</v>
      </c>
      <c r="O222" s="9">
        <v>38862</v>
      </c>
      <c r="P222" s="9">
        <v>12695</v>
      </c>
      <c r="Q222" s="9">
        <v>5021</v>
      </c>
      <c r="R222" s="9">
        <v>2507</v>
      </c>
      <c r="S222" s="9">
        <v>1502</v>
      </c>
      <c r="T222" s="9">
        <v>2687</v>
      </c>
      <c r="U222" s="30">
        <f>(X222*Y222+Z222*AA222+AB222*AC222+AD222*AE222)/SUM(Y222,AA222,AC222,AE222)</f>
        <v>7.7307132360174204</v>
      </c>
      <c r="V222" s="12">
        <v>7.7</v>
      </c>
      <c r="W222" s="14">
        <v>479168</v>
      </c>
      <c r="X222" s="12">
        <v>7.8</v>
      </c>
      <c r="Y222" s="14">
        <v>176</v>
      </c>
      <c r="Z222" s="12">
        <v>7.9</v>
      </c>
      <c r="AA222" s="14">
        <v>97936</v>
      </c>
      <c r="AB222" s="12">
        <v>7.7</v>
      </c>
      <c r="AC222" s="14">
        <v>190852</v>
      </c>
      <c r="AD222" s="12">
        <v>7.5</v>
      </c>
      <c r="AE222" s="14">
        <v>46507</v>
      </c>
      <c r="AF222" s="17">
        <f>(AI222*AJ222+AK222*AL222+AM222*AN222+AO222*AP222)/SUM(AJ222,AL222,AN222,AP222)</f>
        <v>7.7410054785691269</v>
      </c>
      <c r="AG222" s="16">
        <v>7.7</v>
      </c>
      <c r="AH222" s="32">
        <v>302819</v>
      </c>
      <c r="AI222" s="16">
        <v>7.8</v>
      </c>
      <c r="AJ222" s="32">
        <v>120</v>
      </c>
      <c r="AK222" s="16">
        <v>7.9</v>
      </c>
      <c r="AL222" s="32">
        <v>77422</v>
      </c>
      <c r="AM222" s="16">
        <v>7.7</v>
      </c>
      <c r="AN222" s="32">
        <v>161280</v>
      </c>
      <c r="AO222" s="16">
        <v>7.6</v>
      </c>
      <c r="AP222" s="32">
        <v>40448</v>
      </c>
      <c r="AQ222" s="20">
        <f>(AT222*AU222+AV222*AW222+AX222*AY222+AZ222*BA222)/SUM(AU222,AW222,AY222,BA222)</f>
        <v>7.5633655073388644</v>
      </c>
      <c r="AR222" s="19">
        <v>7.5</v>
      </c>
      <c r="AS222" s="20">
        <v>54537</v>
      </c>
      <c r="AT222" s="19">
        <v>7.6</v>
      </c>
      <c r="AU222" s="20">
        <v>43</v>
      </c>
      <c r="AV222" s="19">
        <v>7.7</v>
      </c>
      <c r="AW222" s="20">
        <v>18421</v>
      </c>
      <c r="AX222" s="19">
        <v>7.5</v>
      </c>
      <c r="AY222" s="20">
        <v>26569</v>
      </c>
      <c r="AZ222" s="19">
        <v>7.4</v>
      </c>
      <c r="BA222" s="20">
        <v>5111</v>
      </c>
      <c r="BB222" s="25">
        <v>7.4</v>
      </c>
      <c r="BC222" s="26">
        <v>720</v>
      </c>
      <c r="BD222" s="25">
        <v>7.9</v>
      </c>
      <c r="BE222" s="26">
        <v>57038</v>
      </c>
      <c r="BF222" s="25">
        <v>7.7</v>
      </c>
      <c r="BG222" s="26">
        <v>207198</v>
      </c>
    </row>
    <row r="223" spans="1:59" x14ac:dyDescent="0.3">
      <c r="A223" s="49">
        <v>704</v>
      </c>
      <c r="B223" s="51" t="s">
        <v>701</v>
      </c>
      <c r="C223" s="5">
        <f>VLOOKUP(B223,Male!B706:C1705,2,FALSE)</f>
        <v>549</v>
      </c>
      <c r="D223" s="5">
        <f>VLOOKUP(B223,Female!B706:C1705,2,FALSE)</f>
        <v>728</v>
      </c>
      <c r="E223" s="5">
        <f>C223-D223</f>
        <v>-179</v>
      </c>
      <c r="F223" s="1">
        <f>AF223</f>
        <v>7.8451234391239515</v>
      </c>
      <c r="G223" s="1">
        <f>AQ223</f>
        <v>7.7366415367138277</v>
      </c>
      <c r="H223" s="1">
        <f>F223-G223</f>
        <v>0.10848190241012379</v>
      </c>
      <c r="I223" s="4">
        <v>7.8</v>
      </c>
      <c r="J223" s="3">
        <f>(K223*$K$2+L223*$L$2+M223*$M$2+N223*$N$2+O223*$O$2+P223*$P$2+Q223*$Q$2+R223*$R$2+S223*$S$2+T223*$T$2)/SUM(K223:T223)</f>
        <v>7.8577431677931235</v>
      </c>
      <c r="K223" s="9">
        <v>15805</v>
      </c>
      <c r="L223" s="9">
        <v>18656</v>
      </c>
      <c r="M223" s="9">
        <v>32846</v>
      </c>
      <c r="N223" s="9">
        <v>20312</v>
      </c>
      <c r="O223" s="9">
        <v>7784</v>
      </c>
      <c r="P223" s="9">
        <v>2957</v>
      </c>
      <c r="Q223" s="9">
        <v>1375</v>
      </c>
      <c r="R223" s="10">
        <v>711</v>
      </c>
      <c r="S223" s="10">
        <v>525</v>
      </c>
      <c r="T223" s="9">
        <v>1119</v>
      </c>
      <c r="U223" s="30">
        <f>(X223*Y223+Z223*AA223+AB223*AC223+AD223*AE223)/SUM(Y223,AA223,AC223,AE223)</f>
        <v>7.845929606517819</v>
      </c>
      <c r="V223" s="12">
        <v>7.8</v>
      </c>
      <c r="W223" s="14">
        <v>102090</v>
      </c>
      <c r="X223" s="12">
        <v>7.8</v>
      </c>
      <c r="Y223" s="14">
        <v>33</v>
      </c>
      <c r="Z223" s="12">
        <v>7.9</v>
      </c>
      <c r="AA223" s="14">
        <v>10244</v>
      </c>
      <c r="AB223" s="12">
        <v>7.8</v>
      </c>
      <c r="AC223" s="14">
        <v>41645</v>
      </c>
      <c r="AD223" s="12">
        <v>7.9</v>
      </c>
      <c r="AE223" s="14">
        <v>25159</v>
      </c>
      <c r="AF223" s="17">
        <f>(AI223*AJ223+AK223*AL223+AM223*AN223+AO223*AP223)/SUM(AJ223,AL223,AN223,AP223)</f>
        <v>7.8451234391239515</v>
      </c>
      <c r="AG223" s="16">
        <v>7.8</v>
      </c>
      <c r="AH223" s="32">
        <v>68784</v>
      </c>
      <c r="AI223" s="16">
        <v>7.6</v>
      </c>
      <c r="AJ223" s="32">
        <v>26</v>
      </c>
      <c r="AK223" s="16">
        <v>7.9</v>
      </c>
      <c r="AL223" s="32">
        <v>8692</v>
      </c>
      <c r="AM223" s="16">
        <v>7.8</v>
      </c>
      <c r="AN223" s="32">
        <v>36354</v>
      </c>
      <c r="AO223" s="16">
        <v>7.9</v>
      </c>
      <c r="AP223" s="32">
        <v>21317</v>
      </c>
      <c r="AQ223" s="20">
        <f>(AT223*AU223+AV223*AW223+AX223*AY223+AZ223*BA223)/SUM(AU223,AW223,AY223,BA223)</f>
        <v>7.7366415367138277</v>
      </c>
      <c r="AR223" s="19">
        <v>7.7</v>
      </c>
      <c r="AS223" s="20">
        <v>10082</v>
      </c>
      <c r="AT223" s="19">
        <v>8.6999999999999993</v>
      </c>
      <c r="AU223" s="20">
        <v>5</v>
      </c>
      <c r="AV223" s="19">
        <v>7.7</v>
      </c>
      <c r="AW223" s="20">
        <v>1382</v>
      </c>
      <c r="AX223" s="19">
        <v>7.7</v>
      </c>
      <c r="AY223" s="20">
        <v>4798</v>
      </c>
      <c r="AZ223" s="19">
        <v>7.8</v>
      </c>
      <c r="BA223" s="20">
        <v>3498</v>
      </c>
      <c r="BB223" s="25">
        <v>7.4</v>
      </c>
      <c r="BC223" s="26">
        <v>614</v>
      </c>
      <c r="BD223" s="25">
        <v>7.8</v>
      </c>
      <c r="BE223" s="26">
        <v>26105</v>
      </c>
      <c r="BF223" s="25">
        <v>7.8</v>
      </c>
      <c r="BG223" s="26">
        <v>44366</v>
      </c>
    </row>
    <row r="224" spans="1:59" x14ac:dyDescent="0.3">
      <c r="A224" s="49">
        <v>105</v>
      </c>
      <c r="B224" s="51" t="s">
        <v>104</v>
      </c>
      <c r="C224" s="5">
        <f>VLOOKUP(B224,Male!B107:C1106,2,FALSE)</f>
        <v>112</v>
      </c>
      <c r="D224" s="5">
        <f>VLOOKUP(B224,Female!B107:C1106,2,FALSE)</f>
        <v>290</v>
      </c>
      <c r="E224" s="5">
        <f>C224-D224</f>
        <v>-178</v>
      </c>
      <c r="F224" s="1">
        <f>AF224</f>
        <v>8.2823788556567575</v>
      </c>
      <c r="G224" s="1">
        <f>AQ224</f>
        <v>8.0813162658391526</v>
      </c>
      <c r="H224" s="1">
        <f>F224-G224</f>
        <v>0.20106258981760483</v>
      </c>
      <c r="I224" s="4">
        <v>8.3000000000000007</v>
      </c>
      <c r="J224" s="3">
        <f>(K224*$K$2+L224*$L$2+M224*$M$2+N224*$N$2+O224*$O$2+P224*$P$2+Q224*$Q$2+R224*$R$2+S224*$S$2+T224*$T$2)/SUM(K224:T224)</f>
        <v>8.2275587189865025</v>
      </c>
      <c r="K224" s="9">
        <v>113023</v>
      </c>
      <c r="L224" s="9">
        <v>189545</v>
      </c>
      <c r="M224" s="9">
        <v>222830</v>
      </c>
      <c r="N224" s="9">
        <v>103336</v>
      </c>
      <c r="O224" s="9">
        <v>30252</v>
      </c>
      <c r="P224" s="9">
        <v>10510</v>
      </c>
      <c r="Q224" s="9">
        <v>4535</v>
      </c>
      <c r="R224" s="9">
        <v>2474</v>
      </c>
      <c r="S224" s="9">
        <v>1629</v>
      </c>
      <c r="T224" s="9">
        <v>3545</v>
      </c>
      <c r="U224" s="30">
        <f>(X224*Y224+Z224*AA224+AB224*AC224+AD224*AE224)/SUM(Y224,AA224,AC224,AE224)</f>
        <v>8.2604748187972508</v>
      </c>
      <c r="V224" s="12">
        <v>8.3000000000000007</v>
      </c>
      <c r="W224" s="14">
        <v>681679</v>
      </c>
      <c r="X224" s="12">
        <v>8.3000000000000007</v>
      </c>
      <c r="Y224" s="14">
        <v>322</v>
      </c>
      <c r="Z224" s="12">
        <v>8.1999999999999993</v>
      </c>
      <c r="AA224" s="14">
        <v>104745</v>
      </c>
      <c r="AB224" s="12">
        <v>8.3000000000000007</v>
      </c>
      <c r="AC224" s="14">
        <v>290450</v>
      </c>
      <c r="AD224" s="12">
        <v>8.1999999999999993</v>
      </c>
      <c r="AE224" s="14">
        <v>85298</v>
      </c>
      <c r="AF224" s="17">
        <f>(AI224*AJ224+AK224*AL224+AM224*AN224+AO224*AP224)/SUM(AJ224,AL224,AN224,AP224)</f>
        <v>8.2823788556567575</v>
      </c>
      <c r="AG224" s="16">
        <v>8.3000000000000007</v>
      </c>
      <c r="AH224" s="32">
        <v>455134</v>
      </c>
      <c r="AI224" s="16">
        <v>8.3000000000000007</v>
      </c>
      <c r="AJ224" s="32">
        <v>252</v>
      </c>
      <c r="AK224" s="16">
        <v>8.3000000000000007</v>
      </c>
      <c r="AL224" s="32">
        <v>91558</v>
      </c>
      <c r="AM224" s="16">
        <v>8.3000000000000007</v>
      </c>
      <c r="AN224" s="32">
        <v>260110</v>
      </c>
      <c r="AO224" s="16">
        <v>8.1999999999999993</v>
      </c>
      <c r="AP224" s="32">
        <v>75277</v>
      </c>
      <c r="AQ224" s="20">
        <f>(AT224*AU224+AV224*AW224+AX224*AY224+AZ224*BA224)/SUM(AU224,AW224,AY224,BA224)</f>
        <v>8.0813162658391526</v>
      </c>
      <c r="AR224" s="19">
        <v>8.1</v>
      </c>
      <c r="AS224" s="20">
        <v>49217</v>
      </c>
      <c r="AT224" s="19">
        <v>8.1</v>
      </c>
      <c r="AU224" s="20">
        <v>35</v>
      </c>
      <c r="AV224" s="19">
        <v>8.1</v>
      </c>
      <c r="AW224" s="20">
        <v>11065</v>
      </c>
      <c r="AX224" s="19">
        <v>8.1</v>
      </c>
      <c r="AY224" s="20">
        <v>26634</v>
      </c>
      <c r="AZ224" s="19">
        <v>8</v>
      </c>
      <c r="BA224" s="20">
        <v>8670</v>
      </c>
      <c r="BB224" s="25">
        <v>8.3000000000000007</v>
      </c>
      <c r="BC224" s="26">
        <v>830</v>
      </c>
      <c r="BD224" s="25">
        <v>8.3000000000000007</v>
      </c>
      <c r="BE224" s="26">
        <v>119197</v>
      </c>
      <c r="BF224" s="25">
        <v>8.1999999999999993</v>
      </c>
      <c r="BG224" s="26">
        <v>285868</v>
      </c>
    </row>
    <row r="225" spans="1:59" x14ac:dyDescent="0.3">
      <c r="A225" s="49">
        <v>855</v>
      </c>
      <c r="B225" s="51" t="s">
        <v>851</v>
      </c>
      <c r="C225" s="5">
        <f>VLOOKUP(B225,Male!B857:C1856,2,FALSE)</f>
        <v>769</v>
      </c>
      <c r="D225" s="5">
        <f>VLOOKUP(B225,Female!B857:C1856,2,FALSE)</f>
        <v>946</v>
      </c>
      <c r="E225" s="5">
        <f>C225-D225</f>
        <v>-177</v>
      </c>
      <c r="F225" s="1">
        <f>AF225</f>
        <v>7.6999661452088421</v>
      </c>
      <c r="G225" s="1">
        <f>AQ225</f>
        <v>7.4742091282298961</v>
      </c>
      <c r="H225" s="1">
        <f>F225-G225</f>
        <v>0.22575701697894601</v>
      </c>
      <c r="I225" s="4">
        <v>7.7</v>
      </c>
      <c r="J225" s="3">
        <f>(K225*$K$2+L225*$L$2+M225*$M$2+N225*$N$2+O225*$O$2+P225*$P$2+Q225*$Q$2+R225*$R$2+S225*$S$2+T225*$T$2)/SUM(K225:T225)</f>
        <v>7.7912257879480062</v>
      </c>
      <c r="K225" s="9">
        <v>14928</v>
      </c>
      <c r="L225" s="9">
        <v>13308</v>
      </c>
      <c r="M225" s="9">
        <v>30841</v>
      </c>
      <c r="N225" s="9">
        <v>24129</v>
      </c>
      <c r="O225" s="9">
        <v>8777</v>
      </c>
      <c r="P225" s="9">
        <v>3190</v>
      </c>
      <c r="Q225" s="9">
        <v>1161</v>
      </c>
      <c r="R225" s="10">
        <v>566</v>
      </c>
      <c r="S225" s="10">
        <v>270</v>
      </c>
      <c r="T225" s="10">
        <v>457</v>
      </c>
      <c r="U225" s="30">
        <f>(X225*Y225+Z225*AA225+AB225*AC225+AD225*AE225)/SUM(Y225,AA225,AC225,AE225)</f>
        <v>7.6368554221630669</v>
      </c>
      <c r="V225" s="12">
        <v>7.7</v>
      </c>
      <c r="W225" s="14">
        <v>97627</v>
      </c>
      <c r="X225" s="12">
        <v>7.7</v>
      </c>
      <c r="Y225" s="14">
        <v>26</v>
      </c>
      <c r="Z225" s="12">
        <v>7.7</v>
      </c>
      <c r="AA225" s="14">
        <v>10561</v>
      </c>
      <c r="AB225" s="12">
        <v>7.6</v>
      </c>
      <c r="AC225" s="14">
        <v>47916</v>
      </c>
      <c r="AD225" s="12">
        <v>7.7</v>
      </c>
      <c r="AE225" s="14">
        <v>17380</v>
      </c>
      <c r="AF225" s="17">
        <f>(AI225*AJ225+AK225*AL225+AM225*AN225+AO225*AP225)/SUM(AJ225,AL225,AN225,AP225)</f>
        <v>7.6999661452088421</v>
      </c>
      <c r="AG225" s="16">
        <v>7.7</v>
      </c>
      <c r="AH225" s="32">
        <v>73729</v>
      </c>
      <c r="AI225" s="16">
        <v>7.6</v>
      </c>
      <c r="AJ225" s="32">
        <v>24</v>
      </c>
      <c r="AK225" s="16">
        <v>7.7</v>
      </c>
      <c r="AL225" s="32">
        <v>9838</v>
      </c>
      <c r="AM225" s="16">
        <v>7.7</v>
      </c>
      <c r="AN225" s="32">
        <v>45119</v>
      </c>
      <c r="AO225" s="16">
        <v>7.7</v>
      </c>
      <c r="AP225" s="32">
        <v>15910</v>
      </c>
      <c r="AQ225" s="20">
        <f>(AT225*AU225+AV225*AW225+AX225*AY225+AZ225*BA225)/SUM(AU225,AW225,AY225,BA225)</f>
        <v>7.4742091282298961</v>
      </c>
      <c r="AR225" s="19">
        <v>7.5</v>
      </c>
      <c r="AS225" s="20">
        <v>4299</v>
      </c>
      <c r="AT225" s="19">
        <v>9.5</v>
      </c>
      <c r="AU225" s="20">
        <v>2</v>
      </c>
      <c r="AV225" s="19">
        <v>7.5</v>
      </c>
      <c r="AW225" s="20">
        <v>581</v>
      </c>
      <c r="AX225" s="19">
        <v>7.4</v>
      </c>
      <c r="AY225" s="20">
        <v>2333</v>
      </c>
      <c r="AZ225" s="19">
        <v>7.6</v>
      </c>
      <c r="BA225" s="20">
        <v>1225</v>
      </c>
      <c r="BB225" s="25">
        <v>7.2</v>
      </c>
      <c r="BC225" s="26">
        <v>596</v>
      </c>
      <c r="BD225" s="25">
        <v>7.8</v>
      </c>
      <c r="BE225" s="26">
        <v>22075</v>
      </c>
      <c r="BF225" s="25">
        <v>7.6</v>
      </c>
      <c r="BG225" s="26">
        <v>45303</v>
      </c>
    </row>
    <row r="226" spans="1:59" x14ac:dyDescent="0.3">
      <c r="A226" s="49">
        <v>523</v>
      </c>
      <c r="B226" s="51" t="s">
        <v>521</v>
      </c>
      <c r="C226" s="5">
        <f>VLOOKUP(B226,Male!B525:C1524,2,FALSE)</f>
        <v>461</v>
      </c>
      <c r="D226" s="5">
        <f>VLOOKUP(B226,Female!B525:C1524,2,FALSE)</f>
        <v>637</v>
      </c>
      <c r="E226" s="5">
        <f>C226-D226</f>
        <v>-176</v>
      </c>
      <c r="F226" s="1">
        <f>AF226</f>
        <v>7.9220636687280264</v>
      </c>
      <c r="G226" s="1">
        <f>AQ226</f>
        <v>7.8001959700517549</v>
      </c>
      <c r="H226" s="1">
        <f>F226-G226</f>
        <v>0.12186769867627145</v>
      </c>
      <c r="I226" s="4">
        <v>7.9</v>
      </c>
      <c r="J226" s="3">
        <f>(K226*$K$2+L226*$L$2+M226*$M$2+N226*$N$2+O226*$O$2+P226*$P$2+Q226*$Q$2+R226*$R$2+S226*$S$2+T226*$T$2)/SUM(K226:T226)</f>
        <v>8.0163852767200705</v>
      </c>
      <c r="K226" s="9">
        <v>35115</v>
      </c>
      <c r="L226" s="9">
        <v>40934</v>
      </c>
      <c r="M226" s="9">
        <v>68395</v>
      </c>
      <c r="N226" s="9">
        <v>40900</v>
      </c>
      <c r="O226" s="9">
        <v>13976</v>
      </c>
      <c r="P226" s="9">
        <v>4771</v>
      </c>
      <c r="Q226" s="9">
        <v>1894</v>
      </c>
      <c r="R226" s="10">
        <v>997</v>
      </c>
      <c r="S226" s="10">
        <v>604</v>
      </c>
      <c r="T226" s="9">
        <v>1199</v>
      </c>
      <c r="U226" s="30">
        <f>(X226*Y226+Z226*AA226+AB226*AC226+AD226*AE226)/SUM(Y226,AA226,AC226,AE226)</f>
        <v>7.8999048102551086</v>
      </c>
      <c r="V226" s="12">
        <v>7.9</v>
      </c>
      <c r="W226" s="14">
        <v>208785</v>
      </c>
      <c r="X226" s="12">
        <v>7.6</v>
      </c>
      <c r="Y226" s="14">
        <v>50</v>
      </c>
      <c r="Z226" s="12">
        <v>7.9</v>
      </c>
      <c r="AA226" s="14">
        <v>22486</v>
      </c>
      <c r="AB226" s="12">
        <v>7.9</v>
      </c>
      <c r="AC226" s="14">
        <v>100195</v>
      </c>
      <c r="AD226" s="12">
        <v>7.9</v>
      </c>
      <c r="AE226" s="14">
        <v>34849</v>
      </c>
      <c r="AF226" s="17">
        <f>(AI226*AJ226+AK226*AL226+AM226*AN226+AO226*AP226)/SUM(AJ226,AL226,AN226,AP226)</f>
        <v>7.9220636687280264</v>
      </c>
      <c r="AG226" s="16">
        <v>7.9</v>
      </c>
      <c r="AH226" s="32">
        <v>141189</v>
      </c>
      <c r="AI226" s="16">
        <v>7.3</v>
      </c>
      <c r="AJ226" s="32">
        <v>33</v>
      </c>
      <c r="AK226" s="16">
        <v>7.9</v>
      </c>
      <c r="AL226" s="32">
        <v>18528</v>
      </c>
      <c r="AM226" s="16">
        <v>7.9</v>
      </c>
      <c r="AN226" s="32">
        <v>86978</v>
      </c>
      <c r="AO226" s="16">
        <v>8</v>
      </c>
      <c r="AP226" s="32">
        <v>30132</v>
      </c>
      <c r="AQ226" s="20">
        <f>(AT226*AU226+AV226*AW226+AX226*AY226+AZ226*BA226)/SUM(AU226,AW226,AY226,BA226)</f>
        <v>7.8001959700517549</v>
      </c>
      <c r="AR226" s="19">
        <v>7.8</v>
      </c>
      <c r="AS226" s="20">
        <v>20814</v>
      </c>
      <c r="AT226" s="19">
        <v>8.1</v>
      </c>
      <c r="AU226" s="20">
        <v>13</v>
      </c>
      <c r="AV226" s="19">
        <v>7.8</v>
      </c>
      <c r="AW226" s="20">
        <v>3561</v>
      </c>
      <c r="AX226" s="19">
        <v>7.8</v>
      </c>
      <c r="AY226" s="20">
        <v>12127</v>
      </c>
      <c r="AZ226" s="19">
        <v>7.8</v>
      </c>
      <c r="BA226" s="20">
        <v>4200</v>
      </c>
      <c r="BB226" s="25">
        <v>7.5</v>
      </c>
      <c r="BC226" s="26">
        <v>664</v>
      </c>
      <c r="BD226" s="25">
        <v>8</v>
      </c>
      <c r="BE226" s="26">
        <v>42080</v>
      </c>
      <c r="BF226" s="25">
        <v>7.8</v>
      </c>
      <c r="BG226" s="26">
        <v>99520</v>
      </c>
    </row>
    <row r="227" spans="1:59" x14ac:dyDescent="0.3">
      <c r="A227" s="49">
        <v>794</v>
      </c>
      <c r="B227" s="51" t="s">
        <v>790</v>
      </c>
      <c r="C227" s="5">
        <f>VLOOKUP(B227,Male!B796:C1795,2,FALSE)</f>
        <v>807</v>
      </c>
      <c r="D227" s="5">
        <f>VLOOKUP(B227,Female!B796:C1795,2,FALSE)</f>
        <v>983</v>
      </c>
      <c r="E227" s="5">
        <f>C227-D227</f>
        <v>-176</v>
      </c>
      <c r="F227" s="1">
        <f>AF227</f>
        <v>7.6764189177436473</v>
      </c>
      <c r="G227" s="1">
        <f>AQ227</f>
        <v>7.3163759091125167</v>
      </c>
      <c r="H227" s="1">
        <f>F227-G227</f>
        <v>0.36004300863113059</v>
      </c>
      <c r="I227" s="4">
        <v>7.7</v>
      </c>
      <c r="J227" s="3">
        <f>(K227*$K$2+L227*$L$2+M227*$M$2+N227*$N$2+O227*$O$2+P227*$P$2+Q227*$Q$2+R227*$R$2+S227*$S$2+T227*$T$2)/SUM(K227:T227)</f>
        <v>7.7365459080782886</v>
      </c>
      <c r="K227" s="9">
        <v>25894</v>
      </c>
      <c r="L227" s="9">
        <v>33711</v>
      </c>
      <c r="M227" s="9">
        <v>53066</v>
      </c>
      <c r="N227" s="9">
        <v>36381</v>
      </c>
      <c r="O227" s="9">
        <v>15797</v>
      </c>
      <c r="P227" s="9">
        <v>6710</v>
      </c>
      <c r="Q227" s="9">
        <v>3112</v>
      </c>
      <c r="R227" s="9">
        <v>1794</v>
      </c>
      <c r="S227" s="9">
        <v>1354</v>
      </c>
      <c r="T227" s="9">
        <v>2182</v>
      </c>
      <c r="U227" s="30">
        <f>(X227*Y227+Z227*AA227+AB227*AC227+AD227*AE227)/SUM(Y227,AA227,AC227,AE227)</f>
        <v>7.6600983471014441</v>
      </c>
      <c r="V227" s="12">
        <v>7.7</v>
      </c>
      <c r="W227" s="14">
        <v>180001</v>
      </c>
      <c r="X227" s="12">
        <v>8.3000000000000007</v>
      </c>
      <c r="Y227" s="14">
        <v>57</v>
      </c>
      <c r="Z227" s="12">
        <v>7.9</v>
      </c>
      <c r="AA227" s="14">
        <v>21999</v>
      </c>
      <c r="AB227" s="12">
        <v>7.7</v>
      </c>
      <c r="AC227" s="14">
        <v>90984</v>
      </c>
      <c r="AD227" s="12">
        <v>7.3</v>
      </c>
      <c r="AE227" s="14">
        <v>24839</v>
      </c>
      <c r="AF227" s="17">
        <f>(AI227*AJ227+AK227*AL227+AM227*AN227+AO227*AP227)/SUM(AJ227,AL227,AN227,AP227)</f>
        <v>7.6764189177436473</v>
      </c>
      <c r="AG227" s="16">
        <v>7.7</v>
      </c>
      <c r="AH227" s="32">
        <v>118792</v>
      </c>
      <c r="AI227" s="16">
        <v>8.4</v>
      </c>
      <c r="AJ227" s="32">
        <v>46</v>
      </c>
      <c r="AK227" s="16">
        <v>8</v>
      </c>
      <c r="AL227" s="32">
        <v>18164</v>
      </c>
      <c r="AM227" s="16">
        <v>7.7</v>
      </c>
      <c r="AN227" s="32">
        <v>76290</v>
      </c>
      <c r="AO227" s="16">
        <v>7.3</v>
      </c>
      <c r="AP227" s="32">
        <v>20482</v>
      </c>
      <c r="AQ227" s="20">
        <f>(AT227*AU227+AV227*AW227+AX227*AY227+AZ227*BA227)/SUM(AU227,AW227,AY227,BA227)</f>
        <v>7.3163759091125167</v>
      </c>
      <c r="AR227" s="19">
        <v>7.3</v>
      </c>
      <c r="AS227" s="20">
        <v>21857</v>
      </c>
      <c r="AT227" s="19">
        <v>7</v>
      </c>
      <c r="AU227" s="20">
        <v>9</v>
      </c>
      <c r="AV227" s="19">
        <v>7.4</v>
      </c>
      <c r="AW227" s="20">
        <v>3472</v>
      </c>
      <c r="AX227" s="19">
        <v>7.3</v>
      </c>
      <c r="AY227" s="20">
        <v>13615</v>
      </c>
      <c r="AZ227" s="19">
        <v>7.3</v>
      </c>
      <c r="BA227" s="20">
        <v>3941</v>
      </c>
      <c r="BB227" s="25">
        <v>7</v>
      </c>
      <c r="BC227" s="26">
        <v>615</v>
      </c>
      <c r="BD227" s="25">
        <v>7.9</v>
      </c>
      <c r="BE227" s="26">
        <v>40880</v>
      </c>
      <c r="BF227" s="25">
        <v>7.6</v>
      </c>
      <c r="BG227" s="26">
        <v>83788</v>
      </c>
    </row>
    <row r="228" spans="1:59" x14ac:dyDescent="0.3">
      <c r="A228" s="49">
        <v>407</v>
      </c>
      <c r="B228" s="51" t="s">
        <v>405</v>
      </c>
      <c r="C228" s="5">
        <f>VLOOKUP(B228,Male!B409:C1408,2,FALSE)</f>
        <v>471</v>
      </c>
      <c r="D228" s="5">
        <f>VLOOKUP(B228,Female!B409:C1408,2,FALSE)</f>
        <v>646</v>
      </c>
      <c r="E228" s="5">
        <f>C228-D228</f>
        <v>-175</v>
      </c>
      <c r="F228" s="1">
        <f>AF228</f>
        <v>7.9142166410387844</v>
      </c>
      <c r="G228" s="1">
        <f>AQ228</f>
        <v>7.7937629650117541</v>
      </c>
      <c r="H228" s="1">
        <f>F228-G228</f>
        <v>0.12045367602703028</v>
      </c>
      <c r="I228" s="4">
        <v>8</v>
      </c>
      <c r="J228" s="3">
        <f>(K228*$K$2+L228*$L$2+M228*$M$2+N228*$N$2+O228*$O$2+P228*$P$2+Q228*$Q$2+R228*$R$2+S228*$S$2+T228*$T$2)/SUM(K228:T228)</f>
        <v>7.9072431673920436</v>
      </c>
      <c r="K228" s="9">
        <v>16436</v>
      </c>
      <c r="L228" s="9">
        <v>18657</v>
      </c>
      <c r="M228" s="9">
        <v>27247</v>
      </c>
      <c r="N228" s="9">
        <v>15936</v>
      </c>
      <c r="O228" s="9">
        <v>6038</v>
      </c>
      <c r="P228" s="9">
        <v>2600</v>
      </c>
      <c r="Q228" s="9">
        <v>1257</v>
      </c>
      <c r="R228" s="10">
        <v>794</v>
      </c>
      <c r="S228" s="10">
        <v>584</v>
      </c>
      <c r="T228" s="9">
        <v>1668</v>
      </c>
      <c r="U228" s="30">
        <f>(X228*Y228+Z228*AA228+AB228*AC228+AD228*AE228)/SUM(Y228,AA228,AC228,AE228)</f>
        <v>7.9149483686285089</v>
      </c>
      <c r="V228" s="12">
        <v>8</v>
      </c>
      <c r="W228" s="14">
        <v>91217</v>
      </c>
      <c r="X228" s="12">
        <v>8.6999999999999993</v>
      </c>
      <c r="Y228" s="14">
        <v>54</v>
      </c>
      <c r="Z228" s="12">
        <v>8.1999999999999993</v>
      </c>
      <c r="AA228" s="14">
        <v>13290</v>
      </c>
      <c r="AB228" s="12">
        <v>7.9</v>
      </c>
      <c r="AC228" s="14">
        <v>38215</v>
      </c>
      <c r="AD228" s="12">
        <v>7.7</v>
      </c>
      <c r="AE228" s="14">
        <v>15164</v>
      </c>
      <c r="AF228" s="17">
        <f>(AI228*AJ228+AK228*AL228+AM228*AN228+AO228*AP228)/SUM(AJ228,AL228,AN228,AP228)</f>
        <v>7.9142166410387844</v>
      </c>
      <c r="AG228" s="16">
        <v>7.9</v>
      </c>
      <c r="AH228" s="32">
        <v>60989</v>
      </c>
      <c r="AI228" s="16">
        <v>8.6999999999999993</v>
      </c>
      <c r="AJ228" s="32">
        <v>46</v>
      </c>
      <c r="AK228" s="16">
        <v>8.1999999999999993</v>
      </c>
      <c r="AL228" s="32">
        <v>11385</v>
      </c>
      <c r="AM228" s="16">
        <v>7.9</v>
      </c>
      <c r="AN228" s="32">
        <v>33998</v>
      </c>
      <c r="AO228" s="16">
        <v>7.7</v>
      </c>
      <c r="AP228" s="32">
        <v>13101</v>
      </c>
      <c r="AQ228" s="20">
        <f>(AT228*AU228+AV228*AW228+AX228*AY228+AZ228*BA228)/SUM(AU228,AW228,AY228,BA228)</f>
        <v>7.7937629650117541</v>
      </c>
      <c r="AR228" s="19">
        <v>7.8</v>
      </c>
      <c r="AS228" s="20">
        <v>7582</v>
      </c>
      <c r="AT228" s="19">
        <v>8.6999999999999993</v>
      </c>
      <c r="AU228" s="20">
        <v>6</v>
      </c>
      <c r="AV228" s="19">
        <v>8</v>
      </c>
      <c r="AW228" s="20">
        <v>1627</v>
      </c>
      <c r="AX228" s="19">
        <v>7.7</v>
      </c>
      <c r="AY228" s="20">
        <v>3759</v>
      </c>
      <c r="AZ228" s="19">
        <v>7.8</v>
      </c>
      <c r="BA228" s="20">
        <v>1839</v>
      </c>
      <c r="BB228" s="25">
        <v>7.3</v>
      </c>
      <c r="BC228" s="26">
        <v>522</v>
      </c>
      <c r="BD228" s="25">
        <v>8.1</v>
      </c>
      <c r="BE228" s="26">
        <v>25878</v>
      </c>
      <c r="BF228" s="25">
        <v>7.8</v>
      </c>
      <c r="BG228" s="26">
        <v>34476</v>
      </c>
    </row>
    <row r="229" spans="1:59" x14ac:dyDescent="0.3">
      <c r="A229" s="49">
        <v>281</v>
      </c>
      <c r="B229" s="51" t="s">
        <v>279</v>
      </c>
      <c r="C229" s="5">
        <f>VLOOKUP(B229,Male!B283:C1282,2,FALSE)</f>
        <v>231</v>
      </c>
      <c r="D229" s="5">
        <f>VLOOKUP(B229,Female!B283:C1282,2,FALSE)</f>
        <v>405</v>
      </c>
      <c r="E229" s="5">
        <f>C229-D229</f>
        <v>-174</v>
      </c>
      <c r="F229" s="1">
        <f>AF229</f>
        <v>8.1022567935442016</v>
      </c>
      <c r="G229" s="1">
        <f>AQ229</f>
        <v>7.9945194874532834</v>
      </c>
      <c r="H229" s="1">
        <f>F229-G229</f>
        <v>0.10773730609091814</v>
      </c>
      <c r="I229" s="4">
        <v>8.1</v>
      </c>
      <c r="J229" s="3">
        <f>(K229*$K$2+L229*$L$2+M229*$M$2+N229*$N$2+O229*$O$2+P229*$P$2+Q229*$Q$2+R229*$R$2+S229*$S$2+T229*$T$2)/SUM(K229:T229)</f>
        <v>8.0588128948000399</v>
      </c>
      <c r="K229" s="9">
        <v>69955</v>
      </c>
      <c r="L229" s="9">
        <v>84546</v>
      </c>
      <c r="M229" s="9">
        <v>109402</v>
      </c>
      <c r="N229" s="9">
        <v>62341</v>
      </c>
      <c r="O229" s="9">
        <v>23003</v>
      </c>
      <c r="P229" s="9">
        <v>9157</v>
      </c>
      <c r="Q229" s="9">
        <v>4071</v>
      </c>
      <c r="R229" s="9">
        <v>2287</v>
      </c>
      <c r="S229" s="9">
        <v>1736</v>
      </c>
      <c r="T229" s="9">
        <v>4101</v>
      </c>
      <c r="U229" s="30">
        <f>(X229*Y229+Z229*AA229+AB229*AC229+AD229*AE229)/SUM(Y229,AA229,AC229,AE229)</f>
        <v>8.0434255105356929</v>
      </c>
      <c r="V229" s="12">
        <v>8.1</v>
      </c>
      <c r="W229" s="14">
        <v>370599</v>
      </c>
      <c r="X229" s="12">
        <v>8.1</v>
      </c>
      <c r="Y229" s="14">
        <v>164</v>
      </c>
      <c r="Z229" s="12">
        <v>8</v>
      </c>
      <c r="AA229" s="14">
        <v>54892</v>
      </c>
      <c r="AB229" s="12">
        <v>8</v>
      </c>
      <c r="AC229" s="14">
        <v>154608</v>
      </c>
      <c r="AD229" s="12">
        <v>8.1999999999999993</v>
      </c>
      <c r="AE229" s="14">
        <v>58045</v>
      </c>
      <c r="AF229" s="17">
        <f>(AI229*AJ229+AK229*AL229+AM229*AN229+AO229*AP229)/SUM(AJ229,AL229,AN229,AP229)</f>
        <v>8.1022567935442016</v>
      </c>
      <c r="AG229" s="16">
        <v>8.1</v>
      </c>
      <c r="AH229" s="32">
        <v>239157</v>
      </c>
      <c r="AI229" s="16">
        <v>8.1</v>
      </c>
      <c r="AJ229" s="32">
        <v>132</v>
      </c>
      <c r="AK229" s="16">
        <v>8</v>
      </c>
      <c r="AL229" s="32">
        <v>45045</v>
      </c>
      <c r="AM229" s="16">
        <v>8.1</v>
      </c>
      <c r="AN229" s="32">
        <v>131312</v>
      </c>
      <c r="AO229" s="16">
        <v>8.1999999999999993</v>
      </c>
      <c r="AP229" s="32">
        <v>50160</v>
      </c>
      <c r="AQ229" s="20">
        <f>(AT229*AU229+AV229*AW229+AX229*AY229+AZ229*BA229)/SUM(AU229,AW229,AY229,BA229)</f>
        <v>7.9945194874532834</v>
      </c>
      <c r="AR229" s="19">
        <v>8</v>
      </c>
      <c r="AS229" s="20">
        <v>39414</v>
      </c>
      <c r="AT229" s="19">
        <v>7.6</v>
      </c>
      <c r="AU229" s="20">
        <v>19</v>
      </c>
      <c r="AV229" s="19">
        <v>7.9</v>
      </c>
      <c r="AW229" s="20">
        <v>8965</v>
      </c>
      <c r="AX229" s="19">
        <v>8</v>
      </c>
      <c r="AY229" s="20">
        <v>21488</v>
      </c>
      <c r="AZ229" s="19">
        <v>8.1</v>
      </c>
      <c r="BA229" s="20">
        <v>6988</v>
      </c>
      <c r="BB229" s="25">
        <v>7.8</v>
      </c>
      <c r="BC229" s="26">
        <v>754</v>
      </c>
      <c r="BD229" s="25">
        <v>7.8</v>
      </c>
      <c r="BE229" s="26">
        <v>50755</v>
      </c>
      <c r="BF229" s="25">
        <v>8.1</v>
      </c>
      <c r="BG229" s="26">
        <v>180435</v>
      </c>
    </row>
    <row r="230" spans="1:59" x14ac:dyDescent="0.3">
      <c r="A230" s="49">
        <v>536</v>
      </c>
      <c r="B230" s="51" t="s">
        <v>534</v>
      </c>
      <c r="C230" s="5">
        <f>VLOOKUP(B230,Male!B538:C1537,2,FALSE)</f>
        <v>465</v>
      </c>
      <c r="D230" s="5">
        <f>VLOOKUP(B230,Female!B538:C1537,2,FALSE)</f>
        <v>639</v>
      </c>
      <c r="E230" s="5">
        <f>C230-D230</f>
        <v>-174</v>
      </c>
      <c r="F230" s="1">
        <f>AF230</f>
        <v>7.9178263750828366</v>
      </c>
      <c r="G230" s="1">
        <f>AQ230</f>
        <v>7.7998681086784494</v>
      </c>
      <c r="H230" s="1">
        <f>F230-G230</f>
        <v>0.11795826640438722</v>
      </c>
      <c r="I230" s="4">
        <v>7.9</v>
      </c>
      <c r="J230" s="3">
        <f>(K230*$K$2+L230*$L$2+M230*$M$2+N230*$N$2+O230*$O$2+P230*$P$2+Q230*$Q$2+R230*$R$2+S230*$S$2+T230*$T$2)/SUM(K230:T230)</f>
        <v>7.8920237798475616</v>
      </c>
      <c r="K230" s="9">
        <v>22620</v>
      </c>
      <c r="L230" s="9">
        <v>26177</v>
      </c>
      <c r="M230" s="9">
        <v>41093</v>
      </c>
      <c r="N230" s="9">
        <v>23820</v>
      </c>
      <c r="O230" s="9">
        <v>9287</v>
      </c>
      <c r="P230" s="9">
        <v>3617</v>
      </c>
      <c r="Q230" s="9">
        <v>1730</v>
      </c>
      <c r="R230" s="10">
        <v>952</v>
      </c>
      <c r="S230" s="10">
        <v>809</v>
      </c>
      <c r="T230" s="9">
        <v>2276</v>
      </c>
      <c r="U230" s="30">
        <f>(X230*Y230+Z230*AA230+AB230*AC230+AD230*AE230)/SUM(Y230,AA230,AC230,AE230)</f>
        <v>7.9000363347114346</v>
      </c>
      <c r="V230" s="12">
        <v>7.9</v>
      </c>
      <c r="W230" s="14">
        <v>132381</v>
      </c>
      <c r="X230" s="12">
        <v>8</v>
      </c>
      <c r="Y230" s="14">
        <v>37</v>
      </c>
      <c r="Z230" s="12">
        <v>7.9</v>
      </c>
      <c r="AA230" s="14">
        <v>19514</v>
      </c>
      <c r="AB230" s="12">
        <v>7.9</v>
      </c>
      <c r="AC230" s="14">
        <v>58482</v>
      </c>
      <c r="AD230" s="12">
        <v>7.9</v>
      </c>
      <c r="AE230" s="14">
        <v>23798</v>
      </c>
      <c r="AF230" s="17">
        <f>(AI230*AJ230+AK230*AL230+AM230*AN230+AO230*AP230)/SUM(AJ230,AL230,AN230,AP230)</f>
        <v>7.9178263750828366</v>
      </c>
      <c r="AG230" s="16">
        <v>7.9</v>
      </c>
      <c r="AH230" s="32">
        <v>84532</v>
      </c>
      <c r="AI230" s="16">
        <v>8.1999999999999993</v>
      </c>
      <c r="AJ230" s="32">
        <v>31</v>
      </c>
      <c r="AK230" s="16">
        <v>8</v>
      </c>
      <c r="AL230" s="32">
        <v>14433</v>
      </c>
      <c r="AM230" s="16">
        <v>7.9</v>
      </c>
      <c r="AN230" s="32">
        <v>47256</v>
      </c>
      <c r="AO230" s="16">
        <v>7.9</v>
      </c>
      <c r="AP230" s="32">
        <v>19766</v>
      </c>
      <c r="AQ230" s="20">
        <f>(AT230*AU230+AV230*AW230+AX230*AY230+AZ230*BA230)/SUM(AU230,AW230,AY230,BA230)</f>
        <v>7.7998681086784494</v>
      </c>
      <c r="AR230" s="19">
        <v>7.8</v>
      </c>
      <c r="AS230" s="20">
        <v>19758</v>
      </c>
      <c r="AT230" s="19">
        <v>7.3</v>
      </c>
      <c r="AU230" s="20">
        <v>5</v>
      </c>
      <c r="AV230" s="19">
        <v>7.8</v>
      </c>
      <c r="AW230" s="20">
        <v>4745</v>
      </c>
      <c r="AX230" s="19">
        <v>7.8</v>
      </c>
      <c r="AY230" s="20">
        <v>10534</v>
      </c>
      <c r="AZ230" s="19">
        <v>7.8</v>
      </c>
      <c r="BA230" s="20">
        <v>3671</v>
      </c>
      <c r="BB230" s="25">
        <v>7.4</v>
      </c>
      <c r="BC230" s="26">
        <v>592</v>
      </c>
      <c r="BD230" s="25">
        <v>7.9</v>
      </c>
      <c r="BE230" s="26">
        <v>26351</v>
      </c>
      <c r="BF230" s="25">
        <v>7.9</v>
      </c>
      <c r="BG230" s="26">
        <v>64483</v>
      </c>
    </row>
    <row r="231" spans="1:59" hidden="1" x14ac:dyDescent="0.3">
      <c r="A231" s="49">
        <v>444</v>
      </c>
      <c r="B231" s="51" t="s">
        <v>442</v>
      </c>
      <c r="C231" s="5">
        <f>VLOOKUP(B231,Male!B446:C1445,2,FALSE)</f>
        <v>322</v>
      </c>
      <c r="D231" s="5">
        <f>VLOOKUP(B231,Female!B446:C1445,2,FALSE)</f>
        <v>493</v>
      </c>
      <c r="E231" s="5">
        <f>C231-D231</f>
        <v>-171</v>
      </c>
      <c r="F231" s="1">
        <f>AF231</f>
        <v>8.0280901761413244</v>
      </c>
      <c r="G231" s="1">
        <f>AQ231</f>
        <v>7.9123434704830053</v>
      </c>
      <c r="H231" s="1">
        <f>F231-G231</f>
        <v>0.11574670565831902</v>
      </c>
      <c r="I231" s="4">
        <v>8</v>
      </c>
      <c r="J231" s="3">
        <f>(K231*$K$2+L231*$L$2+M231*$M$2+N231*$N$2+O231*$O$2+P231*$P$2+Q231*$Q$2+R231*$R$2+S231*$S$2+T231*$T$2)/SUM(K231:T231)</f>
        <v>7.9963613463018683</v>
      </c>
      <c r="K231" s="9">
        <v>5864</v>
      </c>
      <c r="L231" s="9">
        <v>6060</v>
      </c>
      <c r="M231" s="9">
        <v>8027</v>
      </c>
      <c r="N231" s="9">
        <v>4678</v>
      </c>
      <c r="O231" s="9">
        <v>1921</v>
      </c>
      <c r="P231" s="10">
        <v>836</v>
      </c>
      <c r="Q231" s="10">
        <v>315</v>
      </c>
      <c r="R231" s="10">
        <v>198</v>
      </c>
      <c r="S231" s="10">
        <v>167</v>
      </c>
      <c r="T231" s="10">
        <v>516</v>
      </c>
      <c r="U231" s="30">
        <f>(X231*Y231+Z231*AA231+AB231*AC231+AD231*AE231)/SUM(Y231,AA231,AC231,AE231)</f>
        <v>8.0279715934309817</v>
      </c>
      <c r="V231" s="12">
        <v>8</v>
      </c>
      <c r="W231" s="14">
        <v>28582</v>
      </c>
      <c r="X231" s="12">
        <v>7.9</v>
      </c>
      <c r="Y231" s="14">
        <v>18</v>
      </c>
      <c r="Z231" s="12">
        <v>8.1999999999999993</v>
      </c>
      <c r="AA231" s="14">
        <v>3160</v>
      </c>
      <c r="AB231" s="12">
        <v>8</v>
      </c>
      <c r="AC231" s="14">
        <v>11490</v>
      </c>
      <c r="AD231" s="12">
        <v>8</v>
      </c>
      <c r="AE231" s="14">
        <v>7862</v>
      </c>
      <c r="AF231" s="17">
        <f>(AI231*AJ231+AK231*AL231+AM231*AN231+AO231*AP231)/SUM(AJ231,AL231,AN231,AP231)</f>
        <v>8.0280901761413244</v>
      </c>
      <c r="AG231" s="16">
        <v>8</v>
      </c>
      <c r="AH231" s="32">
        <v>20028</v>
      </c>
      <c r="AI231" s="16">
        <v>8</v>
      </c>
      <c r="AJ231" s="32">
        <v>16</v>
      </c>
      <c r="AK231" s="16">
        <v>8.1999999999999993</v>
      </c>
      <c r="AL231" s="32">
        <v>2735</v>
      </c>
      <c r="AM231" s="16">
        <v>8</v>
      </c>
      <c r="AN231" s="32">
        <v>10161</v>
      </c>
      <c r="AO231" s="16">
        <v>8</v>
      </c>
      <c r="AP231" s="32">
        <v>6561</v>
      </c>
      <c r="AQ231" s="20">
        <f>(AT231*AU231+AV231*AW231+AX231*AY231+AZ231*BA231)/SUM(AU231,AW231,AY231,BA231)</f>
        <v>7.9123434704830053</v>
      </c>
      <c r="AR231" s="19">
        <v>7.9</v>
      </c>
      <c r="AS231" s="20">
        <v>2865</v>
      </c>
      <c r="AT231" s="19">
        <v>7</v>
      </c>
      <c r="AU231" s="20">
        <v>2</v>
      </c>
      <c r="AV231" s="19">
        <v>8</v>
      </c>
      <c r="AW231" s="20">
        <v>383</v>
      </c>
      <c r="AX231" s="19">
        <v>7.8</v>
      </c>
      <c r="AY231" s="20">
        <v>1215</v>
      </c>
      <c r="AZ231" s="19">
        <v>8</v>
      </c>
      <c r="BA231" s="20">
        <v>1195</v>
      </c>
      <c r="BB231" s="25">
        <v>7.6</v>
      </c>
      <c r="BC231" s="26">
        <v>459</v>
      </c>
      <c r="BD231" s="25">
        <v>8.1999999999999993</v>
      </c>
      <c r="BE231" s="26">
        <v>8215</v>
      </c>
      <c r="BF231" s="25">
        <v>7.9</v>
      </c>
      <c r="BG231" s="26">
        <v>12893</v>
      </c>
    </row>
    <row r="232" spans="1:59" x14ac:dyDescent="0.3">
      <c r="A232" s="49">
        <v>489</v>
      </c>
      <c r="B232" s="51" t="s">
        <v>487</v>
      </c>
      <c r="C232" s="5">
        <f>VLOOKUP(B232,Male!B491:C1490,2,FALSE)</f>
        <v>513</v>
      </c>
      <c r="D232" s="5">
        <f>VLOOKUP(B232,Female!B491:C1490,2,FALSE)</f>
        <v>684</v>
      </c>
      <c r="E232" s="5">
        <f>C232-D232</f>
        <v>-171</v>
      </c>
      <c r="F232" s="1">
        <f>AF232</f>
        <v>7.885044778714895</v>
      </c>
      <c r="G232" s="1">
        <f>AQ232</f>
        <v>7.7671205736209812</v>
      </c>
      <c r="H232" s="1">
        <f>F232-G232</f>
        <v>0.11792420509391377</v>
      </c>
      <c r="I232" s="4">
        <v>7.9</v>
      </c>
      <c r="J232" s="3">
        <f>(K232*$K$2+L232*$L$2+M232*$M$2+N232*$N$2+O232*$O$2+P232*$P$2+Q232*$Q$2+R232*$R$2+S232*$S$2+T232*$T$2)/SUM(K232:T232)</f>
        <v>7.8972491361203332</v>
      </c>
      <c r="K232" s="9">
        <v>34170</v>
      </c>
      <c r="L232" s="9">
        <v>44953</v>
      </c>
      <c r="M232" s="9">
        <v>62210</v>
      </c>
      <c r="N232" s="9">
        <v>35293</v>
      </c>
      <c r="O232" s="9">
        <v>14382</v>
      </c>
      <c r="P232" s="9">
        <v>6164</v>
      </c>
      <c r="Q232" s="9">
        <v>3064</v>
      </c>
      <c r="R232" s="9">
        <v>1798</v>
      </c>
      <c r="S232" s="9">
        <v>1415</v>
      </c>
      <c r="T232" s="9">
        <v>3177</v>
      </c>
      <c r="U232" s="30">
        <f>(X232*Y232+Z232*AA232+AB232*AC232+AD232*AE232)/SUM(Y232,AA232,AC232,AE232)</f>
        <v>7.883490774564323</v>
      </c>
      <c r="V232" s="12">
        <v>7.9</v>
      </c>
      <c r="W232" s="14">
        <v>206626</v>
      </c>
      <c r="X232" s="12">
        <v>7.5</v>
      </c>
      <c r="Y232" s="14">
        <v>42</v>
      </c>
      <c r="Z232" s="12">
        <v>7.8</v>
      </c>
      <c r="AA232" s="14">
        <v>28214</v>
      </c>
      <c r="AB232" s="12">
        <v>7.9</v>
      </c>
      <c r="AC232" s="14">
        <v>115391</v>
      </c>
      <c r="AD232" s="12">
        <v>7.9</v>
      </c>
      <c r="AE232" s="14">
        <v>28269</v>
      </c>
      <c r="AF232" s="17">
        <f>(AI232*AJ232+AK232*AL232+AM232*AN232+AO232*AP232)/SUM(AJ232,AL232,AN232,AP232)</f>
        <v>7.885044778714895</v>
      </c>
      <c r="AG232" s="16">
        <v>7.9</v>
      </c>
      <c r="AH232" s="32">
        <v>141977</v>
      </c>
      <c r="AI232" s="16">
        <v>7.7</v>
      </c>
      <c r="AJ232" s="32">
        <v>31</v>
      </c>
      <c r="AK232" s="16">
        <v>7.8</v>
      </c>
      <c r="AL232" s="32">
        <v>20578</v>
      </c>
      <c r="AM232" s="16">
        <v>7.9</v>
      </c>
      <c r="AN232" s="32">
        <v>93651</v>
      </c>
      <c r="AO232" s="16">
        <v>7.9</v>
      </c>
      <c r="AP232" s="32">
        <v>23752</v>
      </c>
      <c r="AQ232" s="20">
        <f>(AT232*AU232+AV232*AW232+AX232*AY232+AZ232*BA232)/SUM(AU232,AW232,AY232,BA232)</f>
        <v>7.7671205736209812</v>
      </c>
      <c r="AR232" s="19">
        <v>7.8</v>
      </c>
      <c r="AS232" s="20">
        <v>32869</v>
      </c>
      <c r="AT232" s="19">
        <v>6.1</v>
      </c>
      <c r="AU232" s="20">
        <v>6</v>
      </c>
      <c r="AV232" s="19">
        <v>7.6</v>
      </c>
      <c r="AW232" s="20">
        <v>7217</v>
      </c>
      <c r="AX232" s="19">
        <v>7.8</v>
      </c>
      <c r="AY232" s="20">
        <v>20494</v>
      </c>
      <c r="AZ232" s="19">
        <v>7.9</v>
      </c>
      <c r="BA232" s="20">
        <v>4081</v>
      </c>
      <c r="BB232" s="25">
        <v>7.4</v>
      </c>
      <c r="BC232" s="26">
        <v>624</v>
      </c>
      <c r="BD232" s="25">
        <v>8.1999999999999993</v>
      </c>
      <c r="BE232" s="26">
        <v>37897</v>
      </c>
      <c r="BF232" s="25">
        <v>7.8</v>
      </c>
      <c r="BG232" s="26">
        <v>114877</v>
      </c>
    </row>
    <row r="233" spans="1:59" x14ac:dyDescent="0.3">
      <c r="A233" s="49">
        <v>692</v>
      </c>
      <c r="B233" s="51" t="s">
        <v>689</v>
      </c>
      <c r="C233" s="5">
        <f>VLOOKUP(B233,Male!B694:C1693,2,FALSE)</f>
        <v>719</v>
      </c>
      <c r="D233" s="5">
        <f>VLOOKUP(B233,Female!B694:C1693,2,FALSE)</f>
        <v>889</v>
      </c>
      <c r="E233" s="5">
        <f>C233-D233</f>
        <v>-170</v>
      </c>
      <c r="F233" s="1">
        <f>AF233</f>
        <v>7.7322331342175419</v>
      </c>
      <c r="G233" s="1">
        <f>AQ233</f>
        <v>7.5480180349427028</v>
      </c>
      <c r="H233" s="1">
        <f>F233-G233</f>
        <v>0.18421509927483903</v>
      </c>
      <c r="I233" s="4">
        <v>7.8</v>
      </c>
      <c r="J233" s="3">
        <f>(K233*$K$2+L233*$L$2+M233*$M$2+N233*$N$2+O233*$O$2+P233*$P$2+Q233*$Q$2+R233*$R$2+S233*$S$2+T233*$T$2)/SUM(K233:T233)</f>
        <v>7.8165279638128284</v>
      </c>
      <c r="K233" s="9">
        <v>9781</v>
      </c>
      <c r="L233" s="9">
        <v>15987</v>
      </c>
      <c r="M233" s="9">
        <v>33007</v>
      </c>
      <c r="N233" s="9">
        <v>21184</v>
      </c>
      <c r="O233" s="9">
        <v>6789</v>
      </c>
      <c r="P233" s="9">
        <v>2272</v>
      </c>
      <c r="Q233" s="10">
        <v>829</v>
      </c>
      <c r="R233" s="10">
        <v>507</v>
      </c>
      <c r="S233" s="10">
        <v>251</v>
      </c>
      <c r="T233" s="10">
        <v>475</v>
      </c>
      <c r="U233" s="30">
        <f>(X233*Y233+Z233*AA233+AB233*AC233+AD233*AE233)/SUM(Y233,AA233,AC233,AE233)</f>
        <v>7.7321388270456559</v>
      </c>
      <c r="V233" s="12">
        <v>7.8</v>
      </c>
      <c r="W233" s="14">
        <v>91082</v>
      </c>
      <c r="X233" s="12">
        <v>8.3000000000000007</v>
      </c>
      <c r="Y233" s="14">
        <v>96</v>
      </c>
      <c r="Z233" s="12">
        <v>8</v>
      </c>
      <c r="AA233" s="14">
        <v>15766</v>
      </c>
      <c r="AB233" s="12">
        <v>7.7</v>
      </c>
      <c r="AC233" s="14">
        <v>36317</v>
      </c>
      <c r="AD233" s="12">
        <v>7.5</v>
      </c>
      <c r="AE233" s="14">
        <v>13399</v>
      </c>
      <c r="AF233" s="17">
        <f>(AI233*AJ233+AK233*AL233+AM233*AN233+AO233*AP233)/SUM(AJ233,AL233,AN233,AP233)</f>
        <v>7.7322331342175419</v>
      </c>
      <c r="AG233" s="16">
        <v>7.8</v>
      </c>
      <c r="AH233" s="32">
        <v>62372</v>
      </c>
      <c r="AI233" s="16">
        <v>8.3000000000000007</v>
      </c>
      <c r="AJ233" s="32">
        <v>83</v>
      </c>
      <c r="AK233" s="16">
        <v>8</v>
      </c>
      <c r="AL233" s="32">
        <v>14128</v>
      </c>
      <c r="AM233" s="16">
        <v>7.7</v>
      </c>
      <c r="AN233" s="32">
        <v>33161</v>
      </c>
      <c r="AO233" s="16">
        <v>7.5</v>
      </c>
      <c r="AP233" s="32">
        <v>11890</v>
      </c>
      <c r="AQ233" s="20">
        <f>(AT233*AU233+AV233*AW233+AX233*AY233+AZ233*BA233)/SUM(AU233,AW233,AY233,BA233)</f>
        <v>7.5480180349427028</v>
      </c>
      <c r="AR233" s="19">
        <v>7.5</v>
      </c>
      <c r="AS233" s="20">
        <v>5568</v>
      </c>
      <c r="AT233" s="19">
        <v>8.1</v>
      </c>
      <c r="AU233" s="20">
        <v>7</v>
      </c>
      <c r="AV233" s="19">
        <v>7.8</v>
      </c>
      <c r="AW233" s="20">
        <v>1274</v>
      </c>
      <c r="AX233" s="19">
        <v>7.5</v>
      </c>
      <c r="AY233" s="20">
        <v>2734</v>
      </c>
      <c r="AZ233" s="19">
        <v>7.4</v>
      </c>
      <c r="BA233" s="20">
        <v>1308</v>
      </c>
      <c r="BB233" s="25">
        <v>7.2</v>
      </c>
      <c r="BC233" s="26">
        <v>557</v>
      </c>
      <c r="BD233" s="25">
        <v>7.9</v>
      </c>
      <c r="BE233" s="26">
        <v>15481</v>
      </c>
      <c r="BF233" s="25">
        <v>7.7</v>
      </c>
      <c r="BG233" s="26">
        <v>42708</v>
      </c>
    </row>
    <row r="234" spans="1:59" x14ac:dyDescent="0.3">
      <c r="A234" s="49">
        <v>856</v>
      </c>
      <c r="B234" s="51" t="s">
        <v>852</v>
      </c>
      <c r="C234" s="5">
        <f>VLOOKUP(B234,Male!B858:C1857,2,FALSE)</f>
        <v>773</v>
      </c>
      <c r="D234" s="5">
        <f>VLOOKUP(B234,Female!B858:C1857,2,FALSE)</f>
        <v>942</v>
      </c>
      <c r="E234" s="5">
        <f>C234-D234</f>
        <v>-169</v>
      </c>
      <c r="F234" s="1">
        <f>AF234</f>
        <v>7.6996546200085234</v>
      </c>
      <c r="G234" s="1">
        <f>AQ234</f>
        <v>7.4791055612022657</v>
      </c>
      <c r="H234" s="1">
        <f>F234-G234</f>
        <v>0.22054905880625775</v>
      </c>
      <c r="I234" s="4">
        <v>7.7</v>
      </c>
      <c r="J234" s="3">
        <f>(K234*$K$2+L234*$L$2+M234*$M$2+N234*$N$2+O234*$O$2+P234*$P$2+Q234*$Q$2+R234*$R$2+S234*$S$2+T234*$T$2)/SUM(K234:T234)</f>
        <v>7.6993043548192528</v>
      </c>
      <c r="K234" s="9">
        <v>10535</v>
      </c>
      <c r="L234" s="9">
        <v>15800</v>
      </c>
      <c r="M234" s="9">
        <v>34373</v>
      </c>
      <c r="N234" s="9">
        <v>24020</v>
      </c>
      <c r="O234" s="9">
        <v>8529</v>
      </c>
      <c r="P234" s="9">
        <v>3055</v>
      </c>
      <c r="Q234" s="9">
        <v>1329</v>
      </c>
      <c r="R234" s="10">
        <v>600</v>
      </c>
      <c r="S234" s="10">
        <v>422</v>
      </c>
      <c r="T234" s="10">
        <v>813</v>
      </c>
      <c r="U234" s="30">
        <f>(X234*Y234+Z234*AA234+AB234*AC234+AD234*AE234)/SUM(Y234,AA234,AC234,AE234)</f>
        <v>7.6904540239737313</v>
      </c>
      <c r="V234" s="12">
        <v>7.7</v>
      </c>
      <c r="W234" s="14">
        <v>99476</v>
      </c>
      <c r="X234" s="12">
        <v>7.2</v>
      </c>
      <c r="Y234" s="14">
        <v>16</v>
      </c>
      <c r="Z234" s="12">
        <v>7.5</v>
      </c>
      <c r="AA234" s="14">
        <v>8082</v>
      </c>
      <c r="AB234" s="12">
        <v>7.6</v>
      </c>
      <c r="AC234" s="14">
        <v>42155</v>
      </c>
      <c r="AD234" s="12">
        <v>7.9</v>
      </c>
      <c r="AE234" s="14">
        <v>25580</v>
      </c>
      <c r="AF234" s="17">
        <f>(AI234*AJ234+AK234*AL234+AM234*AN234+AO234*AP234)/SUM(AJ234,AL234,AN234,AP234)</f>
        <v>7.6996546200085234</v>
      </c>
      <c r="AG234" s="16">
        <v>7.7</v>
      </c>
      <c r="AH234" s="32">
        <v>70183</v>
      </c>
      <c r="AI234" s="16">
        <v>7.6</v>
      </c>
      <c r="AJ234" s="32">
        <v>13</v>
      </c>
      <c r="AK234" s="16">
        <v>7.6</v>
      </c>
      <c r="AL234" s="32">
        <v>7222</v>
      </c>
      <c r="AM234" s="16">
        <v>7.6</v>
      </c>
      <c r="AN234" s="32">
        <v>38204</v>
      </c>
      <c r="AO234" s="16">
        <v>7.9</v>
      </c>
      <c r="AP234" s="32">
        <v>22602</v>
      </c>
      <c r="AQ234" s="20">
        <f>(AT234*AU234+AV234*AW234+AX234*AY234+AZ234*BA234)/SUM(AU234,AW234,AY234,BA234)</f>
        <v>7.4791055612022657</v>
      </c>
      <c r="AR234" s="19">
        <v>7.4</v>
      </c>
      <c r="AS234" s="20">
        <v>7153</v>
      </c>
      <c r="AT234" s="19">
        <v>5</v>
      </c>
      <c r="AU234" s="20">
        <v>1</v>
      </c>
      <c r="AV234" s="19">
        <v>7.2</v>
      </c>
      <c r="AW234" s="20">
        <v>762</v>
      </c>
      <c r="AX234" s="19">
        <v>7.3</v>
      </c>
      <c r="AY234" s="20">
        <v>3500</v>
      </c>
      <c r="AZ234" s="19">
        <v>7.8</v>
      </c>
      <c r="BA234" s="20">
        <v>2624</v>
      </c>
      <c r="BB234" s="25">
        <v>7.7</v>
      </c>
      <c r="BC234" s="26">
        <v>631</v>
      </c>
      <c r="BD234" s="25">
        <v>7.7</v>
      </c>
      <c r="BE234" s="26">
        <v>26872</v>
      </c>
      <c r="BF234" s="25">
        <v>7.7</v>
      </c>
      <c r="BG234" s="26">
        <v>43348</v>
      </c>
    </row>
    <row r="235" spans="1:59" x14ac:dyDescent="0.3">
      <c r="A235" s="49">
        <v>183</v>
      </c>
      <c r="B235" s="51" t="s">
        <v>181</v>
      </c>
      <c r="C235" s="5">
        <f>VLOOKUP(B235,Male!B185:C1184,2,FALSE)</f>
        <v>139</v>
      </c>
      <c r="D235" s="5">
        <f>VLOOKUP(B235,Female!B185:C1184,2,FALSE)</f>
        <v>307</v>
      </c>
      <c r="E235" s="5">
        <f>C235-D235</f>
        <v>-168</v>
      </c>
      <c r="F235" s="1">
        <f>AF235</f>
        <v>8.2282143708902602</v>
      </c>
      <c r="G235" s="1">
        <f>AQ235</f>
        <v>8.0705338215455775</v>
      </c>
      <c r="H235" s="1">
        <f>F235-G235</f>
        <v>0.15768054934468267</v>
      </c>
      <c r="I235" s="4">
        <v>8.1999999999999993</v>
      </c>
      <c r="J235" s="3">
        <f>(K235*$K$2+L235*$L$2+M235*$M$2+N235*$N$2+O235*$O$2+P235*$P$2+Q235*$Q$2+R235*$R$2+S235*$S$2+T235*$T$2)/SUM(K235:T235)</f>
        <v>8.1784081440103691</v>
      </c>
      <c r="K235" s="9">
        <v>41060</v>
      </c>
      <c r="L235" s="9">
        <v>56524</v>
      </c>
      <c r="M235" s="9">
        <v>73874</v>
      </c>
      <c r="N235" s="9">
        <v>35876</v>
      </c>
      <c r="O235" s="9">
        <v>10617</v>
      </c>
      <c r="P235" s="9">
        <v>3610</v>
      </c>
      <c r="Q235" s="9">
        <v>1370</v>
      </c>
      <c r="R235" s="10">
        <v>898</v>
      </c>
      <c r="S235" s="10">
        <v>648</v>
      </c>
      <c r="T235" s="9">
        <v>2340</v>
      </c>
      <c r="U235" s="30">
        <f>(X235*Y235+Z235*AA235+AB235*AC235+AD235*AE235)/SUM(Y235,AA235,AC235,AE235)</f>
        <v>8.2289562597023096</v>
      </c>
      <c r="V235" s="12">
        <v>8.1999999999999993</v>
      </c>
      <c r="W235" s="14">
        <v>226817</v>
      </c>
      <c r="X235" s="12">
        <v>8.1999999999999993</v>
      </c>
      <c r="Y235" s="14">
        <v>77</v>
      </c>
      <c r="Z235" s="12">
        <v>8.1999999999999993</v>
      </c>
      <c r="AA235" s="14">
        <v>25867</v>
      </c>
      <c r="AB235" s="12">
        <v>8.1999999999999993</v>
      </c>
      <c r="AC235" s="14">
        <v>90756</v>
      </c>
      <c r="AD235" s="12">
        <v>8.3000000000000007</v>
      </c>
      <c r="AE235" s="14">
        <v>47565</v>
      </c>
      <c r="AF235" s="17">
        <f>(AI235*AJ235+AK235*AL235+AM235*AN235+AO235*AP235)/SUM(AJ235,AL235,AN235,AP235)</f>
        <v>8.2282143708902602</v>
      </c>
      <c r="AG235" s="16">
        <v>8.1999999999999993</v>
      </c>
      <c r="AH235" s="32">
        <v>153965</v>
      </c>
      <c r="AI235" s="16">
        <v>8.1999999999999993</v>
      </c>
      <c r="AJ235" s="32">
        <v>63</v>
      </c>
      <c r="AK235" s="16">
        <v>8.1999999999999993</v>
      </c>
      <c r="AL235" s="32">
        <v>23112</v>
      </c>
      <c r="AM235" s="16">
        <v>8.1999999999999993</v>
      </c>
      <c r="AN235" s="32">
        <v>82174</v>
      </c>
      <c r="AO235" s="16">
        <v>8.3000000000000007</v>
      </c>
      <c r="AP235" s="32">
        <v>41406</v>
      </c>
      <c r="AQ235" s="20">
        <f>(AT235*AU235+AV235*AW235+AX235*AY235+AZ235*BA235)/SUM(AU235,AW235,AY235,BA235)</f>
        <v>8.0705338215455775</v>
      </c>
      <c r="AR235" s="19">
        <v>8.1</v>
      </c>
      <c r="AS235" s="20">
        <v>16334</v>
      </c>
      <c r="AT235" s="19">
        <v>8.1</v>
      </c>
      <c r="AU235" s="20">
        <v>10</v>
      </c>
      <c r="AV235" s="19">
        <v>8</v>
      </c>
      <c r="AW235" s="20">
        <v>2397</v>
      </c>
      <c r="AX235" s="19">
        <v>8</v>
      </c>
      <c r="AY235" s="20">
        <v>7675</v>
      </c>
      <c r="AZ235" s="19">
        <v>8.1999999999999993</v>
      </c>
      <c r="BA235" s="20">
        <v>5485</v>
      </c>
      <c r="BB235" s="25">
        <v>8.1</v>
      </c>
      <c r="BC235" s="26">
        <v>743</v>
      </c>
      <c r="BD235" s="25">
        <v>8.4</v>
      </c>
      <c r="BE235" s="26">
        <v>45385</v>
      </c>
      <c r="BF235" s="25">
        <v>8.1</v>
      </c>
      <c r="BG235" s="26">
        <v>99025</v>
      </c>
    </row>
    <row r="236" spans="1:59" x14ac:dyDescent="0.3">
      <c r="A236" s="49">
        <v>759</v>
      </c>
      <c r="B236" s="51" t="s">
        <v>755</v>
      </c>
      <c r="C236" s="5">
        <f>VLOOKUP(B236,Male!B761:C1760,2,FALSE)</f>
        <v>739</v>
      </c>
      <c r="D236" s="5">
        <f>VLOOKUP(B236,Female!B761:C1760,2,FALSE)</f>
        <v>906</v>
      </c>
      <c r="E236" s="5">
        <f>C236-D236</f>
        <v>-167</v>
      </c>
      <c r="F236" s="1">
        <f>AF236</f>
        <v>7.7193976170860017</v>
      </c>
      <c r="G236" s="1">
        <f>AQ236</f>
        <v>7.5247987396182419</v>
      </c>
      <c r="H236" s="1">
        <f>F236-G236</f>
        <v>0.19459887746775983</v>
      </c>
      <c r="I236" s="4">
        <v>7.7</v>
      </c>
      <c r="J236" s="3">
        <f>(K236*$K$2+L236*$L$2+M236*$M$2+N236*$N$2+O236*$O$2+P236*$P$2+Q236*$Q$2+R236*$R$2+S236*$S$2+T236*$T$2)/SUM(K236:T236)</f>
        <v>7.747780747988803</v>
      </c>
      <c r="K236" s="9">
        <v>65035</v>
      </c>
      <c r="L236" s="9">
        <v>82028</v>
      </c>
      <c r="M236" s="9">
        <v>145898</v>
      </c>
      <c r="N236" s="9">
        <v>105716</v>
      </c>
      <c r="O236" s="9">
        <v>42853</v>
      </c>
      <c r="P236" s="9">
        <v>16957</v>
      </c>
      <c r="Q236" s="9">
        <v>7322</v>
      </c>
      <c r="R236" s="9">
        <v>3630</v>
      </c>
      <c r="S236" s="9">
        <v>2397</v>
      </c>
      <c r="T236" s="9">
        <v>4000</v>
      </c>
      <c r="U236" s="30">
        <f>(X236*Y236+Z236*AA236+AB236*AC236+AD236*AE236)/SUM(Y236,AA236,AC236,AE236)</f>
        <v>7.699962458479896</v>
      </c>
      <c r="V236" s="12">
        <v>7.7</v>
      </c>
      <c r="W236" s="14">
        <v>475836</v>
      </c>
      <c r="X236" s="12">
        <v>7.7</v>
      </c>
      <c r="Y236" s="14">
        <v>172</v>
      </c>
      <c r="Z236" s="12">
        <v>7.8</v>
      </c>
      <c r="AA236" s="14">
        <v>117418</v>
      </c>
      <c r="AB236" s="12">
        <v>7.7</v>
      </c>
      <c r="AC236" s="14">
        <v>220614</v>
      </c>
      <c r="AD236" s="12">
        <v>7.3</v>
      </c>
      <c r="AE236" s="14">
        <v>29389</v>
      </c>
      <c r="AF236" s="17">
        <f>(AI236*AJ236+AK236*AL236+AM236*AN236+AO236*AP236)/SUM(AJ236,AL236,AN236,AP236)</f>
        <v>7.7193976170860017</v>
      </c>
      <c r="AG236" s="16">
        <v>7.7</v>
      </c>
      <c r="AH236" s="32">
        <v>264882</v>
      </c>
      <c r="AI236" s="16">
        <v>7.9</v>
      </c>
      <c r="AJ236" s="32">
        <v>105</v>
      </c>
      <c r="AK236" s="16">
        <v>7.9</v>
      </c>
      <c r="AL236" s="32">
        <v>70593</v>
      </c>
      <c r="AM236" s="16">
        <v>7.7</v>
      </c>
      <c r="AN236" s="32">
        <v>158660</v>
      </c>
      <c r="AO236" s="16">
        <v>7.3</v>
      </c>
      <c r="AP236" s="32">
        <v>23106</v>
      </c>
      <c r="AQ236" s="20">
        <f>(AT236*AU236+AV236*AW236+AX236*AY236+AZ236*BA236)/SUM(AU236,AW236,AY236,BA236)</f>
        <v>7.5247987396182419</v>
      </c>
      <c r="AR236" s="19">
        <v>7.5</v>
      </c>
      <c r="AS236" s="20">
        <v>116276</v>
      </c>
      <c r="AT236" s="19">
        <v>7.2</v>
      </c>
      <c r="AU236" s="20">
        <v>43</v>
      </c>
      <c r="AV236" s="19">
        <v>7.6</v>
      </c>
      <c r="AW236" s="20">
        <v>44673</v>
      </c>
      <c r="AX236" s="19">
        <v>7.5</v>
      </c>
      <c r="AY236" s="20">
        <v>59321</v>
      </c>
      <c r="AZ236" s="19">
        <v>7.2</v>
      </c>
      <c r="BA236" s="20">
        <v>5771</v>
      </c>
      <c r="BB236" s="25">
        <v>6.8</v>
      </c>
      <c r="BC236" s="26">
        <v>664</v>
      </c>
      <c r="BD236" s="25">
        <v>7.8</v>
      </c>
      <c r="BE236" s="26">
        <v>70942</v>
      </c>
      <c r="BF236" s="25">
        <v>7.6</v>
      </c>
      <c r="BG236" s="26">
        <v>230530</v>
      </c>
    </row>
    <row r="237" spans="1:59" x14ac:dyDescent="0.3">
      <c r="A237" s="49">
        <v>77</v>
      </c>
      <c r="B237" s="51" t="s">
        <v>76</v>
      </c>
      <c r="C237" s="5">
        <f>VLOOKUP(B237,Male!B79:C1078,2,FALSE)</f>
        <v>52</v>
      </c>
      <c r="D237" s="5">
        <f>VLOOKUP(B237,Female!B79:C1078,2,FALSE)</f>
        <v>218</v>
      </c>
      <c r="E237" s="5">
        <f>C237-D237</f>
        <v>-166</v>
      </c>
      <c r="F237" s="1">
        <f>AF237</f>
        <v>8.4585164141739337</v>
      </c>
      <c r="G237" s="1">
        <f>AQ237</f>
        <v>8.144985503113265</v>
      </c>
      <c r="H237" s="1">
        <f>F237-G237</f>
        <v>0.31353091106066877</v>
      </c>
      <c r="I237" s="4">
        <v>8.4</v>
      </c>
      <c r="J237" s="3">
        <f>(K237*$K$2+L237*$L$2+M237*$M$2+N237*$N$2+O237*$O$2+P237*$P$2+Q237*$Q$2+R237*$R$2+S237*$S$2+T237*$T$2)/SUM(K237:T237)</f>
        <v>8.3285041497906338</v>
      </c>
      <c r="K237" s="9">
        <v>162090</v>
      </c>
      <c r="L237" s="9">
        <v>163077</v>
      </c>
      <c r="M237" s="9">
        <v>147045</v>
      </c>
      <c r="N237" s="9">
        <v>76985</v>
      </c>
      <c r="O237" s="9">
        <v>30160</v>
      </c>
      <c r="P237" s="9">
        <v>13489</v>
      </c>
      <c r="Q237" s="9">
        <v>6809</v>
      </c>
      <c r="R237" s="9">
        <v>4082</v>
      </c>
      <c r="S237" s="9">
        <v>2924</v>
      </c>
      <c r="T237" s="9">
        <v>6141</v>
      </c>
      <c r="U237" s="30">
        <f>(X237*Y237+Z237*AA237+AB237*AC237+AD237*AE237)/SUM(Y237,AA237,AC237,AE237)</f>
        <v>8.4409541518866185</v>
      </c>
      <c r="V237" s="12">
        <v>8.4</v>
      </c>
      <c r="W237" s="14">
        <v>612802</v>
      </c>
      <c r="X237" s="12">
        <v>8.6999999999999993</v>
      </c>
      <c r="Y237" s="14">
        <v>243</v>
      </c>
      <c r="Z237" s="12">
        <v>8.5</v>
      </c>
      <c r="AA237" s="14">
        <v>80105</v>
      </c>
      <c r="AB237" s="12">
        <v>8.4</v>
      </c>
      <c r="AC237" s="14">
        <v>258328</v>
      </c>
      <c r="AD237" s="12">
        <v>8.5</v>
      </c>
      <c r="AE237" s="14">
        <v>98005</v>
      </c>
      <c r="AF237" s="17">
        <f>(AI237*AJ237+AK237*AL237+AM237*AN237+AO237*AP237)/SUM(AJ237,AL237,AN237,AP237)</f>
        <v>8.4585164141739337</v>
      </c>
      <c r="AG237" s="16">
        <v>8.5</v>
      </c>
      <c r="AH237" s="32">
        <v>409945</v>
      </c>
      <c r="AI237" s="16">
        <v>8.8000000000000007</v>
      </c>
      <c r="AJ237" s="32">
        <v>201</v>
      </c>
      <c r="AK237" s="16">
        <v>8.6</v>
      </c>
      <c r="AL237" s="32">
        <v>70330</v>
      </c>
      <c r="AM237" s="16">
        <v>8.4</v>
      </c>
      <c r="AN237" s="32">
        <v>231998</v>
      </c>
      <c r="AO237" s="16">
        <v>8.5</v>
      </c>
      <c r="AP237" s="32">
        <v>85733</v>
      </c>
      <c r="AQ237" s="20">
        <f>(AT237*AU237+AV237*AW237+AX237*AY237+AZ237*BA237)/SUM(AU237,AW237,AY237,BA237)</f>
        <v>8.144985503113265</v>
      </c>
      <c r="AR237" s="19">
        <v>8.1</v>
      </c>
      <c r="AS237" s="20">
        <v>44208</v>
      </c>
      <c r="AT237" s="19">
        <v>8.3000000000000007</v>
      </c>
      <c r="AU237" s="20">
        <v>28</v>
      </c>
      <c r="AV237" s="19">
        <v>8.1999999999999993</v>
      </c>
      <c r="AW237" s="20">
        <v>8259</v>
      </c>
      <c r="AX237" s="19">
        <v>8.1</v>
      </c>
      <c r="AY237" s="20">
        <v>23177</v>
      </c>
      <c r="AZ237" s="19">
        <v>8.1999999999999993</v>
      </c>
      <c r="BA237" s="20">
        <v>10614</v>
      </c>
      <c r="BB237" s="25">
        <v>8.4</v>
      </c>
      <c r="BC237" s="26">
        <v>819</v>
      </c>
      <c r="BD237" s="25">
        <v>8.5</v>
      </c>
      <c r="BE237" s="26">
        <v>112431</v>
      </c>
      <c r="BF237" s="25">
        <v>8.4</v>
      </c>
      <c r="BG237" s="26">
        <v>263976</v>
      </c>
    </row>
    <row r="238" spans="1:59" x14ac:dyDescent="0.3">
      <c r="A238" s="49">
        <v>170</v>
      </c>
      <c r="B238" s="51" t="s">
        <v>168</v>
      </c>
      <c r="C238" s="5">
        <f>VLOOKUP(B238,Male!B172:C1171,2,FALSE)</f>
        <v>132</v>
      </c>
      <c r="D238" s="5">
        <f>VLOOKUP(B238,Female!B172:C1171,2,FALSE)</f>
        <v>297</v>
      </c>
      <c r="E238" s="5">
        <f>C238-D238</f>
        <v>-165</v>
      </c>
      <c r="F238" s="1">
        <f>AF238</f>
        <v>8.2409902671380397</v>
      </c>
      <c r="G238" s="1">
        <f>AQ238</f>
        <v>8.0790147192272794</v>
      </c>
      <c r="H238" s="1">
        <f>F238-G238</f>
        <v>0.1619755479107603</v>
      </c>
      <c r="I238" s="4">
        <v>8.1999999999999993</v>
      </c>
      <c r="J238" s="3">
        <f>(K238*$K$2+L238*$L$2+M238*$M$2+N238*$N$2+O238*$O$2+P238*$P$2+Q238*$Q$2+R238*$R$2+S238*$S$2+T238*$T$2)/SUM(K238:T238)</f>
        <v>8.1949685895166535</v>
      </c>
      <c r="K238" s="9">
        <v>126909</v>
      </c>
      <c r="L238" s="9">
        <v>171515</v>
      </c>
      <c r="M238" s="9">
        <v>226083</v>
      </c>
      <c r="N238" s="9">
        <v>113391</v>
      </c>
      <c r="O238" s="9">
        <v>34480</v>
      </c>
      <c r="P238" s="9">
        <v>12144</v>
      </c>
      <c r="Q238" s="9">
        <v>4939</v>
      </c>
      <c r="R238" s="9">
        <v>2565</v>
      </c>
      <c r="S238" s="9">
        <v>1757</v>
      </c>
      <c r="T238" s="9">
        <v>3914</v>
      </c>
      <c r="U238" s="30">
        <f>(X238*Y238+Z238*AA238+AB238*AC238+AD238*AE238)/SUM(Y238,AA238,AC238,AE238)</f>
        <v>8.2204145018392083</v>
      </c>
      <c r="V238" s="12">
        <v>8.1999999999999993</v>
      </c>
      <c r="W238" s="14">
        <v>697697</v>
      </c>
      <c r="X238" s="12">
        <v>8.3000000000000007</v>
      </c>
      <c r="Y238" s="14">
        <v>383</v>
      </c>
      <c r="Z238" s="12">
        <v>8.1</v>
      </c>
      <c r="AA238" s="14">
        <v>96423</v>
      </c>
      <c r="AB238" s="12">
        <v>8.3000000000000007</v>
      </c>
      <c r="AC238" s="14">
        <v>294072</v>
      </c>
      <c r="AD238" s="12">
        <v>8.1</v>
      </c>
      <c r="AE238" s="14">
        <v>98191</v>
      </c>
      <c r="AF238" s="17">
        <f>(AI238*AJ238+AK238*AL238+AM238*AN238+AO238*AP238)/SUM(AJ238,AL238,AN238,AP238)</f>
        <v>8.2409902671380397</v>
      </c>
      <c r="AG238" s="16">
        <v>8.3000000000000007</v>
      </c>
      <c r="AH238" s="32">
        <v>444403</v>
      </c>
      <c r="AI238" s="16">
        <v>8.4</v>
      </c>
      <c r="AJ238" s="32">
        <v>303</v>
      </c>
      <c r="AK238" s="16">
        <v>8.1999999999999993</v>
      </c>
      <c r="AL238" s="32">
        <v>80991</v>
      </c>
      <c r="AM238" s="16">
        <v>8.3000000000000007</v>
      </c>
      <c r="AN238" s="32">
        <v>252971</v>
      </c>
      <c r="AO238" s="16">
        <v>8.1</v>
      </c>
      <c r="AP238" s="32">
        <v>82673</v>
      </c>
      <c r="AQ238" s="20">
        <f>(AT238*AU238+AV238*AW238+AX238*AY238+AZ238*BA238)/SUM(AU238,AW238,AY238,BA238)</f>
        <v>8.0790147192272794</v>
      </c>
      <c r="AR238" s="19">
        <v>8.1</v>
      </c>
      <c r="AS238" s="20">
        <v>69149</v>
      </c>
      <c r="AT238" s="19">
        <v>8.1999999999999993</v>
      </c>
      <c r="AU238" s="20">
        <v>52</v>
      </c>
      <c r="AV238" s="19">
        <v>8</v>
      </c>
      <c r="AW238" s="20">
        <v>13696</v>
      </c>
      <c r="AX238" s="19">
        <v>8.1</v>
      </c>
      <c r="AY238" s="20">
        <v>37326</v>
      </c>
      <c r="AZ238" s="19">
        <v>8.1</v>
      </c>
      <c r="BA238" s="20">
        <v>13943</v>
      </c>
      <c r="BB238" s="25">
        <v>8.1999999999999993</v>
      </c>
      <c r="BC238" s="26">
        <v>878</v>
      </c>
      <c r="BD238" s="25">
        <v>8.4</v>
      </c>
      <c r="BE238" s="26">
        <v>134235</v>
      </c>
      <c r="BF238" s="25">
        <v>8.1999999999999993</v>
      </c>
      <c r="BG238" s="26">
        <v>279018</v>
      </c>
    </row>
    <row r="239" spans="1:59" x14ac:dyDescent="0.3">
      <c r="A239" s="49">
        <v>107</v>
      </c>
      <c r="B239" s="51" t="s">
        <v>106</v>
      </c>
      <c r="C239" s="5">
        <f>VLOOKUP(B239,Male!B109:C1108,2,FALSE)</f>
        <v>70</v>
      </c>
      <c r="D239" s="5">
        <f>VLOOKUP(B239,Female!B109:C1108,2,FALSE)</f>
        <v>234</v>
      </c>
      <c r="E239" s="5">
        <f>C239-D239</f>
        <v>-164</v>
      </c>
      <c r="F239" s="1">
        <f>AF239</f>
        <v>8.389578191526871</v>
      </c>
      <c r="G239" s="1">
        <f>AQ239</f>
        <v>8.1304584349711551</v>
      </c>
      <c r="H239" s="1">
        <f>F239-G239</f>
        <v>0.25911975655571595</v>
      </c>
      <c r="I239" s="4">
        <v>8.3000000000000007</v>
      </c>
      <c r="J239" s="3">
        <f>(K239*$K$2+L239*$L$2+M239*$M$2+N239*$N$2+O239*$O$2+P239*$P$2+Q239*$Q$2+R239*$R$2+S239*$S$2+T239*$T$2)/SUM(K239:T239)</f>
        <v>8.3130364256867697</v>
      </c>
      <c r="K239" s="9">
        <v>152199</v>
      </c>
      <c r="L239" s="9">
        <v>171382</v>
      </c>
      <c r="M239" s="9">
        <v>184177</v>
      </c>
      <c r="N239" s="9">
        <v>92787</v>
      </c>
      <c r="O239" s="9">
        <v>31175</v>
      </c>
      <c r="P239" s="9">
        <v>12153</v>
      </c>
      <c r="Q239" s="9">
        <v>5343</v>
      </c>
      <c r="R239" s="9">
        <v>2820</v>
      </c>
      <c r="S239" s="9">
        <v>2005</v>
      </c>
      <c r="T239" s="9">
        <v>4368</v>
      </c>
      <c r="U239" s="30">
        <f>(X239*Y239+Z239*AA239+AB239*AC239+AD239*AE239)/SUM(Y239,AA239,AC239,AE239)</f>
        <v>8.3893070687218483</v>
      </c>
      <c r="V239" s="12">
        <v>8.3000000000000007</v>
      </c>
      <c r="W239" s="14">
        <v>658409</v>
      </c>
      <c r="X239" s="12">
        <v>8.3000000000000007</v>
      </c>
      <c r="Y239" s="14">
        <v>265</v>
      </c>
      <c r="Z239" s="12">
        <v>8.1999999999999993</v>
      </c>
      <c r="AA239" s="14">
        <v>77812</v>
      </c>
      <c r="AB239" s="12">
        <v>8.4</v>
      </c>
      <c r="AC239" s="14">
        <v>285320</v>
      </c>
      <c r="AD239" s="12">
        <v>8.5</v>
      </c>
      <c r="AE239" s="14">
        <v>105726</v>
      </c>
      <c r="AF239" s="17">
        <f>(AI239*AJ239+AK239*AL239+AM239*AN239+AO239*AP239)/SUM(AJ239,AL239,AN239,AP239)</f>
        <v>8.389578191526871</v>
      </c>
      <c r="AG239" s="16">
        <v>8.4</v>
      </c>
      <c r="AH239" s="32">
        <v>436333</v>
      </c>
      <c r="AI239" s="16">
        <v>8.4</v>
      </c>
      <c r="AJ239" s="32">
        <v>202</v>
      </c>
      <c r="AK239" s="16">
        <v>8.1999999999999993</v>
      </c>
      <c r="AL239" s="32">
        <v>67158</v>
      </c>
      <c r="AM239" s="16">
        <v>8.4</v>
      </c>
      <c r="AN239" s="32">
        <v>252437</v>
      </c>
      <c r="AO239" s="16">
        <v>8.5</v>
      </c>
      <c r="AP239" s="32">
        <v>91456</v>
      </c>
      <c r="AQ239" s="20">
        <f>(AT239*AU239+AV239*AW239+AX239*AY239+AZ239*BA239)/SUM(AU239,AW239,AY239,BA239)</f>
        <v>8.1304584349711551</v>
      </c>
      <c r="AR239" s="19">
        <v>8.1</v>
      </c>
      <c r="AS239" s="20">
        <v>54744</v>
      </c>
      <c r="AT239" s="19">
        <v>7.7</v>
      </c>
      <c r="AU239" s="20">
        <v>44</v>
      </c>
      <c r="AV239" s="19">
        <v>8</v>
      </c>
      <c r="AW239" s="20">
        <v>9449</v>
      </c>
      <c r="AX239" s="19">
        <v>8.1</v>
      </c>
      <c r="AY239" s="20">
        <v>29482</v>
      </c>
      <c r="AZ239" s="19">
        <v>8.3000000000000007</v>
      </c>
      <c r="BA239" s="20">
        <v>12679</v>
      </c>
      <c r="BB239" s="25">
        <v>8.3000000000000007</v>
      </c>
      <c r="BC239" s="26">
        <v>866</v>
      </c>
      <c r="BD239" s="25">
        <v>8.5</v>
      </c>
      <c r="BE239" s="26">
        <v>120080</v>
      </c>
      <c r="BF239" s="25">
        <v>8.3000000000000007</v>
      </c>
      <c r="BG239" s="26">
        <v>280042</v>
      </c>
    </row>
    <row r="240" spans="1:59" x14ac:dyDescent="0.3">
      <c r="A240" s="49">
        <v>206</v>
      </c>
      <c r="B240" s="51" t="s">
        <v>204</v>
      </c>
      <c r="C240" s="5">
        <f>VLOOKUP(B240,Male!B208:C1207,2,FALSE)</f>
        <v>340</v>
      </c>
      <c r="D240" s="5">
        <f>VLOOKUP(B240,Female!B208:C1207,2,FALSE)</f>
        <v>500</v>
      </c>
      <c r="E240" s="5">
        <f>C240-D240</f>
        <v>-160</v>
      </c>
      <c r="F240" s="1">
        <f>AF240</f>
        <v>8.0172294685203234</v>
      </c>
      <c r="G240" s="1">
        <f>AQ240</f>
        <v>7.9073339068922657</v>
      </c>
      <c r="H240" s="1">
        <f>F240-G240</f>
        <v>0.10989556162805769</v>
      </c>
      <c r="I240" s="4">
        <v>8.1</v>
      </c>
      <c r="J240" s="3">
        <f>(K240*$K$2+L240*$L$2+M240*$M$2+N240*$N$2+O240*$O$2+P240*$P$2+Q240*$Q$2+R240*$R$2+S240*$S$2+T240*$T$2)/SUM(K240:T240)</f>
        <v>8.1745010520170762</v>
      </c>
      <c r="K240" s="9">
        <v>135233</v>
      </c>
      <c r="L240" s="9">
        <v>158151</v>
      </c>
      <c r="M240" s="9">
        <v>186892</v>
      </c>
      <c r="N240" s="9">
        <v>108292</v>
      </c>
      <c r="O240" s="9">
        <v>39352</v>
      </c>
      <c r="P240" s="9">
        <v>13869</v>
      </c>
      <c r="Q240" s="9">
        <v>6036</v>
      </c>
      <c r="R240" s="9">
        <v>3214</v>
      </c>
      <c r="S240" s="9">
        <v>2199</v>
      </c>
      <c r="T240" s="9">
        <v>4546</v>
      </c>
      <c r="U240" s="30">
        <f>(X240*Y240+Z240*AA240+AB240*AC240+AD240*AE240)/SUM(Y240,AA240,AC240,AE240)</f>
        <v>8.0204853302914341</v>
      </c>
      <c r="V240" s="12">
        <v>8.1</v>
      </c>
      <c r="W240" s="14">
        <v>657784</v>
      </c>
      <c r="X240" s="12">
        <v>8.6</v>
      </c>
      <c r="Y240" s="14">
        <v>632</v>
      </c>
      <c r="Z240" s="12">
        <v>8.3000000000000007</v>
      </c>
      <c r="AA240" s="14">
        <v>141218</v>
      </c>
      <c r="AB240" s="12">
        <v>7.9</v>
      </c>
      <c r="AC240" s="14">
        <v>211263</v>
      </c>
      <c r="AD240" s="12">
        <v>7.7</v>
      </c>
      <c r="AE240" s="14">
        <v>44884</v>
      </c>
      <c r="AF240" s="17">
        <f>(AI240*AJ240+AK240*AL240+AM240*AN240+AO240*AP240)/SUM(AJ240,AL240,AN240,AP240)</f>
        <v>8.0172294685203234</v>
      </c>
      <c r="AG240" s="16">
        <v>8.1</v>
      </c>
      <c r="AH240" s="32">
        <v>384919</v>
      </c>
      <c r="AI240" s="16">
        <v>8.6</v>
      </c>
      <c r="AJ240" s="32">
        <v>488</v>
      </c>
      <c r="AK240" s="16">
        <v>8.3000000000000007</v>
      </c>
      <c r="AL240" s="32">
        <v>117357</v>
      </c>
      <c r="AM240" s="16">
        <v>7.9</v>
      </c>
      <c r="AN240" s="32">
        <v>181164</v>
      </c>
      <c r="AO240" s="16">
        <v>7.7</v>
      </c>
      <c r="AP240" s="32">
        <v>38558</v>
      </c>
      <c r="AQ240" s="20">
        <f>(AT240*AU240+AV240*AW240+AX240*AY240+AZ240*BA240)/SUM(AU240,AW240,AY240,BA240)</f>
        <v>7.9073339068922657</v>
      </c>
      <c r="AR240" s="19">
        <v>7.9</v>
      </c>
      <c r="AS240" s="20">
        <v>59482</v>
      </c>
      <c r="AT240" s="19">
        <v>8.4</v>
      </c>
      <c r="AU240" s="20">
        <v>79</v>
      </c>
      <c r="AV240" s="19">
        <v>8.1</v>
      </c>
      <c r="AW240" s="20">
        <v>20355</v>
      </c>
      <c r="AX240" s="19">
        <v>7.8</v>
      </c>
      <c r="AY240" s="20">
        <v>26473</v>
      </c>
      <c r="AZ240" s="19">
        <v>7.7</v>
      </c>
      <c r="BA240" s="20">
        <v>5398</v>
      </c>
      <c r="BB240" s="25">
        <v>7.7</v>
      </c>
      <c r="BC240" s="26">
        <v>730</v>
      </c>
      <c r="BD240" s="25">
        <v>8.1999999999999993</v>
      </c>
      <c r="BE240" s="26">
        <v>71449</v>
      </c>
      <c r="BF240" s="25">
        <v>7.9</v>
      </c>
      <c r="BG240" s="26">
        <v>232157</v>
      </c>
    </row>
    <row r="241" spans="1:59" hidden="1" x14ac:dyDescent="0.3">
      <c r="A241" s="49">
        <v>691</v>
      </c>
      <c r="B241" s="51" t="s">
        <v>688</v>
      </c>
      <c r="C241" s="5">
        <f>VLOOKUP(B241,Male!B693:C1692,2,FALSE)</f>
        <v>547</v>
      </c>
      <c r="D241" s="5">
        <f>VLOOKUP(B241,Female!B693:C1692,2,FALSE)</f>
        <v>707</v>
      </c>
      <c r="E241" s="5">
        <f>C241-D241</f>
        <v>-160</v>
      </c>
      <c r="F241" s="1">
        <f>AF241</f>
        <v>7.8496779560946814</v>
      </c>
      <c r="G241" s="1">
        <f>AQ241</f>
        <v>7.7460059171597644</v>
      </c>
      <c r="H241" s="1">
        <f>F241-G241</f>
        <v>0.10367203893491705</v>
      </c>
      <c r="I241" s="4">
        <v>7.8</v>
      </c>
      <c r="J241" s="3">
        <f>(K241*$K$2+L241*$L$2+M241*$M$2+N241*$N$2+O241*$O$2+P241*$P$2+Q241*$Q$2+R241*$R$2+S241*$S$2+T241*$T$2)/SUM(K241:T241)</f>
        <v>7.9103169132332924</v>
      </c>
      <c r="K241" s="9">
        <v>9593</v>
      </c>
      <c r="L241" s="9">
        <v>10901</v>
      </c>
      <c r="M241" s="9">
        <v>17124</v>
      </c>
      <c r="N241" s="9">
        <v>10999</v>
      </c>
      <c r="O241" s="9">
        <v>4292</v>
      </c>
      <c r="P241" s="9">
        <v>1774</v>
      </c>
      <c r="Q241" s="10">
        <v>676</v>
      </c>
      <c r="R241" s="10">
        <v>364</v>
      </c>
      <c r="S241" s="10">
        <v>246</v>
      </c>
      <c r="T241" s="10">
        <v>608</v>
      </c>
      <c r="U241" s="30">
        <f>(X241*Y241+Z241*AA241+AB241*AC241+AD241*AE241)/SUM(Y241,AA241,AC241,AE241)</f>
        <v>7.8085894555709574</v>
      </c>
      <c r="V241" s="12">
        <v>7.8</v>
      </c>
      <c r="W241" s="14">
        <v>56577</v>
      </c>
      <c r="X241" s="12">
        <v>7.2</v>
      </c>
      <c r="Y241" s="14">
        <v>9</v>
      </c>
      <c r="Z241" s="12">
        <v>7.8</v>
      </c>
      <c r="AA241" s="14">
        <v>2739</v>
      </c>
      <c r="AB241" s="12">
        <v>7.6</v>
      </c>
      <c r="AC241" s="14">
        <v>18635</v>
      </c>
      <c r="AD241" s="12">
        <v>8</v>
      </c>
      <c r="AE241" s="14">
        <v>20459</v>
      </c>
      <c r="AF241" s="17">
        <f>(AI241*AJ241+AK241*AL241+AM241*AN241+AO241*AP241)/SUM(AJ241,AL241,AN241,AP241)</f>
        <v>7.8496779560946814</v>
      </c>
      <c r="AG241" s="16">
        <v>7.8</v>
      </c>
      <c r="AH241" s="32">
        <v>38453</v>
      </c>
      <c r="AI241" s="16">
        <v>7.5</v>
      </c>
      <c r="AJ241" s="32">
        <v>7</v>
      </c>
      <c r="AK241" s="16">
        <v>7.8</v>
      </c>
      <c r="AL241" s="32">
        <v>2456</v>
      </c>
      <c r="AM241" s="16">
        <v>7.7</v>
      </c>
      <c r="AN241" s="32">
        <v>17022</v>
      </c>
      <c r="AO241" s="16">
        <v>8</v>
      </c>
      <c r="AP241" s="32">
        <v>17777</v>
      </c>
      <c r="AQ241" s="20">
        <f>(AT241*AU241+AV241*AW241+AX241*AY241+AZ241*BA241)/SUM(AU241,AW241,AY241,BA241)</f>
        <v>7.7460059171597644</v>
      </c>
      <c r="AR241" s="19">
        <v>7.7</v>
      </c>
      <c r="AS241" s="20">
        <v>4194</v>
      </c>
      <c r="AT241" s="19">
        <v>6.5</v>
      </c>
      <c r="AU241" s="20">
        <v>2</v>
      </c>
      <c r="AV241" s="19">
        <v>7.3</v>
      </c>
      <c r="AW241" s="20">
        <v>252</v>
      </c>
      <c r="AX241" s="19">
        <v>7.4</v>
      </c>
      <c r="AY241" s="20">
        <v>1418</v>
      </c>
      <c r="AZ241" s="19">
        <v>8</v>
      </c>
      <c r="BA241" s="20">
        <v>2384</v>
      </c>
      <c r="BB241" s="25">
        <v>7.4</v>
      </c>
      <c r="BC241" s="26">
        <v>533</v>
      </c>
      <c r="BD241" s="25">
        <v>8.1</v>
      </c>
      <c r="BE241" s="26">
        <v>18362</v>
      </c>
      <c r="BF241" s="25">
        <v>7.6</v>
      </c>
      <c r="BG241" s="26">
        <v>20712</v>
      </c>
    </row>
    <row r="242" spans="1:59" x14ac:dyDescent="0.3">
      <c r="A242" s="49">
        <v>104</v>
      </c>
      <c r="B242" s="51" t="s">
        <v>103</v>
      </c>
      <c r="C242" s="5">
        <f>VLOOKUP(B242,Male!B106:C1105,2,FALSE)</f>
        <v>97</v>
      </c>
      <c r="D242" s="5">
        <f>VLOOKUP(B242,Female!B106:C1105,2,FALSE)</f>
        <v>254</v>
      </c>
      <c r="E242" s="5">
        <f>C242-D242</f>
        <v>-157</v>
      </c>
      <c r="F242" s="1">
        <f>AF242</f>
        <v>8.3087334367096126</v>
      </c>
      <c r="G242" s="1">
        <f>AQ242</f>
        <v>8.11276059709013</v>
      </c>
      <c r="H242" s="1">
        <f>F242-G242</f>
        <v>0.19597283961948264</v>
      </c>
      <c r="I242" s="4">
        <v>8.3000000000000007</v>
      </c>
      <c r="J242" s="3">
        <f>(K242*$K$2+L242*$L$2+M242*$M$2+N242*$N$2+O242*$O$2+P242*$P$2+Q242*$Q$2+R242*$R$2+S242*$S$2+T242*$T$2)/SUM(K242:T242)</f>
        <v>8.2345801881915008</v>
      </c>
      <c r="K242" s="9">
        <v>165275</v>
      </c>
      <c r="L242" s="9">
        <v>265235</v>
      </c>
      <c r="M242" s="9">
        <v>289011</v>
      </c>
      <c r="N242" s="9">
        <v>131583</v>
      </c>
      <c r="O242" s="9">
        <v>40142</v>
      </c>
      <c r="P242" s="9">
        <v>15102</v>
      </c>
      <c r="Q242" s="9">
        <v>7218</v>
      </c>
      <c r="R242" s="9">
        <v>4349</v>
      </c>
      <c r="S242" s="9">
        <v>3300</v>
      </c>
      <c r="T242" s="9">
        <v>7201</v>
      </c>
      <c r="U242" s="30">
        <f>(X242*Y242+Z242*AA242+AB242*AC242+AD242*AE242)/SUM(Y242,AA242,AC242,AE242)</f>
        <v>8.3094056154222713</v>
      </c>
      <c r="V242" s="12">
        <v>8.3000000000000007</v>
      </c>
      <c r="W242" s="14">
        <v>928416</v>
      </c>
      <c r="X242" s="12">
        <v>8.5</v>
      </c>
      <c r="Y242" s="14">
        <v>473</v>
      </c>
      <c r="Z242" s="12">
        <v>8.4</v>
      </c>
      <c r="AA242" s="14">
        <v>158126</v>
      </c>
      <c r="AB242" s="12">
        <v>8.3000000000000007</v>
      </c>
      <c r="AC242" s="14">
        <v>388551</v>
      </c>
      <c r="AD242" s="12">
        <v>8.1999999999999993</v>
      </c>
      <c r="AE242" s="14">
        <v>98358</v>
      </c>
      <c r="AF242" s="17">
        <f>(AI242*AJ242+AK242*AL242+AM242*AN242+AO242*AP242)/SUM(AJ242,AL242,AN242,AP242)</f>
        <v>8.3087334367096126</v>
      </c>
      <c r="AG242" s="16">
        <v>8.3000000000000007</v>
      </c>
      <c r="AH242" s="32">
        <v>594147</v>
      </c>
      <c r="AI242" s="16">
        <v>8.5</v>
      </c>
      <c r="AJ242" s="32">
        <v>370</v>
      </c>
      <c r="AK242" s="16">
        <v>8.4</v>
      </c>
      <c r="AL242" s="32">
        <v>132657</v>
      </c>
      <c r="AM242" s="16">
        <v>8.3000000000000007</v>
      </c>
      <c r="AN242" s="32">
        <v>338023</v>
      </c>
      <c r="AO242" s="16">
        <v>8.1999999999999993</v>
      </c>
      <c r="AP242" s="32">
        <v>84848</v>
      </c>
      <c r="AQ242" s="20">
        <f>(AT242*AU242+AV242*AW242+AX242*AY242+AZ242*BA242)/SUM(AU242,AW242,AY242,BA242)</f>
        <v>8.11276059709013</v>
      </c>
      <c r="AR242" s="19">
        <v>8.1</v>
      </c>
      <c r="AS242" s="20">
        <v>84579</v>
      </c>
      <c r="AT242" s="19">
        <v>8.1999999999999993</v>
      </c>
      <c r="AU242" s="20">
        <v>62</v>
      </c>
      <c r="AV242" s="19">
        <v>8.1999999999999993</v>
      </c>
      <c r="AW242" s="20">
        <v>21899</v>
      </c>
      <c r="AX242" s="19">
        <v>8.1</v>
      </c>
      <c r="AY242" s="20">
        <v>45593</v>
      </c>
      <c r="AZ242" s="19">
        <v>8</v>
      </c>
      <c r="BA242" s="20">
        <v>11831</v>
      </c>
      <c r="BB242" s="25">
        <v>8.1</v>
      </c>
      <c r="BC242" s="26">
        <v>839</v>
      </c>
      <c r="BD242" s="25">
        <v>8.3000000000000007</v>
      </c>
      <c r="BE242" s="26">
        <v>149347</v>
      </c>
      <c r="BF242" s="25">
        <v>8.3000000000000007</v>
      </c>
      <c r="BG242" s="26">
        <v>389593</v>
      </c>
    </row>
    <row r="243" spans="1:59" hidden="1" x14ac:dyDescent="0.3">
      <c r="A243" s="49">
        <v>723</v>
      </c>
      <c r="B243" s="51" t="s">
        <v>720</v>
      </c>
      <c r="C243" s="5">
        <f>VLOOKUP(B243,Male!B725:C1724,2,FALSE)</f>
        <v>577</v>
      </c>
      <c r="D243" s="5">
        <f>VLOOKUP(B243,Female!B725:C1724,2,FALSE)</f>
        <v>733</v>
      </c>
      <c r="E243" s="5">
        <f>C243-D243</f>
        <v>-156</v>
      </c>
      <c r="F243" s="1">
        <f>AF243</f>
        <v>7.8219995702159668</v>
      </c>
      <c r="G243" s="1">
        <f>AQ243</f>
        <v>7.7323457223001411</v>
      </c>
      <c r="H243" s="1">
        <f>F243-G243</f>
        <v>8.9653847915825757E-2</v>
      </c>
      <c r="I243" s="4">
        <v>7.8</v>
      </c>
      <c r="J243" s="3">
        <f>(K243*$K$2+L243*$L$2+M243*$M$2+N243*$N$2+O243*$O$2+P243*$P$2+Q243*$Q$2+R243*$R$2+S243*$S$2+T243*$T$2)/SUM(K243:T243)</f>
        <v>7.87169757285029</v>
      </c>
      <c r="K243" s="9">
        <v>13303</v>
      </c>
      <c r="L243" s="9">
        <v>10291</v>
      </c>
      <c r="M243" s="9">
        <v>13661</v>
      </c>
      <c r="N243" s="9">
        <v>8426</v>
      </c>
      <c r="O243" s="9">
        <v>4304</v>
      </c>
      <c r="P243" s="9">
        <v>2191</v>
      </c>
      <c r="Q243" s="9">
        <v>1075</v>
      </c>
      <c r="R243" s="10">
        <v>799</v>
      </c>
      <c r="S243" s="10">
        <v>563</v>
      </c>
      <c r="T243" s="9">
        <v>1255</v>
      </c>
      <c r="U243" s="30">
        <f>(X243*Y243+Z243*AA243+AB243*AC243+AD243*AE243)/SUM(Y243,AA243,AC243,AE243)</f>
        <v>7.7897809210071651</v>
      </c>
      <c r="V243" s="12">
        <v>7.8</v>
      </c>
      <c r="W243" s="14">
        <v>55868</v>
      </c>
      <c r="X243" s="12">
        <v>8</v>
      </c>
      <c r="Y243" s="14">
        <v>13</v>
      </c>
      <c r="Z243" s="12">
        <v>7.9</v>
      </c>
      <c r="AA243" s="14">
        <v>5140</v>
      </c>
      <c r="AB243" s="12">
        <v>7.7</v>
      </c>
      <c r="AC243" s="14">
        <v>23929</v>
      </c>
      <c r="AD243" s="12">
        <v>7.9</v>
      </c>
      <c r="AE243" s="14">
        <v>14327</v>
      </c>
      <c r="AF243" s="17">
        <f>(AI243*AJ243+AK243*AL243+AM243*AN243+AO243*AP243)/SUM(AJ243,AL243,AN243,AP243)</f>
        <v>7.8219995702159668</v>
      </c>
      <c r="AG243" s="16">
        <v>7.8</v>
      </c>
      <c r="AH243" s="32">
        <v>38104</v>
      </c>
      <c r="AI243" s="16">
        <v>8.3000000000000007</v>
      </c>
      <c r="AJ243" s="32">
        <v>12</v>
      </c>
      <c r="AK243" s="16">
        <v>7.9</v>
      </c>
      <c r="AL243" s="32">
        <v>4265</v>
      </c>
      <c r="AM243" s="16">
        <v>7.7</v>
      </c>
      <c r="AN243" s="32">
        <v>20679</v>
      </c>
      <c r="AO243" s="16">
        <v>8</v>
      </c>
      <c r="AP243" s="32">
        <v>12272</v>
      </c>
      <c r="AQ243" s="20">
        <f>(AT243*AU243+AV243*AW243+AX243*AY243+AZ243*BA243)/SUM(AU243,AW243,AY243,BA243)</f>
        <v>7.7323457223001411</v>
      </c>
      <c r="AR243" s="19">
        <v>7.7</v>
      </c>
      <c r="AS243" s="20">
        <v>5850</v>
      </c>
      <c r="AT243" s="19">
        <v>5</v>
      </c>
      <c r="AU243" s="20">
        <v>1</v>
      </c>
      <c r="AV243" s="19">
        <v>7.7</v>
      </c>
      <c r="AW243" s="20">
        <v>802</v>
      </c>
      <c r="AX243" s="19">
        <v>7.7</v>
      </c>
      <c r="AY243" s="20">
        <v>3029</v>
      </c>
      <c r="AZ243" s="19">
        <v>7.8</v>
      </c>
      <c r="BA243" s="20">
        <v>1872</v>
      </c>
      <c r="BB243" s="25">
        <v>7.6</v>
      </c>
      <c r="BC243" s="26">
        <v>532</v>
      </c>
      <c r="BD243" s="25">
        <v>8.1999999999999993</v>
      </c>
      <c r="BE243" s="26">
        <v>18758</v>
      </c>
      <c r="BF243" s="25">
        <v>7.6</v>
      </c>
      <c r="BG243" s="26">
        <v>22207</v>
      </c>
    </row>
    <row r="244" spans="1:59" x14ac:dyDescent="0.3">
      <c r="A244" s="49">
        <v>731</v>
      </c>
      <c r="B244" s="51" t="s">
        <v>727</v>
      </c>
      <c r="C244" s="5">
        <f>VLOOKUP(B244,Male!B733:C1732,2,FALSE)</f>
        <v>748</v>
      </c>
      <c r="D244" s="5">
        <f>VLOOKUP(B244,Female!B733:C1732,2,FALSE)</f>
        <v>904</v>
      </c>
      <c r="E244" s="5">
        <f>C244-D244</f>
        <v>-156</v>
      </c>
      <c r="F244" s="1">
        <f>AF244</f>
        <v>7.7144652560638702</v>
      </c>
      <c r="G244" s="1">
        <f>AQ244</f>
        <v>7.5253908660769397</v>
      </c>
      <c r="H244" s="1">
        <f>F244-G244</f>
        <v>0.18907438998693049</v>
      </c>
      <c r="I244" s="4">
        <v>7.7</v>
      </c>
      <c r="J244" s="3">
        <f>(K244*$K$2+L244*$L$2+M244*$M$2+N244*$N$2+O244*$O$2+P244*$P$2+Q244*$Q$2+R244*$R$2+S244*$S$2+T244*$T$2)/SUM(K244:T244)</f>
        <v>7.8343960888792719</v>
      </c>
      <c r="K244" s="9">
        <v>39295</v>
      </c>
      <c r="L244" s="9">
        <v>53851</v>
      </c>
      <c r="M244" s="9">
        <v>93940</v>
      </c>
      <c r="N244" s="9">
        <v>68647</v>
      </c>
      <c r="O244" s="9">
        <v>24649</v>
      </c>
      <c r="P244" s="9">
        <v>7936</v>
      </c>
      <c r="Q244" s="9">
        <v>2795</v>
      </c>
      <c r="R244" s="9">
        <v>1573</v>
      </c>
      <c r="S244" s="10">
        <v>978</v>
      </c>
      <c r="T244" s="9">
        <v>2108</v>
      </c>
      <c r="U244" s="30">
        <f>(X244*Y244+Z244*AA244+AB244*AC244+AD244*AE244)/SUM(Y244,AA244,AC244,AE244)</f>
        <v>7.6873488485465087</v>
      </c>
      <c r="V244" s="12">
        <v>7.7</v>
      </c>
      <c r="W244" s="14">
        <v>295772</v>
      </c>
      <c r="X244" s="12">
        <v>8.1</v>
      </c>
      <c r="Y244" s="14">
        <v>343</v>
      </c>
      <c r="Z244" s="12">
        <v>7.9</v>
      </c>
      <c r="AA244" s="14">
        <v>54376</v>
      </c>
      <c r="AB244" s="12">
        <v>7.6</v>
      </c>
      <c r="AC244" s="14">
        <v>103596</v>
      </c>
      <c r="AD244" s="12">
        <v>7.6</v>
      </c>
      <c r="AE244" s="14">
        <v>30403</v>
      </c>
      <c r="AF244" s="17">
        <f>(AI244*AJ244+AK244*AL244+AM244*AN244+AO244*AP244)/SUM(AJ244,AL244,AN244,AP244)</f>
        <v>7.7144652560638702</v>
      </c>
      <c r="AG244" s="16">
        <v>7.7</v>
      </c>
      <c r="AH244" s="32">
        <v>184675</v>
      </c>
      <c r="AI244" s="16">
        <v>8.3000000000000007</v>
      </c>
      <c r="AJ244" s="32">
        <v>266</v>
      </c>
      <c r="AK244" s="16">
        <v>8</v>
      </c>
      <c r="AL244" s="32">
        <v>46667</v>
      </c>
      <c r="AM244" s="16">
        <v>7.6</v>
      </c>
      <c r="AN244" s="32">
        <v>91538</v>
      </c>
      <c r="AO244" s="16">
        <v>7.6</v>
      </c>
      <c r="AP244" s="32">
        <v>26234</v>
      </c>
      <c r="AQ244" s="20">
        <f>(AT244*AU244+AV244*AW244+AX244*AY244+AZ244*BA244)/SUM(AU244,AW244,AY244,BA244)</f>
        <v>7.5253908660769397</v>
      </c>
      <c r="AR244" s="19">
        <v>7.5</v>
      </c>
      <c r="AS244" s="20">
        <v>22152</v>
      </c>
      <c r="AT244" s="19">
        <v>7</v>
      </c>
      <c r="AU244" s="20">
        <v>35</v>
      </c>
      <c r="AV244" s="19">
        <v>7.7</v>
      </c>
      <c r="AW244" s="20">
        <v>5893</v>
      </c>
      <c r="AX244" s="19">
        <v>7.4</v>
      </c>
      <c r="AY244" s="20">
        <v>10095</v>
      </c>
      <c r="AZ244" s="19">
        <v>7.6</v>
      </c>
      <c r="BA244" s="20">
        <v>3421</v>
      </c>
      <c r="BB244" s="25">
        <v>7.4</v>
      </c>
      <c r="BC244" s="26">
        <v>599</v>
      </c>
      <c r="BD244" s="25">
        <v>7.9</v>
      </c>
      <c r="BE244" s="26">
        <v>34411</v>
      </c>
      <c r="BF244" s="25">
        <v>7.6</v>
      </c>
      <c r="BG244" s="26">
        <v>116334</v>
      </c>
    </row>
    <row r="245" spans="1:59" x14ac:dyDescent="0.3">
      <c r="A245" s="49">
        <v>680</v>
      </c>
      <c r="B245" s="51" t="s">
        <v>677</v>
      </c>
      <c r="C245" s="5">
        <f>VLOOKUP(B245,Male!B682:C1681,2,FALSE)</f>
        <v>558</v>
      </c>
      <c r="D245" s="5">
        <f>VLOOKUP(B245,Female!B682:C1681,2,FALSE)</f>
        <v>713</v>
      </c>
      <c r="E245" s="5">
        <f>C245-D245</f>
        <v>-155</v>
      </c>
      <c r="F245" s="1">
        <f>AF245</f>
        <v>7.836695550579301</v>
      </c>
      <c r="G245" s="1">
        <f>AQ245</f>
        <v>7.7445835902451474</v>
      </c>
      <c r="H245" s="1">
        <f>F245-G245</f>
        <v>9.2111960334153586E-2</v>
      </c>
      <c r="I245" s="4">
        <v>7.8</v>
      </c>
      <c r="J245" s="3">
        <f>(K245*$K$2+L245*$L$2+M245*$M$2+N245*$N$2+O245*$O$2+P245*$P$2+Q245*$Q$2+R245*$R$2+S245*$S$2+T245*$T$2)/SUM(K245:T245)</f>
        <v>7.8824591455051314</v>
      </c>
      <c r="K245" s="9">
        <v>72919</v>
      </c>
      <c r="L245" s="9">
        <v>77774</v>
      </c>
      <c r="M245" s="9">
        <v>158919</v>
      </c>
      <c r="N245" s="9">
        <v>113453</v>
      </c>
      <c r="O245" s="9">
        <v>40488</v>
      </c>
      <c r="P245" s="9">
        <v>13379</v>
      </c>
      <c r="Q245" s="9">
        <v>4644</v>
      </c>
      <c r="R245" s="9">
        <v>2122</v>
      </c>
      <c r="S245" s="9">
        <v>1187</v>
      </c>
      <c r="T245" s="9">
        <v>1414</v>
      </c>
      <c r="U245" s="30">
        <f>(X245*Y245+Z245*AA245+AB245*AC245+AD245*AE245)/SUM(Y245,AA245,AC245,AE245)</f>
        <v>7.8377653014482203</v>
      </c>
      <c r="V245" s="12">
        <v>7.8</v>
      </c>
      <c r="W245" s="14">
        <v>486299</v>
      </c>
      <c r="X245" s="12">
        <v>7.9</v>
      </c>
      <c r="Y245" s="14">
        <v>429</v>
      </c>
      <c r="Z245" s="12">
        <v>7.9</v>
      </c>
      <c r="AA245" s="14">
        <v>77554</v>
      </c>
      <c r="AB245" s="12">
        <v>7.9</v>
      </c>
      <c r="AC245" s="14">
        <v>209587</v>
      </c>
      <c r="AD245" s="12">
        <v>7.5</v>
      </c>
      <c r="AE245" s="14">
        <v>52986</v>
      </c>
      <c r="AF245" s="17">
        <f>(AI245*AJ245+AK245*AL245+AM245*AN245+AO245*AP245)/SUM(AJ245,AL245,AN245,AP245)</f>
        <v>7.836695550579301</v>
      </c>
      <c r="AG245" s="16">
        <v>7.9</v>
      </c>
      <c r="AH245" s="32">
        <v>307829</v>
      </c>
      <c r="AI245" s="16">
        <v>7.9</v>
      </c>
      <c r="AJ245" s="32">
        <v>337</v>
      </c>
      <c r="AK245" s="16">
        <v>7.9</v>
      </c>
      <c r="AL245" s="32">
        <v>62530</v>
      </c>
      <c r="AM245" s="16">
        <v>7.9</v>
      </c>
      <c r="AN245" s="32">
        <v>179207</v>
      </c>
      <c r="AO245" s="16">
        <v>7.5</v>
      </c>
      <c r="AP245" s="32">
        <v>45514</v>
      </c>
      <c r="AQ245" s="20">
        <f>(AT245*AU245+AV245*AW245+AX245*AY245+AZ245*BA245)/SUM(AU245,AW245,AY245,BA245)</f>
        <v>7.7445835902451474</v>
      </c>
      <c r="AR245" s="19">
        <v>7.8</v>
      </c>
      <c r="AS245" s="20">
        <v>50282</v>
      </c>
      <c r="AT245" s="19">
        <v>7.8</v>
      </c>
      <c r="AU245" s="20">
        <v>54</v>
      </c>
      <c r="AV245" s="19">
        <v>7.8</v>
      </c>
      <c r="AW245" s="20">
        <v>13130</v>
      </c>
      <c r="AX245" s="19">
        <v>7.8</v>
      </c>
      <c r="AY245" s="20">
        <v>27333</v>
      </c>
      <c r="AZ245" s="19">
        <v>7.4</v>
      </c>
      <c r="BA245" s="20">
        <v>6516</v>
      </c>
      <c r="BB245" s="25">
        <v>7.6</v>
      </c>
      <c r="BC245" s="26">
        <v>852</v>
      </c>
      <c r="BD245" s="25">
        <v>7.7</v>
      </c>
      <c r="BE245" s="26">
        <v>77997</v>
      </c>
      <c r="BF245" s="25">
        <v>7.9</v>
      </c>
      <c r="BG245" s="26">
        <v>206389</v>
      </c>
    </row>
    <row r="246" spans="1:59" x14ac:dyDescent="0.3">
      <c r="A246" s="49">
        <v>356</v>
      </c>
      <c r="B246" s="51" t="s">
        <v>354</v>
      </c>
      <c r="C246" s="5">
        <f>VLOOKUP(B246,Male!B358:C1357,2,FALSE)</f>
        <v>371</v>
      </c>
      <c r="D246" s="5">
        <f>VLOOKUP(B246,Female!B358:C1357,2,FALSE)</f>
        <v>526</v>
      </c>
      <c r="E246" s="5">
        <f>C246-D246</f>
        <v>-155</v>
      </c>
      <c r="F246" s="1">
        <f>AF246</f>
        <v>7.9939689286237723</v>
      </c>
      <c r="G246" s="1">
        <f>AQ246</f>
        <v>7.8832422433364169</v>
      </c>
      <c r="H246" s="1">
        <f>F246-G246</f>
        <v>0.11072668528735541</v>
      </c>
      <c r="I246" s="4">
        <v>8</v>
      </c>
      <c r="J246" s="3">
        <f>(K246*$K$2+L246*$L$2+M246*$M$2+N246*$N$2+O246*$O$2+P246*$P$2+Q246*$Q$2+R246*$R$2+S246*$S$2+T246*$T$2)/SUM(K246:T246)</f>
        <v>8.1257929957722563</v>
      </c>
      <c r="K246" s="9">
        <v>37207</v>
      </c>
      <c r="L246" s="9">
        <v>47882</v>
      </c>
      <c r="M246" s="9">
        <v>71170</v>
      </c>
      <c r="N246" s="9">
        <v>36884</v>
      </c>
      <c r="O246" s="9">
        <v>11425</v>
      </c>
      <c r="P246" s="9">
        <v>3601</v>
      </c>
      <c r="Q246" s="9">
        <v>1366</v>
      </c>
      <c r="R246" s="10">
        <v>811</v>
      </c>
      <c r="S246" s="10">
        <v>588</v>
      </c>
      <c r="T246" s="9">
        <v>1709</v>
      </c>
      <c r="U246" s="30">
        <f>(X246*Y246+Z246*AA246+AB246*AC246+AD246*AE246)/SUM(Y246,AA246,AC246,AE246)</f>
        <v>7.9930005919290172</v>
      </c>
      <c r="V246" s="12">
        <v>8</v>
      </c>
      <c r="W246" s="14">
        <v>212643</v>
      </c>
      <c r="X246" s="12">
        <v>8.1</v>
      </c>
      <c r="Y246" s="14">
        <v>53</v>
      </c>
      <c r="Z246" s="12">
        <v>8.1</v>
      </c>
      <c r="AA246" s="14">
        <v>41472</v>
      </c>
      <c r="AB246" s="12">
        <v>8</v>
      </c>
      <c r="AC246" s="14">
        <v>104681</v>
      </c>
      <c r="AD246" s="12">
        <v>7.7</v>
      </c>
      <c r="AE246" s="14">
        <v>17665</v>
      </c>
      <c r="AF246" s="17">
        <f>(AI246*AJ246+AK246*AL246+AM246*AN246+AO246*AP246)/SUM(AJ246,AL246,AN246,AP246)</f>
        <v>7.9939689286237723</v>
      </c>
      <c r="AG246" s="16">
        <v>8</v>
      </c>
      <c r="AH246" s="32">
        <v>158736</v>
      </c>
      <c r="AI246" s="16">
        <v>8.3000000000000007</v>
      </c>
      <c r="AJ246" s="32">
        <v>42</v>
      </c>
      <c r="AK246" s="16">
        <v>8.1</v>
      </c>
      <c r="AL246" s="32">
        <v>38011</v>
      </c>
      <c r="AM246" s="16">
        <v>8</v>
      </c>
      <c r="AN246" s="32">
        <v>96323</v>
      </c>
      <c r="AO246" s="16">
        <v>7.7</v>
      </c>
      <c r="AP246" s="32">
        <v>15730</v>
      </c>
      <c r="AQ246" s="20">
        <f>(AT246*AU246+AV246*AW246+AX246*AY246+AZ246*BA246)/SUM(AU246,AW246,AY246,BA246)</f>
        <v>7.8832422433364169</v>
      </c>
      <c r="AR246" s="19">
        <v>7.9</v>
      </c>
      <c r="AS246" s="20">
        <v>12657</v>
      </c>
      <c r="AT246" s="19">
        <v>7.1</v>
      </c>
      <c r="AU246" s="20">
        <v>8</v>
      </c>
      <c r="AV246" s="19">
        <v>8</v>
      </c>
      <c r="AW246" s="20">
        <v>2991</v>
      </c>
      <c r="AX246" s="19">
        <v>7.9</v>
      </c>
      <c r="AY246" s="20">
        <v>7254</v>
      </c>
      <c r="AZ246" s="19">
        <v>7.6</v>
      </c>
      <c r="BA246" s="20">
        <v>1640</v>
      </c>
      <c r="BB246" s="25">
        <v>7.3</v>
      </c>
      <c r="BC246" s="26">
        <v>517</v>
      </c>
      <c r="BD246" s="25">
        <v>8</v>
      </c>
      <c r="BE246" s="26">
        <v>26600</v>
      </c>
      <c r="BF246" s="25">
        <v>8</v>
      </c>
      <c r="BG246" s="26">
        <v>104434</v>
      </c>
    </row>
    <row r="247" spans="1:59" x14ac:dyDescent="0.3">
      <c r="A247" s="49">
        <v>422</v>
      </c>
      <c r="B247" s="51" t="s">
        <v>420</v>
      </c>
      <c r="C247" s="5">
        <f>VLOOKUP(B247,Male!B424:C1423,2,FALSE)</f>
        <v>318</v>
      </c>
      <c r="D247" s="5">
        <f>VLOOKUP(B247,Female!B424:C1423,2,FALSE)</f>
        <v>470</v>
      </c>
      <c r="E247" s="5">
        <f>C247-D247</f>
        <v>-152</v>
      </c>
      <c r="F247" s="1">
        <f>AF247</f>
        <v>8.0292973599271704</v>
      </c>
      <c r="G247" s="1">
        <f>AQ247</f>
        <v>7.9324474458120031</v>
      </c>
      <c r="H247" s="1">
        <f>F247-G247</f>
        <v>9.6849914115167302E-2</v>
      </c>
      <c r="I247" s="4">
        <v>8</v>
      </c>
      <c r="J247" s="3">
        <f>(K247*$K$2+L247*$L$2+M247*$M$2+N247*$N$2+O247*$O$2+P247*$P$2+Q247*$Q$2+R247*$R$2+S247*$S$2+T247*$T$2)/SUM(K247:T247)</f>
        <v>8.078493755251543</v>
      </c>
      <c r="K247" s="9">
        <v>19098</v>
      </c>
      <c r="L247" s="9">
        <v>26892</v>
      </c>
      <c r="M247" s="9">
        <v>43580</v>
      </c>
      <c r="N247" s="9">
        <v>21437</v>
      </c>
      <c r="O247" s="9">
        <v>6750</v>
      </c>
      <c r="P247" s="9">
        <v>2301</v>
      </c>
      <c r="Q247" s="10">
        <v>876</v>
      </c>
      <c r="R247" s="10">
        <v>502</v>
      </c>
      <c r="S247" s="10">
        <v>417</v>
      </c>
      <c r="T247" s="10">
        <v>730</v>
      </c>
      <c r="U247" s="30">
        <f>(X247*Y247+Z247*AA247+AB247*AC247+AD247*AE247)/SUM(Y247,AA247,AC247,AE247)</f>
        <v>8.0296336536534412</v>
      </c>
      <c r="V247" s="12">
        <v>8</v>
      </c>
      <c r="W247" s="14">
        <v>122583</v>
      </c>
      <c r="X247" s="12">
        <v>7.8</v>
      </c>
      <c r="Y247" s="14">
        <v>24</v>
      </c>
      <c r="Z247" s="12">
        <v>8</v>
      </c>
      <c r="AA247" s="14">
        <v>12993</v>
      </c>
      <c r="AB247" s="12">
        <v>8</v>
      </c>
      <c r="AC247" s="14">
        <v>53643</v>
      </c>
      <c r="AD247" s="12">
        <v>8.1</v>
      </c>
      <c r="AE247" s="14">
        <v>28141</v>
      </c>
      <c r="AF247" s="17">
        <f>(AI247*AJ247+AK247*AL247+AM247*AN247+AO247*AP247)/SUM(AJ247,AL247,AN247,AP247)</f>
        <v>8.0292973599271704</v>
      </c>
      <c r="AG247" s="16">
        <v>8</v>
      </c>
      <c r="AH247" s="32">
        <v>88012</v>
      </c>
      <c r="AI247" s="16">
        <v>7.9</v>
      </c>
      <c r="AJ247" s="32">
        <v>20</v>
      </c>
      <c r="AK247" s="16">
        <v>8</v>
      </c>
      <c r="AL247" s="32">
        <v>11339</v>
      </c>
      <c r="AM247" s="16">
        <v>8</v>
      </c>
      <c r="AN247" s="32">
        <v>48422</v>
      </c>
      <c r="AO247" s="16">
        <v>8.1</v>
      </c>
      <c r="AP247" s="32">
        <v>24800</v>
      </c>
      <c r="AQ247" s="20">
        <f>(AT247*AU247+AV247*AW247+AX247*AY247+AZ247*BA247)/SUM(AU247,AW247,AY247,BA247)</f>
        <v>7.9324474458120031</v>
      </c>
      <c r="AR247" s="19">
        <v>7.9</v>
      </c>
      <c r="AS247" s="20">
        <v>9628</v>
      </c>
      <c r="AT247" s="19">
        <v>8.1999999999999993</v>
      </c>
      <c r="AU247" s="20">
        <v>4</v>
      </c>
      <c r="AV247" s="19">
        <v>7.9</v>
      </c>
      <c r="AW247" s="20">
        <v>1494</v>
      </c>
      <c r="AX247" s="19">
        <v>7.9</v>
      </c>
      <c r="AY247" s="20">
        <v>4716</v>
      </c>
      <c r="AZ247" s="19">
        <v>8</v>
      </c>
      <c r="BA247" s="20">
        <v>2967</v>
      </c>
      <c r="BB247" s="25">
        <v>7.7</v>
      </c>
      <c r="BC247" s="26">
        <v>641</v>
      </c>
      <c r="BD247" s="25">
        <v>7.9</v>
      </c>
      <c r="BE247" s="26">
        <v>17590</v>
      </c>
      <c r="BF247" s="25">
        <v>8</v>
      </c>
      <c r="BG247" s="26">
        <v>65752</v>
      </c>
    </row>
    <row r="248" spans="1:59" x14ac:dyDescent="0.3">
      <c r="A248" s="49">
        <v>660</v>
      </c>
      <c r="B248" s="51" t="s">
        <v>657</v>
      </c>
      <c r="C248" s="5">
        <f>VLOOKUP(B248,Male!B662:C1661,2,FALSE)</f>
        <v>654</v>
      </c>
      <c r="D248" s="5">
        <f>VLOOKUP(B248,Female!B662:C1661,2,FALSE)</f>
        <v>806</v>
      </c>
      <c r="E248" s="5">
        <f>C248-D248</f>
        <v>-152</v>
      </c>
      <c r="F248" s="1">
        <f>AF248</f>
        <v>7.7666023088191158</v>
      </c>
      <c r="G248" s="1">
        <f>AQ248</f>
        <v>7.6689341068976153</v>
      </c>
      <c r="H248" s="1">
        <f>F248-G248</f>
        <v>9.7668201921500497E-2</v>
      </c>
      <c r="I248" s="4">
        <v>7.8</v>
      </c>
      <c r="J248" s="3">
        <f>(K248*$K$2+L248*$L$2+M248*$M$2+N248*$N$2+O248*$O$2+P248*$P$2+Q248*$Q$2+R248*$R$2+S248*$S$2+T248*$T$2)/SUM(K248:T248)</f>
        <v>7.8179778050374313</v>
      </c>
      <c r="K248" s="9">
        <v>38666</v>
      </c>
      <c r="L248" s="9">
        <v>61982</v>
      </c>
      <c r="M248" s="9">
        <v>123700</v>
      </c>
      <c r="N248" s="9">
        <v>80297</v>
      </c>
      <c r="O248" s="9">
        <v>27341</v>
      </c>
      <c r="P248" s="9">
        <v>8928</v>
      </c>
      <c r="Q248" s="9">
        <v>3502</v>
      </c>
      <c r="R248" s="9">
        <v>1686</v>
      </c>
      <c r="S248" s="9">
        <v>1020</v>
      </c>
      <c r="T248" s="9">
        <v>1786</v>
      </c>
      <c r="U248" s="30">
        <f>(X248*Y248+Z248*AA248+AB248*AC248+AD248*AE248)/SUM(Y248,AA248,AC248,AE248)</f>
        <v>7.7668373840607874</v>
      </c>
      <c r="V248" s="12">
        <v>7.8</v>
      </c>
      <c r="W248" s="14">
        <v>348908</v>
      </c>
      <c r="X248" s="12">
        <v>8</v>
      </c>
      <c r="Y248" s="14">
        <v>102</v>
      </c>
      <c r="Z248" s="12">
        <v>7.8</v>
      </c>
      <c r="AA248" s="14">
        <v>51949</v>
      </c>
      <c r="AB248" s="12">
        <v>7.8</v>
      </c>
      <c r="AC248" s="14">
        <v>166756</v>
      </c>
      <c r="AD248" s="12">
        <v>7.6</v>
      </c>
      <c r="AE248" s="14">
        <v>43615</v>
      </c>
      <c r="AF248" s="17">
        <f>(AI248*AJ248+AK248*AL248+AM248*AN248+AO248*AP248)/SUM(AJ248,AL248,AN248,AP248)</f>
        <v>7.7666023088191158</v>
      </c>
      <c r="AG248" s="16">
        <v>7.8</v>
      </c>
      <c r="AH248" s="32">
        <v>234125</v>
      </c>
      <c r="AI248" s="16">
        <v>8.1999999999999993</v>
      </c>
      <c r="AJ248" s="32">
        <v>88</v>
      </c>
      <c r="AK248" s="16">
        <v>7.8</v>
      </c>
      <c r="AL248" s="32">
        <v>42719</v>
      </c>
      <c r="AM248" s="16">
        <v>7.8</v>
      </c>
      <c r="AN248" s="32">
        <v>142971</v>
      </c>
      <c r="AO248" s="16">
        <v>7.6</v>
      </c>
      <c r="AP248" s="32">
        <v>37453</v>
      </c>
      <c r="AQ248" s="20">
        <f>(AT248*AU248+AV248*AW248+AX248*AY248+AZ248*BA248)/SUM(AU248,AW248,AY248,BA248)</f>
        <v>7.6689341068976153</v>
      </c>
      <c r="AR248" s="19">
        <v>7.7</v>
      </c>
      <c r="AS248" s="20">
        <v>37599</v>
      </c>
      <c r="AT248" s="19">
        <v>6.9</v>
      </c>
      <c r="AU248" s="20">
        <v>9</v>
      </c>
      <c r="AV248" s="19">
        <v>7.7</v>
      </c>
      <c r="AW248" s="20">
        <v>8344</v>
      </c>
      <c r="AX248" s="19">
        <v>7.7</v>
      </c>
      <c r="AY248" s="20">
        <v>21820</v>
      </c>
      <c r="AZ248" s="19">
        <v>7.5</v>
      </c>
      <c r="BA248" s="20">
        <v>5506</v>
      </c>
      <c r="BB248" s="25">
        <v>7.5</v>
      </c>
      <c r="BC248" s="26">
        <v>754</v>
      </c>
      <c r="BD248" s="25">
        <v>7.7</v>
      </c>
      <c r="BE248" s="26">
        <v>51540</v>
      </c>
      <c r="BF248" s="25">
        <v>7.8</v>
      </c>
      <c r="BG248" s="26">
        <v>172690</v>
      </c>
    </row>
    <row r="249" spans="1:59" hidden="1" x14ac:dyDescent="0.3">
      <c r="A249" s="49">
        <v>553</v>
      </c>
      <c r="B249" s="51" t="s">
        <v>551</v>
      </c>
      <c r="C249" s="5">
        <f>VLOOKUP(B249,Male!B555:C1554,2,FALSE)</f>
        <v>564</v>
      </c>
      <c r="D249" s="5">
        <f>VLOOKUP(B249,Female!B555:C1554,2,FALSE)</f>
        <v>716</v>
      </c>
      <c r="E249" s="5">
        <f>C249-D249</f>
        <v>-152</v>
      </c>
      <c r="F249" s="1">
        <f>AF249</f>
        <v>7.8285410683515222</v>
      </c>
      <c r="G249" s="1">
        <f>AQ249</f>
        <v>7.7429006085192702</v>
      </c>
      <c r="H249" s="1">
        <f>F249-G249</f>
        <v>8.5640459832251992E-2</v>
      </c>
      <c r="I249" s="4">
        <v>7.9</v>
      </c>
      <c r="J249" s="3">
        <f>(K249*$K$2+L249*$L$2+M249*$M$2+N249*$N$2+O249*$O$2+P249*$P$2+Q249*$Q$2+R249*$R$2+S249*$S$2+T249*$T$2)/SUM(K249:T249)</f>
        <v>7.8624800386229436</v>
      </c>
      <c r="K249" s="9">
        <v>5439</v>
      </c>
      <c r="L249" s="9">
        <v>4798</v>
      </c>
      <c r="M249" s="9">
        <v>7120</v>
      </c>
      <c r="N249" s="9">
        <v>4941</v>
      </c>
      <c r="O249" s="9">
        <v>2279</v>
      </c>
      <c r="P249" s="9">
        <v>1053</v>
      </c>
      <c r="Q249" s="10">
        <v>507</v>
      </c>
      <c r="R249" s="10">
        <v>313</v>
      </c>
      <c r="S249" s="10">
        <v>211</v>
      </c>
      <c r="T249" s="10">
        <v>266</v>
      </c>
      <c r="U249" s="30">
        <f>(X249*Y249+Z249*AA249+AB249*AC249+AD249*AE249)/SUM(Y249,AA249,AC249,AE249)</f>
        <v>7.8128916654559539</v>
      </c>
      <c r="V249" s="12">
        <v>7.9</v>
      </c>
      <c r="W249" s="14">
        <v>26927</v>
      </c>
      <c r="X249" s="12">
        <v>7.8</v>
      </c>
      <c r="Y249" s="14">
        <v>15</v>
      </c>
      <c r="Z249" s="12">
        <v>8</v>
      </c>
      <c r="AA249" s="14">
        <v>3842</v>
      </c>
      <c r="AB249" s="12">
        <v>7.8</v>
      </c>
      <c r="AC249" s="14">
        <v>11770</v>
      </c>
      <c r="AD249" s="12">
        <v>7.7</v>
      </c>
      <c r="AE249" s="14">
        <v>5022</v>
      </c>
      <c r="AF249" s="17">
        <f>(AI249*AJ249+AK249*AL249+AM249*AN249+AO249*AP249)/SUM(AJ249,AL249,AN249,AP249)</f>
        <v>7.8285410683515222</v>
      </c>
      <c r="AG249" s="16">
        <v>7.9</v>
      </c>
      <c r="AH249" s="32">
        <v>18039</v>
      </c>
      <c r="AI249" s="16">
        <v>7.6</v>
      </c>
      <c r="AJ249" s="32">
        <v>12</v>
      </c>
      <c r="AK249" s="16">
        <v>8.1</v>
      </c>
      <c r="AL249" s="32">
        <v>3118</v>
      </c>
      <c r="AM249" s="16">
        <v>7.8</v>
      </c>
      <c r="AN249" s="32">
        <v>9919</v>
      </c>
      <c r="AO249" s="16">
        <v>7.7</v>
      </c>
      <c r="AP249" s="32">
        <v>4361</v>
      </c>
      <c r="AQ249" s="20">
        <f>(AT249*AU249+AV249*AW249+AX249*AY249+AZ249*BA249)/SUM(AU249,AW249,AY249,BA249)</f>
        <v>7.7429006085192702</v>
      </c>
      <c r="AR249" s="19">
        <v>7.8</v>
      </c>
      <c r="AS249" s="20">
        <v>3076</v>
      </c>
      <c r="AT249" s="19">
        <v>9</v>
      </c>
      <c r="AU249" s="20">
        <v>2</v>
      </c>
      <c r="AV249" s="19">
        <v>7.8</v>
      </c>
      <c r="AW249" s="20">
        <v>650</v>
      </c>
      <c r="AX249" s="19">
        <v>7.7</v>
      </c>
      <c r="AY249" s="20">
        <v>1713</v>
      </c>
      <c r="AZ249" s="19">
        <v>7.8</v>
      </c>
      <c r="BA249" s="20">
        <v>593</v>
      </c>
      <c r="BB249" s="25">
        <v>7.3</v>
      </c>
      <c r="BC249" s="26">
        <v>323</v>
      </c>
      <c r="BD249" s="25">
        <v>7.9</v>
      </c>
      <c r="BE249" s="26">
        <v>5642</v>
      </c>
      <c r="BF249" s="25">
        <v>7.8</v>
      </c>
      <c r="BG249" s="26">
        <v>13267</v>
      </c>
    </row>
    <row r="250" spans="1:59" x14ac:dyDescent="0.3">
      <c r="A250" s="49">
        <v>117</v>
      </c>
      <c r="B250" s="51" t="s">
        <v>116</v>
      </c>
      <c r="C250" s="5">
        <f>VLOOKUP(B250,Male!B119:C1118,2,FALSE)</f>
        <v>96</v>
      </c>
      <c r="D250" s="5">
        <f>VLOOKUP(B250,Female!B119:C1118,2,FALSE)</f>
        <v>248</v>
      </c>
      <c r="E250" s="5">
        <f>C250-D250</f>
        <v>-152</v>
      </c>
      <c r="F250" s="1">
        <f>AF250</f>
        <v>8.308741966446874</v>
      </c>
      <c r="G250" s="1">
        <f>AQ250</f>
        <v>8.1198631927500866</v>
      </c>
      <c r="H250" s="1">
        <f>F250-G250</f>
        <v>0.18887877369678741</v>
      </c>
      <c r="I250" s="4">
        <v>8.3000000000000007</v>
      </c>
      <c r="J250" s="3">
        <f>(K250*$K$2+L250*$L$2+M250*$M$2+N250*$N$2+O250*$O$2+P250*$P$2+Q250*$Q$2+R250*$R$2+S250*$S$2+T250*$T$2)/SUM(K250:T250)</f>
        <v>8.1313966493884475</v>
      </c>
      <c r="K250" s="9">
        <v>32530</v>
      </c>
      <c r="L250" s="9">
        <v>40571</v>
      </c>
      <c r="M250" s="9">
        <v>50259</v>
      </c>
      <c r="N250" s="9">
        <v>25395</v>
      </c>
      <c r="O250" s="9">
        <v>8460</v>
      </c>
      <c r="P250" s="9">
        <v>3568</v>
      </c>
      <c r="Q250" s="9">
        <v>1790</v>
      </c>
      <c r="R250" s="10">
        <v>864</v>
      </c>
      <c r="S250" s="10">
        <v>746</v>
      </c>
      <c r="T250" s="9">
        <v>2115</v>
      </c>
      <c r="U250" s="30">
        <f>(X250*Y250+Z250*AA250+AB250*AC250+AD250*AE250)/SUM(Y250,AA250,AC250,AE250)</f>
        <v>8.2364477589604164</v>
      </c>
      <c r="V250" s="12">
        <v>8.3000000000000007</v>
      </c>
      <c r="W250" s="14">
        <v>166298</v>
      </c>
      <c r="X250" s="12">
        <v>8.3000000000000007</v>
      </c>
      <c r="Y250" s="14">
        <v>83</v>
      </c>
      <c r="Z250" s="12">
        <v>8.4</v>
      </c>
      <c r="AA250" s="14">
        <v>21878</v>
      </c>
      <c r="AB250" s="12">
        <v>8.1999999999999993</v>
      </c>
      <c r="AC250" s="14">
        <v>66774</v>
      </c>
      <c r="AD250" s="12">
        <v>8.1999999999999993</v>
      </c>
      <c r="AE250" s="14">
        <v>31544</v>
      </c>
      <c r="AF250" s="17">
        <f>(AI250*AJ250+AK250*AL250+AM250*AN250+AO250*AP250)/SUM(AJ250,AL250,AN250,AP250)</f>
        <v>8.308741966446874</v>
      </c>
      <c r="AG250" s="16">
        <v>8.3000000000000007</v>
      </c>
      <c r="AH250" s="32">
        <v>100061</v>
      </c>
      <c r="AI250" s="16">
        <v>8.6</v>
      </c>
      <c r="AJ250" s="32">
        <v>59</v>
      </c>
      <c r="AK250" s="16">
        <v>8.5</v>
      </c>
      <c r="AL250" s="32">
        <v>16804</v>
      </c>
      <c r="AM250" s="16">
        <v>8.3000000000000007</v>
      </c>
      <c r="AN250" s="32">
        <v>53579</v>
      </c>
      <c r="AO250" s="16">
        <v>8.1999999999999993</v>
      </c>
      <c r="AP250" s="32">
        <v>25406</v>
      </c>
      <c r="AQ250" s="20">
        <f>(AT250*AU250+AV250*AW250+AX250*AY250+AZ250*BA250)/SUM(AU250,AW250,AY250,BA250)</f>
        <v>8.1198631927500866</v>
      </c>
      <c r="AR250" s="19">
        <v>8.1</v>
      </c>
      <c r="AS250" s="20">
        <v>24021</v>
      </c>
      <c r="AT250" s="19">
        <v>7.1</v>
      </c>
      <c r="AU250" s="20">
        <v>20</v>
      </c>
      <c r="AV250" s="19">
        <v>8.1999999999999993</v>
      </c>
      <c r="AW250" s="20">
        <v>4759</v>
      </c>
      <c r="AX250" s="19">
        <v>8.1</v>
      </c>
      <c r="AY250" s="20">
        <v>12495</v>
      </c>
      <c r="AZ250" s="19">
        <v>8.1</v>
      </c>
      <c r="BA250" s="20">
        <v>5678</v>
      </c>
      <c r="BB250" s="25">
        <v>8</v>
      </c>
      <c r="BC250" s="26">
        <v>669</v>
      </c>
      <c r="BD250" s="25">
        <v>8.3000000000000007</v>
      </c>
      <c r="BE250" s="26">
        <v>34141</v>
      </c>
      <c r="BF250" s="25">
        <v>8.1999999999999993</v>
      </c>
      <c r="BG250" s="26">
        <v>72681</v>
      </c>
    </row>
    <row r="251" spans="1:59" x14ac:dyDescent="0.3">
      <c r="A251" s="49">
        <v>467</v>
      </c>
      <c r="B251" s="51" t="s">
        <v>465</v>
      </c>
      <c r="C251" s="5">
        <f>VLOOKUP(B251,Male!B469:C1468,2,FALSE)</f>
        <v>524</v>
      </c>
      <c r="D251" s="5">
        <f>VLOOKUP(B251,Female!B469:C1468,2,FALSE)</f>
        <v>675</v>
      </c>
      <c r="E251" s="5">
        <f>C251-D251</f>
        <v>-151</v>
      </c>
      <c r="F251" s="1">
        <f>AF251</f>
        <v>7.8771877059211146</v>
      </c>
      <c r="G251" s="1">
        <f>AQ251</f>
        <v>7.773978732058807</v>
      </c>
      <c r="H251" s="1">
        <f>F251-G251</f>
        <v>0.10320897386230765</v>
      </c>
      <c r="I251" s="4">
        <v>7.9</v>
      </c>
      <c r="J251" s="3">
        <f>(K251*$K$2+L251*$L$2+M251*$M$2+N251*$N$2+O251*$O$2+P251*$P$2+Q251*$Q$2+R251*$R$2+S251*$S$2+T251*$T$2)/SUM(K251:T251)</f>
        <v>7.9594343290011453</v>
      </c>
      <c r="K251" s="9">
        <v>55151</v>
      </c>
      <c r="L251" s="9">
        <v>99301</v>
      </c>
      <c r="M251" s="9">
        <v>177159</v>
      </c>
      <c r="N251" s="9">
        <v>98478</v>
      </c>
      <c r="O251" s="9">
        <v>28554</v>
      </c>
      <c r="P251" s="9">
        <v>8300</v>
      </c>
      <c r="Q251" s="9">
        <v>3176</v>
      </c>
      <c r="R251" s="9">
        <v>1743</v>
      </c>
      <c r="S251" s="9">
        <v>1228</v>
      </c>
      <c r="T251" s="9">
        <v>2805</v>
      </c>
      <c r="U251" s="30">
        <f>(X251*Y251+Z251*AA251+AB251*AC251+AD251*AE251)/SUM(Y251,AA251,AC251,AE251)</f>
        <v>7.8827757405206791</v>
      </c>
      <c r="V251" s="12">
        <v>7.9</v>
      </c>
      <c r="W251" s="14">
        <v>475895</v>
      </c>
      <c r="X251" s="12">
        <v>8.4</v>
      </c>
      <c r="Y251" s="14">
        <v>659</v>
      </c>
      <c r="Z251" s="12">
        <v>8.1</v>
      </c>
      <c r="AA251" s="14">
        <v>88473</v>
      </c>
      <c r="AB251" s="12">
        <v>7.8</v>
      </c>
      <c r="AC251" s="14">
        <v>142911</v>
      </c>
      <c r="AD251" s="12">
        <v>7.7</v>
      </c>
      <c r="AE251" s="14">
        <v>42291</v>
      </c>
      <c r="AF251" s="17">
        <f>(AI251*AJ251+AK251*AL251+AM251*AN251+AO251*AP251)/SUM(AJ251,AL251,AN251,AP251)</f>
        <v>7.8771877059211146</v>
      </c>
      <c r="AG251" s="16">
        <v>7.9</v>
      </c>
      <c r="AH251" s="32">
        <v>238386</v>
      </c>
      <c r="AI251" s="16">
        <v>8.4</v>
      </c>
      <c r="AJ251" s="32">
        <v>422</v>
      </c>
      <c r="AK251" s="16">
        <v>8.1</v>
      </c>
      <c r="AL251" s="32">
        <v>64885</v>
      </c>
      <c r="AM251" s="16">
        <v>7.8</v>
      </c>
      <c r="AN251" s="32">
        <v>113959</v>
      </c>
      <c r="AO251" s="16">
        <v>7.7</v>
      </c>
      <c r="AP251" s="32">
        <v>33194</v>
      </c>
      <c r="AQ251" s="20">
        <f>(AT251*AU251+AV251*AW251+AX251*AY251+AZ251*BA251)/SUM(AU251,AW251,AY251,BA251)</f>
        <v>7.773978732058807</v>
      </c>
      <c r="AR251" s="19">
        <v>7.8</v>
      </c>
      <c r="AS251" s="20">
        <v>58474</v>
      </c>
      <c r="AT251" s="19">
        <v>8.4</v>
      </c>
      <c r="AU251" s="20">
        <v>103</v>
      </c>
      <c r="AV251" s="19">
        <v>7.9</v>
      </c>
      <c r="AW251" s="20">
        <v>18736</v>
      </c>
      <c r="AX251" s="19">
        <v>7.7</v>
      </c>
      <c r="AY251" s="20">
        <v>25024</v>
      </c>
      <c r="AZ251" s="19">
        <v>7.7</v>
      </c>
      <c r="BA251" s="20">
        <v>7764</v>
      </c>
      <c r="BB251" s="25">
        <v>7.6</v>
      </c>
      <c r="BC251" s="26">
        <v>605</v>
      </c>
      <c r="BD251" s="25">
        <v>8</v>
      </c>
      <c r="BE251" s="26">
        <v>56576</v>
      </c>
      <c r="BF251" s="25">
        <v>7.8</v>
      </c>
      <c r="BG251" s="26">
        <v>156865</v>
      </c>
    </row>
    <row r="252" spans="1:59" hidden="1" x14ac:dyDescent="0.3">
      <c r="A252" s="49">
        <v>298</v>
      </c>
      <c r="B252" s="51" t="s">
        <v>296</v>
      </c>
      <c r="C252" s="5">
        <f>VLOOKUP(B252,Male!B300:C1299,2,FALSE)</f>
        <v>259</v>
      </c>
      <c r="D252" s="5">
        <f>VLOOKUP(B252,Female!B300:C1299,2,FALSE)</f>
        <v>409</v>
      </c>
      <c r="E252" s="5">
        <f>C252-D252</f>
        <v>-150</v>
      </c>
      <c r="F252" s="1">
        <f>AF252</f>
        <v>8.0769544080935489</v>
      </c>
      <c r="G252" s="1">
        <f>AQ252</f>
        <v>7.9882897603485841</v>
      </c>
      <c r="H252" s="1">
        <f>F252-G252</f>
        <v>8.8664647744964853E-2</v>
      </c>
      <c r="I252" s="4">
        <v>8.1</v>
      </c>
      <c r="J252" s="3">
        <f>(K252*$K$2+L252*$L$2+M252*$M$2+N252*$N$2+O252*$O$2+P252*$P$2+Q252*$Q$2+R252*$R$2+S252*$S$2+T252*$T$2)/SUM(K252:T252)</f>
        <v>8.0314611423639022</v>
      </c>
      <c r="K252" s="9">
        <v>5028</v>
      </c>
      <c r="L252" s="9">
        <v>7531</v>
      </c>
      <c r="M252" s="9">
        <v>12084</v>
      </c>
      <c r="N252" s="9">
        <v>5598</v>
      </c>
      <c r="O252" s="9">
        <v>1742</v>
      </c>
      <c r="P252" s="10">
        <v>601</v>
      </c>
      <c r="Q252" s="10">
        <v>287</v>
      </c>
      <c r="R252" s="10">
        <v>208</v>
      </c>
      <c r="S252" s="10">
        <v>169</v>
      </c>
      <c r="T252" s="10">
        <v>349</v>
      </c>
      <c r="U252" s="30">
        <f>(X252*Y252+Z252*AA252+AB252*AC252+AD252*AE252)/SUM(Y252,AA252,AC252,AE252)</f>
        <v>8.0587171777911415</v>
      </c>
      <c r="V252" s="12">
        <v>8.1</v>
      </c>
      <c r="W252" s="14">
        <v>33597</v>
      </c>
      <c r="X252" s="12">
        <v>7.5</v>
      </c>
      <c r="Y252" s="14">
        <v>22</v>
      </c>
      <c r="Z252" s="12">
        <v>8</v>
      </c>
      <c r="AA252" s="14">
        <v>4278</v>
      </c>
      <c r="AB252" s="12">
        <v>8.1</v>
      </c>
      <c r="AC252" s="14">
        <v>14757</v>
      </c>
      <c r="AD252" s="12">
        <v>8</v>
      </c>
      <c r="AE252" s="14">
        <v>5888</v>
      </c>
      <c r="AF252" s="17">
        <f>(AI252*AJ252+AK252*AL252+AM252*AN252+AO252*AP252)/SUM(AJ252,AL252,AN252,AP252)</f>
        <v>8.0769544080935489</v>
      </c>
      <c r="AG252" s="16">
        <v>8.1</v>
      </c>
      <c r="AH252" s="32">
        <v>23735</v>
      </c>
      <c r="AI252" s="16">
        <v>7.5</v>
      </c>
      <c r="AJ252" s="32">
        <v>15</v>
      </c>
      <c r="AK252" s="16">
        <v>8.1</v>
      </c>
      <c r="AL252" s="32">
        <v>3954</v>
      </c>
      <c r="AM252" s="16">
        <v>8.1</v>
      </c>
      <c r="AN252" s="32">
        <v>13692</v>
      </c>
      <c r="AO252" s="16">
        <v>8</v>
      </c>
      <c r="AP252" s="32">
        <v>5172</v>
      </c>
      <c r="AQ252" s="20">
        <f>(AT252*AU252+AV252*AW252+AX252*AY252+AZ252*BA252)/SUM(AU252,AW252,AY252,BA252)</f>
        <v>7.9882897603485841</v>
      </c>
      <c r="AR252" s="19">
        <v>8</v>
      </c>
      <c r="AS252" s="20">
        <v>1894</v>
      </c>
      <c r="AT252" s="19">
        <v>7.5</v>
      </c>
      <c r="AU252" s="20">
        <v>7</v>
      </c>
      <c r="AV252" s="19">
        <v>7.6</v>
      </c>
      <c r="AW252" s="20">
        <v>274</v>
      </c>
      <c r="AX252" s="19">
        <v>8.1</v>
      </c>
      <c r="AY252" s="20">
        <v>916</v>
      </c>
      <c r="AZ252" s="19">
        <v>8</v>
      </c>
      <c r="BA252" s="20">
        <v>639</v>
      </c>
      <c r="BB252" s="25">
        <v>7.5</v>
      </c>
      <c r="BC252" s="26">
        <v>422</v>
      </c>
      <c r="BD252" s="25">
        <v>8.1999999999999993</v>
      </c>
      <c r="BE252" s="26">
        <v>7675</v>
      </c>
      <c r="BF252" s="25">
        <v>8</v>
      </c>
      <c r="BG252" s="26">
        <v>15245</v>
      </c>
    </row>
    <row r="253" spans="1:59" x14ac:dyDescent="0.3">
      <c r="A253" s="49">
        <v>530</v>
      </c>
      <c r="B253" s="51" t="s">
        <v>528</v>
      </c>
      <c r="C253" s="5">
        <f>VLOOKUP(B253,Male!B532:C1531,2,FALSE)</f>
        <v>482</v>
      </c>
      <c r="D253" s="5">
        <f>VLOOKUP(B253,Female!B532:C1531,2,FALSE)</f>
        <v>632</v>
      </c>
      <c r="E253" s="5">
        <f>C253-D253</f>
        <v>-150</v>
      </c>
      <c r="F253" s="1">
        <f>AF253</f>
        <v>7.9054344879361036</v>
      </c>
      <c r="G253" s="1">
        <f>AQ253</f>
        <v>7.8045525727069363</v>
      </c>
      <c r="H253" s="1">
        <f>F253-G253</f>
        <v>0.10088191522916734</v>
      </c>
      <c r="I253" s="4">
        <v>7.9</v>
      </c>
      <c r="J253" s="3">
        <f>(K253*$K$2+L253*$L$2+M253*$M$2+N253*$N$2+O253*$O$2+P253*$P$2+Q253*$Q$2+R253*$R$2+S253*$S$2+T253*$T$2)/SUM(K253:T253)</f>
        <v>7.899430500338612</v>
      </c>
      <c r="K253" s="9">
        <v>32818</v>
      </c>
      <c r="L253" s="9">
        <v>54715</v>
      </c>
      <c r="M253" s="9">
        <v>106603</v>
      </c>
      <c r="N253" s="9">
        <v>59062</v>
      </c>
      <c r="O253" s="9">
        <v>19006</v>
      </c>
      <c r="P253" s="9">
        <v>6679</v>
      </c>
      <c r="Q253" s="9">
        <v>2536</v>
      </c>
      <c r="R253" s="9">
        <v>1229</v>
      </c>
      <c r="S253" s="10">
        <v>761</v>
      </c>
      <c r="T253" s="9">
        <v>1578</v>
      </c>
      <c r="U253" s="30">
        <f>(X253*Y253+Z253*AA253+AB253*AC253+AD253*AE253)/SUM(Y253,AA253,AC253,AE253)</f>
        <v>7.9060030198548397</v>
      </c>
      <c r="V253" s="12">
        <v>7.9</v>
      </c>
      <c r="W253" s="14">
        <v>284987</v>
      </c>
      <c r="X253" s="12">
        <v>7.9</v>
      </c>
      <c r="Y253" s="14">
        <v>93</v>
      </c>
      <c r="Z253" s="12">
        <v>7.8</v>
      </c>
      <c r="AA253" s="14">
        <v>35061</v>
      </c>
      <c r="AB253" s="12">
        <v>7.9</v>
      </c>
      <c r="AC253" s="14">
        <v>129616</v>
      </c>
      <c r="AD253" s="12">
        <v>8</v>
      </c>
      <c r="AE253" s="14">
        <v>47823</v>
      </c>
      <c r="AF253" s="17">
        <f>(AI253*AJ253+AK253*AL253+AM253*AN253+AO253*AP253)/SUM(AJ253,AL253,AN253,AP253)</f>
        <v>7.9054344879361036</v>
      </c>
      <c r="AG253" s="16">
        <v>7.9</v>
      </c>
      <c r="AH253" s="32">
        <v>201048</v>
      </c>
      <c r="AI253" s="16">
        <v>8</v>
      </c>
      <c r="AJ253" s="32">
        <v>75</v>
      </c>
      <c r="AK253" s="16">
        <v>7.8</v>
      </c>
      <c r="AL253" s="32">
        <v>31469</v>
      </c>
      <c r="AM253" s="16">
        <v>7.9</v>
      </c>
      <c r="AN253" s="32">
        <v>118450</v>
      </c>
      <c r="AO253" s="16">
        <v>8</v>
      </c>
      <c r="AP253" s="32">
        <v>41818</v>
      </c>
      <c r="AQ253" s="20">
        <f>(AT253*AU253+AV253*AW253+AX253*AY253+AZ253*BA253)/SUM(AU253,AW253,AY253,BA253)</f>
        <v>7.8045525727069363</v>
      </c>
      <c r="AR253" s="19">
        <v>7.8</v>
      </c>
      <c r="AS253" s="20">
        <v>18832</v>
      </c>
      <c r="AT253" s="19">
        <v>7.3</v>
      </c>
      <c r="AU253" s="20">
        <v>8</v>
      </c>
      <c r="AV253" s="19">
        <v>7.8</v>
      </c>
      <c r="AW253" s="20">
        <v>2952</v>
      </c>
      <c r="AX253" s="19">
        <v>7.7</v>
      </c>
      <c r="AY253" s="20">
        <v>9662</v>
      </c>
      <c r="AZ253" s="19">
        <v>8</v>
      </c>
      <c r="BA253" s="20">
        <v>5258</v>
      </c>
      <c r="BB253" s="25">
        <v>7.9</v>
      </c>
      <c r="BC253" s="26">
        <v>770</v>
      </c>
      <c r="BD253" s="25">
        <v>7.9</v>
      </c>
      <c r="BE253" s="26">
        <v>51819</v>
      </c>
      <c r="BF253" s="25">
        <v>7.9</v>
      </c>
      <c r="BG253" s="26">
        <v>135244</v>
      </c>
    </row>
    <row r="254" spans="1:59" x14ac:dyDescent="0.3">
      <c r="A254" s="49">
        <v>113</v>
      </c>
      <c r="B254" s="51" t="s">
        <v>112</v>
      </c>
      <c r="C254" s="5">
        <f>VLOOKUP(B254,Male!B115:C1114,2,FALSE)</f>
        <v>107</v>
      </c>
      <c r="D254" s="5">
        <f>VLOOKUP(B254,Female!B115:C1114,2,FALSE)</f>
        <v>256</v>
      </c>
      <c r="E254" s="5">
        <f>C254-D254</f>
        <v>-149</v>
      </c>
      <c r="F254" s="1">
        <f>AF254</f>
        <v>8.2880992448661974</v>
      </c>
      <c r="G254" s="1">
        <f>AQ254</f>
        <v>8.1119791781547068</v>
      </c>
      <c r="H254" s="1">
        <f>F254-G254</f>
        <v>0.17612006671149061</v>
      </c>
      <c r="I254" s="4">
        <v>8.3000000000000007</v>
      </c>
      <c r="J254" s="3">
        <f>(K254*$K$2+L254*$L$2+M254*$M$2+N254*$N$2+O254*$O$2+P254*$P$2+Q254*$Q$2+R254*$R$2+S254*$S$2+T254*$T$2)/SUM(K254:T254)</f>
        <v>8.1628817346577218</v>
      </c>
      <c r="K254" s="9">
        <v>188088</v>
      </c>
      <c r="L254" s="9">
        <v>193244</v>
      </c>
      <c r="M254" s="9">
        <v>186147</v>
      </c>
      <c r="N254" s="9">
        <v>100423</v>
      </c>
      <c r="O254" s="9">
        <v>40790</v>
      </c>
      <c r="P254" s="9">
        <v>19531</v>
      </c>
      <c r="Q254" s="9">
        <v>10669</v>
      </c>
      <c r="R254" s="9">
        <v>7143</v>
      </c>
      <c r="S254" s="9">
        <v>5716</v>
      </c>
      <c r="T254" s="9">
        <v>13080</v>
      </c>
      <c r="U254" s="30">
        <f>(X254*Y254+Z254*AA254+AB254*AC254+AD254*AE254)/SUM(Y254,AA254,AC254,AE254)</f>
        <v>8.2749042583806212</v>
      </c>
      <c r="V254" s="12">
        <v>8.3000000000000007</v>
      </c>
      <c r="W254" s="14">
        <v>764831</v>
      </c>
      <c r="X254" s="12">
        <v>8.6999999999999993</v>
      </c>
      <c r="Y254" s="14">
        <v>370</v>
      </c>
      <c r="Z254" s="12">
        <v>8.4</v>
      </c>
      <c r="AA254" s="14">
        <v>129135</v>
      </c>
      <c r="AB254" s="12">
        <v>8.3000000000000007</v>
      </c>
      <c r="AC254" s="14">
        <v>323694</v>
      </c>
      <c r="AD254" s="12">
        <v>8</v>
      </c>
      <c r="AE254" s="14">
        <v>88885</v>
      </c>
      <c r="AF254" s="17">
        <f>(AI254*AJ254+AK254*AL254+AM254*AN254+AO254*AP254)/SUM(AJ254,AL254,AN254,AP254)</f>
        <v>8.2880992448661974</v>
      </c>
      <c r="AG254" s="16">
        <v>8.3000000000000007</v>
      </c>
      <c r="AH254" s="32">
        <v>469646</v>
      </c>
      <c r="AI254" s="16">
        <v>8.8000000000000007</v>
      </c>
      <c r="AJ254" s="32">
        <v>266</v>
      </c>
      <c r="AK254" s="16">
        <v>8.4</v>
      </c>
      <c r="AL254" s="32">
        <v>98057</v>
      </c>
      <c r="AM254" s="16">
        <v>8.3000000000000007</v>
      </c>
      <c r="AN254" s="32">
        <v>268344</v>
      </c>
      <c r="AO254" s="16">
        <v>8.1</v>
      </c>
      <c r="AP254" s="32">
        <v>76036</v>
      </c>
      <c r="AQ254" s="20">
        <f>(AT254*AU254+AV254*AW254+AX254*AY254+AZ254*BA254)/SUM(AU254,AW254,AY254,BA254)</f>
        <v>8.1119791781547068</v>
      </c>
      <c r="AR254" s="19">
        <v>8.1</v>
      </c>
      <c r="AS254" s="20">
        <v>96318</v>
      </c>
      <c r="AT254" s="19">
        <v>7.9</v>
      </c>
      <c r="AU254" s="20">
        <v>64</v>
      </c>
      <c r="AV254" s="19">
        <v>8.3000000000000007</v>
      </c>
      <c r="AW254" s="20">
        <v>28137</v>
      </c>
      <c r="AX254" s="19">
        <v>8.1</v>
      </c>
      <c r="AY254" s="20">
        <v>51152</v>
      </c>
      <c r="AZ254" s="19">
        <v>7.7</v>
      </c>
      <c r="BA254" s="20">
        <v>11321</v>
      </c>
      <c r="BB254" s="25">
        <v>8</v>
      </c>
      <c r="BC254" s="26">
        <v>834</v>
      </c>
      <c r="BD254" s="25">
        <v>8.3000000000000007</v>
      </c>
      <c r="BE254" s="26">
        <v>126394</v>
      </c>
      <c r="BF254" s="25">
        <v>8.3000000000000007</v>
      </c>
      <c r="BG254" s="26">
        <v>328706</v>
      </c>
    </row>
    <row r="255" spans="1:59" x14ac:dyDescent="0.3">
      <c r="A255" s="49">
        <v>725</v>
      </c>
      <c r="B255" s="51" t="s">
        <v>721</v>
      </c>
      <c r="C255" s="5">
        <f>VLOOKUP(B255,Male!B727:C1726,2,FALSE)</f>
        <v>619</v>
      </c>
      <c r="D255" s="5">
        <f>VLOOKUP(B255,Female!B727:C1726,2,FALSE)</f>
        <v>767</v>
      </c>
      <c r="E255" s="5">
        <f>C255-D255</f>
        <v>-148</v>
      </c>
      <c r="F255" s="1">
        <f>AF255</f>
        <v>7.7924582506131026</v>
      </c>
      <c r="G255" s="1">
        <f>AQ255</f>
        <v>7.7053744231055532</v>
      </c>
      <c r="H255" s="1">
        <f>F255-G255</f>
        <v>8.7083827507549394E-2</v>
      </c>
      <c r="I255" s="4">
        <v>7.8</v>
      </c>
      <c r="J255" s="3">
        <f>(K255*$K$2+L255*$L$2+M255*$M$2+N255*$N$2+O255*$O$2+P255*$P$2+Q255*$Q$2+R255*$R$2+S255*$S$2+T255*$T$2)/SUM(K255:T255)</f>
        <v>7.8162336085478383</v>
      </c>
      <c r="K255" s="9">
        <v>11359</v>
      </c>
      <c r="L255" s="9">
        <v>10394</v>
      </c>
      <c r="M255" s="9">
        <v>20610</v>
      </c>
      <c r="N255" s="9">
        <v>13423</v>
      </c>
      <c r="O255" s="9">
        <v>5318</v>
      </c>
      <c r="P255" s="9">
        <v>2131</v>
      </c>
      <c r="Q255" s="10">
        <v>856</v>
      </c>
      <c r="R255" s="10">
        <v>467</v>
      </c>
      <c r="S255" s="10">
        <v>301</v>
      </c>
      <c r="T255" s="9">
        <v>1029</v>
      </c>
      <c r="U255" s="30">
        <f>(X255*Y255+Z255*AA255+AB255*AC255+AD255*AE255)/SUM(Y255,AA255,AC255,AE255)</f>
        <v>7.7927015750703692</v>
      </c>
      <c r="V255" s="12">
        <v>7.8</v>
      </c>
      <c r="W255" s="14">
        <v>65888</v>
      </c>
      <c r="X255" s="12">
        <v>7.7</v>
      </c>
      <c r="Y255" s="14">
        <v>50</v>
      </c>
      <c r="Z255" s="12">
        <v>7.7</v>
      </c>
      <c r="AA255" s="14">
        <v>8411</v>
      </c>
      <c r="AB255" s="12">
        <v>7.7</v>
      </c>
      <c r="AC255" s="14">
        <v>26153</v>
      </c>
      <c r="AD255" s="12">
        <v>8</v>
      </c>
      <c r="AE255" s="14">
        <v>15479</v>
      </c>
      <c r="AF255" s="17">
        <f>(AI255*AJ255+AK255*AL255+AM255*AN255+AO255*AP255)/SUM(AJ255,AL255,AN255,AP255)</f>
        <v>7.7924582506131026</v>
      </c>
      <c r="AG255" s="16">
        <v>7.8</v>
      </c>
      <c r="AH255" s="32">
        <v>44269</v>
      </c>
      <c r="AI255" s="16">
        <v>7.8</v>
      </c>
      <c r="AJ255" s="32">
        <v>40</v>
      </c>
      <c r="AK255" s="16">
        <v>7.7</v>
      </c>
      <c r="AL255" s="32">
        <v>6957</v>
      </c>
      <c r="AM255" s="16">
        <v>7.7</v>
      </c>
      <c r="AN255" s="32">
        <v>22636</v>
      </c>
      <c r="AO255" s="16">
        <v>8</v>
      </c>
      <c r="AP255" s="32">
        <v>13182</v>
      </c>
      <c r="AQ255" s="20">
        <f>(AT255*AU255+AV255*AW255+AX255*AY255+AZ255*BA255)/SUM(AU255,AW255,AY255,BA255)</f>
        <v>7.7053744231055532</v>
      </c>
      <c r="AR255" s="19">
        <v>7.7</v>
      </c>
      <c r="AS255" s="20">
        <v>6952</v>
      </c>
      <c r="AT255" s="19">
        <v>6.8</v>
      </c>
      <c r="AU255" s="20">
        <v>7</v>
      </c>
      <c r="AV255" s="19">
        <v>7.5</v>
      </c>
      <c r="AW255" s="20">
        <v>1326</v>
      </c>
      <c r="AX255" s="19">
        <v>7.6</v>
      </c>
      <c r="AY255" s="20">
        <v>3269</v>
      </c>
      <c r="AZ255" s="19">
        <v>8</v>
      </c>
      <c r="BA255" s="20">
        <v>2115</v>
      </c>
      <c r="BB255" s="25">
        <v>7.8</v>
      </c>
      <c r="BC255" s="26">
        <v>642</v>
      </c>
      <c r="BD255" s="25">
        <v>8.1</v>
      </c>
      <c r="BE255" s="26">
        <v>20156</v>
      </c>
      <c r="BF255" s="25">
        <v>7.6</v>
      </c>
      <c r="BG255" s="26">
        <v>25881</v>
      </c>
    </row>
    <row r="256" spans="1:59" hidden="1" x14ac:dyDescent="0.3">
      <c r="A256" s="49">
        <v>658</v>
      </c>
      <c r="B256" s="51" t="s">
        <v>655</v>
      </c>
      <c r="C256" s="5">
        <f>VLOOKUP(B256,Male!B660:C1659,2,FALSE)</f>
        <v>662</v>
      </c>
      <c r="D256" s="5">
        <f>VLOOKUP(B256,Female!B660:C1659,2,FALSE)</f>
        <v>809</v>
      </c>
      <c r="E256" s="5">
        <f>C256-D256</f>
        <v>-147</v>
      </c>
      <c r="F256" s="1">
        <f>AF256</f>
        <v>7.7634375000000002</v>
      </c>
      <c r="G256" s="1">
        <f>AQ256</f>
        <v>7.6668526785714288</v>
      </c>
      <c r="H256" s="1">
        <f>F256-G256</f>
        <v>9.6584821428571388E-2</v>
      </c>
      <c r="I256" s="4">
        <v>7.8</v>
      </c>
      <c r="J256" s="3">
        <f>(K256*$K$2+L256*$L$2+M256*$M$2+N256*$N$2+O256*$O$2+P256*$P$2+Q256*$Q$2+R256*$R$2+S256*$S$2+T256*$T$2)/SUM(K256:T256)</f>
        <v>7.8639116494478092</v>
      </c>
      <c r="K256" s="9">
        <v>5232</v>
      </c>
      <c r="L256" s="9">
        <v>5166</v>
      </c>
      <c r="M256" s="9">
        <v>7947</v>
      </c>
      <c r="N256" s="9">
        <v>5218</v>
      </c>
      <c r="O256" s="9">
        <v>2233</v>
      </c>
      <c r="P256" s="9">
        <v>1010</v>
      </c>
      <c r="Q256" s="10">
        <v>463</v>
      </c>
      <c r="R256" s="10">
        <v>268</v>
      </c>
      <c r="S256" s="10">
        <v>187</v>
      </c>
      <c r="T256" s="10">
        <v>346</v>
      </c>
      <c r="U256" s="30">
        <f>(X256*Y256+Z256*AA256+AB256*AC256+AD256*AE256)/SUM(Y256,AA256,AC256,AE256)</f>
        <v>7.6877247336055961</v>
      </c>
      <c r="V256" s="12">
        <v>7.8</v>
      </c>
      <c r="W256" s="14">
        <v>28070</v>
      </c>
      <c r="X256" s="12">
        <v>7.4</v>
      </c>
      <c r="Y256" s="14">
        <v>13</v>
      </c>
      <c r="Z256" s="12">
        <v>7.8</v>
      </c>
      <c r="AA256" s="14">
        <v>2548</v>
      </c>
      <c r="AB256" s="12">
        <v>7.7</v>
      </c>
      <c r="AC256" s="14">
        <v>13618</v>
      </c>
      <c r="AD256" s="12">
        <v>7.6</v>
      </c>
      <c r="AE256" s="14">
        <v>5124</v>
      </c>
      <c r="AF256" s="17">
        <f>(AI256*AJ256+AK256*AL256+AM256*AN256+AO256*AP256)/SUM(AJ256,AL256,AN256,AP256)</f>
        <v>7.7634375000000002</v>
      </c>
      <c r="AG256" s="16">
        <v>7.7</v>
      </c>
      <c r="AH256" s="32">
        <v>19831</v>
      </c>
      <c r="AI256" s="16">
        <v>7.4</v>
      </c>
      <c r="AJ256" s="32">
        <v>10</v>
      </c>
      <c r="AK256" s="16">
        <v>7.9</v>
      </c>
      <c r="AL256" s="32">
        <v>2212</v>
      </c>
      <c r="AM256" s="16">
        <v>7.8</v>
      </c>
      <c r="AN256" s="32">
        <v>12382</v>
      </c>
      <c r="AO256" s="16">
        <v>7.6</v>
      </c>
      <c r="AP256" s="32">
        <v>4596</v>
      </c>
      <c r="AQ256" s="20">
        <f>(AT256*AU256+AV256*AW256+AX256*AY256+AZ256*BA256)/SUM(AU256,AW256,AY256,BA256)</f>
        <v>7.6668526785714288</v>
      </c>
      <c r="AR256" s="19">
        <v>7.7</v>
      </c>
      <c r="AS256" s="20">
        <v>1856</v>
      </c>
      <c r="AT256" s="19">
        <v>7.7</v>
      </c>
      <c r="AU256" s="20">
        <v>3</v>
      </c>
      <c r="AV256" s="19">
        <v>7.7</v>
      </c>
      <c r="AW256" s="20">
        <v>295</v>
      </c>
      <c r="AX256" s="19">
        <v>7.6</v>
      </c>
      <c r="AY256" s="20">
        <v>1044</v>
      </c>
      <c r="AZ256" s="19">
        <v>7.8</v>
      </c>
      <c r="BA256" s="20">
        <v>450</v>
      </c>
      <c r="BB256" s="25">
        <v>6.9</v>
      </c>
      <c r="BC256" s="26">
        <v>315</v>
      </c>
      <c r="BD256" s="25">
        <v>7.7</v>
      </c>
      <c r="BE256" s="26">
        <v>3071</v>
      </c>
      <c r="BF256" s="25">
        <v>7.7</v>
      </c>
      <c r="BG256" s="26">
        <v>16675</v>
      </c>
    </row>
    <row r="257" spans="1:59" x14ac:dyDescent="0.3">
      <c r="A257" s="49">
        <v>898</v>
      </c>
      <c r="B257" s="51" t="s">
        <v>894</v>
      </c>
      <c r="C257" s="5">
        <f>VLOOKUP(B257,Male!B900:C1899,2,FALSE)</f>
        <v>845</v>
      </c>
      <c r="D257" s="5">
        <f>VLOOKUP(B257,Female!B900:C1899,2,FALSE)</f>
        <v>991</v>
      </c>
      <c r="E257" s="5">
        <f>C257-D257</f>
        <v>-146</v>
      </c>
      <c r="F257" s="1">
        <f>AF257</f>
        <v>7.6533648618552919</v>
      </c>
      <c r="G257" s="1">
        <f>AQ257</f>
        <v>7.2585417119663695</v>
      </c>
      <c r="H257" s="1">
        <f>F257-G257</f>
        <v>0.39482314988892231</v>
      </c>
      <c r="I257" s="4">
        <v>7.6</v>
      </c>
      <c r="J257" s="3">
        <f>(K257*$K$2+L257*$L$2+M257*$M$2+N257*$N$2+O257*$O$2+P257*$P$2+Q257*$Q$2+R257*$R$2+S257*$S$2+T257*$T$2)/SUM(K257:T257)</f>
        <v>7.6535504404841603</v>
      </c>
      <c r="K257" s="9">
        <v>31071</v>
      </c>
      <c r="L257" s="9">
        <v>61414</v>
      </c>
      <c r="M257" s="9">
        <v>130810</v>
      </c>
      <c r="N257" s="9">
        <v>95940</v>
      </c>
      <c r="O257" s="9">
        <v>35186</v>
      </c>
      <c r="P257" s="9">
        <v>11801</v>
      </c>
      <c r="Q257" s="9">
        <v>4392</v>
      </c>
      <c r="R257" s="9">
        <v>2282</v>
      </c>
      <c r="S257" s="9">
        <v>1288</v>
      </c>
      <c r="T257" s="9">
        <v>2220</v>
      </c>
      <c r="U257" s="30">
        <f>(X257*Y257+Z257*AA257+AB257*AC257+AD257*AE257)/SUM(Y257,AA257,AC257,AE257)</f>
        <v>7.62699039765804</v>
      </c>
      <c r="V257" s="12">
        <v>7.6</v>
      </c>
      <c r="W257" s="14">
        <v>376404</v>
      </c>
      <c r="X257" s="12">
        <v>7.7</v>
      </c>
      <c r="Y257" s="14">
        <v>153</v>
      </c>
      <c r="Z257" s="12">
        <v>7.7</v>
      </c>
      <c r="AA257" s="14">
        <v>70286</v>
      </c>
      <c r="AB257" s="12">
        <v>7.6</v>
      </c>
      <c r="AC257" s="14">
        <v>152005</v>
      </c>
      <c r="AD257" s="12">
        <v>7.6</v>
      </c>
      <c r="AE257" s="14">
        <v>38534</v>
      </c>
      <c r="AF257" s="17">
        <f>(AI257*AJ257+AK257*AL257+AM257*AN257+AO257*AP257)/SUM(AJ257,AL257,AN257,AP257)</f>
        <v>7.6533648618552919</v>
      </c>
      <c r="AG257" s="16">
        <v>7.7</v>
      </c>
      <c r="AH257" s="32">
        <v>249288</v>
      </c>
      <c r="AI257" s="16">
        <v>7.7</v>
      </c>
      <c r="AJ257" s="32">
        <v>117</v>
      </c>
      <c r="AK257" s="16">
        <v>7.8</v>
      </c>
      <c r="AL257" s="32">
        <v>61044</v>
      </c>
      <c r="AM257" s="16">
        <v>7.6</v>
      </c>
      <c r="AN257" s="32">
        <v>134104</v>
      </c>
      <c r="AO257" s="16">
        <v>7.6</v>
      </c>
      <c r="AP257" s="32">
        <v>33734</v>
      </c>
      <c r="AQ257" s="20">
        <f>(AT257*AU257+AV257*AW257+AX257*AY257+AZ257*BA257)/SUM(AU257,AW257,AY257,BA257)</f>
        <v>7.2585417119663695</v>
      </c>
      <c r="AR257" s="19">
        <v>7.3</v>
      </c>
      <c r="AS257" s="20">
        <v>30090</v>
      </c>
      <c r="AT257" s="19">
        <v>7.8</v>
      </c>
      <c r="AU257" s="20">
        <v>21</v>
      </c>
      <c r="AV257" s="19">
        <v>7.3</v>
      </c>
      <c r="AW257" s="20">
        <v>7882</v>
      </c>
      <c r="AX257" s="19">
        <v>7.2</v>
      </c>
      <c r="AY257" s="20">
        <v>15618</v>
      </c>
      <c r="AZ257" s="19">
        <v>7.4</v>
      </c>
      <c r="BA257" s="20">
        <v>4073</v>
      </c>
      <c r="BB257" s="25">
        <v>7.4</v>
      </c>
      <c r="BC257" s="26">
        <v>649</v>
      </c>
      <c r="BD257" s="25">
        <v>7.9</v>
      </c>
      <c r="BE257" s="26">
        <v>43985</v>
      </c>
      <c r="BF257" s="25">
        <v>7.6</v>
      </c>
      <c r="BG257" s="26">
        <v>164194</v>
      </c>
    </row>
    <row r="258" spans="1:59" x14ac:dyDescent="0.3">
      <c r="A258" s="49">
        <v>563</v>
      </c>
      <c r="B258" s="51" t="s">
        <v>561</v>
      </c>
      <c r="C258" s="5">
        <f>VLOOKUP(B258,Male!B565:C1564,2,FALSE)</f>
        <v>447</v>
      </c>
      <c r="D258" s="5">
        <f>VLOOKUP(B258,Female!B565:C1564,2,FALSE)</f>
        <v>591</v>
      </c>
      <c r="E258" s="5">
        <f>C258-D258</f>
        <v>-144</v>
      </c>
      <c r="F258" s="1">
        <f>AF258</f>
        <v>7.9377784726022043</v>
      </c>
      <c r="G258" s="1">
        <f>AQ258</f>
        <v>7.8279878643406651</v>
      </c>
      <c r="H258" s="1">
        <f>F258-G258</f>
        <v>0.10979060826153919</v>
      </c>
      <c r="I258" s="4">
        <v>7.9</v>
      </c>
      <c r="J258" s="3">
        <f>(K258*$K$2+L258*$L$2+M258*$M$2+N258*$N$2+O258*$O$2+P258*$P$2+Q258*$Q$2+R258*$R$2+S258*$S$2+T258*$T$2)/SUM(K258:T258)</f>
        <v>7.9210446669525085</v>
      </c>
      <c r="K258" s="9">
        <v>14133</v>
      </c>
      <c r="L258" s="9">
        <v>16095</v>
      </c>
      <c r="M258" s="9">
        <v>23659</v>
      </c>
      <c r="N258" s="9">
        <v>14155</v>
      </c>
      <c r="O258" s="9">
        <v>5716</v>
      </c>
      <c r="P258" s="9">
        <v>2364</v>
      </c>
      <c r="Q258" s="10">
        <v>934</v>
      </c>
      <c r="R258" s="10">
        <v>544</v>
      </c>
      <c r="S258" s="10">
        <v>399</v>
      </c>
      <c r="T258" s="9">
        <v>1299</v>
      </c>
      <c r="U258" s="30">
        <f>(X258*Y258+Z258*AA258+AB258*AC258+AD258*AE258)/SUM(Y258,AA258,AC258,AE258)</f>
        <v>7.923837646827864</v>
      </c>
      <c r="V258" s="12">
        <v>7.9</v>
      </c>
      <c r="W258" s="14">
        <v>79298</v>
      </c>
      <c r="X258" s="12">
        <v>7.2</v>
      </c>
      <c r="Y258" s="14">
        <v>19</v>
      </c>
      <c r="Z258" s="12">
        <v>7.7</v>
      </c>
      <c r="AA258" s="14">
        <v>7781</v>
      </c>
      <c r="AB258" s="12">
        <v>7.8</v>
      </c>
      <c r="AC258" s="14">
        <v>32428</v>
      </c>
      <c r="AD258" s="12">
        <v>8.1999999999999993</v>
      </c>
      <c r="AE258" s="14">
        <v>20898</v>
      </c>
      <c r="AF258" s="17">
        <f>(AI258*AJ258+AK258*AL258+AM258*AN258+AO258*AP258)/SUM(AJ258,AL258,AN258,AP258)</f>
        <v>7.9377784726022043</v>
      </c>
      <c r="AG258" s="16">
        <v>7.9</v>
      </c>
      <c r="AH258" s="32">
        <v>52628</v>
      </c>
      <c r="AI258" s="16">
        <v>7.4</v>
      </c>
      <c r="AJ258" s="32">
        <v>12</v>
      </c>
      <c r="AK258" s="16">
        <v>7.8</v>
      </c>
      <c r="AL258" s="32">
        <v>6150</v>
      </c>
      <c r="AM258" s="16">
        <v>7.8</v>
      </c>
      <c r="AN258" s="32">
        <v>27372</v>
      </c>
      <c r="AO258" s="16">
        <v>8.1999999999999993</v>
      </c>
      <c r="AP258" s="32">
        <v>17638</v>
      </c>
      <c r="AQ258" s="20">
        <f>(AT258*AU258+AV258*AW258+AX258*AY258+AZ258*BA258)/SUM(AU258,AW258,AY258,BA258)</f>
        <v>7.8279878643406651</v>
      </c>
      <c r="AR258" s="19">
        <v>7.8</v>
      </c>
      <c r="AS258" s="20">
        <v>9541</v>
      </c>
      <c r="AT258" s="19">
        <v>6.5</v>
      </c>
      <c r="AU258" s="20">
        <v>5</v>
      </c>
      <c r="AV258" s="19">
        <v>7.7</v>
      </c>
      <c r="AW258" s="20">
        <v>1513</v>
      </c>
      <c r="AX258" s="19">
        <v>7.7</v>
      </c>
      <c r="AY258" s="20">
        <v>4743</v>
      </c>
      <c r="AZ258" s="19">
        <v>8.1</v>
      </c>
      <c r="BA258" s="20">
        <v>2968</v>
      </c>
      <c r="BB258" s="25">
        <v>7.9</v>
      </c>
      <c r="BC258" s="26">
        <v>616</v>
      </c>
      <c r="BD258" s="25">
        <v>8.1</v>
      </c>
      <c r="BE258" s="26">
        <v>21539</v>
      </c>
      <c r="BF258" s="25">
        <v>7.8</v>
      </c>
      <c r="BG258" s="26">
        <v>35007</v>
      </c>
    </row>
    <row r="259" spans="1:59" x14ac:dyDescent="0.3">
      <c r="A259" s="49">
        <v>838</v>
      </c>
      <c r="B259" s="51" t="s">
        <v>834</v>
      </c>
      <c r="C259" s="5">
        <f>VLOOKUP(B259,Male!B840:C1839,2,FALSE)</f>
        <v>699</v>
      </c>
      <c r="D259" s="5">
        <f>VLOOKUP(B259,Female!B840:C1839,2,FALSE)</f>
        <v>843</v>
      </c>
      <c r="E259" s="5">
        <f>C259-D259</f>
        <v>-144</v>
      </c>
      <c r="F259" s="1">
        <f>AF259</f>
        <v>7.7443545729606669</v>
      </c>
      <c r="G259" s="1">
        <f>AQ259</f>
        <v>7.6210916799152093</v>
      </c>
      <c r="H259" s="1">
        <f>F259-G259</f>
        <v>0.12326289304545757</v>
      </c>
      <c r="I259" s="4">
        <v>7.7</v>
      </c>
      <c r="J259" s="3">
        <f>(K259*$K$2+L259*$L$2+M259*$M$2+N259*$N$2+O259*$O$2+P259*$P$2+Q259*$Q$2+R259*$R$2+S259*$S$2+T259*$T$2)/SUM(K259:T259)</f>
        <v>7.8120837344067517</v>
      </c>
      <c r="K259" s="9">
        <v>11415</v>
      </c>
      <c r="L259" s="9">
        <v>18062</v>
      </c>
      <c r="M259" s="9">
        <v>36866</v>
      </c>
      <c r="N259" s="9">
        <v>23215</v>
      </c>
      <c r="O259" s="9">
        <v>8097</v>
      </c>
      <c r="P259" s="9">
        <v>2744</v>
      </c>
      <c r="Q259" s="9">
        <v>1087</v>
      </c>
      <c r="R259" s="10">
        <v>508</v>
      </c>
      <c r="S259" s="10">
        <v>295</v>
      </c>
      <c r="T259" s="10">
        <v>560</v>
      </c>
      <c r="U259" s="30">
        <f>(X259*Y259+Z259*AA259+AB259*AC259+AD259*AE259)/SUM(Y259,AA259,AC259,AE259)</f>
        <v>7.7408941651932306</v>
      </c>
      <c r="V259" s="12">
        <v>7.7</v>
      </c>
      <c r="W259" s="14">
        <v>102849</v>
      </c>
      <c r="X259" s="12">
        <v>7.1</v>
      </c>
      <c r="Y259" s="14">
        <v>23</v>
      </c>
      <c r="Z259" s="12">
        <v>7.5</v>
      </c>
      <c r="AA259" s="14">
        <v>8559</v>
      </c>
      <c r="AB259" s="12">
        <v>7.7</v>
      </c>
      <c r="AC259" s="14">
        <v>45780</v>
      </c>
      <c r="AD259" s="12">
        <v>7.9</v>
      </c>
      <c r="AE259" s="14">
        <v>24818</v>
      </c>
      <c r="AF259" s="17">
        <f>(AI259*AJ259+AK259*AL259+AM259*AN259+AO259*AP259)/SUM(AJ259,AL259,AN259,AP259)</f>
        <v>7.7443545729606669</v>
      </c>
      <c r="AG259" s="16">
        <v>7.7</v>
      </c>
      <c r="AH259" s="32">
        <v>69328</v>
      </c>
      <c r="AI259" s="16">
        <v>7.3</v>
      </c>
      <c r="AJ259" s="32">
        <v>16</v>
      </c>
      <c r="AK259" s="16">
        <v>7.5</v>
      </c>
      <c r="AL259" s="32">
        <v>6665</v>
      </c>
      <c r="AM259" s="16">
        <v>7.7</v>
      </c>
      <c r="AN259" s="32">
        <v>38578</v>
      </c>
      <c r="AO259" s="16">
        <v>7.9</v>
      </c>
      <c r="AP259" s="32">
        <v>21503</v>
      </c>
      <c r="AQ259" s="20">
        <f>(AT259*AU259+AV259*AW259+AX259*AY259+AZ259*BA259)/SUM(AU259,AW259,AY259,BA259)</f>
        <v>7.6210916799152093</v>
      </c>
      <c r="AR259" s="19">
        <v>7.6</v>
      </c>
      <c r="AS259" s="20">
        <v>11781</v>
      </c>
      <c r="AT259" s="19">
        <v>6.8</v>
      </c>
      <c r="AU259" s="20">
        <v>4</v>
      </c>
      <c r="AV259" s="19">
        <v>7.4</v>
      </c>
      <c r="AW259" s="20">
        <v>1748</v>
      </c>
      <c r="AX259" s="19">
        <v>7.6</v>
      </c>
      <c r="AY259" s="20">
        <v>6612</v>
      </c>
      <c r="AZ259" s="19">
        <v>7.8</v>
      </c>
      <c r="BA259" s="20">
        <v>2958</v>
      </c>
      <c r="BB259" s="25">
        <v>7.4</v>
      </c>
      <c r="BC259" s="26">
        <v>573</v>
      </c>
      <c r="BD259" s="25">
        <v>7.5</v>
      </c>
      <c r="BE259" s="26">
        <v>10577</v>
      </c>
      <c r="BF259" s="25">
        <v>7.7</v>
      </c>
      <c r="BG259" s="26">
        <v>60222</v>
      </c>
    </row>
    <row r="260" spans="1:59" x14ac:dyDescent="0.3">
      <c r="A260" s="49">
        <v>163</v>
      </c>
      <c r="B260" s="51" t="s">
        <v>161</v>
      </c>
      <c r="C260" s="5">
        <f>VLOOKUP(B260,Male!B165:C1164,2,FALSE)</f>
        <v>176</v>
      </c>
      <c r="D260" s="5">
        <f>VLOOKUP(B260,Female!B165:C1164,2,FALSE)</f>
        <v>319</v>
      </c>
      <c r="E260" s="5">
        <f>C260-D260</f>
        <v>-143</v>
      </c>
      <c r="F260" s="1">
        <f>AF260</f>
        <v>8.15626515809541</v>
      </c>
      <c r="G260" s="1">
        <f>AQ260</f>
        <v>8.0570509603540312</v>
      </c>
      <c r="H260" s="1">
        <f>F260-G260</f>
        <v>9.921419774137874E-2</v>
      </c>
      <c r="I260" s="4">
        <v>8.1999999999999993</v>
      </c>
      <c r="J260" s="3">
        <f>(K260*$K$2+L260*$L$2+M260*$M$2+N260*$N$2+O260*$O$2+P260*$P$2+Q260*$Q$2+R260*$R$2+S260*$S$2+T260*$T$2)/SUM(K260:T260)</f>
        <v>8.1902691220227073</v>
      </c>
      <c r="K260" s="9">
        <v>93110</v>
      </c>
      <c r="L260" s="9">
        <v>139758</v>
      </c>
      <c r="M260" s="9">
        <v>179255</v>
      </c>
      <c r="N260" s="9">
        <v>83674</v>
      </c>
      <c r="O260" s="9">
        <v>24485</v>
      </c>
      <c r="P260" s="9">
        <v>8426</v>
      </c>
      <c r="Q260" s="9">
        <v>3632</v>
      </c>
      <c r="R260" s="9">
        <v>2060</v>
      </c>
      <c r="S260" s="9">
        <v>1766</v>
      </c>
      <c r="T260" s="9">
        <v>4258</v>
      </c>
      <c r="U260" s="30">
        <f>(X260*Y260+Z260*AA260+AB260*AC260+AD260*AE260)/SUM(Y260,AA260,AC260,AE260)</f>
        <v>8.1557878849461449</v>
      </c>
      <c r="V260" s="12">
        <v>8.1999999999999993</v>
      </c>
      <c r="W260" s="14">
        <v>540424</v>
      </c>
      <c r="X260" s="12">
        <v>8.1999999999999993</v>
      </c>
      <c r="Y260" s="14">
        <v>137</v>
      </c>
      <c r="Z260" s="12">
        <v>8.1999999999999993</v>
      </c>
      <c r="AA260" s="14">
        <v>78500</v>
      </c>
      <c r="AB260" s="12">
        <v>8.1999999999999993</v>
      </c>
      <c r="AC260" s="14">
        <v>265396</v>
      </c>
      <c r="AD260" s="12">
        <v>7.9</v>
      </c>
      <c r="AE260" s="14">
        <v>59465</v>
      </c>
      <c r="AF260" s="17">
        <f>(AI260*AJ260+AK260*AL260+AM260*AN260+AO260*AP260)/SUM(AJ260,AL260,AN260,AP260)</f>
        <v>8.15626515809541</v>
      </c>
      <c r="AG260" s="16">
        <v>8.1999999999999993</v>
      </c>
      <c r="AH260" s="32">
        <v>373672</v>
      </c>
      <c r="AI260" s="16">
        <v>8.1999999999999993</v>
      </c>
      <c r="AJ260" s="32">
        <v>109</v>
      </c>
      <c r="AK260" s="16">
        <v>8.1999999999999993</v>
      </c>
      <c r="AL260" s="32">
        <v>68598</v>
      </c>
      <c r="AM260" s="16">
        <v>8.1999999999999993</v>
      </c>
      <c r="AN260" s="32">
        <v>234195</v>
      </c>
      <c r="AO260" s="16">
        <v>7.9</v>
      </c>
      <c r="AP260" s="32">
        <v>51694</v>
      </c>
      <c r="AQ260" s="20">
        <f>(AT260*AU260+AV260*AW260+AX260*AY260+AZ260*BA260)/SUM(AU260,AW260,AY260,BA260)</f>
        <v>8.0570509603540312</v>
      </c>
      <c r="AR260" s="19">
        <v>8.1</v>
      </c>
      <c r="AS260" s="20">
        <v>46142</v>
      </c>
      <c r="AT260" s="19">
        <v>7.1</v>
      </c>
      <c r="AU260" s="20">
        <v>16</v>
      </c>
      <c r="AV260" s="19">
        <v>8.1999999999999993</v>
      </c>
      <c r="AW260" s="20">
        <v>8744</v>
      </c>
      <c r="AX260" s="19">
        <v>8.1</v>
      </c>
      <c r="AY260" s="20">
        <v>28225</v>
      </c>
      <c r="AZ260" s="19">
        <v>7.7</v>
      </c>
      <c r="BA260" s="20">
        <v>6853</v>
      </c>
      <c r="BB260" s="25">
        <v>7.3</v>
      </c>
      <c r="BC260" s="26">
        <v>757</v>
      </c>
      <c r="BD260" s="25">
        <v>8</v>
      </c>
      <c r="BE260" s="26">
        <v>71076</v>
      </c>
      <c r="BF260" s="25">
        <v>8.1999999999999993</v>
      </c>
      <c r="BG260" s="26">
        <v>269295</v>
      </c>
    </row>
    <row r="261" spans="1:59" x14ac:dyDescent="0.3">
      <c r="A261" s="49">
        <v>75</v>
      </c>
      <c r="B261" s="51" t="s">
        <v>74</v>
      </c>
      <c r="C261" s="5">
        <f>VLOOKUP(B261,Male!B77:C1076,2,FALSE)</f>
        <v>54</v>
      </c>
      <c r="D261" s="5">
        <f>VLOOKUP(B261,Female!B77:C1076,2,FALSE)</f>
        <v>194</v>
      </c>
      <c r="E261" s="5">
        <f>C261-D261</f>
        <v>-140</v>
      </c>
      <c r="F261" s="1">
        <f>AF261</f>
        <v>8.4458988351586797</v>
      </c>
      <c r="G261" s="1">
        <f>AQ261</f>
        <v>8.1764288694201088</v>
      </c>
      <c r="H261" s="1">
        <f>F261-G261</f>
        <v>0.26946996573857085</v>
      </c>
      <c r="I261" s="4">
        <v>8.4</v>
      </c>
      <c r="J261" s="3">
        <f>(K261*$K$2+L261*$L$2+M261*$M$2+N261*$N$2+O261*$O$2+P261*$P$2+Q261*$Q$2+R261*$R$2+S261*$S$2+T261*$T$2)/SUM(K261:T261)</f>
        <v>8.3913193221312525</v>
      </c>
      <c r="K261" s="9">
        <v>213020</v>
      </c>
      <c r="L261" s="9">
        <v>242675</v>
      </c>
      <c r="M261" s="9">
        <v>249904</v>
      </c>
      <c r="N261" s="9">
        <v>120402</v>
      </c>
      <c r="O261" s="9">
        <v>36163</v>
      </c>
      <c r="P261" s="9">
        <v>13188</v>
      </c>
      <c r="Q261" s="9">
        <v>5611</v>
      </c>
      <c r="R261" s="9">
        <v>2856</v>
      </c>
      <c r="S261" s="9">
        <v>2057</v>
      </c>
      <c r="T261" s="9">
        <v>5506</v>
      </c>
      <c r="U261" s="30">
        <f>(X261*Y261+Z261*AA261+AB261*AC261+AD261*AE261)/SUM(Y261,AA261,AC261,AE261)</f>
        <v>8.4468021035809429</v>
      </c>
      <c r="V261" s="12">
        <v>8.4</v>
      </c>
      <c r="W261" s="14">
        <v>891382</v>
      </c>
      <c r="X261" s="12">
        <v>8.5</v>
      </c>
      <c r="Y261" s="14">
        <v>505</v>
      </c>
      <c r="Z261" s="12">
        <v>8.3000000000000007</v>
      </c>
      <c r="AA261" s="14">
        <v>122778</v>
      </c>
      <c r="AB261" s="12">
        <v>8.4</v>
      </c>
      <c r="AC261" s="14">
        <v>360912</v>
      </c>
      <c r="AD261" s="12">
        <v>8.6999999999999993</v>
      </c>
      <c r="AE261" s="14">
        <v>137792</v>
      </c>
      <c r="AF261" s="17">
        <f>(AI261*AJ261+AK261*AL261+AM261*AN261+AO261*AP261)/SUM(AJ261,AL261,AN261,AP261)</f>
        <v>8.4458988351586797</v>
      </c>
      <c r="AG261" s="16">
        <v>8.5</v>
      </c>
      <c r="AH261" s="32">
        <v>562706</v>
      </c>
      <c r="AI261" s="16">
        <v>8.5</v>
      </c>
      <c r="AJ261" s="32">
        <v>402</v>
      </c>
      <c r="AK261" s="16">
        <v>8.3000000000000007</v>
      </c>
      <c r="AL261" s="32">
        <v>102903</v>
      </c>
      <c r="AM261" s="16">
        <v>8.4</v>
      </c>
      <c r="AN261" s="32">
        <v>310156</v>
      </c>
      <c r="AO261" s="16">
        <v>8.6999999999999993</v>
      </c>
      <c r="AP261" s="32">
        <v>115023</v>
      </c>
      <c r="AQ261" s="20">
        <f>(AT261*AU261+AV261*AW261+AX261*AY261+AZ261*BA261)/SUM(AU261,AW261,AY261,BA261)</f>
        <v>8.1764288694201088</v>
      </c>
      <c r="AR261" s="19">
        <v>8.1999999999999993</v>
      </c>
      <c r="AS261" s="20">
        <v>89135</v>
      </c>
      <c r="AT261" s="19">
        <v>8.4</v>
      </c>
      <c r="AU261" s="20">
        <v>60</v>
      </c>
      <c r="AV261" s="19">
        <v>8</v>
      </c>
      <c r="AW261" s="20">
        <v>17468</v>
      </c>
      <c r="AX261" s="19">
        <v>8.1</v>
      </c>
      <c r="AY261" s="20">
        <v>46015</v>
      </c>
      <c r="AZ261" s="19">
        <v>8.5</v>
      </c>
      <c r="BA261" s="20">
        <v>20352</v>
      </c>
      <c r="BB261" s="25">
        <v>8.6999999999999993</v>
      </c>
      <c r="BC261" s="26">
        <v>911</v>
      </c>
      <c r="BD261" s="25">
        <v>8.8000000000000007</v>
      </c>
      <c r="BE261" s="26">
        <v>182056</v>
      </c>
      <c r="BF261" s="25">
        <v>8.3000000000000007</v>
      </c>
      <c r="BG261" s="26">
        <v>345340</v>
      </c>
    </row>
    <row r="262" spans="1:59" hidden="1" x14ac:dyDescent="0.3">
      <c r="A262" s="49">
        <v>863</v>
      </c>
      <c r="B262" s="51" t="s">
        <v>859</v>
      </c>
      <c r="C262" s="5">
        <f>VLOOKUP(B262,Male!B865:C1864,2,FALSE)</f>
        <v>665</v>
      </c>
      <c r="D262" s="5">
        <f>VLOOKUP(B262,Female!B865:C1864,2,FALSE)</f>
        <v>804</v>
      </c>
      <c r="E262" s="5">
        <f>C262-D262</f>
        <v>-139</v>
      </c>
      <c r="F262" s="1">
        <f>AF262</f>
        <v>7.7628104059913285</v>
      </c>
      <c r="G262" s="1">
        <f>AQ262</f>
        <v>7.6772714407019542</v>
      </c>
      <c r="H262" s="1">
        <f>F262-G262</f>
        <v>8.5538965289374325E-2</v>
      </c>
      <c r="I262" s="4">
        <v>7.7</v>
      </c>
      <c r="J262" s="3">
        <f>(K262*$K$2+L262*$L$2+M262*$M$2+N262*$N$2+O262*$O$2+P262*$P$2+Q262*$Q$2+R262*$R$2+S262*$S$2+T262*$T$2)/SUM(K262:T262)</f>
        <v>7.788100340350435</v>
      </c>
      <c r="K262" s="9">
        <v>6328</v>
      </c>
      <c r="L262" s="9">
        <v>5148</v>
      </c>
      <c r="M262" s="9">
        <v>8876</v>
      </c>
      <c r="N262" s="9">
        <v>5983</v>
      </c>
      <c r="O262" s="9">
        <v>2535</v>
      </c>
      <c r="P262" s="9">
        <v>1094</v>
      </c>
      <c r="Q262" s="10">
        <v>447</v>
      </c>
      <c r="R262" s="10">
        <v>282</v>
      </c>
      <c r="S262" s="10">
        <v>278</v>
      </c>
      <c r="T262" s="10">
        <v>761</v>
      </c>
      <c r="U262" s="30">
        <f>(X262*Y262+Z262*AA262+AB262*AC262+AD262*AE262)/SUM(Y262,AA262,AC262,AE262)</f>
        <v>7.7575997676926907</v>
      </c>
      <c r="V262" s="12">
        <v>7.7</v>
      </c>
      <c r="W262" s="14">
        <v>31732</v>
      </c>
      <c r="X262" s="12">
        <v>6.4</v>
      </c>
      <c r="Y262" s="14">
        <v>7</v>
      </c>
      <c r="Z262" s="12">
        <v>7.5</v>
      </c>
      <c r="AA262" s="14">
        <v>2561</v>
      </c>
      <c r="AB262" s="12">
        <v>7.6</v>
      </c>
      <c r="AC262" s="14">
        <v>11379</v>
      </c>
      <c r="AD262" s="12">
        <v>8</v>
      </c>
      <c r="AE262" s="14">
        <v>10159</v>
      </c>
      <c r="AF262" s="17">
        <f>(AI262*AJ262+AK262*AL262+AM262*AN262+AO262*AP262)/SUM(AJ262,AL262,AN262,AP262)</f>
        <v>7.7628104059913285</v>
      </c>
      <c r="AG262" s="16">
        <v>7.7</v>
      </c>
      <c r="AH262" s="32">
        <v>20929</v>
      </c>
      <c r="AI262" s="16">
        <v>6.2</v>
      </c>
      <c r="AJ262" s="32">
        <v>4</v>
      </c>
      <c r="AK262" s="16">
        <v>7.6</v>
      </c>
      <c r="AL262" s="32">
        <v>2189</v>
      </c>
      <c r="AM262" s="16">
        <v>7.6</v>
      </c>
      <c r="AN262" s="32">
        <v>9828</v>
      </c>
      <c r="AO262" s="16">
        <v>8</v>
      </c>
      <c r="AP262" s="32">
        <v>8275</v>
      </c>
      <c r="AQ262" s="20">
        <f>(AT262*AU262+AV262*AW262+AX262*AY262+AZ262*BA262)/SUM(AU262,AW262,AY262,BA262)</f>
        <v>7.6772714407019542</v>
      </c>
      <c r="AR262" s="19">
        <v>7.6</v>
      </c>
      <c r="AS262" s="20">
        <v>3660</v>
      </c>
      <c r="AT262" s="19">
        <v>7</v>
      </c>
      <c r="AU262" s="20">
        <v>3</v>
      </c>
      <c r="AV262" s="19">
        <v>7.3</v>
      </c>
      <c r="AW262" s="20">
        <v>339</v>
      </c>
      <c r="AX262" s="19">
        <v>7.5</v>
      </c>
      <c r="AY262" s="20">
        <v>1452</v>
      </c>
      <c r="AZ262" s="19">
        <v>7.9</v>
      </c>
      <c r="BA262" s="20">
        <v>1739</v>
      </c>
      <c r="BB262" s="25">
        <v>7.2</v>
      </c>
      <c r="BC262" s="26">
        <v>449</v>
      </c>
      <c r="BD262" s="25">
        <v>7.9</v>
      </c>
      <c r="BE262" s="26">
        <v>9814</v>
      </c>
      <c r="BF262" s="25">
        <v>7.6</v>
      </c>
      <c r="BG262" s="26">
        <v>12654</v>
      </c>
    </row>
    <row r="263" spans="1:59" x14ac:dyDescent="0.3">
      <c r="A263" s="49">
        <v>831</v>
      </c>
      <c r="B263" s="51" t="s">
        <v>827</v>
      </c>
      <c r="C263" s="5">
        <f>VLOOKUP(B263,Male!B833:C1832,2,FALSE)</f>
        <v>794</v>
      </c>
      <c r="D263" s="5">
        <f>VLOOKUP(B263,Female!B833:C1832,2,FALSE)</f>
        <v>933</v>
      </c>
      <c r="E263" s="5">
        <f>C263-D263</f>
        <v>-139</v>
      </c>
      <c r="F263" s="1">
        <f>AF263</f>
        <v>7.6871100216886337</v>
      </c>
      <c r="G263" s="1">
        <f>AQ263</f>
        <v>7.4942969949550342</v>
      </c>
      <c r="H263" s="1">
        <f>F263-G263</f>
        <v>0.19281302673359946</v>
      </c>
      <c r="I263" s="4">
        <v>7.7</v>
      </c>
      <c r="J263" s="3">
        <f>(K263*$K$2+L263*$L$2+M263*$M$2+N263*$N$2+O263*$O$2+P263*$P$2+Q263*$Q$2+R263*$R$2+S263*$S$2+T263*$T$2)/SUM(K263:T263)</f>
        <v>7.6909170573544232</v>
      </c>
      <c r="K263" s="9">
        <v>12788</v>
      </c>
      <c r="L263" s="9">
        <v>19462</v>
      </c>
      <c r="M263" s="9">
        <v>36451</v>
      </c>
      <c r="N263" s="9">
        <v>27285</v>
      </c>
      <c r="O263" s="9">
        <v>10209</v>
      </c>
      <c r="P263" s="9">
        <v>3852</v>
      </c>
      <c r="Q263" s="9">
        <v>1670</v>
      </c>
      <c r="R263" s="10">
        <v>935</v>
      </c>
      <c r="S263" s="10">
        <v>546</v>
      </c>
      <c r="T263" s="10">
        <v>917</v>
      </c>
      <c r="U263" s="30">
        <f>(X263*Y263+Z263*AA263+AB263*AC263+AD263*AE263)/SUM(Y263,AA263,AC263,AE263)</f>
        <v>7.6872723561563063</v>
      </c>
      <c r="V263" s="12">
        <v>7.7</v>
      </c>
      <c r="W263" s="14">
        <v>114115</v>
      </c>
      <c r="X263" s="12">
        <v>8.5</v>
      </c>
      <c r="Y263" s="14">
        <v>18</v>
      </c>
      <c r="Z263" s="12">
        <v>7.9</v>
      </c>
      <c r="AA263" s="14">
        <v>14282</v>
      </c>
      <c r="AB263" s="12">
        <v>7.7</v>
      </c>
      <c r="AC263" s="14">
        <v>53920</v>
      </c>
      <c r="AD263" s="12">
        <v>7.5</v>
      </c>
      <c r="AE263" s="14">
        <v>19966</v>
      </c>
      <c r="AF263" s="17">
        <f>(AI263*AJ263+AK263*AL263+AM263*AN263+AO263*AP263)/SUM(AJ263,AL263,AN263,AP263)</f>
        <v>7.6871100216886337</v>
      </c>
      <c r="AG263" s="16">
        <v>7.7</v>
      </c>
      <c r="AH263" s="32">
        <v>80590</v>
      </c>
      <c r="AI263" s="16">
        <v>8.6999999999999993</v>
      </c>
      <c r="AJ263" s="32">
        <v>16</v>
      </c>
      <c r="AK263" s="16">
        <v>7.9</v>
      </c>
      <c r="AL263" s="32">
        <v>12385</v>
      </c>
      <c r="AM263" s="16">
        <v>7.7</v>
      </c>
      <c r="AN263" s="32">
        <v>48033</v>
      </c>
      <c r="AO263" s="16">
        <v>7.5</v>
      </c>
      <c r="AP263" s="32">
        <v>17487</v>
      </c>
      <c r="AQ263" s="20">
        <f>(AT263*AU263+AV263*AW263+AX263*AY263+AZ263*BA263)/SUM(AU263,AW263,AY263,BA263)</f>
        <v>7.4942969949550342</v>
      </c>
      <c r="AR263" s="19">
        <v>7.5</v>
      </c>
      <c r="AS263" s="20">
        <v>9454</v>
      </c>
      <c r="AT263" s="19">
        <v>5</v>
      </c>
      <c r="AU263" s="20">
        <v>1</v>
      </c>
      <c r="AV263" s="19">
        <v>7.6</v>
      </c>
      <c r="AW263" s="20">
        <v>1672</v>
      </c>
      <c r="AX263" s="19">
        <v>7.5</v>
      </c>
      <c r="AY263" s="20">
        <v>5278</v>
      </c>
      <c r="AZ263" s="19">
        <v>7.4</v>
      </c>
      <c r="BA263" s="20">
        <v>2167</v>
      </c>
      <c r="BB263" s="25">
        <v>7.2</v>
      </c>
      <c r="BC263" s="26">
        <v>571</v>
      </c>
      <c r="BD263" s="25">
        <v>7.8</v>
      </c>
      <c r="BE263" s="26">
        <v>24451</v>
      </c>
      <c r="BF263" s="25">
        <v>7.6</v>
      </c>
      <c r="BG263" s="26">
        <v>55016</v>
      </c>
    </row>
    <row r="264" spans="1:59" hidden="1" x14ac:dyDescent="0.3">
      <c r="A264" s="49">
        <v>843</v>
      </c>
      <c r="B264" s="51" t="s">
        <v>839</v>
      </c>
      <c r="C264" s="5">
        <f>VLOOKUP(B264,Male!B845:C1844,2,FALSE)</f>
        <v>689</v>
      </c>
      <c r="D264" s="5">
        <f>VLOOKUP(B264,Female!B845:C1844,2,FALSE)</f>
        <v>827</v>
      </c>
      <c r="E264" s="5">
        <f>C264-D264</f>
        <v>-138</v>
      </c>
      <c r="F264" s="1">
        <f>AF264</f>
        <v>7.7486885245901647</v>
      </c>
      <c r="G264" s="1">
        <f>AQ264</f>
        <v>7.6404269513008671</v>
      </c>
      <c r="H264" s="1">
        <f>F264-G264</f>
        <v>0.10826157328929753</v>
      </c>
      <c r="I264" s="4">
        <v>7.7</v>
      </c>
      <c r="J264" s="3">
        <f>(K264*$K$2+L264*$L$2+M264*$M$2+N264*$N$2+O264*$O$2+P264*$P$2+Q264*$Q$2+R264*$R$2+S264*$S$2+T264*$T$2)/SUM(K264:T264)</f>
        <v>7.7880887185104051</v>
      </c>
      <c r="K264" s="9">
        <v>3948</v>
      </c>
      <c r="L264" s="9">
        <v>5982</v>
      </c>
      <c r="M264" s="9">
        <v>12794</v>
      </c>
      <c r="N264" s="9">
        <v>9161</v>
      </c>
      <c r="O264" s="9">
        <v>2954</v>
      </c>
      <c r="P264" s="10">
        <v>926</v>
      </c>
      <c r="Q264" s="10">
        <v>365</v>
      </c>
      <c r="R264" s="10">
        <v>162</v>
      </c>
      <c r="S264" s="10">
        <v>96</v>
      </c>
      <c r="T264" s="10">
        <v>132</v>
      </c>
      <c r="U264" s="30">
        <f>(X264*Y264+Z264*AA264+AB264*AC264+AD264*AE264)/SUM(Y264,AA264,AC264,AE264)</f>
        <v>7.7393058889987296</v>
      </c>
      <c r="V264" s="12">
        <v>7.7</v>
      </c>
      <c r="W264" s="14">
        <v>36520</v>
      </c>
      <c r="X264" s="12">
        <v>7.5</v>
      </c>
      <c r="Y264" s="14">
        <v>6</v>
      </c>
      <c r="Z264" s="12">
        <v>7.7</v>
      </c>
      <c r="AA264" s="14">
        <v>2972</v>
      </c>
      <c r="AB264" s="12">
        <v>7.7</v>
      </c>
      <c r="AC264" s="14">
        <v>14201</v>
      </c>
      <c r="AD264" s="12">
        <v>7.8</v>
      </c>
      <c r="AE264" s="14">
        <v>11145</v>
      </c>
      <c r="AF264" s="17">
        <f>(AI264*AJ264+AK264*AL264+AM264*AN264+AO264*AP264)/SUM(AJ264,AL264,AN264,AP264)</f>
        <v>7.7486885245901647</v>
      </c>
      <c r="AG264" s="16">
        <v>7.7</v>
      </c>
      <c r="AH264" s="32">
        <v>25758</v>
      </c>
      <c r="AI264" s="16">
        <v>7.5</v>
      </c>
      <c r="AJ264" s="32">
        <v>6</v>
      </c>
      <c r="AK264" s="16">
        <v>7.8</v>
      </c>
      <c r="AL264" s="32">
        <v>2667</v>
      </c>
      <c r="AM264" s="16">
        <v>7.7</v>
      </c>
      <c r="AN264" s="32">
        <v>12815</v>
      </c>
      <c r="AO264" s="16">
        <v>7.8</v>
      </c>
      <c r="AP264" s="32">
        <v>9522</v>
      </c>
      <c r="AQ264" s="20">
        <f>(AT264*AU264+AV264*AW264+AX264*AY264+AZ264*BA264)/SUM(AU264,AW264,AY264,BA264)</f>
        <v>7.6404269513008671</v>
      </c>
      <c r="AR264" s="19">
        <v>7.6</v>
      </c>
      <c r="AS264" s="20">
        <v>3134</v>
      </c>
      <c r="AT264" s="20">
        <v>0</v>
      </c>
      <c r="AU264" s="22">
        <v>0</v>
      </c>
      <c r="AV264" s="19">
        <v>7.4</v>
      </c>
      <c r="AW264" s="20">
        <v>272</v>
      </c>
      <c r="AX264" s="19">
        <v>7.5</v>
      </c>
      <c r="AY264" s="20">
        <v>1232</v>
      </c>
      <c r="AZ264" s="19">
        <v>7.8</v>
      </c>
      <c r="BA264" s="20">
        <v>1494</v>
      </c>
      <c r="BB264" s="25">
        <v>7.4</v>
      </c>
      <c r="BC264" s="26">
        <v>474</v>
      </c>
      <c r="BD264" s="25">
        <v>7.9</v>
      </c>
      <c r="BE264" s="26">
        <v>10859</v>
      </c>
      <c r="BF264" s="25">
        <v>7.6</v>
      </c>
      <c r="BG264" s="26">
        <v>15478</v>
      </c>
    </row>
    <row r="265" spans="1:59" hidden="1" x14ac:dyDescent="0.3">
      <c r="A265" s="49">
        <v>744</v>
      </c>
      <c r="B265" s="51" t="s">
        <v>740</v>
      </c>
      <c r="C265" s="5">
        <f>VLOOKUP(B265,Male!B746:C1745,2,FALSE)</f>
        <v>843</v>
      </c>
      <c r="D265" s="5">
        <f>VLOOKUP(B265,Female!B746:C1745,2,FALSE)</f>
        <v>981</v>
      </c>
      <c r="E265" s="5">
        <f>C265-D265</f>
        <v>-138</v>
      </c>
      <c r="F265" s="1">
        <f>AF265</f>
        <v>7.6548095830490794</v>
      </c>
      <c r="G265" s="1">
        <f>AQ265</f>
        <v>7.3279105236400612</v>
      </c>
      <c r="H265" s="1">
        <f>F265-G265</f>
        <v>0.3268990594090182</v>
      </c>
      <c r="I265" s="4">
        <v>7.7</v>
      </c>
      <c r="J265" s="3">
        <f>(K265*$K$2+L265*$L$2+M265*$M$2+N265*$N$2+O265*$O$2+P265*$P$2+Q265*$Q$2+R265*$R$2+S265*$S$2+T265*$T$2)/SUM(K265:T265)</f>
        <v>7.8406054986090572</v>
      </c>
      <c r="K265" s="9">
        <v>9264</v>
      </c>
      <c r="L265" s="9">
        <v>7486</v>
      </c>
      <c r="M265" s="9">
        <v>9615</v>
      </c>
      <c r="N265" s="9">
        <v>6414</v>
      </c>
      <c r="O265" s="9">
        <v>2980</v>
      </c>
      <c r="P265" s="9">
        <v>1416</v>
      </c>
      <c r="Q265" s="10">
        <v>720</v>
      </c>
      <c r="R265" s="10">
        <v>403</v>
      </c>
      <c r="S265" s="10">
        <v>364</v>
      </c>
      <c r="T265" s="9">
        <v>1239</v>
      </c>
      <c r="U265" s="30">
        <f>(X265*Y265+Z265*AA265+AB265*AC265+AD265*AE265)/SUM(Y265,AA265,AC265,AE265)</f>
        <v>7.6524199498303078</v>
      </c>
      <c r="V265" s="12">
        <v>7.7</v>
      </c>
      <c r="W265" s="14">
        <v>39901</v>
      </c>
      <c r="X265" s="12">
        <v>7.9</v>
      </c>
      <c r="Y265" s="14">
        <v>20</v>
      </c>
      <c r="Z265" s="12">
        <v>7.9</v>
      </c>
      <c r="AA265" s="14">
        <v>12262</v>
      </c>
      <c r="AB265" s="12">
        <v>7.5</v>
      </c>
      <c r="AC265" s="14">
        <v>14116</v>
      </c>
      <c r="AD265" s="12">
        <v>6.4</v>
      </c>
      <c r="AE265" s="14">
        <v>710</v>
      </c>
      <c r="AF265" s="17">
        <f>(AI265*AJ265+AK265*AL265+AM265*AN265+AO265*AP265)/SUM(AJ265,AL265,AN265,AP265)</f>
        <v>7.6548095830490794</v>
      </c>
      <c r="AG265" s="16">
        <v>7.7</v>
      </c>
      <c r="AH265" s="32">
        <v>27172</v>
      </c>
      <c r="AI265" s="16">
        <v>7.6</v>
      </c>
      <c r="AJ265" s="32">
        <v>17</v>
      </c>
      <c r="AK265" s="16">
        <v>7.9</v>
      </c>
      <c r="AL265" s="32">
        <v>11347</v>
      </c>
      <c r="AM265" s="16">
        <v>7.5</v>
      </c>
      <c r="AN265" s="32">
        <v>12986</v>
      </c>
      <c r="AO265" s="16">
        <v>6.3</v>
      </c>
      <c r="AP265" s="32">
        <v>569</v>
      </c>
      <c r="AQ265" s="20">
        <f>(AT265*AU265+AV265*AW265+AX265*AY265+AZ265*BA265)/SUM(AU265,AW265,AY265,BA265)</f>
        <v>7.3279105236400612</v>
      </c>
      <c r="AR265" s="19">
        <v>7.4</v>
      </c>
      <c r="AS265" s="20">
        <v>2182</v>
      </c>
      <c r="AT265" s="19">
        <v>9</v>
      </c>
      <c r="AU265" s="20">
        <v>2</v>
      </c>
      <c r="AV265" s="19">
        <v>7.3</v>
      </c>
      <c r="AW265" s="20">
        <v>795</v>
      </c>
      <c r="AX265" s="19">
        <v>7.4</v>
      </c>
      <c r="AY265" s="20">
        <v>1039</v>
      </c>
      <c r="AZ265" s="19">
        <v>6.9</v>
      </c>
      <c r="BA265" s="20">
        <v>131</v>
      </c>
      <c r="BB265" s="25">
        <v>5.0999999999999996</v>
      </c>
      <c r="BC265" s="26">
        <v>86</v>
      </c>
      <c r="BD265" s="25">
        <v>7.3</v>
      </c>
      <c r="BE265" s="26">
        <v>1881</v>
      </c>
      <c r="BF265" s="25">
        <v>7.5</v>
      </c>
      <c r="BG265" s="26">
        <v>14874</v>
      </c>
    </row>
    <row r="266" spans="1:59" x14ac:dyDescent="0.3">
      <c r="A266" s="49">
        <v>619</v>
      </c>
      <c r="B266" s="51" t="s">
        <v>616</v>
      </c>
      <c r="C266" s="5">
        <f>VLOOKUP(B266,Male!B621:C1620,2,FALSE)</f>
        <v>589</v>
      </c>
      <c r="D266" s="5">
        <f>VLOOKUP(B266,Female!B621:C1620,2,FALSE)</f>
        <v>726</v>
      </c>
      <c r="E266" s="5">
        <f>C266-D266</f>
        <v>-137</v>
      </c>
      <c r="F266" s="1">
        <f>AF266</f>
        <v>7.8140048803459061</v>
      </c>
      <c r="G266" s="1">
        <f>AQ266</f>
        <v>7.7382200874965585</v>
      </c>
      <c r="H266" s="1">
        <f>F266-G266</f>
        <v>7.5784792849347582E-2</v>
      </c>
      <c r="I266" s="4">
        <v>7.8</v>
      </c>
      <c r="J266" s="3">
        <f>(K266*$K$2+L266*$L$2+M266*$M$2+N266*$N$2+O266*$O$2+P266*$P$2+Q266*$Q$2+R266*$R$2+S266*$S$2+T266*$T$2)/SUM(K266:T266)</f>
        <v>7.873651314640874</v>
      </c>
      <c r="K266" s="9">
        <v>30685</v>
      </c>
      <c r="L266" s="9">
        <v>61859</v>
      </c>
      <c r="M266" s="9">
        <v>139216</v>
      </c>
      <c r="N266" s="9">
        <v>79363</v>
      </c>
      <c r="O266" s="9">
        <v>21623</v>
      </c>
      <c r="P266" s="9">
        <v>5927</v>
      </c>
      <c r="Q266" s="9">
        <v>1986</v>
      </c>
      <c r="R266" s="9">
        <v>1062</v>
      </c>
      <c r="S266" s="10">
        <v>622</v>
      </c>
      <c r="T266" s="9">
        <v>1325</v>
      </c>
      <c r="U266" s="30">
        <f>(X266*Y266+Z266*AA266+AB266*AC266+AD266*AE266)/SUM(Y266,AA266,AC266,AE266)</f>
        <v>7.8138623213637475</v>
      </c>
      <c r="V266" s="12">
        <v>7.8</v>
      </c>
      <c r="W266" s="14">
        <v>343668</v>
      </c>
      <c r="X266" s="12">
        <v>7.4</v>
      </c>
      <c r="Y266" s="14">
        <v>91</v>
      </c>
      <c r="Z266" s="12">
        <v>7.9</v>
      </c>
      <c r="AA266" s="14">
        <v>68392</v>
      </c>
      <c r="AB266" s="12">
        <v>7.8</v>
      </c>
      <c r="AC266" s="14">
        <v>170874</v>
      </c>
      <c r="AD266" s="12">
        <v>7.7</v>
      </c>
      <c r="AE266" s="14">
        <v>30605</v>
      </c>
      <c r="AF266" s="17">
        <f>(AI266*AJ266+AK266*AL266+AM266*AN266+AO266*AP266)/SUM(AJ266,AL266,AN266,AP266)</f>
        <v>7.8140048803459061</v>
      </c>
      <c r="AG266" s="16">
        <v>7.8</v>
      </c>
      <c r="AH266" s="32">
        <v>246114</v>
      </c>
      <c r="AI266" s="16">
        <v>7.3</v>
      </c>
      <c r="AJ266" s="32">
        <v>63</v>
      </c>
      <c r="AK266" s="16">
        <v>7.9</v>
      </c>
      <c r="AL266" s="32">
        <v>58905</v>
      </c>
      <c r="AM266" s="16">
        <v>7.8</v>
      </c>
      <c r="AN266" s="32">
        <v>148746</v>
      </c>
      <c r="AO266" s="16">
        <v>7.7</v>
      </c>
      <c r="AP266" s="32">
        <v>25876</v>
      </c>
      <c r="AQ266" s="20">
        <f>(AT266*AU266+AV266*AW266+AX266*AY266+AZ266*BA266)/SUM(AU266,AW266,AY266,BA266)</f>
        <v>7.7382200874965585</v>
      </c>
      <c r="AR266" s="19">
        <v>7.7</v>
      </c>
      <c r="AS266" s="20">
        <v>34475</v>
      </c>
      <c r="AT266" s="19">
        <v>7.3</v>
      </c>
      <c r="AU266" s="20">
        <v>22</v>
      </c>
      <c r="AV266" s="19">
        <v>7.8</v>
      </c>
      <c r="AW266" s="20">
        <v>8342</v>
      </c>
      <c r="AX266" s="19">
        <v>7.7</v>
      </c>
      <c r="AY266" s="20">
        <v>20084</v>
      </c>
      <c r="AZ266" s="19">
        <v>7.8</v>
      </c>
      <c r="BA266" s="20">
        <v>4239</v>
      </c>
      <c r="BB266" s="25">
        <v>7.4</v>
      </c>
      <c r="BC266" s="26">
        <v>693</v>
      </c>
      <c r="BD266" s="25">
        <v>7.9</v>
      </c>
      <c r="BE266" s="26">
        <v>55407</v>
      </c>
      <c r="BF266" s="25">
        <v>7.8</v>
      </c>
      <c r="BG266" s="26">
        <v>169022</v>
      </c>
    </row>
    <row r="267" spans="1:59" x14ac:dyDescent="0.3">
      <c r="A267" s="49">
        <v>225</v>
      </c>
      <c r="B267" s="51" t="s">
        <v>223</v>
      </c>
      <c r="C267" s="5">
        <f>VLOOKUP(B267,Male!B227:C1226,2,FALSE)</f>
        <v>261</v>
      </c>
      <c r="D267" s="5">
        <f>VLOOKUP(B267,Female!B227:C1226,2,FALSE)</f>
        <v>398</v>
      </c>
      <c r="E267" s="5">
        <f>C267-D267</f>
        <v>-137</v>
      </c>
      <c r="F267" s="1">
        <f>AF267</f>
        <v>8.0749369509631563</v>
      </c>
      <c r="G267" s="1">
        <f>AQ267</f>
        <v>7.9989433984415124</v>
      </c>
      <c r="H267" s="1">
        <f>F267-G267</f>
        <v>7.599355252164397E-2</v>
      </c>
      <c r="I267" s="4">
        <v>8.1</v>
      </c>
      <c r="J267" s="3">
        <f>(K267*$K$2+L267*$L$2+M267*$M$2+N267*$N$2+O267*$O$2+P267*$P$2+Q267*$Q$2+R267*$R$2+S267*$S$2+T267*$T$2)/SUM(K267:T267)</f>
        <v>8.1389129166912397</v>
      </c>
      <c r="K267" s="9">
        <v>80873</v>
      </c>
      <c r="L267" s="9">
        <v>154427</v>
      </c>
      <c r="M267" s="9">
        <v>225635</v>
      </c>
      <c r="N267" s="9">
        <v>104967</v>
      </c>
      <c r="O267" s="9">
        <v>27357</v>
      </c>
      <c r="P267" s="9">
        <v>8452</v>
      </c>
      <c r="Q267" s="9">
        <v>3273</v>
      </c>
      <c r="R267" s="9">
        <v>1759</v>
      </c>
      <c r="S267" s="9">
        <v>1171</v>
      </c>
      <c r="T267" s="9">
        <v>2490</v>
      </c>
      <c r="U267" s="30">
        <f>(X267*Y267+Z267*AA267+AB267*AC267+AD267*AE267)/SUM(Y267,AA267,AC267,AE267)</f>
        <v>8.0776457713059564</v>
      </c>
      <c r="V267" s="12">
        <v>8.1</v>
      </c>
      <c r="W267" s="14">
        <v>610404</v>
      </c>
      <c r="X267" s="12">
        <v>8.6</v>
      </c>
      <c r="Y267" s="14">
        <v>324</v>
      </c>
      <c r="Z267" s="12">
        <v>8.3000000000000007</v>
      </c>
      <c r="AA267" s="14">
        <v>137714</v>
      </c>
      <c r="AB267" s="12">
        <v>8</v>
      </c>
      <c r="AC267" s="14">
        <v>235390</v>
      </c>
      <c r="AD267" s="12">
        <v>7.8</v>
      </c>
      <c r="AE267" s="14">
        <v>45070</v>
      </c>
      <c r="AF267" s="17">
        <f>(AI267*AJ267+AK267*AL267+AM267*AN267+AO267*AP267)/SUM(AJ267,AL267,AN267,AP267)</f>
        <v>8.0749369509631563</v>
      </c>
      <c r="AG267" s="16">
        <v>8.1</v>
      </c>
      <c r="AH267" s="32">
        <v>375306</v>
      </c>
      <c r="AI267" s="16">
        <v>8.6</v>
      </c>
      <c r="AJ267" s="32">
        <v>223</v>
      </c>
      <c r="AK267" s="16">
        <v>8.3000000000000007</v>
      </c>
      <c r="AL267" s="32">
        <v>110034</v>
      </c>
      <c r="AM267" s="16">
        <v>8</v>
      </c>
      <c r="AN267" s="32">
        <v>195522</v>
      </c>
      <c r="AO267" s="16">
        <v>7.8</v>
      </c>
      <c r="AP267" s="32">
        <v>37208</v>
      </c>
      <c r="AQ267" s="20">
        <f>(AT267*AU267+AV267*AW267+AX267*AY267+AZ267*BA267)/SUM(AU267,AW267,AY267,BA267)</f>
        <v>7.9989433984415124</v>
      </c>
      <c r="AR267" s="19">
        <v>8</v>
      </c>
      <c r="AS267" s="20">
        <v>75064</v>
      </c>
      <c r="AT267" s="19">
        <v>8.4</v>
      </c>
      <c r="AU267" s="20">
        <v>60</v>
      </c>
      <c r="AV267" s="19">
        <v>8.1999999999999993</v>
      </c>
      <c r="AW267" s="20">
        <v>24708</v>
      </c>
      <c r="AX267" s="19">
        <v>7.9</v>
      </c>
      <c r="AY267" s="20">
        <v>36374</v>
      </c>
      <c r="AZ267" s="19">
        <v>7.8</v>
      </c>
      <c r="BA267" s="20">
        <v>7001</v>
      </c>
      <c r="BB267" s="25">
        <v>7.6</v>
      </c>
      <c r="BC267" s="26">
        <v>710</v>
      </c>
      <c r="BD267" s="25">
        <v>8.1</v>
      </c>
      <c r="BE267" s="26">
        <v>61442</v>
      </c>
      <c r="BF267" s="25">
        <v>8</v>
      </c>
      <c r="BG267" s="26">
        <v>260302</v>
      </c>
    </row>
    <row r="268" spans="1:59" hidden="1" x14ac:dyDescent="0.3">
      <c r="A268" s="49">
        <v>834</v>
      </c>
      <c r="B268" s="51" t="s">
        <v>830</v>
      </c>
      <c r="C268" s="5">
        <f>VLOOKUP(B268,Male!B836:C1835,2,FALSE)</f>
        <v>750</v>
      </c>
      <c r="D268" s="5">
        <f>VLOOKUP(B268,Female!B836:C1835,2,FALSE)</f>
        <v>887</v>
      </c>
      <c r="E268" s="5">
        <f>C268-D268</f>
        <v>-137</v>
      </c>
      <c r="F268" s="1">
        <f>AF268</f>
        <v>7.7131351788068212</v>
      </c>
      <c r="G268" s="1">
        <f>AQ268</f>
        <v>7.5587392550143271</v>
      </c>
      <c r="H268" s="1">
        <f>F268-G268</f>
        <v>0.15439592379249412</v>
      </c>
      <c r="I268" s="4">
        <v>7.7</v>
      </c>
      <c r="J268" s="3">
        <f>(K268*$K$2+L268*$L$2+M268*$M$2+N268*$N$2+O268*$O$2+P268*$P$2+Q268*$Q$2+R268*$R$2+S268*$S$2+T268*$T$2)/SUM(K268:T268)</f>
        <v>7.7224357854272236</v>
      </c>
      <c r="K268" s="9">
        <v>4418</v>
      </c>
      <c r="L268" s="9">
        <v>6128</v>
      </c>
      <c r="M268" s="9">
        <v>11276</v>
      </c>
      <c r="N268" s="9">
        <v>7188</v>
      </c>
      <c r="O268" s="9">
        <v>2703</v>
      </c>
      <c r="P268" s="9">
        <v>1077</v>
      </c>
      <c r="Q268" s="10">
        <v>472</v>
      </c>
      <c r="R268" s="10">
        <v>269</v>
      </c>
      <c r="S268" s="10">
        <v>212</v>
      </c>
      <c r="T268" s="10">
        <v>595</v>
      </c>
      <c r="U268" s="30">
        <f>(X268*Y268+Z268*AA268+AB268*AC268+AD268*AE268)/SUM(Y268,AA268,AC268,AE268)</f>
        <v>7.7135401819975886</v>
      </c>
      <c r="V268" s="12">
        <v>7.7</v>
      </c>
      <c r="W268" s="14">
        <v>34338</v>
      </c>
      <c r="X268" s="12">
        <v>8.3000000000000007</v>
      </c>
      <c r="Y268" s="14">
        <v>9</v>
      </c>
      <c r="Z268" s="12">
        <v>7.8</v>
      </c>
      <c r="AA268" s="14">
        <v>3651</v>
      </c>
      <c r="AB268" s="12">
        <v>7.7</v>
      </c>
      <c r="AC268" s="14">
        <v>16700</v>
      </c>
      <c r="AD268" s="12">
        <v>7.7</v>
      </c>
      <c r="AE268" s="14">
        <v>7003</v>
      </c>
      <c r="AF268" s="17">
        <f>(AI268*AJ268+AK268*AL268+AM268*AN268+AO268*AP268)/SUM(AJ268,AL268,AN268,AP268)</f>
        <v>7.7131351788068212</v>
      </c>
      <c r="AG268" s="16">
        <v>7.7</v>
      </c>
      <c r="AH268" s="32">
        <v>24165</v>
      </c>
      <c r="AI268" s="16">
        <v>8.1</v>
      </c>
      <c r="AJ268" s="32">
        <v>8</v>
      </c>
      <c r="AK268" s="16">
        <v>7.8</v>
      </c>
      <c r="AL268" s="32">
        <v>3057</v>
      </c>
      <c r="AM268" s="16">
        <v>7.7</v>
      </c>
      <c r="AN268" s="32">
        <v>14582</v>
      </c>
      <c r="AO268" s="16">
        <v>7.7</v>
      </c>
      <c r="AP268" s="32">
        <v>5870</v>
      </c>
      <c r="AQ268" s="20">
        <f>(AT268*AU268+AV268*AW268+AX268*AY268+AZ268*BA268)/SUM(AU268,AW268,AY268,BA268)</f>
        <v>7.5587392550143271</v>
      </c>
      <c r="AR268" s="19">
        <v>7.6</v>
      </c>
      <c r="AS268" s="20">
        <v>3613</v>
      </c>
      <c r="AT268" s="20">
        <v>0</v>
      </c>
      <c r="AU268" s="22">
        <v>0</v>
      </c>
      <c r="AV268" s="19">
        <v>7.5</v>
      </c>
      <c r="AW268" s="20">
        <v>542</v>
      </c>
      <c r="AX268" s="19">
        <v>7.5</v>
      </c>
      <c r="AY268" s="20">
        <v>1923</v>
      </c>
      <c r="AZ268" s="19">
        <v>7.7</v>
      </c>
      <c r="BA268" s="20">
        <v>1025</v>
      </c>
      <c r="BB268" s="25">
        <v>7.3</v>
      </c>
      <c r="BC268" s="26">
        <v>379</v>
      </c>
      <c r="BD268" s="25">
        <v>7.9</v>
      </c>
      <c r="BE268" s="26">
        <v>7574</v>
      </c>
      <c r="BF268" s="25">
        <v>7.7</v>
      </c>
      <c r="BG268" s="26">
        <v>17763</v>
      </c>
    </row>
    <row r="269" spans="1:59" x14ac:dyDescent="0.3">
      <c r="A269" s="49">
        <v>913</v>
      </c>
      <c r="B269" s="51" t="s">
        <v>909</v>
      </c>
      <c r="C269" s="5">
        <f>VLOOKUP(B269,Male!B915:C1914,2,FALSE)</f>
        <v>830</v>
      </c>
      <c r="D269" s="5">
        <f>VLOOKUP(B269,Female!B915:C1914,2,FALSE)</f>
        <v>967</v>
      </c>
      <c r="E269" s="5">
        <f>C269-D269</f>
        <v>-137</v>
      </c>
      <c r="F269" s="1">
        <f>AF269</f>
        <v>7.663051948981491</v>
      </c>
      <c r="G269" s="1">
        <f>AQ269</f>
        <v>7.3997909994943543</v>
      </c>
      <c r="H269" s="1">
        <f>F269-G269</f>
        <v>0.26326094948713674</v>
      </c>
      <c r="I269" s="4">
        <v>7.6</v>
      </c>
      <c r="J269" s="3">
        <f>(K269*$K$2+L269*$L$2+M269*$M$2+N269*$N$2+O269*$O$2+P269*$P$2+Q269*$Q$2+R269*$R$2+S269*$S$2+T269*$T$2)/SUM(K269:T269)</f>
        <v>7.6305938416838863</v>
      </c>
      <c r="K269" s="9">
        <v>63235</v>
      </c>
      <c r="L269" s="9">
        <v>83364</v>
      </c>
      <c r="M269" s="9">
        <v>164114</v>
      </c>
      <c r="N269" s="9">
        <v>125081</v>
      </c>
      <c r="O269" s="9">
        <v>50146</v>
      </c>
      <c r="P269" s="9">
        <v>19170</v>
      </c>
      <c r="Q269" s="9">
        <v>8544</v>
      </c>
      <c r="R269" s="9">
        <v>4611</v>
      </c>
      <c r="S269" s="9">
        <v>3173</v>
      </c>
      <c r="T269" s="9">
        <v>6531</v>
      </c>
      <c r="U269" s="30">
        <f>(X269*Y269+Z269*AA269+AB269*AC269+AD269*AE269)/SUM(Y269,AA269,AC269,AE269)</f>
        <v>7.5730664637975167</v>
      </c>
      <c r="V269" s="12">
        <v>7.6</v>
      </c>
      <c r="W269" s="14">
        <v>527969</v>
      </c>
      <c r="X269" s="12">
        <v>7.5</v>
      </c>
      <c r="Y269" s="14">
        <v>167</v>
      </c>
      <c r="Z269" s="12">
        <v>7.5</v>
      </c>
      <c r="AA269" s="14">
        <v>111354</v>
      </c>
      <c r="AB269" s="12">
        <v>7.6</v>
      </c>
      <c r="AC269" s="14">
        <v>256839</v>
      </c>
      <c r="AD269" s="12">
        <v>7.6</v>
      </c>
      <c r="AE269" s="14">
        <v>45700</v>
      </c>
      <c r="AF269" s="17">
        <f>(AI269*AJ269+AK269*AL269+AM269*AN269+AO269*AP269)/SUM(AJ269,AL269,AN269,AP269)</f>
        <v>7.663051948981491</v>
      </c>
      <c r="AG269" s="16">
        <v>7.6</v>
      </c>
      <c r="AH269" s="32">
        <v>367680</v>
      </c>
      <c r="AI269" s="16">
        <v>7.6</v>
      </c>
      <c r="AJ269" s="32">
        <v>117</v>
      </c>
      <c r="AK269" s="16">
        <v>7.6</v>
      </c>
      <c r="AL269" s="32">
        <v>88621</v>
      </c>
      <c r="AM269" s="16">
        <v>7.7</v>
      </c>
      <c r="AN269" s="32">
        <v>220231</v>
      </c>
      <c r="AO269" s="16">
        <v>7.6</v>
      </c>
      <c r="AP269" s="32">
        <v>40316</v>
      </c>
      <c r="AQ269" s="20">
        <f>(AT269*AU269+AV269*AW269+AX269*AY269+AZ269*BA269)/SUM(AU269,AW269,AY269,BA269)</f>
        <v>7.3997909994943543</v>
      </c>
      <c r="AR269" s="19">
        <v>7.4</v>
      </c>
      <c r="AS269" s="20">
        <v>62493</v>
      </c>
      <c r="AT269" s="19">
        <v>7</v>
      </c>
      <c r="AU269" s="20">
        <v>31</v>
      </c>
      <c r="AV269" s="19">
        <v>7.4</v>
      </c>
      <c r="AW269" s="20">
        <v>20968</v>
      </c>
      <c r="AX269" s="19">
        <v>7.4</v>
      </c>
      <c r="AY269" s="20">
        <v>33690</v>
      </c>
      <c r="AZ269" s="19">
        <v>7.4</v>
      </c>
      <c r="BA269" s="20">
        <v>4641</v>
      </c>
      <c r="BB269" s="25">
        <v>7.3</v>
      </c>
      <c r="BC269" s="26">
        <v>760</v>
      </c>
      <c r="BD269" s="25">
        <v>7.7</v>
      </c>
      <c r="BE269" s="26">
        <v>82367</v>
      </c>
      <c r="BF269" s="25">
        <v>7.6</v>
      </c>
      <c r="BG269" s="26">
        <v>263926</v>
      </c>
    </row>
    <row r="270" spans="1:59" x14ac:dyDescent="0.3">
      <c r="A270" s="49">
        <v>757</v>
      </c>
      <c r="B270" s="51" t="s">
        <v>753</v>
      </c>
      <c r="C270" s="5">
        <f>VLOOKUP(B270,Male!B759:C1758,2,FALSE)</f>
        <v>694</v>
      </c>
      <c r="D270" s="5">
        <f>VLOOKUP(B270,Female!B759:C1758,2,FALSE)</f>
        <v>830</v>
      </c>
      <c r="E270" s="5">
        <f>C270-D270</f>
        <v>-136</v>
      </c>
      <c r="F270" s="1">
        <f>AF270</f>
        <v>7.7452020875067706</v>
      </c>
      <c r="G270" s="1">
        <f>AQ270</f>
        <v>7.6378110469959264</v>
      </c>
      <c r="H270" s="1">
        <f>F270-G270</f>
        <v>0.10739104051084425</v>
      </c>
      <c r="I270" s="4">
        <v>7.7</v>
      </c>
      <c r="J270" s="3">
        <f>(K270*$K$2+L270*$L$2+M270*$M$2+N270*$N$2+O270*$O$2+P270*$P$2+Q270*$Q$2+R270*$R$2+S270*$S$2+T270*$T$2)/SUM(K270:T270)</f>
        <v>7.7674904709209391</v>
      </c>
      <c r="K270" s="9">
        <v>81250</v>
      </c>
      <c r="L270" s="9">
        <v>119311</v>
      </c>
      <c r="M270" s="9">
        <v>216617</v>
      </c>
      <c r="N270" s="9">
        <v>150809</v>
      </c>
      <c r="O270" s="9">
        <v>57101</v>
      </c>
      <c r="P270" s="9">
        <v>21005</v>
      </c>
      <c r="Q270" s="9">
        <v>8386</v>
      </c>
      <c r="R270" s="9">
        <v>4396</v>
      </c>
      <c r="S270" s="9">
        <v>2894</v>
      </c>
      <c r="T270" s="9">
        <v>5137</v>
      </c>
      <c r="U270" s="30">
        <f>(X270*Y270+Z270*AA270+AB270*AC270+AD270*AE270)/SUM(Y270,AA270,AC270,AE270)</f>
        <v>7.7198492667806233</v>
      </c>
      <c r="V270" s="12">
        <v>7.7</v>
      </c>
      <c r="W270" s="14">
        <v>666906</v>
      </c>
      <c r="X270" s="12">
        <v>7.6</v>
      </c>
      <c r="Y270" s="14">
        <v>140</v>
      </c>
      <c r="Z270" s="12">
        <v>7.8</v>
      </c>
      <c r="AA270" s="14">
        <v>153113</v>
      </c>
      <c r="AB270" s="12">
        <v>7.7</v>
      </c>
      <c r="AC270" s="14">
        <v>279928</v>
      </c>
      <c r="AD270" s="12">
        <v>7.6</v>
      </c>
      <c r="AE270" s="14">
        <v>55895</v>
      </c>
      <c r="AF270" s="17">
        <f>(AI270*AJ270+AK270*AL270+AM270*AN270+AO270*AP270)/SUM(AJ270,AL270,AN270,AP270)</f>
        <v>7.7452020875067706</v>
      </c>
      <c r="AG270" s="16">
        <v>7.7</v>
      </c>
      <c r="AH270" s="32">
        <v>377213</v>
      </c>
      <c r="AI270" s="16">
        <v>7.7</v>
      </c>
      <c r="AJ270" s="32">
        <v>84</v>
      </c>
      <c r="AK270" s="16">
        <v>7.9</v>
      </c>
      <c r="AL270" s="32">
        <v>100196</v>
      </c>
      <c r="AM270" s="16">
        <v>7.7</v>
      </c>
      <c r="AN270" s="32">
        <v>205986</v>
      </c>
      <c r="AO270" s="16">
        <v>7.6</v>
      </c>
      <c r="AP270" s="32">
        <v>42667</v>
      </c>
      <c r="AQ270" s="20">
        <f>(AT270*AU270+AV270*AW270+AX270*AY270+AZ270*BA270)/SUM(AU270,AW270,AY270,BA270)</f>
        <v>7.6378110469959264</v>
      </c>
      <c r="AR270" s="19">
        <v>7.6</v>
      </c>
      <c r="AS270" s="20">
        <v>144966</v>
      </c>
      <c r="AT270" s="19">
        <v>7.4</v>
      </c>
      <c r="AU270" s="20">
        <v>40</v>
      </c>
      <c r="AV270" s="19">
        <v>7.7</v>
      </c>
      <c r="AW270" s="20">
        <v>50011</v>
      </c>
      <c r="AX270" s="19">
        <v>7.6</v>
      </c>
      <c r="AY270" s="20">
        <v>69814</v>
      </c>
      <c r="AZ270" s="19">
        <v>7.6</v>
      </c>
      <c r="BA270" s="20">
        <v>12189</v>
      </c>
      <c r="BB270" s="25">
        <v>7.1</v>
      </c>
      <c r="BC270" s="26">
        <v>757</v>
      </c>
      <c r="BD270" s="25">
        <v>8</v>
      </c>
      <c r="BE270" s="26">
        <v>89511</v>
      </c>
      <c r="BF270" s="25">
        <v>7.6</v>
      </c>
      <c r="BG270" s="26">
        <v>287408</v>
      </c>
    </row>
    <row r="271" spans="1:59" x14ac:dyDescent="0.3">
      <c r="A271" s="49">
        <v>314</v>
      </c>
      <c r="B271" s="51" t="s">
        <v>312</v>
      </c>
      <c r="C271" s="5">
        <f>VLOOKUP(B271,Male!B316:C1315,2,FALSE)</f>
        <v>174</v>
      </c>
      <c r="D271" s="5">
        <f>VLOOKUP(B271,Female!B316:C1315,2,FALSE)</f>
        <v>309</v>
      </c>
      <c r="E271" s="5">
        <f>C271-D271</f>
        <v>-135</v>
      </c>
      <c r="F271" s="1">
        <f>AF271</f>
        <v>8.1573104957003011</v>
      </c>
      <c r="G271" s="1">
        <f>AQ271</f>
        <v>8.0690370572578995</v>
      </c>
      <c r="H271" s="1">
        <f>F271-G271</f>
        <v>8.8273438442401542E-2</v>
      </c>
      <c r="I271" s="4">
        <v>8.1</v>
      </c>
      <c r="J271" s="3">
        <f>(K271*$K$2+L271*$L$2+M271*$M$2+N271*$N$2+O271*$O$2+P271*$P$2+Q271*$Q$2+R271*$R$2+S271*$S$2+T271*$T$2)/SUM(K271:T271)</f>
        <v>8.0600901227016841</v>
      </c>
      <c r="K271" s="9">
        <v>35030</v>
      </c>
      <c r="L271" s="9">
        <v>35420</v>
      </c>
      <c r="M271" s="9">
        <v>42728</v>
      </c>
      <c r="N271" s="9">
        <v>25705</v>
      </c>
      <c r="O271" s="9">
        <v>10258</v>
      </c>
      <c r="P271" s="9">
        <v>4522</v>
      </c>
      <c r="Q271" s="9">
        <v>2188</v>
      </c>
      <c r="R271" s="9">
        <v>1250</v>
      </c>
      <c r="S271" s="10">
        <v>812</v>
      </c>
      <c r="T271" s="9">
        <v>2313</v>
      </c>
      <c r="U271" s="30">
        <f>(X271*Y271+Z271*AA271+AB271*AC271+AD271*AE271)/SUM(Y271,AA271,AC271,AE271)</f>
        <v>8.1575083310191605</v>
      </c>
      <c r="V271" s="12">
        <v>8.1</v>
      </c>
      <c r="W271" s="14">
        <v>160226</v>
      </c>
      <c r="X271" s="12">
        <v>7.8</v>
      </c>
      <c r="Y271" s="14">
        <v>74</v>
      </c>
      <c r="Z271" s="12">
        <v>8.1</v>
      </c>
      <c r="AA271" s="14">
        <v>19087</v>
      </c>
      <c r="AB271" s="12">
        <v>8.1</v>
      </c>
      <c r="AC271" s="14">
        <v>62826</v>
      </c>
      <c r="AD271" s="12">
        <v>8.3000000000000007</v>
      </c>
      <c r="AE271" s="14">
        <v>33245</v>
      </c>
      <c r="AF271" s="17">
        <f>(AI271*AJ271+AK271*AL271+AM271*AN271+AO271*AP271)/SUM(AJ271,AL271,AN271,AP271)</f>
        <v>8.1573104957003011</v>
      </c>
      <c r="AG271" s="16">
        <v>8.1</v>
      </c>
      <c r="AH271" s="32">
        <v>102977</v>
      </c>
      <c r="AI271" s="16">
        <v>8.1999999999999993</v>
      </c>
      <c r="AJ271" s="32">
        <v>56</v>
      </c>
      <c r="AK271" s="16">
        <v>8.1</v>
      </c>
      <c r="AL271" s="32">
        <v>16144</v>
      </c>
      <c r="AM271" s="16">
        <v>8.1</v>
      </c>
      <c r="AN271" s="32">
        <v>54597</v>
      </c>
      <c r="AO271" s="16">
        <v>8.3000000000000007</v>
      </c>
      <c r="AP271" s="32">
        <v>28396</v>
      </c>
      <c r="AQ271" s="20">
        <f>(AT271*AU271+AV271*AW271+AX271*AY271+AZ271*BA271)/SUM(AU271,AW271,AY271,BA271)</f>
        <v>8.0690370572578995</v>
      </c>
      <c r="AR271" s="19">
        <v>8</v>
      </c>
      <c r="AS271" s="20">
        <v>15215</v>
      </c>
      <c r="AT271" s="19">
        <v>6.3</v>
      </c>
      <c r="AU271" s="20">
        <v>15</v>
      </c>
      <c r="AV271" s="19">
        <v>7.9</v>
      </c>
      <c r="AW271" s="20">
        <v>2688</v>
      </c>
      <c r="AX271" s="19">
        <v>8</v>
      </c>
      <c r="AY271" s="20">
        <v>7597</v>
      </c>
      <c r="AZ271" s="19">
        <v>8.3000000000000007</v>
      </c>
      <c r="BA271" s="20">
        <v>4353</v>
      </c>
      <c r="BB271" s="25">
        <v>8.1</v>
      </c>
      <c r="BC271" s="26">
        <v>666</v>
      </c>
      <c r="BD271" s="25">
        <v>8.4</v>
      </c>
      <c r="BE271" s="26">
        <v>34967</v>
      </c>
      <c r="BF271" s="25">
        <v>8.1</v>
      </c>
      <c r="BG271" s="26">
        <v>69932</v>
      </c>
    </row>
    <row r="272" spans="1:59" x14ac:dyDescent="0.3">
      <c r="A272" s="49">
        <v>806</v>
      </c>
      <c r="B272" s="51" t="s">
        <v>802</v>
      </c>
      <c r="C272" s="5">
        <f>VLOOKUP(B272,Male!B808:C1807,2,FALSE)</f>
        <v>731</v>
      </c>
      <c r="D272" s="5">
        <f>VLOOKUP(B272,Female!B808:C1807,2,FALSE)</f>
        <v>866</v>
      </c>
      <c r="E272" s="5">
        <f>C272-D272</f>
        <v>-135</v>
      </c>
      <c r="F272" s="1">
        <f>AF272</f>
        <v>7.7236978611525613</v>
      </c>
      <c r="G272" s="1">
        <f>AQ272</f>
        <v>7.599798387096774</v>
      </c>
      <c r="H272" s="1">
        <f>F272-G272</f>
        <v>0.12389947405578727</v>
      </c>
      <c r="I272" s="4">
        <v>7.7</v>
      </c>
      <c r="J272" s="3">
        <f>(K272*$K$2+L272*$L$2+M272*$M$2+N272*$N$2+O272*$O$2+P272*$P$2+Q272*$Q$2+R272*$R$2+S272*$S$2+T272*$T$2)/SUM(K272:T272)</f>
        <v>7.7368334405914663</v>
      </c>
      <c r="K272" s="9">
        <v>10227</v>
      </c>
      <c r="L272" s="9">
        <v>13149</v>
      </c>
      <c r="M272" s="9">
        <v>20084</v>
      </c>
      <c r="N272" s="9">
        <v>12078</v>
      </c>
      <c r="O272" s="9">
        <v>4979</v>
      </c>
      <c r="P272" s="9">
        <v>2268</v>
      </c>
      <c r="Q272" s="9">
        <v>1214</v>
      </c>
      <c r="R272" s="10">
        <v>812</v>
      </c>
      <c r="S272" s="10">
        <v>611</v>
      </c>
      <c r="T272" s="9">
        <v>1395</v>
      </c>
      <c r="U272" s="30">
        <f>(X272*Y272+Z272*AA272+AB272*AC272+AD272*AE272)/SUM(Y272,AA272,AC272,AE272)</f>
        <v>7.7127627164397836</v>
      </c>
      <c r="V272" s="12">
        <v>7.7</v>
      </c>
      <c r="W272" s="14">
        <v>66817</v>
      </c>
      <c r="X272" s="12">
        <v>7.8</v>
      </c>
      <c r="Y272" s="14">
        <v>20</v>
      </c>
      <c r="Z272" s="12">
        <v>7.8</v>
      </c>
      <c r="AA272" s="14">
        <v>6599</v>
      </c>
      <c r="AB272" s="12">
        <v>7.7</v>
      </c>
      <c r="AC272" s="14">
        <v>32556</v>
      </c>
      <c r="AD272" s="12">
        <v>7.7</v>
      </c>
      <c r="AE272" s="14">
        <v>12687</v>
      </c>
      <c r="AF272" s="17">
        <f>(AI272*AJ272+AK272*AL272+AM272*AN272+AO272*AP272)/SUM(AJ272,AL272,AN272,AP272)</f>
        <v>7.7236978611525613</v>
      </c>
      <c r="AG272" s="16">
        <v>7.7</v>
      </c>
      <c r="AH272" s="32">
        <v>43359</v>
      </c>
      <c r="AI272" s="16">
        <v>7.8</v>
      </c>
      <c r="AJ272" s="32">
        <v>15</v>
      </c>
      <c r="AK272" s="16">
        <v>7.9</v>
      </c>
      <c r="AL272" s="32">
        <v>4995</v>
      </c>
      <c r="AM272" s="16">
        <v>7.7</v>
      </c>
      <c r="AN272" s="32">
        <v>26553</v>
      </c>
      <c r="AO272" s="16">
        <v>7.7</v>
      </c>
      <c r="AP272" s="32">
        <v>10656</v>
      </c>
      <c r="AQ272" s="20">
        <f>(AT272*AU272+AV272*AW272+AX272*AY272+AZ272*BA272)/SUM(AU272,AW272,AY272,BA272)</f>
        <v>7.599798387096774</v>
      </c>
      <c r="AR272" s="19">
        <v>7.6</v>
      </c>
      <c r="AS272" s="20">
        <v>9193</v>
      </c>
      <c r="AT272" s="19">
        <v>7</v>
      </c>
      <c r="AU272" s="20">
        <v>3</v>
      </c>
      <c r="AV272" s="19">
        <v>7.6</v>
      </c>
      <c r="AW272" s="20">
        <v>1488</v>
      </c>
      <c r="AX272" s="19">
        <v>7.6</v>
      </c>
      <c r="AY272" s="20">
        <v>5600</v>
      </c>
      <c r="AZ272" s="19">
        <v>7.6</v>
      </c>
      <c r="BA272" s="20">
        <v>1837</v>
      </c>
      <c r="BB272" s="25">
        <v>7</v>
      </c>
      <c r="BC272" s="26">
        <v>438</v>
      </c>
      <c r="BD272" s="25">
        <v>7.7</v>
      </c>
      <c r="BE272" s="26">
        <v>14695</v>
      </c>
      <c r="BF272" s="25">
        <v>7.7</v>
      </c>
      <c r="BG272" s="26">
        <v>32996</v>
      </c>
    </row>
    <row r="273" spans="1:59" x14ac:dyDescent="0.3">
      <c r="A273" s="49">
        <v>254</v>
      </c>
      <c r="B273" s="51" t="s">
        <v>252</v>
      </c>
      <c r="C273" s="5">
        <f>VLOOKUP(B273,Male!B256:C1255,2,FALSE)</f>
        <v>217</v>
      </c>
      <c r="D273" s="5">
        <f>VLOOKUP(B273,Female!B256:C1255,2,FALSE)</f>
        <v>351</v>
      </c>
      <c r="E273" s="5">
        <f>C273-D273</f>
        <v>-134</v>
      </c>
      <c r="F273" s="1">
        <f>AF273</f>
        <v>8.1200919103931071</v>
      </c>
      <c r="G273" s="1">
        <f>AQ273</f>
        <v>8.0304690386314341</v>
      </c>
      <c r="H273" s="1">
        <f>F273-G273</f>
        <v>8.962287176167294E-2</v>
      </c>
      <c r="I273" s="4">
        <v>8.1</v>
      </c>
      <c r="J273" s="3">
        <f>(K273*$K$2+L273*$L$2+M273*$M$2+N273*$N$2+O273*$O$2+P273*$P$2+Q273*$Q$2+R273*$R$2+S273*$S$2+T273*$T$2)/SUM(K273:T273)</f>
        <v>8.1091050346720976</v>
      </c>
      <c r="K273" s="9">
        <v>144675</v>
      </c>
      <c r="L273" s="9">
        <v>224983</v>
      </c>
      <c r="M273" s="9">
        <v>330794</v>
      </c>
      <c r="N273" s="9">
        <v>166740</v>
      </c>
      <c r="O273" s="9">
        <v>50803</v>
      </c>
      <c r="P273" s="9">
        <v>17244</v>
      </c>
      <c r="Q273" s="9">
        <v>6869</v>
      </c>
      <c r="R273" s="9">
        <v>3745</v>
      </c>
      <c r="S273" s="9">
        <v>2362</v>
      </c>
      <c r="T273" s="9">
        <v>4280</v>
      </c>
      <c r="U273" s="30">
        <f>(X273*Y273+Z273*AA273+AB273*AC273+AD273*AE273)/SUM(Y273,AA273,AC273,AE273)</f>
        <v>8.0997094201611404</v>
      </c>
      <c r="V273" s="12">
        <v>8.1</v>
      </c>
      <c r="W273" s="14">
        <v>952495</v>
      </c>
      <c r="X273" s="12">
        <v>8.6</v>
      </c>
      <c r="Y273" s="14">
        <v>570</v>
      </c>
      <c r="Z273" s="12">
        <v>8.3000000000000007</v>
      </c>
      <c r="AA273" s="14">
        <v>177740</v>
      </c>
      <c r="AB273" s="12">
        <v>8.1</v>
      </c>
      <c r="AC273" s="14">
        <v>390312</v>
      </c>
      <c r="AD273" s="12">
        <v>7.7</v>
      </c>
      <c r="AE273" s="14">
        <v>90061</v>
      </c>
      <c r="AF273" s="17">
        <f>(AI273*AJ273+AK273*AL273+AM273*AN273+AO273*AP273)/SUM(AJ273,AL273,AN273,AP273)</f>
        <v>8.1200919103931071</v>
      </c>
      <c r="AG273" s="16">
        <v>8.1</v>
      </c>
      <c r="AH273" s="32">
        <v>561174</v>
      </c>
      <c r="AI273" s="16">
        <v>8.6</v>
      </c>
      <c r="AJ273" s="32">
        <v>415</v>
      </c>
      <c r="AK273" s="16">
        <v>8.4</v>
      </c>
      <c r="AL273" s="32">
        <v>133142</v>
      </c>
      <c r="AM273" s="16">
        <v>8.1</v>
      </c>
      <c r="AN273" s="32">
        <v>315005</v>
      </c>
      <c r="AO273" s="16">
        <v>7.7</v>
      </c>
      <c r="AP273" s="32">
        <v>74121</v>
      </c>
      <c r="AQ273" s="20">
        <f>(AT273*AU273+AV273*AW273+AX273*AY273+AZ273*BA273)/SUM(AU273,AW273,AY273,BA273)</f>
        <v>8.0304690386314341</v>
      </c>
      <c r="AR273" s="19">
        <v>8</v>
      </c>
      <c r="AS273" s="20">
        <v>133764</v>
      </c>
      <c r="AT273" s="19">
        <v>8.1999999999999993</v>
      </c>
      <c r="AU273" s="20">
        <v>96</v>
      </c>
      <c r="AV273" s="19">
        <v>8.1999999999999993</v>
      </c>
      <c r="AW273" s="20">
        <v>40324</v>
      </c>
      <c r="AX273" s="19">
        <v>8</v>
      </c>
      <c r="AY273" s="20">
        <v>69789</v>
      </c>
      <c r="AZ273" s="19">
        <v>7.7</v>
      </c>
      <c r="BA273" s="20">
        <v>14301</v>
      </c>
      <c r="BB273" s="25">
        <v>8</v>
      </c>
      <c r="BC273" s="26">
        <v>847</v>
      </c>
      <c r="BD273" s="25">
        <v>8</v>
      </c>
      <c r="BE273" s="26">
        <v>135423</v>
      </c>
      <c r="BF273" s="25">
        <v>8.1</v>
      </c>
      <c r="BG273" s="26">
        <v>399263</v>
      </c>
    </row>
    <row r="274" spans="1:59" x14ac:dyDescent="0.3">
      <c r="A274" s="49">
        <v>121</v>
      </c>
      <c r="B274" s="51" t="s">
        <v>120</v>
      </c>
      <c r="C274" s="5">
        <f>VLOOKUP(B274,Male!B123:C1122,2,FALSE)</f>
        <v>92</v>
      </c>
      <c r="D274" s="5">
        <f>VLOOKUP(B274,Female!B123:C1122,2,FALSE)</f>
        <v>226</v>
      </c>
      <c r="E274" s="5">
        <f>C274-D274</f>
        <v>-134</v>
      </c>
      <c r="F274" s="1">
        <f>AF274</f>
        <v>8.320484755530769</v>
      </c>
      <c r="G274" s="1">
        <f>AQ274</f>
        <v>8.136609589041095</v>
      </c>
      <c r="H274" s="1">
        <f>F274-G274</f>
        <v>0.18387516648967406</v>
      </c>
      <c r="I274" s="4">
        <v>8.3000000000000007</v>
      </c>
      <c r="J274" s="3">
        <f>(K274*$K$2+L274*$L$2+M274*$M$2+N274*$N$2+O274*$O$2+P274*$P$2+Q274*$Q$2+R274*$R$2+S274*$S$2+T274*$T$2)/SUM(K274:T274)</f>
        <v>8.0278036947191644</v>
      </c>
      <c r="K274" s="9">
        <v>17946</v>
      </c>
      <c r="L274" s="9">
        <v>15634</v>
      </c>
      <c r="M274" s="9">
        <v>17330</v>
      </c>
      <c r="N274" s="9">
        <v>8871</v>
      </c>
      <c r="O274" s="9">
        <v>3372</v>
      </c>
      <c r="P274" s="9">
        <v>1789</v>
      </c>
      <c r="Q274" s="10">
        <v>905</v>
      </c>
      <c r="R274" s="10">
        <v>575</v>
      </c>
      <c r="S274" s="10">
        <v>603</v>
      </c>
      <c r="T274" s="9">
        <v>2642</v>
      </c>
      <c r="U274" s="30">
        <f>(X274*Y274+Z274*AA274+AB274*AC274+AD274*AE274)/SUM(Y274,AA274,AC274,AE274)</f>
        <v>8.3202789417218277</v>
      </c>
      <c r="V274" s="12">
        <v>8.3000000000000007</v>
      </c>
      <c r="W274" s="14">
        <v>69667</v>
      </c>
      <c r="X274" s="12">
        <v>8.4</v>
      </c>
      <c r="Y274" s="14">
        <v>52</v>
      </c>
      <c r="Z274" s="12">
        <v>8.4</v>
      </c>
      <c r="AA274" s="14">
        <v>9966</v>
      </c>
      <c r="AB274" s="12">
        <v>8.3000000000000007</v>
      </c>
      <c r="AC274" s="14">
        <v>28437</v>
      </c>
      <c r="AD274" s="12">
        <v>8.3000000000000007</v>
      </c>
      <c r="AE274" s="14">
        <v>10946</v>
      </c>
      <c r="AF274" s="17">
        <f>(AI274*AJ274+AK274*AL274+AM274*AN274+AO274*AP274)/SUM(AJ274,AL274,AN274,AP274)</f>
        <v>8.320484755530769</v>
      </c>
      <c r="AG274" s="16">
        <v>8.3000000000000007</v>
      </c>
      <c r="AH274" s="32">
        <v>44790</v>
      </c>
      <c r="AI274" s="16">
        <v>8.6</v>
      </c>
      <c r="AJ274" s="32">
        <v>38</v>
      </c>
      <c r="AK274" s="16">
        <v>8.4</v>
      </c>
      <c r="AL274" s="32">
        <v>8701</v>
      </c>
      <c r="AM274" s="16">
        <v>8.3000000000000007</v>
      </c>
      <c r="AN274" s="32">
        <v>25232</v>
      </c>
      <c r="AO274" s="16">
        <v>8.3000000000000007</v>
      </c>
      <c r="AP274" s="32">
        <v>9061</v>
      </c>
      <c r="AQ274" s="20">
        <f>(AT274*AU274+AV274*AW274+AX274*AY274+AZ274*BA274)/SUM(AU274,AW274,AY274,BA274)</f>
        <v>8.136609589041095</v>
      </c>
      <c r="AR274" s="19">
        <v>8.1999999999999993</v>
      </c>
      <c r="AS274" s="20">
        <v>6060</v>
      </c>
      <c r="AT274" s="19">
        <v>7.1</v>
      </c>
      <c r="AU274" s="20">
        <v>12</v>
      </c>
      <c r="AV274" s="19">
        <v>8.3000000000000007</v>
      </c>
      <c r="AW274" s="20">
        <v>1129</v>
      </c>
      <c r="AX274" s="19">
        <v>8.1</v>
      </c>
      <c r="AY274" s="20">
        <v>2943</v>
      </c>
      <c r="AZ274" s="19">
        <v>8.1</v>
      </c>
      <c r="BA274" s="20">
        <v>1756</v>
      </c>
      <c r="BB274" s="25">
        <v>7.6</v>
      </c>
      <c r="BC274" s="26">
        <v>460</v>
      </c>
      <c r="BD274" s="25">
        <v>8.5</v>
      </c>
      <c r="BE274" s="26">
        <v>14859</v>
      </c>
      <c r="BF274" s="25">
        <v>8.3000000000000007</v>
      </c>
      <c r="BG274" s="26">
        <v>29512</v>
      </c>
    </row>
    <row r="275" spans="1:59" x14ac:dyDescent="0.3">
      <c r="A275" s="49">
        <v>985</v>
      </c>
      <c r="B275" s="51" t="s">
        <v>981</v>
      </c>
      <c r="C275" s="5">
        <f>VLOOKUP(B275,Male!B987:C1986,2,FALSE)</f>
        <v>861</v>
      </c>
      <c r="D275" s="5">
        <f>VLOOKUP(B275,Female!B987:C1986,2,FALSE)</f>
        <v>994</v>
      </c>
      <c r="E275" s="5">
        <f>C275-D275</f>
        <v>-133</v>
      </c>
      <c r="F275" s="1">
        <f>AF275</f>
        <v>7.6390433994391875</v>
      </c>
      <c r="G275" s="1">
        <f>AQ275</f>
        <v>7.193253549219758</v>
      </c>
      <c r="H275" s="1">
        <f>F275-G275</f>
        <v>0.44578985021942952</v>
      </c>
      <c r="I275" s="4">
        <v>7.6</v>
      </c>
      <c r="J275" s="3">
        <f>(K275*$K$2+L275*$L$2+M275*$M$2+N275*$N$2+O275*$O$2+P275*$P$2+Q275*$Q$2+R275*$R$2+S275*$S$2+T275*$T$2)/SUM(K275:T275)</f>
        <v>7.6825894426929056</v>
      </c>
      <c r="K275" s="9">
        <v>20683</v>
      </c>
      <c r="L275" s="9">
        <v>23545</v>
      </c>
      <c r="M275" s="9">
        <v>53673</v>
      </c>
      <c r="N275" s="9">
        <v>42784</v>
      </c>
      <c r="O275" s="9">
        <v>16245</v>
      </c>
      <c r="P275" s="9">
        <v>5832</v>
      </c>
      <c r="Q275" s="9">
        <v>2283</v>
      </c>
      <c r="R275" s="9">
        <v>1140</v>
      </c>
      <c r="S275" s="10">
        <v>661</v>
      </c>
      <c r="T275" s="10">
        <v>943</v>
      </c>
      <c r="U275" s="30">
        <f>(X275*Y275+Z275*AA275+AB275*AC275+AD275*AE275)/SUM(Y275,AA275,AC275,AE275)</f>
        <v>7.5792983769702928</v>
      </c>
      <c r="V275" s="12">
        <v>7.6</v>
      </c>
      <c r="W275" s="14">
        <v>167789</v>
      </c>
      <c r="X275" s="12">
        <v>7.6</v>
      </c>
      <c r="Y275" s="14">
        <v>48</v>
      </c>
      <c r="Z275" s="12">
        <v>7.7</v>
      </c>
      <c r="AA275" s="14">
        <v>19174</v>
      </c>
      <c r="AB275" s="12">
        <v>7.5</v>
      </c>
      <c r="AC275" s="14">
        <v>77356</v>
      </c>
      <c r="AD275" s="12">
        <v>7.7</v>
      </c>
      <c r="AE275" s="14">
        <v>31639</v>
      </c>
      <c r="AF275" s="17">
        <f>(AI275*AJ275+AK275*AL275+AM275*AN275+AO275*AP275)/SUM(AJ275,AL275,AN275,AP275)</f>
        <v>7.6390433994391875</v>
      </c>
      <c r="AG275" s="16">
        <v>7.6</v>
      </c>
      <c r="AH275" s="32">
        <v>123317</v>
      </c>
      <c r="AI275" s="16">
        <v>7.6</v>
      </c>
      <c r="AJ275" s="32">
        <v>42</v>
      </c>
      <c r="AK275" s="16">
        <v>7.7</v>
      </c>
      <c r="AL275" s="32">
        <v>17598</v>
      </c>
      <c r="AM275" s="16">
        <v>7.6</v>
      </c>
      <c r="AN275" s="32">
        <v>71913</v>
      </c>
      <c r="AO275" s="16">
        <v>7.7</v>
      </c>
      <c r="AP275" s="32">
        <v>28490</v>
      </c>
      <c r="AQ275" s="20">
        <f>(AT275*AU275+AV275*AW275+AX275*AY275+AZ275*BA275)/SUM(AU275,AW275,AY275,BA275)</f>
        <v>7.193253549219758</v>
      </c>
      <c r="AR275" s="19">
        <v>7.2</v>
      </c>
      <c r="AS275" s="20">
        <v>8945</v>
      </c>
      <c r="AT275" s="19">
        <v>7.5</v>
      </c>
      <c r="AU275" s="20">
        <v>4</v>
      </c>
      <c r="AV275" s="19">
        <v>7.3</v>
      </c>
      <c r="AW275" s="20">
        <v>1299</v>
      </c>
      <c r="AX275" s="19">
        <v>7.1</v>
      </c>
      <c r="AY275" s="20">
        <v>4553</v>
      </c>
      <c r="AZ275" s="19">
        <v>7.3</v>
      </c>
      <c r="BA275" s="20">
        <v>2667</v>
      </c>
      <c r="BB275" s="25">
        <v>7.4</v>
      </c>
      <c r="BC275" s="26">
        <v>725</v>
      </c>
      <c r="BD275" s="25">
        <v>7.8</v>
      </c>
      <c r="BE275" s="26">
        <v>32652</v>
      </c>
      <c r="BF275" s="25">
        <v>7.5</v>
      </c>
      <c r="BG275" s="26">
        <v>78965</v>
      </c>
    </row>
    <row r="276" spans="1:59" x14ac:dyDescent="0.3">
      <c r="A276" s="49">
        <v>74</v>
      </c>
      <c r="B276" s="51" t="s">
        <v>73</v>
      </c>
      <c r="C276" s="5">
        <f>VLOOKUP(B276,Male!B76:C1075,2,FALSE)</f>
        <v>84</v>
      </c>
      <c r="D276" s="5">
        <f>VLOOKUP(B276,Female!B76:C1075,2,FALSE)</f>
        <v>215</v>
      </c>
      <c r="E276" s="5">
        <f>C276-D276</f>
        <v>-131</v>
      </c>
      <c r="F276" s="1">
        <f>AF276</f>
        <v>8.3360956214411939</v>
      </c>
      <c r="G276" s="1">
        <f>AQ276</f>
        <v>8.1460167233299625</v>
      </c>
      <c r="H276" s="1">
        <f>F276-G276</f>
        <v>0.19007889811123135</v>
      </c>
      <c r="I276" s="4">
        <v>8.4</v>
      </c>
      <c r="J276" s="3">
        <f>(K276*$K$2+L276*$L$2+M276*$M$2+N276*$N$2+O276*$O$2+P276*$P$2+Q276*$Q$2+R276*$R$2+S276*$S$2+T276*$T$2)/SUM(K276:T276)</f>
        <v>8.3157319045052471</v>
      </c>
      <c r="K276" s="9">
        <v>78768</v>
      </c>
      <c r="L276" s="9">
        <v>82166</v>
      </c>
      <c r="M276" s="9">
        <v>83384</v>
      </c>
      <c r="N276" s="9">
        <v>40854</v>
      </c>
      <c r="O276" s="9">
        <v>14504</v>
      </c>
      <c r="P276" s="9">
        <v>6338</v>
      </c>
      <c r="Q276" s="9">
        <v>3202</v>
      </c>
      <c r="R276" s="9">
        <v>1781</v>
      </c>
      <c r="S276" s="9">
        <v>1363</v>
      </c>
      <c r="T276" s="9">
        <v>3050</v>
      </c>
      <c r="U276" s="30">
        <f>(X276*Y276+Z276*AA276+AB276*AC276+AD276*AE276)/SUM(Y276,AA276,AC276,AE276)</f>
        <v>8.3367869595460675</v>
      </c>
      <c r="V276" s="12">
        <v>8.4</v>
      </c>
      <c r="W276" s="14">
        <v>315410</v>
      </c>
      <c r="X276" s="12">
        <v>8.8000000000000007</v>
      </c>
      <c r="Y276" s="14">
        <v>128</v>
      </c>
      <c r="Z276" s="12">
        <v>8.5</v>
      </c>
      <c r="AA276" s="14">
        <v>41724</v>
      </c>
      <c r="AB276" s="12">
        <v>8.3000000000000007</v>
      </c>
      <c r="AC276" s="14">
        <v>135785</v>
      </c>
      <c r="AD276" s="12">
        <v>8.3000000000000007</v>
      </c>
      <c r="AE276" s="14">
        <v>50944</v>
      </c>
      <c r="AF276" s="17">
        <f>(AI276*AJ276+AK276*AL276+AM276*AN276+AO276*AP276)/SUM(AJ276,AL276,AN276,AP276)</f>
        <v>8.3360956214411939</v>
      </c>
      <c r="AG276" s="16">
        <v>8.4</v>
      </c>
      <c r="AH276" s="32">
        <v>214916</v>
      </c>
      <c r="AI276" s="16">
        <v>8.8000000000000007</v>
      </c>
      <c r="AJ276" s="32">
        <v>100</v>
      </c>
      <c r="AK276" s="16">
        <v>8.5</v>
      </c>
      <c r="AL276" s="32">
        <v>36517</v>
      </c>
      <c r="AM276" s="16">
        <v>8.3000000000000007</v>
      </c>
      <c r="AN276" s="32">
        <v>122314</v>
      </c>
      <c r="AO276" s="16">
        <v>8.3000000000000007</v>
      </c>
      <c r="AP276" s="32">
        <v>44789</v>
      </c>
      <c r="AQ276" s="20">
        <f>(AT276*AU276+AV276*AW276+AX276*AY276+AZ276*BA276)/SUM(AU276,AW276,AY276,BA276)</f>
        <v>8.1460167233299625</v>
      </c>
      <c r="AR276" s="19">
        <v>8.1</v>
      </c>
      <c r="AS276" s="20">
        <v>22888</v>
      </c>
      <c r="AT276" s="19">
        <v>9</v>
      </c>
      <c r="AU276" s="20">
        <v>19</v>
      </c>
      <c r="AV276" s="19">
        <v>8.1999999999999993</v>
      </c>
      <c r="AW276" s="20">
        <v>4503</v>
      </c>
      <c r="AX276" s="19">
        <v>8.1</v>
      </c>
      <c r="AY276" s="20">
        <v>11902</v>
      </c>
      <c r="AZ276" s="19">
        <v>8.1999999999999993</v>
      </c>
      <c r="BA276" s="20">
        <v>5342</v>
      </c>
      <c r="BB276" s="25">
        <v>8.1</v>
      </c>
      <c r="BC276" s="26">
        <v>735</v>
      </c>
      <c r="BD276" s="25">
        <v>8.1</v>
      </c>
      <c r="BE276" s="26">
        <v>39258</v>
      </c>
      <c r="BF276" s="25">
        <v>8.4</v>
      </c>
      <c r="BG276" s="26">
        <v>155871</v>
      </c>
    </row>
    <row r="277" spans="1:59" hidden="1" x14ac:dyDescent="0.3">
      <c r="A277" s="49">
        <v>200</v>
      </c>
      <c r="B277" s="51" t="s">
        <v>198</v>
      </c>
      <c r="C277" s="5">
        <f>VLOOKUP(B277,Male!B202:C1201,2,FALSE)</f>
        <v>294</v>
      </c>
      <c r="D277" s="5">
        <f>VLOOKUP(B277,Female!B202:C1201,2,FALSE)</f>
        <v>425</v>
      </c>
      <c r="E277" s="5">
        <f>C277-D277</f>
        <v>-131</v>
      </c>
      <c r="F277" s="1">
        <f>AF277</f>
        <v>8.0474662832209454</v>
      </c>
      <c r="G277" s="1">
        <f>AQ277</f>
        <v>7.9687098070739539</v>
      </c>
      <c r="H277" s="1">
        <f>F277-G277</f>
        <v>7.8756476146991439E-2</v>
      </c>
      <c r="I277" s="4">
        <v>8.1</v>
      </c>
      <c r="J277" s="3">
        <f>(K277*$K$2+L277*$L$2+M277*$M$2+N277*$N$2+O277*$O$2+P277*$P$2+Q277*$Q$2+R277*$R$2+S277*$S$2+T277*$T$2)/SUM(K277:T277)</f>
        <v>8.3157721052120745</v>
      </c>
      <c r="K277" s="9">
        <v>13730</v>
      </c>
      <c r="L277" s="9">
        <v>12232</v>
      </c>
      <c r="M277" s="9">
        <v>12950</v>
      </c>
      <c r="N277" s="9">
        <v>7343</v>
      </c>
      <c r="O277" s="9">
        <v>2859</v>
      </c>
      <c r="P277" s="9">
        <v>1074</v>
      </c>
      <c r="Q277" s="10">
        <v>480</v>
      </c>
      <c r="R277" s="10">
        <v>266</v>
      </c>
      <c r="S277" s="10">
        <v>175</v>
      </c>
      <c r="T277" s="10">
        <v>406</v>
      </c>
      <c r="U277" s="30">
        <f>(X277*Y277+Z277*AA277+AB277*AC277+AD277*AE277)/SUM(Y277,AA277,AC277,AE277)</f>
        <v>8.0056464969379491</v>
      </c>
      <c r="V277" s="12">
        <v>8.1</v>
      </c>
      <c r="W277" s="14">
        <v>51515</v>
      </c>
      <c r="X277" s="12">
        <v>8.6</v>
      </c>
      <c r="Y277" s="14">
        <v>210</v>
      </c>
      <c r="Z277" s="12">
        <v>8.1999999999999993</v>
      </c>
      <c r="AA277" s="14">
        <v>14053</v>
      </c>
      <c r="AB277" s="12">
        <v>7.8</v>
      </c>
      <c r="AC277" s="14">
        <v>10200</v>
      </c>
      <c r="AD277" s="12">
        <v>7.5</v>
      </c>
      <c r="AE277" s="14">
        <v>1500</v>
      </c>
      <c r="AF277" s="17">
        <f>(AI277*AJ277+AK277*AL277+AM277*AN277+AO277*AP277)/SUM(AJ277,AL277,AN277,AP277)</f>
        <v>8.0474662832209454</v>
      </c>
      <c r="AG277" s="16">
        <v>8.1</v>
      </c>
      <c r="AH277" s="32">
        <v>23438</v>
      </c>
      <c r="AI277" s="16">
        <v>8.6</v>
      </c>
      <c r="AJ277" s="32">
        <v>138</v>
      </c>
      <c r="AK277" s="16">
        <v>8.3000000000000007</v>
      </c>
      <c r="AL277" s="32">
        <v>10514</v>
      </c>
      <c r="AM277" s="16">
        <v>7.8</v>
      </c>
      <c r="AN277" s="32">
        <v>8261</v>
      </c>
      <c r="AO277" s="16">
        <v>7.5</v>
      </c>
      <c r="AP277" s="32">
        <v>1255</v>
      </c>
      <c r="AQ277" s="20">
        <f>(AT277*AU277+AV277*AW277+AX277*AY277+AZ277*BA277)/SUM(AU277,AW277,AY277,BA277)</f>
        <v>7.9687098070739539</v>
      </c>
      <c r="AR277" s="19">
        <v>8</v>
      </c>
      <c r="AS277" s="20">
        <v>5793</v>
      </c>
      <c r="AT277" s="19">
        <v>7.9</v>
      </c>
      <c r="AU277" s="20">
        <v>40</v>
      </c>
      <c r="AV277" s="19">
        <v>8.1</v>
      </c>
      <c r="AW277" s="20">
        <v>2991</v>
      </c>
      <c r="AX277" s="19">
        <v>7.8</v>
      </c>
      <c r="AY277" s="20">
        <v>1739</v>
      </c>
      <c r="AZ277" s="19">
        <v>7.5</v>
      </c>
      <c r="BA277" s="20">
        <v>206</v>
      </c>
      <c r="BB277" s="25">
        <v>7.3</v>
      </c>
      <c r="BC277" s="26">
        <v>185</v>
      </c>
      <c r="BD277" s="25">
        <v>8</v>
      </c>
      <c r="BE277" s="26">
        <v>3913</v>
      </c>
      <c r="BF277" s="25">
        <v>8</v>
      </c>
      <c r="BG277" s="26">
        <v>16312</v>
      </c>
    </row>
    <row r="278" spans="1:59" x14ac:dyDescent="0.3">
      <c r="A278" s="49">
        <v>192</v>
      </c>
      <c r="B278" s="51" t="s">
        <v>190</v>
      </c>
      <c r="C278" s="5">
        <f>VLOOKUP(B278,Male!B194:C1193,2,FALSE)</f>
        <v>143</v>
      </c>
      <c r="D278" s="5">
        <f>VLOOKUP(B278,Female!B194:C1193,2,FALSE)</f>
        <v>273</v>
      </c>
      <c r="E278" s="5">
        <f>C278-D278</f>
        <v>-130</v>
      </c>
      <c r="F278" s="1">
        <f>AF278</f>
        <v>8.2197343985059916</v>
      </c>
      <c r="G278" s="1">
        <f>AQ278</f>
        <v>8.0985243875845025</v>
      </c>
      <c r="H278" s="1">
        <f>F278-G278</f>
        <v>0.12121001092148909</v>
      </c>
      <c r="I278" s="4">
        <v>8.1999999999999993</v>
      </c>
      <c r="J278" s="3">
        <f>(K278*$K$2+L278*$L$2+M278*$M$2+N278*$N$2+O278*$O$2+P278*$P$2+Q278*$Q$2+R278*$R$2+S278*$S$2+T278*$T$2)/SUM(K278:T278)</f>
        <v>8.0624898828678919</v>
      </c>
      <c r="K278" s="9">
        <v>34009</v>
      </c>
      <c r="L278" s="9">
        <v>36672</v>
      </c>
      <c r="M278" s="9">
        <v>40684</v>
      </c>
      <c r="N278" s="9">
        <v>22892</v>
      </c>
      <c r="O278" s="9">
        <v>8487</v>
      </c>
      <c r="P278" s="9">
        <v>4219</v>
      </c>
      <c r="Q278" s="9">
        <v>2166</v>
      </c>
      <c r="R278" s="9">
        <v>1151</v>
      </c>
      <c r="S278" s="9">
        <v>1030</v>
      </c>
      <c r="T278" s="9">
        <v>3131</v>
      </c>
      <c r="U278" s="30">
        <f>(X278*Y278+Z278*AA278+AB278*AC278+AD278*AE278)/SUM(Y278,AA278,AC278,AE278)</f>
        <v>8.2199346669179469</v>
      </c>
      <c r="V278" s="12">
        <v>8.1999999999999993</v>
      </c>
      <c r="W278" s="14">
        <v>154441</v>
      </c>
      <c r="X278" s="12">
        <v>8.1</v>
      </c>
      <c r="Y278" s="14">
        <v>78</v>
      </c>
      <c r="Z278" s="12">
        <v>8.1999999999999993</v>
      </c>
      <c r="AA278" s="14">
        <v>23230</v>
      </c>
      <c r="AB278" s="12">
        <v>8.1999999999999993</v>
      </c>
      <c r="AC278" s="14">
        <v>65830</v>
      </c>
      <c r="AD278" s="12">
        <v>8.3000000000000007</v>
      </c>
      <c r="AE278" s="14">
        <v>22291</v>
      </c>
      <c r="AF278" s="17">
        <f>(AI278*AJ278+AK278*AL278+AM278*AN278+AO278*AP278)/SUM(AJ278,AL278,AN278,AP278)</f>
        <v>8.2197343985059916</v>
      </c>
      <c r="AG278" s="16">
        <v>8.1999999999999993</v>
      </c>
      <c r="AH278" s="32">
        <v>100455</v>
      </c>
      <c r="AI278" s="16">
        <v>8.4</v>
      </c>
      <c r="AJ278" s="32">
        <v>62</v>
      </c>
      <c r="AK278" s="16">
        <v>8.1999999999999993</v>
      </c>
      <c r="AL278" s="32">
        <v>19679</v>
      </c>
      <c r="AM278" s="16">
        <v>8.1999999999999993</v>
      </c>
      <c r="AN278" s="32">
        <v>57747</v>
      </c>
      <c r="AO278" s="16">
        <v>8.3000000000000007</v>
      </c>
      <c r="AP278" s="32">
        <v>18897</v>
      </c>
      <c r="AQ278" s="20">
        <f>(AT278*AU278+AV278*AW278+AX278*AY278+AZ278*BA278)/SUM(AU278,AW278,AY278,BA278)</f>
        <v>8.0985243875845025</v>
      </c>
      <c r="AR278" s="19">
        <v>8.1</v>
      </c>
      <c r="AS278" s="20">
        <v>14310</v>
      </c>
      <c r="AT278" s="19">
        <v>7.4</v>
      </c>
      <c r="AU278" s="20">
        <v>11</v>
      </c>
      <c r="AV278" s="19">
        <v>8</v>
      </c>
      <c r="AW278" s="20">
        <v>3212</v>
      </c>
      <c r="AX278" s="19">
        <v>8.1</v>
      </c>
      <c r="AY278" s="20">
        <v>7448</v>
      </c>
      <c r="AZ278" s="19">
        <v>8.1999999999999993</v>
      </c>
      <c r="BA278" s="20">
        <v>3086</v>
      </c>
      <c r="BB278" s="25">
        <v>7.9</v>
      </c>
      <c r="BC278" s="26">
        <v>580</v>
      </c>
      <c r="BD278" s="25">
        <v>8.4</v>
      </c>
      <c r="BE278" s="26">
        <v>32270</v>
      </c>
      <c r="BF278" s="25">
        <v>8.1999999999999993</v>
      </c>
      <c r="BG278" s="26">
        <v>66898</v>
      </c>
    </row>
    <row r="279" spans="1:59" hidden="1" x14ac:dyDescent="0.3">
      <c r="A279" s="49">
        <v>580</v>
      </c>
      <c r="B279" s="51" t="s">
        <v>578</v>
      </c>
      <c r="C279" s="5">
        <f>VLOOKUP(B279,Male!B582:C1581,2,FALSE)</f>
        <v>664</v>
      </c>
      <c r="D279" s="5">
        <f>VLOOKUP(B279,Female!B582:C1581,2,FALSE)</f>
        <v>793</v>
      </c>
      <c r="E279" s="5">
        <f>C279-D279</f>
        <v>-129</v>
      </c>
      <c r="F279" s="1">
        <f>AF279</f>
        <v>7.7629537543510683</v>
      </c>
      <c r="G279" s="1">
        <f>AQ279</f>
        <v>7.687784867821331</v>
      </c>
      <c r="H279" s="1">
        <f>F279-G279</f>
        <v>7.51688865297373E-2</v>
      </c>
      <c r="I279" s="4">
        <v>7.8</v>
      </c>
      <c r="J279" s="3">
        <f>(K279*$K$2+L279*$L$2+M279*$M$2+N279*$N$2+O279*$O$2+P279*$P$2+Q279*$Q$2+R279*$R$2+S279*$S$2+T279*$T$2)/SUM(K279:T279)</f>
        <v>7.8044279096910678</v>
      </c>
      <c r="K279" s="9">
        <v>5001</v>
      </c>
      <c r="L279" s="9">
        <v>5629</v>
      </c>
      <c r="M279" s="9">
        <v>7675</v>
      </c>
      <c r="N279" s="9">
        <v>4685</v>
      </c>
      <c r="O279" s="9">
        <v>1823</v>
      </c>
      <c r="P279" s="10">
        <v>931</v>
      </c>
      <c r="Q279" s="10">
        <v>391</v>
      </c>
      <c r="R279" s="10">
        <v>241</v>
      </c>
      <c r="S279" s="10">
        <v>187</v>
      </c>
      <c r="T279" s="10">
        <v>854</v>
      </c>
      <c r="U279" s="30">
        <f>(X279*Y279+Z279*AA279+AB279*AC279+AD279*AE279)/SUM(Y279,AA279,AC279,AE279)</f>
        <v>7.7129198797542813</v>
      </c>
      <c r="V279" s="12">
        <v>7.8</v>
      </c>
      <c r="W279" s="14">
        <v>27417</v>
      </c>
      <c r="X279" s="12">
        <v>6.8</v>
      </c>
      <c r="Y279" s="14">
        <v>21</v>
      </c>
      <c r="Z279" s="12">
        <v>7.9</v>
      </c>
      <c r="AA279" s="14">
        <v>7099</v>
      </c>
      <c r="AB279" s="12">
        <v>7.6</v>
      </c>
      <c r="AC279" s="14">
        <v>7632</v>
      </c>
      <c r="AD279" s="12">
        <v>6.9</v>
      </c>
      <c r="AE279" s="14">
        <v>550</v>
      </c>
      <c r="AF279" s="17">
        <f>(AI279*AJ279+AK279*AL279+AM279*AN279+AO279*AP279)/SUM(AJ279,AL279,AN279,AP279)</f>
        <v>7.7629537543510683</v>
      </c>
      <c r="AG279" s="16">
        <v>7.8</v>
      </c>
      <c r="AH279" s="32">
        <v>16231</v>
      </c>
      <c r="AI279" s="16">
        <v>6.7</v>
      </c>
      <c r="AJ279" s="32">
        <v>17</v>
      </c>
      <c r="AK279" s="16">
        <v>8</v>
      </c>
      <c r="AL279" s="32">
        <v>6599</v>
      </c>
      <c r="AM279" s="16">
        <v>7.6</v>
      </c>
      <c r="AN279" s="32">
        <v>6989</v>
      </c>
      <c r="AO279" s="16">
        <v>6.9</v>
      </c>
      <c r="AP279" s="32">
        <v>472</v>
      </c>
      <c r="AQ279" s="20">
        <f>(AT279*AU279+AV279*AW279+AX279*AY279+AZ279*BA279)/SUM(AU279,AW279,AY279,BA279)</f>
        <v>7.687784867821331</v>
      </c>
      <c r="AR279" s="19">
        <v>7.7</v>
      </c>
      <c r="AS279" s="20">
        <v>1416</v>
      </c>
      <c r="AT279" s="19">
        <v>7.8</v>
      </c>
      <c r="AU279" s="20">
        <v>4</v>
      </c>
      <c r="AV279" s="19">
        <v>7.8</v>
      </c>
      <c r="AW279" s="20">
        <v>438</v>
      </c>
      <c r="AX279" s="19">
        <v>7.7</v>
      </c>
      <c r="AY279" s="20">
        <v>583</v>
      </c>
      <c r="AZ279" s="19">
        <v>6.9</v>
      </c>
      <c r="BA279" s="20">
        <v>72</v>
      </c>
      <c r="BB279" s="25">
        <v>6</v>
      </c>
      <c r="BC279" s="26">
        <v>68</v>
      </c>
      <c r="BD279" s="25">
        <v>7.6</v>
      </c>
      <c r="BE279" s="26">
        <v>1349</v>
      </c>
      <c r="BF279" s="25">
        <v>7.7</v>
      </c>
      <c r="BG279" s="26">
        <v>8629</v>
      </c>
    </row>
    <row r="280" spans="1:59" hidden="1" x14ac:dyDescent="0.3">
      <c r="A280" s="49">
        <v>710</v>
      </c>
      <c r="B280" s="51" t="s">
        <v>707</v>
      </c>
      <c r="C280" s="5">
        <f>VLOOKUP(B280,Male!B712:C1711,2,FALSE)</f>
        <v>702</v>
      </c>
      <c r="D280" s="5">
        <f>VLOOKUP(B280,Female!B712:C1711,2,FALSE)</f>
        <v>831</v>
      </c>
      <c r="E280" s="5">
        <f>C280-D280</f>
        <v>-129</v>
      </c>
      <c r="F280" s="1">
        <f>AF280</f>
        <v>7.7421498004980851</v>
      </c>
      <c r="G280" s="1">
        <f>AQ280</f>
        <v>7.6375277572168763</v>
      </c>
      <c r="H280" s="1">
        <f>F280-G280</f>
        <v>0.10462204328120883</v>
      </c>
      <c r="I280" s="4">
        <v>7.8</v>
      </c>
      <c r="J280" s="3">
        <f>(K280*$K$2+L280*$L$2+M280*$M$2+N280*$N$2+O280*$O$2+P280*$P$2+Q280*$Q$2+R280*$R$2+S280*$S$2+T280*$T$2)/SUM(K280:T280)</f>
        <v>7.8284161342614667</v>
      </c>
      <c r="K280" s="9">
        <v>7041</v>
      </c>
      <c r="L280" s="9">
        <v>8567</v>
      </c>
      <c r="M280" s="9">
        <v>18291</v>
      </c>
      <c r="N280" s="9">
        <v>11622</v>
      </c>
      <c r="O280" s="9">
        <v>4081</v>
      </c>
      <c r="P280" s="9">
        <v>1436</v>
      </c>
      <c r="Q280" s="10">
        <v>502</v>
      </c>
      <c r="R280" s="10">
        <v>265</v>
      </c>
      <c r="S280" s="10">
        <v>189</v>
      </c>
      <c r="T280" s="10">
        <v>441</v>
      </c>
      <c r="U280" s="30">
        <f>(X280*Y280+Z280*AA280+AB280*AC280+AD280*AE280)/SUM(Y280,AA280,AC280,AE280)</f>
        <v>7.7426052768230278</v>
      </c>
      <c r="V280" s="12">
        <v>7.8</v>
      </c>
      <c r="W280" s="14">
        <v>52435</v>
      </c>
      <c r="X280" s="12">
        <v>6.6</v>
      </c>
      <c r="Y280" s="14">
        <v>7</v>
      </c>
      <c r="Z280" s="12">
        <v>7.7</v>
      </c>
      <c r="AA280" s="14">
        <v>3618</v>
      </c>
      <c r="AB280" s="12">
        <v>7.7</v>
      </c>
      <c r="AC280" s="14">
        <v>19509</v>
      </c>
      <c r="AD280" s="12">
        <v>7.8</v>
      </c>
      <c r="AE280" s="14">
        <v>17307</v>
      </c>
      <c r="AF280" s="17">
        <f>(AI280*AJ280+AK280*AL280+AM280*AN280+AO280*AP280)/SUM(AJ280,AL280,AN280,AP280)</f>
        <v>7.7421498004980851</v>
      </c>
      <c r="AG280" s="16">
        <v>7.8</v>
      </c>
      <c r="AH280" s="32">
        <v>38723</v>
      </c>
      <c r="AI280" s="16">
        <v>6.6</v>
      </c>
      <c r="AJ280" s="32">
        <v>5</v>
      </c>
      <c r="AK280" s="16">
        <v>7.7</v>
      </c>
      <c r="AL280" s="32">
        <v>3325</v>
      </c>
      <c r="AM280" s="16">
        <v>7.7</v>
      </c>
      <c r="AN280" s="32">
        <v>18218</v>
      </c>
      <c r="AO280" s="16">
        <v>7.8</v>
      </c>
      <c r="AP280" s="32">
        <v>15795</v>
      </c>
      <c r="AQ280" s="20">
        <f>(AT280*AU280+AV280*AW280+AX280*AY280+AZ280*BA280)/SUM(AU280,AW280,AY280,BA280)</f>
        <v>7.6375277572168763</v>
      </c>
      <c r="AR280" s="19">
        <v>7.6</v>
      </c>
      <c r="AS280" s="20">
        <v>2812</v>
      </c>
      <c r="AT280" s="20">
        <v>0</v>
      </c>
      <c r="AU280" s="22">
        <v>0</v>
      </c>
      <c r="AV280" s="19">
        <v>7.4</v>
      </c>
      <c r="AW280" s="20">
        <v>244</v>
      </c>
      <c r="AX280" s="19">
        <v>7.5</v>
      </c>
      <c r="AY280" s="20">
        <v>1138</v>
      </c>
      <c r="AZ280" s="19">
        <v>7.8</v>
      </c>
      <c r="BA280" s="20">
        <v>1320</v>
      </c>
      <c r="BB280" s="25">
        <v>7.5</v>
      </c>
      <c r="BC280" s="26">
        <v>505</v>
      </c>
      <c r="BD280" s="25">
        <v>7.9</v>
      </c>
      <c r="BE280" s="26">
        <v>13287</v>
      </c>
      <c r="BF280" s="25">
        <v>7.6</v>
      </c>
      <c r="BG280" s="26">
        <v>23392</v>
      </c>
    </row>
    <row r="281" spans="1:59" x14ac:dyDescent="0.3">
      <c r="A281" s="49">
        <v>772</v>
      </c>
      <c r="B281" s="51" t="s">
        <v>768</v>
      </c>
      <c r="C281" s="5">
        <f>VLOOKUP(B281,Male!B774:C1773,2,FALSE)</f>
        <v>821</v>
      </c>
      <c r="D281" s="5">
        <f>VLOOKUP(B281,Female!B774:C1773,2,FALSE)</f>
        <v>950</v>
      </c>
      <c r="E281" s="5">
        <f>C281-D281</f>
        <v>-129</v>
      </c>
      <c r="F281" s="1">
        <f>AF281</f>
        <v>7.6667103277428161</v>
      </c>
      <c r="G281" s="1">
        <f>AQ281</f>
        <v>7.4660900783289827</v>
      </c>
      <c r="H281" s="1">
        <f>F281-G281</f>
        <v>0.20062024941383338</v>
      </c>
      <c r="I281" s="4">
        <v>7.7</v>
      </c>
      <c r="J281" s="3">
        <f>(K281*$K$2+L281*$L$2+M281*$M$2+N281*$N$2+O281*$O$2+P281*$P$2+Q281*$Q$2+R281*$R$2+S281*$S$2+T281*$T$2)/SUM(K281:T281)</f>
        <v>7.6981351342230919</v>
      </c>
      <c r="K281" s="9">
        <v>47034</v>
      </c>
      <c r="L281" s="9">
        <v>74488</v>
      </c>
      <c r="M281" s="9">
        <v>162739</v>
      </c>
      <c r="N281" s="9">
        <v>121259</v>
      </c>
      <c r="O281" s="9">
        <v>42171</v>
      </c>
      <c r="P281" s="9">
        <v>14035</v>
      </c>
      <c r="Q281" s="9">
        <v>5327</v>
      </c>
      <c r="R281" s="9">
        <v>2650</v>
      </c>
      <c r="S281" s="9">
        <v>1614</v>
      </c>
      <c r="T281" s="9">
        <v>2819</v>
      </c>
      <c r="U281" s="30">
        <f>(X281*Y281+Z281*AA281+AB281*AC281+AD281*AE281)/SUM(Y281,AA281,AC281,AE281)</f>
        <v>7.6432782290974934</v>
      </c>
      <c r="V281" s="12">
        <v>7.7</v>
      </c>
      <c r="W281" s="14">
        <v>474136</v>
      </c>
      <c r="X281" s="12">
        <v>8</v>
      </c>
      <c r="Y281" s="14">
        <v>296</v>
      </c>
      <c r="Z281" s="12">
        <v>7.8</v>
      </c>
      <c r="AA281" s="14">
        <v>94199</v>
      </c>
      <c r="AB281" s="12">
        <v>7.6</v>
      </c>
      <c r="AC281" s="14">
        <v>205701</v>
      </c>
      <c r="AD281" s="12">
        <v>7.5</v>
      </c>
      <c r="AE281" s="14">
        <v>41641</v>
      </c>
      <c r="AF281" s="17">
        <f>(AI281*AJ281+AK281*AL281+AM281*AN281+AO281*AP281)/SUM(AJ281,AL281,AN281,AP281)</f>
        <v>7.6667103277428161</v>
      </c>
      <c r="AG281" s="16">
        <v>7.7</v>
      </c>
      <c r="AH281" s="32">
        <v>298133</v>
      </c>
      <c r="AI281" s="16">
        <v>8.1</v>
      </c>
      <c r="AJ281" s="32">
        <v>217</v>
      </c>
      <c r="AK281" s="16">
        <v>7.9</v>
      </c>
      <c r="AL281" s="32">
        <v>73752</v>
      </c>
      <c r="AM281" s="16">
        <v>7.6</v>
      </c>
      <c r="AN281" s="32">
        <v>172066</v>
      </c>
      <c r="AO281" s="16">
        <v>7.5</v>
      </c>
      <c r="AP281" s="32">
        <v>34917</v>
      </c>
      <c r="AQ281" s="20">
        <f>(AT281*AU281+AV281*AW281+AX281*AY281+AZ281*BA281)/SUM(AU281,AW281,AY281,BA281)</f>
        <v>7.4660900783289827</v>
      </c>
      <c r="AR281" s="19">
        <v>7.5</v>
      </c>
      <c r="AS281" s="20">
        <v>58815</v>
      </c>
      <c r="AT281" s="19">
        <v>7.8</v>
      </c>
      <c r="AU281" s="20">
        <v>49</v>
      </c>
      <c r="AV281" s="19">
        <v>7.6</v>
      </c>
      <c r="AW281" s="20">
        <v>18127</v>
      </c>
      <c r="AX281" s="19">
        <v>7.4</v>
      </c>
      <c r="AY281" s="20">
        <v>31025</v>
      </c>
      <c r="AZ281" s="19">
        <v>7.4</v>
      </c>
      <c r="BA281" s="20">
        <v>5951</v>
      </c>
      <c r="BB281" s="25">
        <v>7.7</v>
      </c>
      <c r="BC281" s="26">
        <v>774</v>
      </c>
      <c r="BD281" s="25">
        <v>7.9</v>
      </c>
      <c r="BE281" s="26">
        <v>70804</v>
      </c>
      <c r="BF281" s="25">
        <v>7.6</v>
      </c>
      <c r="BG281" s="26">
        <v>217791</v>
      </c>
    </row>
    <row r="282" spans="1:59" x14ac:dyDescent="0.3">
      <c r="A282" s="49">
        <v>701</v>
      </c>
      <c r="B282" s="51" t="s">
        <v>698</v>
      </c>
      <c r="C282" s="5">
        <f>VLOOKUP(B282,Male!B703:C1702,2,FALSE)</f>
        <v>614</v>
      </c>
      <c r="D282" s="5">
        <f>VLOOKUP(B282,Female!B703:C1702,2,FALSE)</f>
        <v>741</v>
      </c>
      <c r="E282" s="5">
        <f>C282-D282</f>
        <v>-127</v>
      </c>
      <c r="F282" s="1">
        <f>AF282</f>
        <v>7.7962183011172197</v>
      </c>
      <c r="G282" s="1">
        <f>AQ282</f>
        <v>7.7248564967820483</v>
      </c>
      <c r="H282" s="1">
        <f>F282-G282</f>
        <v>7.1361804335171364E-2</v>
      </c>
      <c r="I282" s="4">
        <v>7.8</v>
      </c>
      <c r="J282" s="3">
        <f>(K282*$K$2+L282*$L$2+M282*$M$2+N282*$N$2+O282*$O$2+P282*$P$2+Q282*$Q$2+R282*$R$2+S282*$S$2+T282*$T$2)/SUM(K282:T282)</f>
        <v>7.8304182736867283</v>
      </c>
      <c r="K282" s="9">
        <v>9298</v>
      </c>
      <c r="L282" s="9">
        <v>11983</v>
      </c>
      <c r="M282" s="9">
        <v>21008</v>
      </c>
      <c r="N282" s="9">
        <v>15135</v>
      </c>
      <c r="O282" s="9">
        <v>5645</v>
      </c>
      <c r="P282" s="9">
        <v>1944</v>
      </c>
      <c r="Q282" s="10">
        <v>813</v>
      </c>
      <c r="R282" s="10">
        <v>414</v>
      </c>
      <c r="S282" s="10">
        <v>234</v>
      </c>
      <c r="T282" s="10">
        <v>420</v>
      </c>
      <c r="U282" s="30">
        <f>(X282*Y282+Z282*AA282+AB282*AC282+AD282*AE282)/SUM(Y282,AA282,AC282,AE282)</f>
        <v>7.7967616756242855</v>
      </c>
      <c r="V282" s="12">
        <v>7.8</v>
      </c>
      <c r="W282" s="14">
        <v>66894</v>
      </c>
      <c r="X282" s="12">
        <v>8</v>
      </c>
      <c r="Y282" s="14">
        <v>26</v>
      </c>
      <c r="Z282" s="12">
        <v>7.9</v>
      </c>
      <c r="AA282" s="14">
        <v>10232</v>
      </c>
      <c r="AB282" s="12">
        <v>7.8</v>
      </c>
      <c r="AC282" s="14">
        <v>29328</v>
      </c>
      <c r="AD282" s="12">
        <v>7.7</v>
      </c>
      <c r="AE282" s="14">
        <v>11953</v>
      </c>
      <c r="AF282" s="17">
        <f>(AI282*AJ282+AK282*AL282+AM282*AN282+AO282*AP282)/SUM(AJ282,AL282,AN282,AP282)</f>
        <v>7.7962183011172197</v>
      </c>
      <c r="AG282" s="16">
        <v>7.8</v>
      </c>
      <c r="AH282" s="32">
        <v>46728</v>
      </c>
      <c r="AI282" s="16">
        <v>7.9</v>
      </c>
      <c r="AJ282" s="32">
        <v>21</v>
      </c>
      <c r="AK282" s="16">
        <v>7.9</v>
      </c>
      <c r="AL282" s="32">
        <v>8653</v>
      </c>
      <c r="AM282" s="16">
        <v>7.8</v>
      </c>
      <c r="AN282" s="32">
        <v>26058</v>
      </c>
      <c r="AO282" s="16">
        <v>7.7</v>
      </c>
      <c r="AP282" s="32">
        <v>10380</v>
      </c>
      <c r="AQ282" s="20">
        <f>(AT282*AU282+AV282*AW282+AX282*AY282+AZ282*BA282)/SUM(AU282,AW282,AY282,BA282)</f>
        <v>7.7248564967820483</v>
      </c>
      <c r="AR282" s="19">
        <v>7.7</v>
      </c>
      <c r="AS282" s="20">
        <v>5957</v>
      </c>
      <c r="AT282" s="19">
        <v>8.6999999999999993</v>
      </c>
      <c r="AU282" s="20">
        <v>3</v>
      </c>
      <c r="AV282" s="19">
        <v>7.7</v>
      </c>
      <c r="AW282" s="20">
        <v>1410</v>
      </c>
      <c r="AX282" s="19">
        <v>7.7</v>
      </c>
      <c r="AY282" s="20">
        <v>2937</v>
      </c>
      <c r="AZ282" s="19">
        <v>7.8</v>
      </c>
      <c r="BA282" s="20">
        <v>1399</v>
      </c>
      <c r="BB282" s="25">
        <v>7.5</v>
      </c>
      <c r="BC282" s="26">
        <v>512</v>
      </c>
      <c r="BD282" s="25">
        <v>8</v>
      </c>
      <c r="BE282" s="26">
        <v>14567</v>
      </c>
      <c r="BF282" s="25">
        <v>7.7</v>
      </c>
      <c r="BG282" s="26">
        <v>32421</v>
      </c>
    </row>
    <row r="283" spans="1:59" x14ac:dyDescent="0.3">
      <c r="A283" s="49">
        <v>220</v>
      </c>
      <c r="B283" s="51" t="s">
        <v>218</v>
      </c>
      <c r="C283" s="5">
        <f>VLOOKUP(B283,Male!B222:C1221,2,FALSE)</f>
        <v>209</v>
      </c>
      <c r="D283" s="5">
        <f>VLOOKUP(B283,Female!B222:C1221,2,FALSE)</f>
        <v>336</v>
      </c>
      <c r="E283" s="5">
        <f>C283-D283</f>
        <v>-127</v>
      </c>
      <c r="F283" s="1">
        <f>AF283</f>
        <v>8.1258713634406057</v>
      </c>
      <c r="G283" s="1">
        <f>AQ283</f>
        <v>8.0415136279438997</v>
      </c>
      <c r="H283" s="1">
        <f>F283-G283</f>
        <v>8.4357735496705999E-2</v>
      </c>
      <c r="I283" s="4">
        <v>8.1</v>
      </c>
      <c r="J283" s="3">
        <f>(K283*$K$2+L283*$L$2+M283*$M$2+N283*$N$2+O283*$O$2+P283*$P$2+Q283*$Q$2+R283*$R$2+S283*$S$2+T283*$T$2)/SUM(K283:T283)</f>
        <v>8.1556810201061012</v>
      </c>
      <c r="K283" s="9">
        <v>63572</v>
      </c>
      <c r="L283" s="9">
        <v>109224</v>
      </c>
      <c r="M283" s="9">
        <v>154794</v>
      </c>
      <c r="N283" s="9">
        <v>77440</v>
      </c>
      <c r="O283" s="9">
        <v>20099</v>
      </c>
      <c r="P283" s="9">
        <v>5979</v>
      </c>
      <c r="Q283" s="9">
        <v>2140</v>
      </c>
      <c r="R283" s="9">
        <v>1083</v>
      </c>
      <c r="S283" s="10">
        <v>835</v>
      </c>
      <c r="T283" s="9">
        <v>1965</v>
      </c>
      <c r="U283" s="30">
        <f>(X283*Y283+Z283*AA283+AB283*AC283+AD283*AE283)/SUM(Y283,AA283,AC283,AE283)</f>
        <v>8.0690929436925458</v>
      </c>
      <c r="V283" s="12">
        <v>8.1</v>
      </c>
      <c r="W283" s="14">
        <v>437131</v>
      </c>
      <c r="X283" s="12">
        <v>7.8</v>
      </c>
      <c r="Y283" s="14">
        <v>132</v>
      </c>
      <c r="Z283" s="12">
        <v>8.3000000000000007</v>
      </c>
      <c r="AA283" s="14">
        <v>96505</v>
      </c>
      <c r="AB283" s="12">
        <v>8</v>
      </c>
      <c r="AC283" s="14">
        <v>178357</v>
      </c>
      <c r="AD283" s="12">
        <v>7.8</v>
      </c>
      <c r="AE283" s="14">
        <v>36883</v>
      </c>
      <c r="AF283" s="17">
        <f>(AI283*AJ283+AK283*AL283+AM283*AN283+AO283*AP283)/SUM(AJ283,AL283,AN283,AP283)</f>
        <v>8.1258713634406057</v>
      </c>
      <c r="AG283" s="16">
        <v>8.1</v>
      </c>
      <c r="AH283" s="32">
        <v>293000</v>
      </c>
      <c r="AI283" s="16">
        <v>7.9</v>
      </c>
      <c r="AJ283" s="32">
        <v>99</v>
      </c>
      <c r="AK283" s="16">
        <v>8.3000000000000007</v>
      </c>
      <c r="AL283" s="32">
        <v>82623</v>
      </c>
      <c r="AM283" s="16">
        <v>8.1</v>
      </c>
      <c r="AN283" s="32">
        <v>154838</v>
      </c>
      <c r="AO283" s="16">
        <v>7.8</v>
      </c>
      <c r="AP283" s="32">
        <v>31788</v>
      </c>
      <c r="AQ283" s="20">
        <f>(AT283*AU283+AV283*AW283+AX283*AY283+AZ283*BA283)/SUM(AU283,AW283,AY283,BA283)</f>
        <v>8.0415136279438997</v>
      </c>
      <c r="AR283" s="19">
        <v>8</v>
      </c>
      <c r="AS283" s="20">
        <v>41409</v>
      </c>
      <c r="AT283" s="19">
        <v>7.3</v>
      </c>
      <c r="AU283" s="20">
        <v>18</v>
      </c>
      <c r="AV283" s="19">
        <v>8.1999999999999993</v>
      </c>
      <c r="AW283" s="20">
        <v>12327</v>
      </c>
      <c r="AX283" s="19">
        <v>8</v>
      </c>
      <c r="AY283" s="20">
        <v>21025</v>
      </c>
      <c r="AZ283" s="19">
        <v>7.8</v>
      </c>
      <c r="BA283" s="20">
        <v>4420</v>
      </c>
      <c r="BB283" s="25">
        <v>7.4</v>
      </c>
      <c r="BC283" s="26">
        <v>639</v>
      </c>
      <c r="BD283" s="25">
        <v>7.9</v>
      </c>
      <c r="BE283" s="26">
        <v>36993</v>
      </c>
      <c r="BF283" s="25">
        <v>8.1</v>
      </c>
      <c r="BG283" s="26">
        <v>199528</v>
      </c>
    </row>
    <row r="284" spans="1:59" hidden="1" x14ac:dyDescent="0.3">
      <c r="A284" s="49">
        <v>466</v>
      </c>
      <c r="B284" s="51" t="s">
        <v>464</v>
      </c>
      <c r="C284" s="5">
        <f>VLOOKUP(B284,Male!B468:C1467,2,FALSE)</f>
        <v>409</v>
      </c>
      <c r="D284" s="5">
        <f>VLOOKUP(B284,Female!B468:C1467,2,FALSE)</f>
        <v>536</v>
      </c>
      <c r="E284" s="5">
        <f>C284-D284</f>
        <v>-127</v>
      </c>
      <c r="F284" s="1">
        <f>AF284</f>
        <v>7.9679121127396986</v>
      </c>
      <c r="G284" s="1">
        <f>AQ284</f>
        <v>7.8758447576752273</v>
      </c>
      <c r="H284" s="1">
        <f>F284-G284</f>
        <v>9.2067355064471279E-2</v>
      </c>
      <c r="I284" s="4">
        <v>8</v>
      </c>
      <c r="J284" s="3">
        <f>(K284*$K$2+L284*$L$2+M284*$M$2+N284*$N$2+O284*$O$2+P284*$P$2+Q284*$Q$2+R284*$R$2+S284*$S$2+T284*$T$2)/SUM(K284:T284)</f>
        <v>7.8337185892178063</v>
      </c>
      <c r="K284" s="9">
        <v>11215</v>
      </c>
      <c r="L284" s="9">
        <v>9618</v>
      </c>
      <c r="M284" s="9">
        <v>14946</v>
      </c>
      <c r="N284" s="9">
        <v>8991</v>
      </c>
      <c r="O284" s="9">
        <v>3872</v>
      </c>
      <c r="P284" s="9">
        <v>1799</v>
      </c>
      <c r="Q284" s="10">
        <v>752</v>
      </c>
      <c r="R284" s="10">
        <v>466</v>
      </c>
      <c r="S284" s="10">
        <v>397</v>
      </c>
      <c r="T284" s="9">
        <v>1588</v>
      </c>
      <c r="U284" s="30">
        <f>(X284*Y284+Z284*AA284+AB284*AC284+AD284*AE284)/SUM(Y284,AA284,AC284,AE284)</f>
        <v>7.9489327524521149</v>
      </c>
      <c r="V284" s="12">
        <v>8</v>
      </c>
      <c r="W284" s="14">
        <v>53644</v>
      </c>
      <c r="X284" s="12">
        <v>8.4</v>
      </c>
      <c r="Y284" s="14">
        <v>25</v>
      </c>
      <c r="Z284" s="12">
        <v>7.9</v>
      </c>
      <c r="AA284" s="14">
        <v>8080</v>
      </c>
      <c r="AB284" s="12">
        <v>7.9</v>
      </c>
      <c r="AC284" s="14">
        <v>22992</v>
      </c>
      <c r="AD284" s="12">
        <v>8.1</v>
      </c>
      <c r="AE284" s="14">
        <v>9990</v>
      </c>
      <c r="AF284" s="17">
        <f>(AI284*AJ284+AK284*AL284+AM284*AN284+AO284*AP284)/SUM(AJ284,AL284,AN284,AP284)</f>
        <v>7.9679121127396986</v>
      </c>
      <c r="AG284" s="16">
        <v>8</v>
      </c>
      <c r="AH284" s="32">
        <v>36574</v>
      </c>
      <c r="AI284" s="16">
        <v>8.9</v>
      </c>
      <c r="AJ284" s="32">
        <v>18</v>
      </c>
      <c r="AK284" s="16">
        <v>8</v>
      </c>
      <c r="AL284" s="32">
        <v>6727</v>
      </c>
      <c r="AM284" s="16">
        <v>7.9</v>
      </c>
      <c r="AN284" s="32">
        <v>20094</v>
      </c>
      <c r="AO284" s="16">
        <v>8.1</v>
      </c>
      <c r="AP284" s="32">
        <v>8570</v>
      </c>
      <c r="AQ284" s="20">
        <f>(AT284*AU284+AV284*AW284+AX284*AY284+AZ284*BA284)/SUM(AU284,AW284,AY284,BA284)</f>
        <v>7.8758447576752273</v>
      </c>
      <c r="AR284" s="19">
        <v>7.8</v>
      </c>
      <c r="AS284" s="20">
        <v>5357</v>
      </c>
      <c r="AT284" s="19">
        <v>7.3</v>
      </c>
      <c r="AU284" s="20">
        <v>5</v>
      </c>
      <c r="AV284" s="19">
        <v>7.7</v>
      </c>
      <c r="AW284" s="20">
        <v>1219</v>
      </c>
      <c r="AX284" s="19">
        <v>7.8</v>
      </c>
      <c r="AY284" s="20">
        <v>2662</v>
      </c>
      <c r="AZ284" s="19">
        <v>8.1999999999999993</v>
      </c>
      <c r="BA284" s="20">
        <v>1293</v>
      </c>
      <c r="BB284" s="25">
        <v>7.8</v>
      </c>
      <c r="BC284" s="26">
        <v>477</v>
      </c>
      <c r="BD284" s="25">
        <v>8</v>
      </c>
      <c r="BE284" s="26">
        <v>10656</v>
      </c>
      <c r="BF284" s="25">
        <v>7.9</v>
      </c>
      <c r="BG284" s="26">
        <v>26952</v>
      </c>
    </row>
    <row r="285" spans="1:59" x14ac:dyDescent="0.3">
      <c r="A285" s="49">
        <v>310</v>
      </c>
      <c r="B285" s="51" t="s">
        <v>308</v>
      </c>
      <c r="C285" s="5">
        <f>VLOOKUP(B285,Male!B312:C1311,2,FALSE)</f>
        <v>190</v>
      </c>
      <c r="D285" s="5">
        <f>VLOOKUP(B285,Female!B312:C1311,2,FALSE)</f>
        <v>317</v>
      </c>
      <c r="E285" s="5">
        <f>C285-D285</f>
        <v>-127</v>
      </c>
      <c r="F285" s="1">
        <f>AF285</f>
        <v>8.1437344062577264</v>
      </c>
      <c r="G285" s="1">
        <f>AQ285</f>
        <v>8.0593651271250177</v>
      </c>
      <c r="H285" s="1">
        <f>F285-G285</f>
        <v>8.4369279132708641E-2</v>
      </c>
      <c r="I285" s="4">
        <v>8.1</v>
      </c>
      <c r="J285" s="3">
        <f>(K285*$K$2+L285*$L$2+M285*$M$2+N285*$N$2+O285*$O$2+P285*$P$2+Q285*$Q$2+R285*$R$2+S285*$S$2+T285*$T$2)/SUM(K285:T285)</f>
        <v>8.0605718506749184</v>
      </c>
      <c r="K285" s="9">
        <v>27900</v>
      </c>
      <c r="L285" s="9">
        <v>32455</v>
      </c>
      <c r="M285" s="9">
        <v>43247</v>
      </c>
      <c r="N285" s="9">
        <v>23095</v>
      </c>
      <c r="O285" s="9">
        <v>8239</v>
      </c>
      <c r="P285" s="9">
        <v>3260</v>
      </c>
      <c r="Q285" s="9">
        <v>1494</v>
      </c>
      <c r="R285" s="10">
        <v>892</v>
      </c>
      <c r="S285" s="10">
        <v>645</v>
      </c>
      <c r="T285" s="9">
        <v>2272</v>
      </c>
      <c r="U285" s="30">
        <f>(X285*Y285+Z285*AA285+AB285*AC285+AD285*AE285)/SUM(Y285,AA285,AC285,AE285)</f>
        <v>8.1443767645125114</v>
      </c>
      <c r="V285" s="12">
        <v>8.1</v>
      </c>
      <c r="W285" s="14">
        <v>143499</v>
      </c>
      <c r="X285" s="12">
        <v>7.7</v>
      </c>
      <c r="Y285" s="14">
        <v>84</v>
      </c>
      <c r="Z285" s="12">
        <v>8.1999999999999993</v>
      </c>
      <c r="AA285" s="14">
        <v>18630</v>
      </c>
      <c r="AB285" s="12">
        <v>8.1</v>
      </c>
      <c r="AC285" s="14">
        <v>57110</v>
      </c>
      <c r="AD285" s="12">
        <v>8.1999999999999993</v>
      </c>
      <c r="AE285" s="14">
        <v>27604</v>
      </c>
      <c r="AF285" s="17">
        <f>(AI285*AJ285+AK285*AL285+AM285*AN285+AO285*AP285)/SUM(AJ285,AL285,AN285,AP285)</f>
        <v>8.1437344062577264</v>
      </c>
      <c r="AG285" s="16">
        <v>8.1</v>
      </c>
      <c r="AH285" s="32">
        <v>92696</v>
      </c>
      <c r="AI285" s="16">
        <v>7.9</v>
      </c>
      <c r="AJ285" s="32">
        <v>60</v>
      </c>
      <c r="AK285" s="16">
        <v>8.1999999999999993</v>
      </c>
      <c r="AL285" s="32">
        <v>15887</v>
      </c>
      <c r="AM285" s="16">
        <v>8.1</v>
      </c>
      <c r="AN285" s="32">
        <v>49884</v>
      </c>
      <c r="AO285" s="16">
        <v>8.1999999999999993</v>
      </c>
      <c r="AP285" s="32">
        <v>23147</v>
      </c>
      <c r="AQ285" s="20">
        <f>(AT285*AU285+AV285*AW285+AX285*AY285+AZ285*BA285)/SUM(AU285,AW285,AY285,BA285)</f>
        <v>8.0593651271250177</v>
      </c>
      <c r="AR285" s="19">
        <v>8</v>
      </c>
      <c r="AS285" s="20">
        <v>13874</v>
      </c>
      <c r="AT285" s="19">
        <v>6.5</v>
      </c>
      <c r="AU285" s="20">
        <v>18</v>
      </c>
      <c r="AV285" s="19">
        <v>8</v>
      </c>
      <c r="AW285" s="20">
        <v>2488</v>
      </c>
      <c r="AX285" s="19">
        <v>8</v>
      </c>
      <c r="AY285" s="20">
        <v>6707</v>
      </c>
      <c r="AZ285" s="19">
        <v>8.1999999999999993</v>
      </c>
      <c r="BA285" s="20">
        <v>4081</v>
      </c>
      <c r="BB285" s="25">
        <v>7.9</v>
      </c>
      <c r="BC285" s="26">
        <v>657</v>
      </c>
      <c r="BD285" s="25">
        <v>8.4</v>
      </c>
      <c r="BE285" s="26">
        <v>37020</v>
      </c>
      <c r="BF285" s="25">
        <v>8</v>
      </c>
      <c r="BG285" s="26">
        <v>56419</v>
      </c>
    </row>
    <row r="286" spans="1:59" hidden="1" x14ac:dyDescent="0.3">
      <c r="A286" s="49">
        <v>195</v>
      </c>
      <c r="B286" s="51" t="s">
        <v>193</v>
      </c>
      <c r="C286" s="5">
        <f>VLOOKUP(B286,Male!B197:C1196,2,FALSE)</f>
        <v>150</v>
      </c>
      <c r="D286" s="5">
        <f>VLOOKUP(B286,Female!B197:C1196,2,FALSE)</f>
        <v>276</v>
      </c>
      <c r="E286" s="5">
        <f>C286-D286</f>
        <v>-126</v>
      </c>
      <c r="F286" s="1">
        <f>AF286</f>
        <v>8.1993568803593302</v>
      </c>
      <c r="G286" s="1">
        <f>AQ286</f>
        <v>8.0950028232636928</v>
      </c>
      <c r="H286" s="1">
        <f>F286-G286</f>
        <v>0.10435405709563739</v>
      </c>
      <c r="I286" s="4">
        <v>8.1999999999999993</v>
      </c>
      <c r="J286" s="3">
        <f>(K286*$K$2+L286*$L$2+M286*$M$2+N286*$N$2+O286*$O$2+P286*$P$2+Q286*$Q$2+R286*$R$2+S286*$S$2+T286*$T$2)/SUM(K286:T286)</f>
        <v>8.0482060598196323</v>
      </c>
      <c r="K286" s="9">
        <v>6571</v>
      </c>
      <c r="L286" s="9">
        <v>7223</v>
      </c>
      <c r="M286" s="9">
        <v>8909</v>
      </c>
      <c r="N286" s="9">
        <v>4321</v>
      </c>
      <c r="O286" s="9">
        <v>1520</v>
      </c>
      <c r="P286" s="10">
        <v>728</v>
      </c>
      <c r="Q286" s="10">
        <v>323</v>
      </c>
      <c r="R286" s="10">
        <v>204</v>
      </c>
      <c r="S286" s="10">
        <v>167</v>
      </c>
      <c r="T286" s="10">
        <v>860</v>
      </c>
      <c r="U286" s="30">
        <f>(X286*Y286+Z286*AA286+AB286*AC286+AD286*AE286)/SUM(Y286,AA286,AC286,AE286)</f>
        <v>8.1984034151547487</v>
      </c>
      <c r="V286" s="12">
        <v>8.1999999999999993</v>
      </c>
      <c r="W286" s="14">
        <v>30826</v>
      </c>
      <c r="X286" s="12">
        <v>7.1</v>
      </c>
      <c r="Y286" s="14">
        <v>34</v>
      </c>
      <c r="Z286" s="12">
        <v>8.1999999999999993</v>
      </c>
      <c r="AA286" s="14">
        <v>3480</v>
      </c>
      <c r="AB286" s="12">
        <v>8.1999999999999993</v>
      </c>
      <c r="AC286" s="14">
        <v>11709</v>
      </c>
      <c r="AD286" s="12">
        <v>8.1999999999999993</v>
      </c>
      <c r="AE286" s="14">
        <v>8202</v>
      </c>
      <c r="AF286" s="17">
        <f>(AI286*AJ286+AK286*AL286+AM286*AN286+AO286*AP286)/SUM(AJ286,AL286,AN286,AP286)</f>
        <v>8.1993568803593302</v>
      </c>
      <c r="AG286" s="16">
        <v>8.1999999999999993</v>
      </c>
      <c r="AH286" s="32">
        <v>20270</v>
      </c>
      <c r="AI286" s="16">
        <v>7.6</v>
      </c>
      <c r="AJ286" s="32">
        <v>21</v>
      </c>
      <c r="AK286" s="16">
        <v>8.1999999999999993</v>
      </c>
      <c r="AL286" s="32">
        <v>2876</v>
      </c>
      <c r="AM286" s="16">
        <v>8.1999999999999993</v>
      </c>
      <c r="AN286" s="32">
        <v>9844</v>
      </c>
      <c r="AO286" s="16">
        <v>8.1999999999999993</v>
      </c>
      <c r="AP286" s="32">
        <v>6851</v>
      </c>
      <c r="AQ286" s="20">
        <f>(AT286*AU286+AV286*AW286+AX286*AY286+AZ286*BA286)/SUM(AU286,AW286,AY286,BA286)</f>
        <v>8.0950028232636928</v>
      </c>
      <c r="AR286" s="19">
        <v>8.1999999999999993</v>
      </c>
      <c r="AS286" s="20">
        <v>3656</v>
      </c>
      <c r="AT286" s="19">
        <v>4.0999999999999996</v>
      </c>
      <c r="AU286" s="20">
        <v>12</v>
      </c>
      <c r="AV286" s="19">
        <v>8.3000000000000007</v>
      </c>
      <c r="AW286" s="20">
        <v>553</v>
      </c>
      <c r="AX286" s="19">
        <v>8.1999999999999993</v>
      </c>
      <c r="AY286" s="20">
        <v>1717</v>
      </c>
      <c r="AZ286" s="19">
        <v>7.9</v>
      </c>
      <c r="BA286" s="20">
        <v>1260</v>
      </c>
      <c r="BB286" s="25">
        <v>7.8</v>
      </c>
      <c r="BC286" s="26">
        <v>461</v>
      </c>
      <c r="BD286" s="25">
        <v>8.1</v>
      </c>
      <c r="BE286" s="26">
        <v>7184</v>
      </c>
      <c r="BF286" s="25">
        <v>8.1999999999999993</v>
      </c>
      <c r="BG286" s="26">
        <v>14553</v>
      </c>
    </row>
    <row r="287" spans="1:59" hidden="1" x14ac:dyDescent="0.3">
      <c r="A287" s="49">
        <v>593</v>
      </c>
      <c r="B287" s="51" t="s">
        <v>591</v>
      </c>
      <c r="C287" s="5">
        <f>VLOOKUP(B287,Male!B595:C1594,2,FALSE)</f>
        <v>604</v>
      </c>
      <c r="D287" s="5">
        <f>VLOOKUP(B287,Female!B595:C1594,2,FALSE)</f>
        <v>730</v>
      </c>
      <c r="E287" s="5">
        <f>C287-D287</f>
        <v>-126</v>
      </c>
      <c r="F287" s="1">
        <f>AF287</f>
        <v>7.8012596027406733</v>
      </c>
      <c r="G287" s="1">
        <f>AQ287</f>
        <v>7.7342988441721205</v>
      </c>
      <c r="H287" s="1">
        <f>F287-G287</f>
        <v>6.696075856855277E-2</v>
      </c>
      <c r="I287" s="4">
        <v>7.8</v>
      </c>
      <c r="J287" s="3">
        <f>(K287*$K$2+L287*$L$2+M287*$M$2+N287*$N$2+O287*$O$2+P287*$P$2+Q287*$Q$2+R287*$R$2+S287*$S$2+T287*$T$2)/SUM(K287:T287)</f>
        <v>7.9451031028680985</v>
      </c>
      <c r="K287" s="9">
        <v>7193</v>
      </c>
      <c r="L287" s="9">
        <v>10063</v>
      </c>
      <c r="M287" s="9">
        <v>17560</v>
      </c>
      <c r="N287" s="9">
        <v>10682</v>
      </c>
      <c r="O287" s="9">
        <v>3369</v>
      </c>
      <c r="P287" s="9">
        <v>1031</v>
      </c>
      <c r="Q287" s="10">
        <v>393</v>
      </c>
      <c r="R287" s="10">
        <v>219</v>
      </c>
      <c r="S287" s="10">
        <v>153</v>
      </c>
      <c r="T287" s="10">
        <v>451</v>
      </c>
      <c r="U287" s="30">
        <f>(X287*Y287+Z287*AA287+AB287*AC287+AD287*AE287)/SUM(Y287,AA287,AC287,AE287)</f>
        <v>7.7684544484861746</v>
      </c>
      <c r="V287" s="12">
        <v>7.8</v>
      </c>
      <c r="W287" s="14">
        <v>51114</v>
      </c>
      <c r="X287" s="12">
        <v>7.9</v>
      </c>
      <c r="Y287" s="14">
        <v>18</v>
      </c>
      <c r="Z287" s="12">
        <v>8</v>
      </c>
      <c r="AA287" s="14">
        <v>10291</v>
      </c>
      <c r="AB287" s="12">
        <v>7.7</v>
      </c>
      <c r="AC287" s="14">
        <v>20374</v>
      </c>
      <c r="AD287" s="12">
        <v>7.6</v>
      </c>
      <c r="AE287" s="14">
        <v>5880</v>
      </c>
      <c r="AF287" s="17">
        <f>(AI287*AJ287+AK287*AL287+AM287*AN287+AO287*AP287)/SUM(AJ287,AL287,AN287,AP287)</f>
        <v>7.8012596027406733</v>
      </c>
      <c r="AG287" s="16">
        <v>7.8</v>
      </c>
      <c r="AH287" s="32">
        <v>31212</v>
      </c>
      <c r="AI287" s="16">
        <v>7.9</v>
      </c>
      <c r="AJ287" s="32">
        <v>16</v>
      </c>
      <c r="AK287" s="16">
        <v>8.1</v>
      </c>
      <c r="AL287" s="32">
        <v>8442</v>
      </c>
      <c r="AM287" s="16">
        <v>7.7</v>
      </c>
      <c r="AN287" s="32">
        <v>15902</v>
      </c>
      <c r="AO287" s="16">
        <v>7.6</v>
      </c>
      <c r="AP287" s="32">
        <v>4538</v>
      </c>
      <c r="AQ287" s="20">
        <f>(AT287*AU287+AV287*AW287+AX287*AY287+AZ287*BA287)/SUM(AU287,AW287,AY287,BA287)</f>
        <v>7.7342988441721205</v>
      </c>
      <c r="AR287" s="19">
        <v>7.7</v>
      </c>
      <c r="AS287" s="20">
        <v>7769</v>
      </c>
      <c r="AT287" s="19">
        <v>7</v>
      </c>
      <c r="AU287" s="20">
        <v>1</v>
      </c>
      <c r="AV287" s="19">
        <v>7.7</v>
      </c>
      <c r="AW287" s="20">
        <v>1721</v>
      </c>
      <c r="AX287" s="19">
        <v>7.7</v>
      </c>
      <c r="AY287" s="20">
        <v>4224</v>
      </c>
      <c r="AZ287" s="19">
        <v>7.9</v>
      </c>
      <c r="BA287" s="20">
        <v>1235</v>
      </c>
      <c r="BB287" s="25">
        <v>6.9</v>
      </c>
      <c r="BC287" s="26">
        <v>238</v>
      </c>
      <c r="BD287" s="25">
        <v>7.8</v>
      </c>
      <c r="BE287" s="26">
        <v>3624</v>
      </c>
      <c r="BF287" s="25">
        <v>7.7</v>
      </c>
      <c r="BG287" s="26">
        <v>23893</v>
      </c>
    </row>
    <row r="288" spans="1:59" hidden="1" x14ac:dyDescent="0.3">
      <c r="A288" s="49">
        <v>312</v>
      </c>
      <c r="B288" s="51" t="s">
        <v>310</v>
      </c>
      <c r="C288" s="5">
        <f>VLOOKUP(B288,Male!B314:C1313,2,FALSE)</f>
        <v>254</v>
      </c>
      <c r="D288" s="5">
        <f>VLOOKUP(B288,Female!B314:C1313,2,FALSE)</f>
        <v>379</v>
      </c>
      <c r="E288" s="5">
        <f>C288-D288</f>
        <v>-125</v>
      </c>
      <c r="F288" s="1">
        <f>AF288</f>
        <v>8.0862531737395713</v>
      </c>
      <c r="G288" s="1">
        <f>AQ288</f>
        <v>8.0114811912225701</v>
      </c>
      <c r="H288" s="1">
        <f>F288-G288</f>
        <v>7.4771982517001234E-2</v>
      </c>
      <c r="I288" s="4">
        <v>8.1</v>
      </c>
      <c r="J288" s="3">
        <f>(K288*$K$2+L288*$L$2+M288*$M$2+N288*$N$2+O288*$O$2+P288*$P$2+Q288*$Q$2+R288*$R$2+S288*$S$2+T288*$T$2)/SUM(K288:T288)</f>
        <v>7.9827850157777984</v>
      </c>
      <c r="K288" s="9">
        <v>5168</v>
      </c>
      <c r="L288" s="9">
        <v>7294</v>
      </c>
      <c r="M288" s="9">
        <v>10513</v>
      </c>
      <c r="N288" s="9">
        <v>5422</v>
      </c>
      <c r="O288" s="9">
        <v>1777</v>
      </c>
      <c r="P288" s="10">
        <v>636</v>
      </c>
      <c r="Q288" s="10">
        <v>231</v>
      </c>
      <c r="R288" s="10">
        <v>133</v>
      </c>
      <c r="S288" s="10">
        <v>123</v>
      </c>
      <c r="T288" s="10">
        <v>710</v>
      </c>
      <c r="U288" s="30">
        <f>(X288*Y288+Z288*AA288+AB288*AC288+AD288*AE288)/SUM(Y288,AA288,AC288,AE288)</f>
        <v>8.084945200529928</v>
      </c>
      <c r="V288" s="12">
        <v>8.1</v>
      </c>
      <c r="W288" s="14">
        <v>32007</v>
      </c>
      <c r="X288" s="12">
        <v>7.6</v>
      </c>
      <c r="Y288" s="14">
        <v>33</v>
      </c>
      <c r="Z288" s="12">
        <v>8.1999999999999993</v>
      </c>
      <c r="AA288" s="14">
        <v>3986</v>
      </c>
      <c r="AB288" s="12">
        <v>8.1</v>
      </c>
      <c r="AC288" s="14">
        <v>13319</v>
      </c>
      <c r="AD288" s="12">
        <v>8</v>
      </c>
      <c r="AE288" s="14">
        <v>7571</v>
      </c>
      <c r="AF288" s="17">
        <f>(AI288*AJ288+AK288*AL288+AM288*AN288+AO288*AP288)/SUM(AJ288,AL288,AN288,AP288)</f>
        <v>8.0862531737395713</v>
      </c>
      <c r="AG288" s="16">
        <v>8.1</v>
      </c>
      <c r="AH288" s="32">
        <v>22839</v>
      </c>
      <c r="AI288" s="16">
        <v>8.1</v>
      </c>
      <c r="AJ288" s="32">
        <v>21</v>
      </c>
      <c r="AK288" s="16">
        <v>8.1999999999999993</v>
      </c>
      <c r="AL288" s="32">
        <v>3506</v>
      </c>
      <c r="AM288" s="16">
        <v>8.1</v>
      </c>
      <c r="AN288" s="32">
        <v>11991</v>
      </c>
      <c r="AO288" s="16">
        <v>8</v>
      </c>
      <c r="AP288" s="32">
        <v>6538</v>
      </c>
      <c r="AQ288" s="20">
        <f>(AT288*AU288+AV288*AW288+AX288*AY288+AZ288*BA288)/SUM(AU288,AW288,AY288,BA288)</f>
        <v>8.0114811912225701</v>
      </c>
      <c r="AR288" s="19">
        <v>8</v>
      </c>
      <c r="AS288" s="20">
        <v>2633</v>
      </c>
      <c r="AT288" s="19">
        <v>6.1</v>
      </c>
      <c r="AU288" s="20">
        <v>11</v>
      </c>
      <c r="AV288" s="19">
        <v>7.9</v>
      </c>
      <c r="AW288" s="20">
        <v>423</v>
      </c>
      <c r="AX288" s="19">
        <v>8</v>
      </c>
      <c r="AY288" s="20">
        <v>1193</v>
      </c>
      <c r="AZ288" s="19">
        <v>8.1</v>
      </c>
      <c r="BA288" s="20">
        <v>925</v>
      </c>
      <c r="BB288" s="25">
        <v>7.8</v>
      </c>
      <c r="BC288" s="26">
        <v>476</v>
      </c>
      <c r="BD288" s="25">
        <v>8.1999999999999993</v>
      </c>
      <c r="BE288" s="26">
        <v>8144</v>
      </c>
      <c r="BF288" s="25">
        <v>8</v>
      </c>
      <c r="BG288" s="26">
        <v>14879</v>
      </c>
    </row>
    <row r="289" spans="1:59" x14ac:dyDescent="0.3">
      <c r="A289" s="49">
        <v>389</v>
      </c>
      <c r="B289" s="51" t="s">
        <v>387</v>
      </c>
      <c r="C289" s="5">
        <f>VLOOKUP(B289,Male!B391:C1390,2,FALSE)</f>
        <v>363</v>
      </c>
      <c r="D289" s="5">
        <f>VLOOKUP(B289,Female!B391:C1390,2,FALSE)</f>
        <v>488</v>
      </c>
      <c r="E289" s="5">
        <f>C289-D289</f>
        <v>-125</v>
      </c>
      <c r="F289" s="1">
        <f>AF289</f>
        <v>7.9997994764106277</v>
      </c>
      <c r="G289" s="1">
        <f>AQ289</f>
        <v>7.919150293442204</v>
      </c>
      <c r="H289" s="1">
        <f>F289-G289</f>
        <v>8.0649182968423716E-2</v>
      </c>
      <c r="I289" s="4">
        <v>8</v>
      </c>
      <c r="J289" s="3">
        <f>(K289*$K$2+L289*$L$2+M289*$M$2+N289*$N$2+O289*$O$2+P289*$P$2+Q289*$Q$2+R289*$R$2+S289*$S$2+T289*$T$2)/SUM(K289:T289)</f>
        <v>7.9417640884577798</v>
      </c>
      <c r="K289" s="9">
        <v>14369</v>
      </c>
      <c r="L289" s="9">
        <v>17617</v>
      </c>
      <c r="M289" s="9">
        <v>26082</v>
      </c>
      <c r="N289" s="9">
        <v>14110</v>
      </c>
      <c r="O289" s="9">
        <v>5021</v>
      </c>
      <c r="P289" s="9">
        <v>2103</v>
      </c>
      <c r="Q289" s="10">
        <v>942</v>
      </c>
      <c r="R289" s="10">
        <v>576</v>
      </c>
      <c r="S289" s="10">
        <v>396</v>
      </c>
      <c r="T289" s="9">
        <v>1671</v>
      </c>
      <c r="U289" s="30">
        <f>(X289*Y289+Z289*AA289+AB289*AC289+AD289*AE289)/SUM(Y289,AA289,AC289,AE289)</f>
        <v>7.9998368495977221</v>
      </c>
      <c r="V289" s="12">
        <v>8</v>
      </c>
      <c r="W289" s="14">
        <v>82887</v>
      </c>
      <c r="X289" s="12">
        <v>7.7</v>
      </c>
      <c r="Y289" s="14">
        <v>34</v>
      </c>
      <c r="Z289" s="12">
        <v>8</v>
      </c>
      <c r="AA289" s="14">
        <v>7237</v>
      </c>
      <c r="AB289" s="12">
        <v>8</v>
      </c>
      <c r="AC289" s="14">
        <v>37701</v>
      </c>
      <c r="AD289" s="12">
        <v>8</v>
      </c>
      <c r="AE289" s="14">
        <v>17547</v>
      </c>
      <c r="AF289" s="17">
        <f>(AI289*AJ289+AK289*AL289+AM289*AN289+AO289*AP289)/SUM(AJ289,AL289,AN289,AP289)</f>
        <v>7.9997994764106277</v>
      </c>
      <c r="AG289" s="16">
        <v>8</v>
      </c>
      <c r="AH289" s="32">
        <v>55619</v>
      </c>
      <c r="AI289" s="16">
        <v>7.6</v>
      </c>
      <c r="AJ289" s="32">
        <v>27</v>
      </c>
      <c r="AK289" s="16">
        <v>8</v>
      </c>
      <c r="AL289" s="32">
        <v>6142</v>
      </c>
      <c r="AM289" s="16">
        <v>8</v>
      </c>
      <c r="AN289" s="32">
        <v>32894</v>
      </c>
      <c r="AO289" s="16">
        <v>8</v>
      </c>
      <c r="AP289" s="32">
        <v>14796</v>
      </c>
      <c r="AQ289" s="20">
        <f>(AT289*AU289+AV289*AW289+AX289*AY289+AZ289*BA289)/SUM(AU289,AW289,AY289,BA289)</f>
        <v>7.919150293442204</v>
      </c>
      <c r="AR289" s="19">
        <v>7.9</v>
      </c>
      <c r="AS289" s="20">
        <v>8076</v>
      </c>
      <c r="AT289" s="19">
        <v>7.7</v>
      </c>
      <c r="AU289" s="20">
        <v>6</v>
      </c>
      <c r="AV289" s="19">
        <v>7.8</v>
      </c>
      <c r="AW289" s="20">
        <v>975</v>
      </c>
      <c r="AX289" s="19">
        <v>7.9</v>
      </c>
      <c r="AY289" s="20">
        <v>4369</v>
      </c>
      <c r="AZ289" s="19">
        <v>8</v>
      </c>
      <c r="BA289" s="20">
        <v>2488</v>
      </c>
      <c r="BB289" s="25">
        <v>7.6</v>
      </c>
      <c r="BC289" s="26">
        <v>514</v>
      </c>
      <c r="BD289" s="25">
        <v>8</v>
      </c>
      <c r="BE289" s="26">
        <v>14029</v>
      </c>
      <c r="BF289" s="25">
        <v>8</v>
      </c>
      <c r="BG289" s="26">
        <v>43582</v>
      </c>
    </row>
    <row r="290" spans="1:59" x14ac:dyDescent="0.3">
      <c r="A290" s="49">
        <v>901</v>
      </c>
      <c r="B290" s="51" t="s">
        <v>897</v>
      </c>
      <c r="C290" s="5">
        <f>VLOOKUP(B290,Male!B903:C1902,2,FALSE)</f>
        <v>847</v>
      </c>
      <c r="D290" s="5">
        <f>VLOOKUP(B290,Female!B903:C1902,2,FALSE)</f>
        <v>971</v>
      </c>
      <c r="E290" s="5">
        <f>C290-D290</f>
        <v>-124</v>
      </c>
      <c r="F290" s="1">
        <f>AF290</f>
        <v>7.6526329028353119</v>
      </c>
      <c r="G290" s="1">
        <f>AQ290</f>
        <v>7.3851026679703873</v>
      </c>
      <c r="H290" s="1">
        <f>F290-G290</f>
        <v>0.26753023486492467</v>
      </c>
      <c r="I290" s="4">
        <v>7.6</v>
      </c>
      <c r="J290" s="3">
        <f>(K290*$K$2+L290*$L$2+M290*$M$2+N290*$N$2+O290*$O$2+P290*$P$2+Q290*$Q$2+R290*$R$2+S290*$S$2+T290*$T$2)/SUM(K290:T290)</f>
        <v>7.6619985574525966</v>
      </c>
      <c r="K290" s="9">
        <v>13740</v>
      </c>
      <c r="L290" s="9">
        <v>31141</v>
      </c>
      <c r="M290" s="9">
        <v>75262</v>
      </c>
      <c r="N290" s="9">
        <v>59661</v>
      </c>
      <c r="O290" s="9">
        <v>18395</v>
      </c>
      <c r="P290" s="9">
        <v>5052</v>
      </c>
      <c r="Q290" s="9">
        <v>1543</v>
      </c>
      <c r="R290" s="10">
        <v>728</v>
      </c>
      <c r="S290" s="10">
        <v>373</v>
      </c>
      <c r="T290" s="10">
        <v>684</v>
      </c>
      <c r="U290" s="30">
        <f>(X290*Y290+Z290*AA290+AB290*AC290+AD290*AE290)/SUM(Y290,AA290,AC290,AE290)</f>
        <v>7.5697496469737127</v>
      </c>
      <c r="V290" s="12">
        <v>7.6</v>
      </c>
      <c r="W290" s="14">
        <v>206579</v>
      </c>
      <c r="X290" s="12">
        <v>7.4</v>
      </c>
      <c r="Y290" s="14">
        <v>74</v>
      </c>
      <c r="Z290" s="12">
        <v>7.7</v>
      </c>
      <c r="AA290" s="14">
        <v>37854</v>
      </c>
      <c r="AB290" s="12">
        <v>7.5</v>
      </c>
      <c r="AC290" s="14">
        <v>81193</v>
      </c>
      <c r="AD290" s="12">
        <v>7.6</v>
      </c>
      <c r="AE290" s="14">
        <v>24636</v>
      </c>
      <c r="AF290" s="17">
        <f>(AI290*AJ290+AK290*AL290+AM290*AN290+AO290*AP290)/SUM(AJ290,AL290,AN290,AP290)</f>
        <v>7.6526329028353119</v>
      </c>
      <c r="AG290" s="16">
        <v>7.6</v>
      </c>
      <c r="AH290" s="32">
        <v>137553</v>
      </c>
      <c r="AI290" s="16">
        <v>7.6</v>
      </c>
      <c r="AJ290" s="32">
        <v>54</v>
      </c>
      <c r="AK290" s="16">
        <v>7.8</v>
      </c>
      <c r="AL290" s="32">
        <v>33479</v>
      </c>
      <c r="AM290" s="16">
        <v>7.6</v>
      </c>
      <c r="AN290" s="32">
        <v>72318</v>
      </c>
      <c r="AO290" s="16">
        <v>7.6</v>
      </c>
      <c r="AP290" s="32">
        <v>21366</v>
      </c>
      <c r="AQ290" s="20">
        <f>(AT290*AU290+AV290*AW290+AX290*AY290+AZ290*BA290)/SUM(AU290,AW290,AY290,BA290)</f>
        <v>7.3851026679703873</v>
      </c>
      <c r="AR290" s="19">
        <v>7.4</v>
      </c>
      <c r="AS290" s="20">
        <v>15636</v>
      </c>
      <c r="AT290" s="19">
        <v>7.1</v>
      </c>
      <c r="AU290" s="20">
        <v>18</v>
      </c>
      <c r="AV290" s="19">
        <v>7.4</v>
      </c>
      <c r="AW290" s="20">
        <v>3677</v>
      </c>
      <c r="AX290" s="19">
        <v>7.3</v>
      </c>
      <c r="AY290" s="20">
        <v>7775</v>
      </c>
      <c r="AZ290" s="19">
        <v>7.6</v>
      </c>
      <c r="BA290" s="20">
        <v>2848</v>
      </c>
      <c r="BB290" s="25">
        <v>7.4</v>
      </c>
      <c r="BC290" s="26">
        <v>559</v>
      </c>
      <c r="BD290" s="25">
        <v>7.9</v>
      </c>
      <c r="BE290" s="26">
        <v>29973</v>
      </c>
      <c r="BF290" s="25">
        <v>7.5</v>
      </c>
      <c r="BG290" s="26">
        <v>88608</v>
      </c>
    </row>
    <row r="291" spans="1:59" x14ac:dyDescent="0.3">
      <c r="A291" s="49">
        <v>915</v>
      </c>
      <c r="B291" s="51" t="s">
        <v>911</v>
      </c>
      <c r="C291" s="5">
        <f>VLOOKUP(B291,Male!B917:C1916,2,FALSE)</f>
        <v>868</v>
      </c>
      <c r="D291" s="5">
        <f>VLOOKUP(B291,Female!B917:C1916,2,FALSE)</f>
        <v>992</v>
      </c>
      <c r="E291" s="5">
        <f>C291-D291</f>
        <v>-124</v>
      </c>
      <c r="F291" s="1">
        <f>AF291</f>
        <v>7.6356836831613748</v>
      </c>
      <c r="G291" s="1">
        <f>AQ291</f>
        <v>7.253767656694774</v>
      </c>
      <c r="H291" s="1">
        <f>F291-G291</f>
        <v>0.38191602646660083</v>
      </c>
      <c r="I291" s="4">
        <v>7.6</v>
      </c>
      <c r="J291" s="3">
        <f>(K291*$K$2+L291*$L$2+M291*$M$2+N291*$N$2+O291*$O$2+P291*$P$2+Q291*$Q$2+R291*$R$2+S291*$S$2+T291*$T$2)/SUM(K291:T291)</f>
        <v>7.6395991485774948</v>
      </c>
      <c r="K291" s="9">
        <v>25839</v>
      </c>
      <c r="L291" s="9">
        <v>54171</v>
      </c>
      <c r="M291" s="9">
        <v>136877</v>
      </c>
      <c r="N291" s="9">
        <v>107585</v>
      </c>
      <c r="O291" s="9">
        <v>33658</v>
      </c>
      <c r="P291" s="9">
        <v>9502</v>
      </c>
      <c r="Q291" s="9">
        <v>3182</v>
      </c>
      <c r="R291" s="9">
        <v>1456</v>
      </c>
      <c r="S291" s="10">
        <v>875</v>
      </c>
      <c r="T291" s="9">
        <v>1757</v>
      </c>
      <c r="U291" s="30">
        <f>(X291*Y291+Z291*AA291+AB291*AC291+AD291*AE291)/SUM(Y291,AA291,AC291,AE291)</f>
        <v>7.5486324518309464</v>
      </c>
      <c r="V291" s="12">
        <v>7.6</v>
      </c>
      <c r="W291" s="14">
        <v>374902</v>
      </c>
      <c r="X291" s="12">
        <v>7.8</v>
      </c>
      <c r="Y291" s="14">
        <v>124</v>
      </c>
      <c r="Z291" s="12">
        <v>7.7</v>
      </c>
      <c r="AA291" s="14">
        <v>69604</v>
      </c>
      <c r="AB291" s="12">
        <v>7.5</v>
      </c>
      <c r="AC291" s="14">
        <v>178744</v>
      </c>
      <c r="AD291" s="12">
        <v>7.5</v>
      </c>
      <c r="AE291" s="14">
        <v>38538</v>
      </c>
      <c r="AF291" s="17">
        <f>(AI291*AJ291+AK291*AL291+AM291*AN291+AO291*AP291)/SUM(AJ291,AL291,AN291,AP291)</f>
        <v>7.6356836831613748</v>
      </c>
      <c r="AG291" s="16">
        <v>7.6</v>
      </c>
      <c r="AH291" s="32">
        <v>260663</v>
      </c>
      <c r="AI291" s="16">
        <v>7.8</v>
      </c>
      <c r="AJ291" s="32">
        <v>103</v>
      </c>
      <c r="AK291" s="16">
        <v>7.8</v>
      </c>
      <c r="AL291" s="32">
        <v>59711</v>
      </c>
      <c r="AM291" s="16">
        <v>7.6</v>
      </c>
      <c r="AN291" s="32">
        <v>153405</v>
      </c>
      <c r="AO291" s="16">
        <v>7.5</v>
      </c>
      <c r="AP291" s="32">
        <v>32092</v>
      </c>
      <c r="AQ291" s="20">
        <f>(AT291*AU291+AV291*AW291+AX291*AY291+AZ291*BA291)/SUM(AU291,AW291,AY291,BA291)</f>
        <v>7.253767656694774</v>
      </c>
      <c r="AR291" s="19">
        <v>7.3</v>
      </c>
      <c r="AS291" s="20">
        <v>39682</v>
      </c>
      <c r="AT291" s="19">
        <v>7</v>
      </c>
      <c r="AU291" s="20">
        <v>7</v>
      </c>
      <c r="AV291" s="19">
        <v>7.3</v>
      </c>
      <c r="AW291" s="20">
        <v>8540</v>
      </c>
      <c r="AX291" s="19">
        <v>7.2</v>
      </c>
      <c r="AY291" s="20">
        <v>22943</v>
      </c>
      <c r="AZ291" s="19">
        <v>7.4</v>
      </c>
      <c r="BA291" s="20">
        <v>5748</v>
      </c>
      <c r="BB291" s="25">
        <v>7.3</v>
      </c>
      <c r="BC291" s="26">
        <v>648</v>
      </c>
      <c r="BD291" s="25">
        <v>7.8</v>
      </c>
      <c r="BE291" s="26">
        <v>62792</v>
      </c>
      <c r="BF291" s="25">
        <v>7.5</v>
      </c>
      <c r="BG291" s="26">
        <v>170443</v>
      </c>
    </row>
    <row r="292" spans="1:59" hidden="1" x14ac:dyDescent="0.3">
      <c r="A292" s="49">
        <v>494</v>
      </c>
      <c r="B292" s="51" t="s">
        <v>492</v>
      </c>
      <c r="C292" s="5">
        <f>VLOOKUP(B292,Male!B496:C1495,2,FALSE)</f>
        <v>460</v>
      </c>
      <c r="D292" s="5">
        <f>VLOOKUP(B292,Female!B496:C1495,2,FALSE)</f>
        <v>582</v>
      </c>
      <c r="E292" s="5">
        <f>C292-D292</f>
        <v>-122</v>
      </c>
      <c r="F292" s="1">
        <f>AF292</f>
        <v>7.9234103345103648</v>
      </c>
      <c r="G292" s="1">
        <f>AQ292</f>
        <v>7.837748743718592</v>
      </c>
      <c r="H292" s="1">
        <f>F292-G292</f>
        <v>8.5661590791772824E-2</v>
      </c>
      <c r="I292" s="4">
        <v>7.9</v>
      </c>
      <c r="J292" s="3">
        <f>(K292*$K$2+L292*$L$2+M292*$M$2+N292*$N$2+O292*$O$2+P292*$P$2+Q292*$Q$2+R292*$R$2+S292*$S$2+T292*$T$2)/SUM(K292:T292)</f>
        <v>7.9017769521940275</v>
      </c>
      <c r="K292" s="9">
        <v>10552</v>
      </c>
      <c r="L292" s="9">
        <v>11251</v>
      </c>
      <c r="M292" s="9">
        <v>16922</v>
      </c>
      <c r="N292" s="9">
        <v>10293</v>
      </c>
      <c r="O292" s="9">
        <v>3833</v>
      </c>
      <c r="P292" s="9">
        <v>1529</v>
      </c>
      <c r="Q292" s="10">
        <v>712</v>
      </c>
      <c r="R292" s="10">
        <v>444</v>
      </c>
      <c r="S292" s="10">
        <v>350</v>
      </c>
      <c r="T292" s="9">
        <v>1178</v>
      </c>
      <c r="U292" s="30">
        <f>(X292*Y292+Z292*AA292+AB292*AC292+AD292*AE292)/SUM(Y292,AA292,AC292,AE292)</f>
        <v>7.9275483599663588</v>
      </c>
      <c r="V292" s="12">
        <v>7.9</v>
      </c>
      <c r="W292" s="14">
        <v>57064</v>
      </c>
      <c r="X292" s="12">
        <v>8.4</v>
      </c>
      <c r="Y292" s="14">
        <v>13</v>
      </c>
      <c r="Z292" s="12">
        <v>8.1999999999999993</v>
      </c>
      <c r="AA292" s="14">
        <v>7050</v>
      </c>
      <c r="AB292" s="12">
        <v>7.9</v>
      </c>
      <c r="AC292" s="14">
        <v>32384</v>
      </c>
      <c r="AD292" s="12">
        <v>7.8</v>
      </c>
      <c r="AE292" s="14">
        <v>8113</v>
      </c>
      <c r="AF292" s="17">
        <f>(AI292*AJ292+AK292*AL292+AM292*AN292+AO292*AP292)/SUM(AJ292,AL292,AN292,AP292)</f>
        <v>7.9234103345103648</v>
      </c>
      <c r="AG292" s="16">
        <v>7.9</v>
      </c>
      <c r="AH292" s="32">
        <v>38040</v>
      </c>
      <c r="AI292" s="16">
        <v>8.5</v>
      </c>
      <c r="AJ292" s="32">
        <v>9</v>
      </c>
      <c r="AK292" s="16">
        <v>8.1999999999999993</v>
      </c>
      <c r="AL292" s="32">
        <v>5088</v>
      </c>
      <c r="AM292" s="16">
        <v>7.9</v>
      </c>
      <c r="AN292" s="32">
        <v>25369</v>
      </c>
      <c r="AO292" s="16">
        <v>7.8</v>
      </c>
      <c r="AP292" s="32">
        <v>6633</v>
      </c>
      <c r="AQ292" s="20">
        <f>(AT292*AU292+AV292*AW292+AX292*AY292+AZ292*BA292)/SUM(AU292,AW292,AY292,BA292)</f>
        <v>7.837748743718592</v>
      </c>
      <c r="AR292" s="19">
        <v>7.9</v>
      </c>
      <c r="AS292" s="20">
        <v>10215</v>
      </c>
      <c r="AT292" s="19">
        <v>8.8000000000000007</v>
      </c>
      <c r="AU292" s="20">
        <v>4</v>
      </c>
      <c r="AV292" s="19">
        <v>8</v>
      </c>
      <c r="AW292" s="20">
        <v>1858</v>
      </c>
      <c r="AX292" s="19">
        <v>7.8</v>
      </c>
      <c r="AY292" s="20">
        <v>6694</v>
      </c>
      <c r="AZ292" s="19">
        <v>7.8</v>
      </c>
      <c r="BA292" s="20">
        <v>1394</v>
      </c>
      <c r="BB292" s="25">
        <v>7.3</v>
      </c>
      <c r="BC292" s="26">
        <v>329</v>
      </c>
      <c r="BD292" s="25">
        <v>7.9</v>
      </c>
      <c r="BE292" s="26">
        <v>7296</v>
      </c>
      <c r="BF292" s="25">
        <v>7.9</v>
      </c>
      <c r="BG292" s="26">
        <v>35702</v>
      </c>
    </row>
    <row r="293" spans="1:59" x14ac:dyDescent="0.3">
      <c r="A293" s="49">
        <v>800</v>
      </c>
      <c r="B293" s="51" t="s">
        <v>796</v>
      </c>
      <c r="C293" s="5">
        <f>VLOOKUP(B293,Male!B802:C1801,2,FALSE)</f>
        <v>639</v>
      </c>
      <c r="D293" s="5">
        <f>VLOOKUP(B293,Female!B802:C1801,2,FALSE)</f>
        <v>761</v>
      </c>
      <c r="E293" s="5">
        <f>C293-D293</f>
        <v>-122</v>
      </c>
      <c r="F293" s="1">
        <f>AF293</f>
        <v>7.7800085089089546</v>
      </c>
      <c r="G293" s="1">
        <f>AQ293</f>
        <v>7.7118369925762122</v>
      </c>
      <c r="H293" s="1">
        <f>F293-G293</f>
        <v>6.8171516332742321E-2</v>
      </c>
      <c r="I293" s="4">
        <v>7.7</v>
      </c>
      <c r="J293" s="3">
        <f>(K293*$K$2+L293*$L$2+M293*$M$2+N293*$N$2+O293*$O$2+P293*$P$2+Q293*$Q$2+R293*$R$2+S293*$S$2+T293*$T$2)/SUM(K293:T293)</f>
        <v>7.8076097691946265</v>
      </c>
      <c r="K293" s="9">
        <v>50984</v>
      </c>
      <c r="L293" s="9">
        <v>83265</v>
      </c>
      <c r="M293" s="9">
        <v>199670</v>
      </c>
      <c r="N293" s="9">
        <v>129885</v>
      </c>
      <c r="O293" s="9">
        <v>36942</v>
      </c>
      <c r="P293" s="9">
        <v>11543</v>
      </c>
      <c r="Q293" s="9">
        <v>3925</v>
      </c>
      <c r="R293" s="9">
        <v>1961</v>
      </c>
      <c r="S293" s="9">
        <v>1171</v>
      </c>
      <c r="T293" s="9">
        <v>2089</v>
      </c>
      <c r="U293" s="30">
        <f>(X293*Y293+Z293*AA293+AB293*AC293+AD293*AE293)/SUM(Y293,AA293,AC293,AE293)</f>
        <v>7.7183126703458775</v>
      </c>
      <c r="V293" s="12">
        <v>7.7</v>
      </c>
      <c r="W293" s="14">
        <v>521435</v>
      </c>
      <c r="X293" s="12">
        <v>7.7</v>
      </c>
      <c r="Y293" s="14">
        <v>230</v>
      </c>
      <c r="Z293" s="12">
        <v>7.9</v>
      </c>
      <c r="AA293" s="14">
        <v>89390</v>
      </c>
      <c r="AB293" s="12">
        <v>7.7</v>
      </c>
      <c r="AC293" s="14">
        <v>239908</v>
      </c>
      <c r="AD293" s="12">
        <v>7.5</v>
      </c>
      <c r="AE293" s="14">
        <v>54250</v>
      </c>
      <c r="AF293" s="17">
        <f>(AI293*AJ293+AK293*AL293+AM293*AN293+AO293*AP293)/SUM(AJ293,AL293,AN293,AP293)</f>
        <v>7.7800085089089546</v>
      </c>
      <c r="AG293" s="16">
        <v>7.7</v>
      </c>
      <c r="AH293" s="32">
        <v>332176</v>
      </c>
      <c r="AI293" s="16">
        <v>7.8</v>
      </c>
      <c r="AJ293" s="32">
        <v>164</v>
      </c>
      <c r="AK293" s="16">
        <v>7.9</v>
      </c>
      <c r="AL293" s="32">
        <v>71719</v>
      </c>
      <c r="AM293" s="16">
        <v>7.8</v>
      </c>
      <c r="AN293" s="32">
        <v>198186</v>
      </c>
      <c r="AO293" s="16">
        <v>7.5</v>
      </c>
      <c r="AP293" s="32">
        <v>44895</v>
      </c>
      <c r="AQ293" s="20">
        <f>(AT293*AU293+AV293*AW293+AX293*AY293+AZ293*BA293)/SUM(AU293,AW293,AY293,BA293)</f>
        <v>7.7118369925762122</v>
      </c>
      <c r="AR293" s="19">
        <v>7.7</v>
      </c>
      <c r="AS293" s="20">
        <v>66972</v>
      </c>
      <c r="AT293" s="19">
        <v>7.7</v>
      </c>
      <c r="AU293" s="20">
        <v>36</v>
      </c>
      <c r="AV293" s="19">
        <v>7.8</v>
      </c>
      <c r="AW293" s="20">
        <v>15953</v>
      </c>
      <c r="AX293" s="19">
        <v>7.7</v>
      </c>
      <c r="AY293" s="20">
        <v>38862</v>
      </c>
      <c r="AZ293" s="19">
        <v>7.6</v>
      </c>
      <c r="BA293" s="20">
        <v>8459</v>
      </c>
      <c r="BB293" s="25">
        <v>7.2</v>
      </c>
      <c r="BC293" s="26">
        <v>837</v>
      </c>
      <c r="BD293" s="25">
        <v>7.9</v>
      </c>
      <c r="BE293" s="26">
        <v>85706</v>
      </c>
      <c r="BF293" s="25">
        <v>7.7</v>
      </c>
      <c r="BG293" s="26">
        <v>241504</v>
      </c>
    </row>
    <row r="294" spans="1:59" x14ac:dyDescent="0.3">
      <c r="A294" s="49">
        <v>439</v>
      </c>
      <c r="B294" s="51" t="s">
        <v>437</v>
      </c>
      <c r="C294" s="5">
        <f>VLOOKUP(B294,Male!B441:C1440,2,FALSE)</f>
        <v>326</v>
      </c>
      <c r="D294" s="5">
        <f>VLOOKUP(B294,Female!B441:C1440,2,FALSE)</f>
        <v>447</v>
      </c>
      <c r="E294" s="5">
        <f>C294-D294</f>
        <v>-121</v>
      </c>
      <c r="F294" s="1">
        <f>AF294</f>
        <v>8.0249909627665978</v>
      </c>
      <c r="G294" s="1">
        <f>AQ294</f>
        <v>7.9471061792863367</v>
      </c>
      <c r="H294" s="1">
        <f>F294-G294</f>
        <v>7.7884783480261177E-2</v>
      </c>
      <c r="I294" s="4">
        <v>8</v>
      </c>
      <c r="J294" s="3">
        <f>(K294*$K$2+L294*$L$2+M294*$M$2+N294*$N$2+O294*$O$2+P294*$P$2+Q294*$Q$2+R294*$R$2+S294*$S$2+T294*$T$2)/SUM(K294:T294)</f>
        <v>8.0121431646452805</v>
      </c>
      <c r="K294" s="9">
        <v>16637</v>
      </c>
      <c r="L294" s="9">
        <v>13648</v>
      </c>
      <c r="M294" s="9">
        <v>16768</v>
      </c>
      <c r="N294" s="9">
        <v>9602</v>
      </c>
      <c r="O294" s="9">
        <v>4756</v>
      </c>
      <c r="P294" s="9">
        <v>2276</v>
      </c>
      <c r="Q294" s="9">
        <v>1147</v>
      </c>
      <c r="R294" s="10">
        <v>775</v>
      </c>
      <c r="S294" s="10">
        <v>579</v>
      </c>
      <c r="T294" s="9">
        <v>1175</v>
      </c>
      <c r="U294" s="30">
        <f>(X294*Y294+Z294*AA294+AB294*AC294+AD294*AE294)/SUM(Y294,AA294,AC294,AE294)</f>
        <v>7.9731892796016819</v>
      </c>
      <c r="V294" s="12">
        <v>8</v>
      </c>
      <c r="W294" s="14">
        <v>67363</v>
      </c>
      <c r="X294" s="12">
        <v>8.8000000000000007</v>
      </c>
      <c r="Y294" s="14">
        <v>27</v>
      </c>
      <c r="Z294" s="12">
        <v>8.3000000000000007</v>
      </c>
      <c r="AA294" s="14">
        <v>9347</v>
      </c>
      <c r="AB294" s="12">
        <v>7.9</v>
      </c>
      <c r="AC294" s="14">
        <v>29006</v>
      </c>
      <c r="AD294" s="12">
        <v>7.9</v>
      </c>
      <c r="AE294" s="14">
        <v>13036</v>
      </c>
      <c r="AF294" s="17">
        <f>(AI294*AJ294+AK294*AL294+AM294*AN294+AO294*AP294)/SUM(AJ294,AL294,AN294,AP294)</f>
        <v>8.0249909627665978</v>
      </c>
      <c r="AG294" s="16">
        <v>8</v>
      </c>
      <c r="AH294" s="32">
        <v>43022</v>
      </c>
      <c r="AI294" s="16">
        <v>9</v>
      </c>
      <c r="AJ294" s="32">
        <v>22</v>
      </c>
      <c r="AK294" s="16">
        <v>8.3000000000000007</v>
      </c>
      <c r="AL294" s="32">
        <v>6993</v>
      </c>
      <c r="AM294" s="16">
        <v>8</v>
      </c>
      <c r="AN294" s="32">
        <v>23651</v>
      </c>
      <c r="AO294" s="16">
        <v>7.9</v>
      </c>
      <c r="AP294" s="32">
        <v>10829</v>
      </c>
      <c r="AQ294" s="20">
        <f>(AT294*AU294+AV294*AW294+AX294*AY294+AZ294*BA294)/SUM(AU294,AW294,AY294,BA294)</f>
        <v>7.9471061792863367</v>
      </c>
      <c r="AR294" s="19">
        <v>7.9</v>
      </c>
      <c r="AS294" s="20">
        <v>9553</v>
      </c>
      <c r="AT294" s="19">
        <v>6.8</v>
      </c>
      <c r="AU294" s="20">
        <v>4</v>
      </c>
      <c r="AV294" s="19">
        <v>8.1</v>
      </c>
      <c r="AW294" s="20">
        <v>2187</v>
      </c>
      <c r="AX294" s="19">
        <v>7.9</v>
      </c>
      <c r="AY294" s="20">
        <v>5000</v>
      </c>
      <c r="AZ294" s="19">
        <v>7.9</v>
      </c>
      <c r="BA294" s="20">
        <v>2001</v>
      </c>
      <c r="BB294" s="25">
        <v>7.3</v>
      </c>
      <c r="BC294" s="26">
        <v>470</v>
      </c>
      <c r="BD294" s="25">
        <v>8.1</v>
      </c>
      <c r="BE294" s="26">
        <v>12304</v>
      </c>
      <c r="BF294" s="25">
        <v>8</v>
      </c>
      <c r="BG294" s="26">
        <v>33697</v>
      </c>
    </row>
    <row r="295" spans="1:59" x14ac:dyDescent="0.3">
      <c r="A295" s="49">
        <v>72</v>
      </c>
      <c r="B295" s="51" t="s">
        <v>71</v>
      </c>
      <c r="C295" s="5">
        <f>VLOOKUP(B295,Male!B74:C1073,2,FALSE)</f>
        <v>49</v>
      </c>
      <c r="D295" s="5">
        <f>VLOOKUP(B295,Female!B74:C1073,2,FALSE)</f>
        <v>169</v>
      </c>
      <c r="E295" s="5">
        <f>C295-D295</f>
        <v>-120</v>
      </c>
      <c r="F295" s="1">
        <f>AF295</f>
        <v>8.4832597569499235</v>
      </c>
      <c r="G295" s="1">
        <f>AQ295</f>
        <v>8.203400823636974</v>
      </c>
      <c r="H295" s="1">
        <f>F295-G295</f>
        <v>0.27985893331294953</v>
      </c>
      <c r="I295" s="4">
        <v>8.4</v>
      </c>
      <c r="J295" s="3">
        <f>(K295*$K$2+L295*$L$2+M295*$M$2+N295*$N$2+O295*$O$2+P295*$P$2+Q295*$Q$2+R295*$R$2+S295*$S$2+T295*$T$2)/SUM(K295:T295)</f>
        <v>8.3593955246795453</v>
      </c>
      <c r="K295" s="9">
        <v>254002</v>
      </c>
      <c r="L295" s="9">
        <v>341683</v>
      </c>
      <c r="M295" s="9">
        <v>309543</v>
      </c>
      <c r="N295" s="9">
        <v>140110</v>
      </c>
      <c r="O295" s="9">
        <v>44888</v>
      </c>
      <c r="P295" s="9">
        <v>18153</v>
      </c>
      <c r="Q295" s="9">
        <v>8759</v>
      </c>
      <c r="R295" s="9">
        <v>5182</v>
      </c>
      <c r="S295" s="9">
        <v>3972</v>
      </c>
      <c r="T295" s="9">
        <v>10297</v>
      </c>
      <c r="U295" s="30">
        <f>(X295*Y295+Z295*AA295+AB295*AC295+AD295*AE295)/SUM(Y295,AA295,AC295,AE295)</f>
        <v>8.459203287327135</v>
      </c>
      <c r="V295" s="12">
        <v>8.4</v>
      </c>
      <c r="W295" s="14">
        <v>1136589</v>
      </c>
      <c r="X295" s="12">
        <v>8.6</v>
      </c>
      <c r="Y295" s="14">
        <v>487</v>
      </c>
      <c r="Z295" s="12">
        <v>8.5</v>
      </c>
      <c r="AA295" s="14">
        <v>203118</v>
      </c>
      <c r="AB295" s="12">
        <v>8.5</v>
      </c>
      <c r="AC295" s="14">
        <v>492419</v>
      </c>
      <c r="AD295" s="12">
        <v>8.1999999999999993</v>
      </c>
      <c r="AE295" s="14">
        <v>109737</v>
      </c>
      <c r="AF295" s="17">
        <f>(AI295*AJ295+AK295*AL295+AM295*AN295+AO295*AP295)/SUM(AJ295,AL295,AN295,AP295)</f>
        <v>8.4832597569499235</v>
      </c>
      <c r="AG295" s="16">
        <v>8.5</v>
      </c>
      <c r="AH295" s="32">
        <v>709042</v>
      </c>
      <c r="AI295" s="16">
        <v>8.6999999999999993</v>
      </c>
      <c r="AJ295" s="32">
        <v>379</v>
      </c>
      <c r="AK295" s="16">
        <v>8.6</v>
      </c>
      <c r="AL295" s="32">
        <v>161977</v>
      </c>
      <c r="AM295" s="16">
        <v>8.5</v>
      </c>
      <c r="AN295" s="32">
        <v>411570</v>
      </c>
      <c r="AO295" s="16">
        <v>8.1999999999999993</v>
      </c>
      <c r="AP295" s="32">
        <v>91369</v>
      </c>
      <c r="AQ295" s="20">
        <f>(AT295*AU295+AV295*AW295+AX295*AY295+AZ295*BA295)/SUM(AU295,AW295,AY295,BA295)</f>
        <v>8.203400823636974</v>
      </c>
      <c r="AR295" s="19">
        <v>8.1999999999999993</v>
      </c>
      <c r="AS295" s="20">
        <v>136393</v>
      </c>
      <c r="AT295" s="19">
        <v>8</v>
      </c>
      <c r="AU295" s="20">
        <v>66</v>
      </c>
      <c r="AV295" s="19">
        <v>8.3000000000000007</v>
      </c>
      <c r="AW295" s="20">
        <v>37054</v>
      </c>
      <c r="AX295" s="19">
        <v>8.1999999999999993</v>
      </c>
      <c r="AY295" s="20">
        <v>74564</v>
      </c>
      <c r="AZ295" s="19">
        <v>8</v>
      </c>
      <c r="BA295" s="20">
        <v>16285</v>
      </c>
      <c r="BB295" s="25">
        <v>8.1</v>
      </c>
      <c r="BC295" s="26">
        <v>850</v>
      </c>
      <c r="BD295" s="25">
        <v>8.5</v>
      </c>
      <c r="BE295" s="26">
        <v>175861</v>
      </c>
      <c r="BF295" s="25">
        <v>8.4</v>
      </c>
      <c r="BG295" s="26">
        <v>489050</v>
      </c>
    </row>
    <row r="296" spans="1:59" hidden="1" x14ac:dyDescent="0.3">
      <c r="A296" s="49">
        <v>291</v>
      </c>
      <c r="B296" s="51" t="s">
        <v>289</v>
      </c>
      <c r="C296" s="5">
        <f>VLOOKUP(B296,Male!B293:C1292,2,FALSE)</f>
        <v>306</v>
      </c>
      <c r="D296" s="5">
        <f>VLOOKUP(B296,Female!B293:C1292,2,FALSE)</f>
        <v>424</v>
      </c>
      <c r="E296" s="5">
        <f>C296-D296</f>
        <v>-118</v>
      </c>
      <c r="F296" s="1">
        <f>AF296</f>
        <v>8.0367657543163578</v>
      </c>
      <c r="G296" s="1">
        <f>AQ296</f>
        <v>7.9719562647754145</v>
      </c>
      <c r="H296" s="1">
        <f>F296-G296</f>
        <v>6.4809489540943233E-2</v>
      </c>
      <c r="I296" s="4">
        <v>8.1</v>
      </c>
      <c r="J296" s="3">
        <f>(K296*$K$2+L296*$L$2+M296*$M$2+N296*$N$2+O296*$O$2+P296*$P$2+Q296*$Q$2+R296*$R$2+S296*$S$2+T296*$T$2)/SUM(K296:T296)</f>
        <v>7.9748434486793354</v>
      </c>
      <c r="K296" s="9">
        <v>9165</v>
      </c>
      <c r="L296" s="9">
        <v>9839</v>
      </c>
      <c r="M296" s="9">
        <v>13184</v>
      </c>
      <c r="N296" s="9">
        <v>7859</v>
      </c>
      <c r="O296" s="9">
        <v>2887</v>
      </c>
      <c r="P296" s="9">
        <v>1138</v>
      </c>
      <c r="Q296" s="10">
        <v>500</v>
      </c>
      <c r="R296" s="10">
        <v>282</v>
      </c>
      <c r="S296" s="10">
        <v>206</v>
      </c>
      <c r="T296" s="9">
        <v>1091</v>
      </c>
      <c r="U296" s="30">
        <f>(X296*Y296+Z296*AA296+AB296*AC296+AD296*AE296)/SUM(Y296,AA296,AC296,AE296)</f>
        <v>8.0368594720496898</v>
      </c>
      <c r="V296" s="12">
        <v>8.1</v>
      </c>
      <c r="W296" s="14">
        <v>46151</v>
      </c>
      <c r="X296" s="12">
        <v>8.1999999999999993</v>
      </c>
      <c r="Y296" s="14">
        <v>20</v>
      </c>
      <c r="Z296" s="12">
        <v>8.3000000000000007</v>
      </c>
      <c r="AA296" s="14">
        <v>7052</v>
      </c>
      <c r="AB296" s="12">
        <v>8</v>
      </c>
      <c r="AC296" s="14">
        <v>21089</v>
      </c>
      <c r="AD296" s="12">
        <v>7.9</v>
      </c>
      <c r="AE296" s="14">
        <v>7903</v>
      </c>
      <c r="AF296" s="17">
        <f>(AI296*AJ296+AK296*AL296+AM296*AN296+AO296*AP296)/SUM(AJ296,AL296,AN296,AP296)</f>
        <v>8.0367657543163578</v>
      </c>
      <c r="AG296" s="16">
        <v>8.1</v>
      </c>
      <c r="AH296" s="32">
        <v>33339</v>
      </c>
      <c r="AI296" s="16">
        <v>8.5</v>
      </c>
      <c r="AJ296" s="32">
        <v>14</v>
      </c>
      <c r="AK296" s="16">
        <v>8.3000000000000007</v>
      </c>
      <c r="AL296" s="32">
        <v>6219</v>
      </c>
      <c r="AM296" s="16">
        <v>8</v>
      </c>
      <c r="AN296" s="32">
        <v>19162</v>
      </c>
      <c r="AO296" s="16">
        <v>7.9</v>
      </c>
      <c r="AP296" s="32">
        <v>6866</v>
      </c>
      <c r="AQ296" s="20">
        <f>(AT296*AU296+AV296*AW296+AX296*AY296+AZ296*BA296)/SUM(AU296,AW296,AY296,BA296)</f>
        <v>7.9719562647754145</v>
      </c>
      <c r="AR296" s="19">
        <v>8</v>
      </c>
      <c r="AS296" s="20">
        <v>3511</v>
      </c>
      <c r="AT296" s="19">
        <v>8.1999999999999993</v>
      </c>
      <c r="AU296" s="20">
        <v>4</v>
      </c>
      <c r="AV296" s="19">
        <v>8.1</v>
      </c>
      <c r="AW296" s="20">
        <v>739</v>
      </c>
      <c r="AX296" s="19">
        <v>7.9</v>
      </c>
      <c r="AY296" s="20">
        <v>1696</v>
      </c>
      <c r="AZ296" s="19">
        <v>8</v>
      </c>
      <c r="BA296" s="20">
        <v>945</v>
      </c>
      <c r="BB296" s="25">
        <v>7.5</v>
      </c>
      <c r="BC296" s="26">
        <v>421</v>
      </c>
      <c r="BD296" s="25">
        <v>8.1999999999999993</v>
      </c>
      <c r="BE296" s="26">
        <v>9167</v>
      </c>
      <c r="BF296" s="25">
        <v>8</v>
      </c>
      <c r="BG296" s="26">
        <v>23593</v>
      </c>
    </row>
    <row r="297" spans="1:59" x14ac:dyDescent="0.3">
      <c r="A297" s="49">
        <v>809</v>
      </c>
      <c r="B297" s="51" t="s">
        <v>805</v>
      </c>
      <c r="C297" s="5">
        <f>VLOOKUP(B297,Male!B811:C1810,2,FALSE)</f>
        <v>680</v>
      </c>
      <c r="D297" s="5">
        <f>VLOOKUP(B297,Female!B811:C1810,2,FALSE)</f>
        <v>798</v>
      </c>
      <c r="E297" s="5">
        <f>C297-D297</f>
        <v>-118</v>
      </c>
      <c r="F297" s="1">
        <f>AF297</f>
        <v>7.7551298107027602</v>
      </c>
      <c r="G297" s="1">
        <f>AQ297</f>
        <v>7.6818886861313871</v>
      </c>
      <c r="H297" s="1">
        <f>F297-G297</f>
        <v>7.3241124571373106E-2</v>
      </c>
      <c r="I297" s="4">
        <v>7.7</v>
      </c>
      <c r="J297" s="3">
        <f>(K297*$K$2+L297*$L$2+M297*$M$2+N297*$N$2+O297*$O$2+P297*$P$2+Q297*$Q$2+R297*$R$2+S297*$S$2+T297*$T$2)/SUM(K297:T297)</f>
        <v>7.8043495109512815</v>
      </c>
      <c r="K297" s="9">
        <v>7424</v>
      </c>
      <c r="L297" s="9">
        <v>11735</v>
      </c>
      <c r="M297" s="9">
        <v>22961</v>
      </c>
      <c r="N297" s="9">
        <v>14038</v>
      </c>
      <c r="O297" s="9">
        <v>4712</v>
      </c>
      <c r="P297" s="9">
        <v>1631</v>
      </c>
      <c r="Q297" s="10">
        <v>725</v>
      </c>
      <c r="R297" s="10">
        <v>390</v>
      </c>
      <c r="S297" s="10">
        <v>279</v>
      </c>
      <c r="T297" s="10">
        <v>618</v>
      </c>
      <c r="U297" s="30">
        <f>(X297*Y297+Z297*AA297+AB297*AC297+AD297*AE297)/SUM(Y297,AA297,AC297,AE297)</f>
        <v>7.756810162314749</v>
      </c>
      <c r="V297" s="12">
        <v>7.7</v>
      </c>
      <c r="W297" s="14">
        <v>64513</v>
      </c>
      <c r="X297" s="12">
        <v>6.5</v>
      </c>
      <c r="Y297" s="14">
        <v>12</v>
      </c>
      <c r="Z297" s="12">
        <v>7.8</v>
      </c>
      <c r="AA297" s="14">
        <v>5705</v>
      </c>
      <c r="AB297" s="12">
        <v>7.8</v>
      </c>
      <c r="AC297" s="14">
        <v>34357</v>
      </c>
      <c r="AD297" s="12">
        <v>7.6</v>
      </c>
      <c r="AE297" s="14">
        <v>10938</v>
      </c>
      <c r="AF297" s="17">
        <f>(AI297*AJ297+AK297*AL297+AM297*AN297+AO297*AP297)/SUM(AJ297,AL297,AN297,AP297)</f>
        <v>7.7551298107027602</v>
      </c>
      <c r="AG297" s="16">
        <v>7.8</v>
      </c>
      <c r="AH297" s="32">
        <v>42711</v>
      </c>
      <c r="AI297" s="16">
        <v>6.5</v>
      </c>
      <c r="AJ297" s="32">
        <v>9</v>
      </c>
      <c r="AK297" s="16">
        <v>7.8</v>
      </c>
      <c r="AL297" s="32">
        <v>4240</v>
      </c>
      <c r="AM297" s="16">
        <v>7.8</v>
      </c>
      <c r="AN297" s="32">
        <v>28016</v>
      </c>
      <c r="AO297" s="16">
        <v>7.6</v>
      </c>
      <c r="AP297" s="32">
        <v>9257</v>
      </c>
      <c r="AQ297" s="20">
        <f>(AT297*AU297+AV297*AW297+AX297*AY297+AZ297*BA297)/SUM(AU297,AW297,AY297,BA297)</f>
        <v>7.6818886861313871</v>
      </c>
      <c r="AR297" s="19">
        <v>7.7</v>
      </c>
      <c r="AS297" s="20">
        <v>9085</v>
      </c>
      <c r="AT297" s="19">
        <v>8.6999999999999993</v>
      </c>
      <c r="AU297" s="20">
        <v>3</v>
      </c>
      <c r="AV297" s="19">
        <v>7.8</v>
      </c>
      <c r="AW297" s="20">
        <v>1370</v>
      </c>
      <c r="AX297" s="19">
        <v>7.7</v>
      </c>
      <c r="AY297" s="20">
        <v>5901</v>
      </c>
      <c r="AZ297" s="19">
        <v>7.5</v>
      </c>
      <c r="BA297" s="20">
        <v>1494</v>
      </c>
      <c r="BB297" s="25">
        <v>7.1</v>
      </c>
      <c r="BC297" s="26">
        <v>407</v>
      </c>
      <c r="BD297" s="25">
        <v>7.7</v>
      </c>
      <c r="BE297" s="26">
        <v>8106</v>
      </c>
      <c r="BF297" s="25">
        <v>7.8</v>
      </c>
      <c r="BG297" s="26">
        <v>37772</v>
      </c>
    </row>
    <row r="298" spans="1:59" x14ac:dyDescent="0.3">
      <c r="A298" s="49">
        <v>78</v>
      </c>
      <c r="B298" s="51" t="s">
        <v>77</v>
      </c>
      <c r="C298" s="5">
        <f>VLOOKUP(B298,Male!B80:C1079,2,FALSE)</f>
        <v>43</v>
      </c>
      <c r="D298" s="5">
        <f>VLOOKUP(B298,Female!B80:C1079,2,FALSE)</f>
        <v>159</v>
      </c>
      <c r="E298" s="5">
        <f>C298-D298</f>
        <v>-116</v>
      </c>
      <c r="F298" s="1">
        <f>AF298</f>
        <v>8.50470680124217</v>
      </c>
      <c r="G298" s="1">
        <f>AQ298</f>
        <v>8.2200632365622308</v>
      </c>
      <c r="H298" s="1">
        <f>F298-G298</f>
        <v>0.28464356467993923</v>
      </c>
      <c r="I298" s="4">
        <v>8.4</v>
      </c>
      <c r="J298" s="3">
        <f>(K298*$K$2+L298*$L$2+M298*$M$2+N298*$N$2+O298*$O$2+P298*$P$2+Q298*$Q$2+R298*$R$2+S298*$S$2+T298*$T$2)/SUM(K298:T298)</f>
        <v>8.3691917847438138</v>
      </c>
      <c r="K298" s="9">
        <v>179876</v>
      </c>
      <c r="L298" s="9">
        <v>224880</v>
      </c>
      <c r="M298" s="9">
        <v>224626</v>
      </c>
      <c r="N298" s="9">
        <v>106412</v>
      </c>
      <c r="O298" s="9">
        <v>33057</v>
      </c>
      <c r="P298" s="9">
        <v>12517</v>
      </c>
      <c r="Q298" s="9">
        <v>5459</v>
      </c>
      <c r="R298" s="9">
        <v>3012</v>
      </c>
      <c r="S298" s="9">
        <v>2086</v>
      </c>
      <c r="T298" s="9">
        <v>4447</v>
      </c>
      <c r="U298" s="30">
        <f>(X298*Y298+Z298*AA298+AB298*AC298+AD298*AE298)/SUM(Y298,AA298,AC298,AE298)</f>
        <v>8.4449310974120202</v>
      </c>
      <c r="V298" s="12">
        <v>8.4</v>
      </c>
      <c r="W298" s="14">
        <v>796372</v>
      </c>
      <c r="X298" s="12">
        <v>8.5</v>
      </c>
      <c r="Y298" s="14">
        <v>396</v>
      </c>
      <c r="Z298" s="12">
        <v>8.3000000000000007</v>
      </c>
      <c r="AA298" s="14">
        <v>109112</v>
      </c>
      <c r="AB298" s="12">
        <v>8.4</v>
      </c>
      <c r="AC298" s="14">
        <v>327600</v>
      </c>
      <c r="AD298" s="12">
        <v>8.6999999999999993</v>
      </c>
      <c r="AE298" s="14">
        <v>119620</v>
      </c>
      <c r="AF298" s="17">
        <f>(AI298*AJ298+AK298*AL298+AM298*AN298+AO298*AP298)/SUM(AJ298,AL298,AN298,AP298)</f>
        <v>8.50470680124217</v>
      </c>
      <c r="AG298" s="16">
        <v>8.5</v>
      </c>
      <c r="AH298" s="32">
        <v>511086</v>
      </c>
      <c r="AI298" s="16">
        <v>8.5</v>
      </c>
      <c r="AJ298" s="32">
        <v>309</v>
      </c>
      <c r="AK298" s="16">
        <v>8.3000000000000007</v>
      </c>
      <c r="AL298" s="32">
        <v>91288</v>
      </c>
      <c r="AM298" s="16">
        <v>8.5</v>
      </c>
      <c r="AN298" s="32">
        <v>284685</v>
      </c>
      <c r="AO298" s="16">
        <v>8.6999999999999993</v>
      </c>
      <c r="AP298" s="32">
        <v>102557</v>
      </c>
      <c r="AQ298" s="20">
        <f>(AT298*AU298+AV298*AW298+AX298*AY298+AZ298*BA298)/SUM(AU298,AW298,AY298,BA298)</f>
        <v>8.2200632365622308</v>
      </c>
      <c r="AR298" s="19">
        <v>8.1999999999999993</v>
      </c>
      <c r="AS298" s="20">
        <v>74222</v>
      </c>
      <c r="AT298" s="19">
        <v>8.3000000000000007</v>
      </c>
      <c r="AU298" s="20">
        <v>56</v>
      </c>
      <c r="AV298" s="19">
        <v>8</v>
      </c>
      <c r="AW298" s="20">
        <v>15722</v>
      </c>
      <c r="AX298" s="19">
        <v>8.1999999999999993</v>
      </c>
      <c r="AY298" s="20">
        <v>38686</v>
      </c>
      <c r="AZ298" s="19">
        <v>8.5</v>
      </c>
      <c r="BA298" s="20">
        <v>15116</v>
      </c>
      <c r="BB298" s="25">
        <v>8.6999999999999993</v>
      </c>
      <c r="BC298" s="26">
        <v>900</v>
      </c>
      <c r="BD298" s="25">
        <v>8.6</v>
      </c>
      <c r="BE298" s="26">
        <v>135385</v>
      </c>
      <c r="BF298" s="25">
        <v>8.4</v>
      </c>
      <c r="BG298" s="26">
        <v>333760</v>
      </c>
    </row>
    <row r="299" spans="1:59" hidden="1" x14ac:dyDescent="0.3">
      <c r="A299" s="49">
        <v>224</v>
      </c>
      <c r="B299" s="51" t="s">
        <v>222</v>
      </c>
      <c r="C299" s="5">
        <f>VLOOKUP(B299,Male!B226:C1225,2,FALSE)</f>
        <v>268</v>
      </c>
      <c r="D299" s="5">
        <f>VLOOKUP(B299,Female!B226:C1225,2,FALSE)</f>
        <v>384</v>
      </c>
      <c r="E299" s="5">
        <f>C299-D299</f>
        <v>-116</v>
      </c>
      <c r="F299" s="1">
        <f>AF299</f>
        <v>8.0711269715873488</v>
      </c>
      <c r="G299" s="1">
        <f>AQ299</f>
        <v>8.0030047443331576</v>
      </c>
      <c r="H299" s="1">
        <f>F299-G299</f>
        <v>6.8122227254191259E-2</v>
      </c>
      <c r="I299" s="4">
        <v>8.1</v>
      </c>
      <c r="J299" s="3">
        <f>(K299*$K$2+L299*$L$2+M299*$M$2+N299*$N$2+O299*$O$2+P299*$P$2+Q299*$Q$2+R299*$R$2+S299*$S$2+T299*$T$2)/SUM(K299:T299)</f>
        <v>8.2493042910640053</v>
      </c>
      <c r="K299" s="9">
        <v>12837</v>
      </c>
      <c r="L299" s="9">
        <v>16695</v>
      </c>
      <c r="M299" s="9">
        <v>16140</v>
      </c>
      <c r="N299" s="9">
        <v>7155</v>
      </c>
      <c r="O299" s="9">
        <v>2281</v>
      </c>
      <c r="P299" s="10">
        <v>894</v>
      </c>
      <c r="Q299" s="10">
        <v>420</v>
      </c>
      <c r="R299" s="10">
        <v>264</v>
      </c>
      <c r="S299" s="10">
        <v>239</v>
      </c>
      <c r="T299" s="9">
        <v>1289</v>
      </c>
      <c r="U299" s="30">
        <f>(X299*Y299+Z299*AA299+AB299*AC299+AD299*AE299)/SUM(Y299,AA299,AC299,AE299)</f>
        <v>8.066929056622282</v>
      </c>
      <c r="V299" s="12">
        <v>8.1</v>
      </c>
      <c r="W299" s="14">
        <v>58214</v>
      </c>
      <c r="X299" s="12">
        <v>8</v>
      </c>
      <c r="Y299" s="14">
        <v>23</v>
      </c>
      <c r="Z299" s="12">
        <v>8.3000000000000007</v>
      </c>
      <c r="AA299" s="14">
        <v>14783</v>
      </c>
      <c r="AB299" s="12">
        <v>8</v>
      </c>
      <c r="AC299" s="14">
        <v>23841</v>
      </c>
      <c r="AD299" s="12">
        <v>7.2</v>
      </c>
      <c r="AE299" s="14">
        <v>2132</v>
      </c>
      <c r="AF299" s="17">
        <f>(AI299*AJ299+AK299*AL299+AM299*AN299+AO299*AP299)/SUM(AJ299,AL299,AN299,AP299)</f>
        <v>8.0711269715873488</v>
      </c>
      <c r="AG299" s="16">
        <v>8.1</v>
      </c>
      <c r="AH299" s="32">
        <v>39368</v>
      </c>
      <c r="AI299" s="16">
        <v>8</v>
      </c>
      <c r="AJ299" s="32">
        <v>18</v>
      </c>
      <c r="AK299" s="16">
        <v>8.3000000000000007</v>
      </c>
      <c r="AL299" s="32">
        <v>13410</v>
      </c>
      <c r="AM299" s="16">
        <v>8</v>
      </c>
      <c r="AN299" s="32">
        <v>21516</v>
      </c>
      <c r="AO299" s="16">
        <v>7.2</v>
      </c>
      <c r="AP299" s="32">
        <v>1765</v>
      </c>
      <c r="AQ299" s="20">
        <f>(AT299*AU299+AV299*AW299+AX299*AY299+AZ299*BA299)/SUM(AU299,AW299,AY299,BA299)</f>
        <v>8.0030047443331576</v>
      </c>
      <c r="AR299" s="19">
        <v>8.1</v>
      </c>
      <c r="AS299" s="20">
        <v>4219</v>
      </c>
      <c r="AT299" s="19">
        <v>7.7</v>
      </c>
      <c r="AU299" s="20">
        <v>5</v>
      </c>
      <c r="AV299" s="19">
        <v>8.1999999999999993</v>
      </c>
      <c r="AW299" s="20">
        <v>1272</v>
      </c>
      <c r="AX299" s="19">
        <v>8</v>
      </c>
      <c r="AY299" s="20">
        <v>2172</v>
      </c>
      <c r="AZ299" s="19">
        <v>7.3</v>
      </c>
      <c r="BA299" s="20">
        <v>345</v>
      </c>
      <c r="BB299" s="25">
        <v>5.8</v>
      </c>
      <c r="BC299" s="26">
        <v>208</v>
      </c>
      <c r="BD299" s="25">
        <v>7.7</v>
      </c>
      <c r="BE299" s="26">
        <v>3313</v>
      </c>
      <c r="BF299" s="25">
        <v>8</v>
      </c>
      <c r="BG299" s="26">
        <v>23834</v>
      </c>
    </row>
    <row r="300" spans="1:59" hidden="1" x14ac:dyDescent="0.3">
      <c r="A300" s="49">
        <v>401</v>
      </c>
      <c r="B300" s="51" t="s">
        <v>399</v>
      </c>
      <c r="C300" s="5">
        <f>VLOOKUP(B300,Male!B403:C1402,2,FALSE)</f>
        <v>445</v>
      </c>
      <c r="D300" s="5">
        <f>VLOOKUP(B300,Female!B403:C1402,2,FALSE)</f>
        <v>561</v>
      </c>
      <c r="E300" s="5">
        <f>C300-D300</f>
        <v>-116</v>
      </c>
      <c r="F300" s="1">
        <f>AF300</f>
        <v>7.9393908281998629</v>
      </c>
      <c r="G300" s="1">
        <f>AQ300</f>
        <v>7.8529097387173401</v>
      </c>
      <c r="H300" s="1">
        <f>F300-G300</f>
        <v>8.6481089482522755E-2</v>
      </c>
      <c r="I300" s="4">
        <v>8</v>
      </c>
      <c r="J300" s="3">
        <f>(K300*$K$2+L300*$L$2+M300*$M$2+N300*$N$2+O300*$O$2+P300*$P$2+Q300*$Q$2+R300*$R$2+S300*$S$2+T300*$T$2)/SUM(K300:T300)</f>
        <v>8.220926632958415</v>
      </c>
      <c r="K300" s="9">
        <v>7995</v>
      </c>
      <c r="L300" s="9">
        <v>5580</v>
      </c>
      <c r="M300" s="9">
        <v>7764</v>
      </c>
      <c r="N300" s="9">
        <v>4327</v>
      </c>
      <c r="O300" s="9">
        <v>1751</v>
      </c>
      <c r="P300" s="10">
        <v>708</v>
      </c>
      <c r="Q300" s="10">
        <v>311</v>
      </c>
      <c r="R300" s="10">
        <v>193</v>
      </c>
      <c r="S300" s="10">
        <v>123</v>
      </c>
      <c r="T300" s="10">
        <v>321</v>
      </c>
      <c r="U300" s="30">
        <f>(X300*Y300+Z300*AA300+AB300*AC300+AD300*AE300)/SUM(Y300,AA300,AC300,AE300)</f>
        <v>7.938866794762947</v>
      </c>
      <c r="V300" s="12">
        <v>8</v>
      </c>
      <c r="W300" s="14">
        <v>29073</v>
      </c>
      <c r="X300" s="12">
        <v>6.9</v>
      </c>
      <c r="Y300" s="14">
        <v>8</v>
      </c>
      <c r="Z300" s="12">
        <v>8.1</v>
      </c>
      <c r="AA300" s="14">
        <v>2139</v>
      </c>
      <c r="AB300" s="12">
        <v>8</v>
      </c>
      <c r="AC300" s="14">
        <v>16299</v>
      </c>
      <c r="AD300" s="12">
        <v>7.6</v>
      </c>
      <c r="AE300" s="14">
        <v>3933</v>
      </c>
      <c r="AF300" s="17">
        <f>(AI300*AJ300+AK300*AL300+AM300*AN300+AO300*AP300)/SUM(AJ300,AL300,AN300,AP300)</f>
        <v>7.9393908281998629</v>
      </c>
      <c r="AG300" s="16">
        <v>7.9</v>
      </c>
      <c r="AH300" s="32">
        <v>21454</v>
      </c>
      <c r="AI300" s="16">
        <v>6.3</v>
      </c>
      <c r="AJ300" s="32">
        <v>3</v>
      </c>
      <c r="AK300" s="16">
        <v>8.1</v>
      </c>
      <c r="AL300" s="32">
        <v>1882</v>
      </c>
      <c r="AM300" s="16">
        <v>8</v>
      </c>
      <c r="AN300" s="32">
        <v>15012</v>
      </c>
      <c r="AO300" s="16">
        <v>7.6</v>
      </c>
      <c r="AP300" s="32">
        <v>3557</v>
      </c>
      <c r="AQ300" s="20">
        <f>(AT300*AU300+AV300*AW300+AX300*AY300+AZ300*BA300)/SUM(AU300,AW300,AY300,BA300)</f>
        <v>7.8529097387173401</v>
      </c>
      <c r="AR300" s="19">
        <v>7.9</v>
      </c>
      <c r="AS300" s="20">
        <v>1798</v>
      </c>
      <c r="AT300" s="19">
        <v>3.2</v>
      </c>
      <c r="AU300" s="20">
        <v>4</v>
      </c>
      <c r="AV300" s="19">
        <v>8.3000000000000007</v>
      </c>
      <c r="AW300" s="20">
        <v>215</v>
      </c>
      <c r="AX300" s="19">
        <v>7.8</v>
      </c>
      <c r="AY300" s="20">
        <v>1127</v>
      </c>
      <c r="AZ300" s="19">
        <v>7.8</v>
      </c>
      <c r="BA300" s="20">
        <v>338</v>
      </c>
      <c r="BB300" s="25">
        <v>6.6</v>
      </c>
      <c r="BC300" s="26">
        <v>234</v>
      </c>
      <c r="BD300" s="25">
        <v>7.9</v>
      </c>
      <c r="BE300" s="26">
        <v>5281</v>
      </c>
      <c r="BF300" s="25">
        <v>7.9</v>
      </c>
      <c r="BG300" s="26">
        <v>14491</v>
      </c>
    </row>
    <row r="301" spans="1:59" hidden="1" x14ac:dyDescent="0.3">
      <c r="A301" s="49">
        <v>197</v>
      </c>
      <c r="B301" s="51" t="s">
        <v>195</v>
      </c>
      <c r="C301" s="5">
        <f>VLOOKUP(B301,Male!B199:C1198,2,FALSE)</f>
        <v>181</v>
      </c>
      <c r="D301" s="5">
        <f>VLOOKUP(B301,Female!B199:C1198,2,FALSE)</f>
        <v>295</v>
      </c>
      <c r="E301" s="5">
        <f>C301-D301</f>
        <v>-114</v>
      </c>
      <c r="F301" s="1">
        <f>AF301</f>
        <v>8.1513963138808929</v>
      </c>
      <c r="G301" s="1">
        <f>AQ301</f>
        <v>8.0794726466239535</v>
      </c>
      <c r="H301" s="1">
        <f>F301-G301</f>
        <v>7.1923667256939439E-2</v>
      </c>
      <c r="I301" s="4">
        <v>8.1999999999999993</v>
      </c>
      <c r="J301" s="3">
        <f>(K301*$K$2+L301*$L$2+M301*$M$2+N301*$N$2+O301*$O$2+P301*$P$2+Q301*$Q$2+R301*$R$2+S301*$S$2+T301*$T$2)/SUM(K301:T301)</f>
        <v>7.9257007059481372</v>
      </c>
      <c r="K301" s="9">
        <v>8573</v>
      </c>
      <c r="L301" s="9">
        <v>9177</v>
      </c>
      <c r="M301" s="9">
        <v>12704</v>
      </c>
      <c r="N301" s="9">
        <v>6461</v>
      </c>
      <c r="O301" s="9">
        <v>2386</v>
      </c>
      <c r="P301" s="9">
        <v>1129</v>
      </c>
      <c r="Q301" s="10">
        <v>483</v>
      </c>
      <c r="R301" s="10">
        <v>345</v>
      </c>
      <c r="S301" s="10">
        <v>406</v>
      </c>
      <c r="T301" s="9">
        <v>1257</v>
      </c>
      <c r="U301" s="30">
        <f>(X301*Y301+Z301*AA301+AB301*AC301+AD301*AE301)/SUM(Y301,AA301,AC301,AE301)</f>
        <v>8.1518720523597157</v>
      </c>
      <c r="V301" s="12">
        <v>8.1999999999999993</v>
      </c>
      <c r="W301" s="14">
        <v>42921</v>
      </c>
      <c r="X301" s="12">
        <v>7.7</v>
      </c>
      <c r="Y301" s="14">
        <v>62</v>
      </c>
      <c r="Z301" s="12">
        <v>8.3000000000000007</v>
      </c>
      <c r="AA301" s="14">
        <v>8208</v>
      </c>
      <c r="AB301" s="12">
        <v>8.1</v>
      </c>
      <c r="AC301" s="14">
        <v>16848</v>
      </c>
      <c r="AD301" s="12">
        <v>8.1</v>
      </c>
      <c r="AE301" s="14">
        <v>6051</v>
      </c>
      <c r="AF301" s="17">
        <f>(AI301*AJ301+AK301*AL301+AM301*AN301+AO301*AP301)/SUM(AJ301,AL301,AN301,AP301)</f>
        <v>8.1513963138808929</v>
      </c>
      <c r="AG301" s="16">
        <v>8.1999999999999993</v>
      </c>
      <c r="AH301" s="32">
        <v>27889</v>
      </c>
      <c r="AI301" s="16">
        <v>7.9</v>
      </c>
      <c r="AJ301" s="32">
        <v>40</v>
      </c>
      <c r="AK301" s="16">
        <v>8.3000000000000007</v>
      </c>
      <c r="AL301" s="32">
        <v>6914</v>
      </c>
      <c r="AM301" s="16">
        <v>8.1</v>
      </c>
      <c r="AN301" s="32">
        <v>14695</v>
      </c>
      <c r="AO301" s="16">
        <v>8.1</v>
      </c>
      <c r="AP301" s="32">
        <v>5100</v>
      </c>
      <c r="AQ301" s="20">
        <f>(AT301*AU301+AV301*AW301+AX301*AY301+AZ301*BA301)/SUM(AU301,AW301,AY301,BA301)</f>
        <v>8.0794726466239535</v>
      </c>
      <c r="AR301" s="19">
        <v>8.1</v>
      </c>
      <c r="AS301" s="20">
        <v>4216</v>
      </c>
      <c r="AT301" s="19">
        <v>6.9</v>
      </c>
      <c r="AU301" s="20">
        <v>21</v>
      </c>
      <c r="AV301" s="19">
        <v>8.1999999999999993</v>
      </c>
      <c r="AW301" s="20">
        <v>1169</v>
      </c>
      <c r="AX301" s="19">
        <v>8.1</v>
      </c>
      <c r="AY301" s="20">
        <v>1993</v>
      </c>
      <c r="AZ301" s="19">
        <v>7.9</v>
      </c>
      <c r="BA301" s="20">
        <v>875</v>
      </c>
      <c r="BB301" s="25">
        <v>7.7</v>
      </c>
      <c r="BC301" s="26">
        <v>475</v>
      </c>
      <c r="BD301" s="25">
        <v>8.3000000000000007</v>
      </c>
      <c r="BE301" s="26">
        <v>8942</v>
      </c>
      <c r="BF301" s="25">
        <v>8.1</v>
      </c>
      <c r="BG301" s="26">
        <v>19242</v>
      </c>
    </row>
    <row r="302" spans="1:59" x14ac:dyDescent="0.3">
      <c r="A302" s="49">
        <v>238</v>
      </c>
      <c r="B302" s="51" t="s">
        <v>236</v>
      </c>
      <c r="C302" s="5">
        <f>VLOOKUP(B302,Male!B240:C1239,2,FALSE)</f>
        <v>227</v>
      </c>
      <c r="D302" s="5">
        <f>VLOOKUP(B302,Female!B240:C1239,2,FALSE)</f>
        <v>337</v>
      </c>
      <c r="E302" s="5">
        <f>C302-D302</f>
        <v>-110</v>
      </c>
      <c r="F302" s="1">
        <f>AF302</f>
        <v>8.1054661855491297</v>
      </c>
      <c r="G302" s="1">
        <f>AQ302</f>
        <v>8.0384435601793029</v>
      </c>
      <c r="H302" s="1">
        <f>F302-G302</f>
        <v>6.7022625369826727E-2</v>
      </c>
      <c r="I302" s="4">
        <v>8.1</v>
      </c>
      <c r="J302" s="3">
        <f>(K302*$K$2+L302*$L$2+M302*$M$2+N302*$N$2+O302*$O$2+P302*$P$2+Q302*$Q$2+R302*$R$2+S302*$S$2+T302*$T$2)/SUM(K302:T302)</f>
        <v>8.0447674889807423</v>
      </c>
      <c r="K302" s="9">
        <v>98349</v>
      </c>
      <c r="L302" s="9">
        <v>154150</v>
      </c>
      <c r="M302" s="9">
        <v>212856</v>
      </c>
      <c r="N302" s="9">
        <v>108746</v>
      </c>
      <c r="O302" s="9">
        <v>35640</v>
      </c>
      <c r="P302" s="9">
        <v>13322</v>
      </c>
      <c r="Q302" s="9">
        <v>6094</v>
      </c>
      <c r="R302" s="9">
        <v>3443</v>
      </c>
      <c r="S302" s="9">
        <v>2486</v>
      </c>
      <c r="T302" s="9">
        <v>6518</v>
      </c>
      <c r="U302" s="30">
        <f>(X302*Y302+Z302*AA302+AB302*AC302+AD302*AE302)/SUM(Y302,AA302,AC302,AE302)</f>
        <v>8.0443578460224341</v>
      </c>
      <c r="V302" s="12">
        <v>8.1</v>
      </c>
      <c r="W302" s="14">
        <v>641604</v>
      </c>
      <c r="X302" s="12">
        <v>8.1999999999999993</v>
      </c>
      <c r="Y302" s="14">
        <v>192</v>
      </c>
      <c r="Z302" s="12">
        <v>8.1999999999999993</v>
      </c>
      <c r="AA302" s="14">
        <v>104188</v>
      </c>
      <c r="AB302" s="12">
        <v>8</v>
      </c>
      <c r="AC302" s="14">
        <v>293569</v>
      </c>
      <c r="AD302" s="12">
        <v>8</v>
      </c>
      <c r="AE302" s="14">
        <v>72678</v>
      </c>
      <c r="AF302" s="17">
        <f>(AI302*AJ302+AK302*AL302+AM302*AN302+AO302*AP302)/SUM(AJ302,AL302,AN302,AP302)</f>
        <v>8.1054661855491297</v>
      </c>
      <c r="AG302" s="16">
        <v>8.1</v>
      </c>
      <c r="AH302" s="32">
        <v>404003</v>
      </c>
      <c r="AI302" s="16">
        <v>8.1999999999999993</v>
      </c>
      <c r="AJ302" s="32">
        <v>134</v>
      </c>
      <c r="AK302" s="16">
        <v>8.1999999999999993</v>
      </c>
      <c r="AL302" s="32">
        <v>80462</v>
      </c>
      <c r="AM302" s="16">
        <v>8.1</v>
      </c>
      <c r="AN302" s="32">
        <v>240110</v>
      </c>
      <c r="AO302" s="16">
        <v>8</v>
      </c>
      <c r="AP302" s="32">
        <v>59797</v>
      </c>
      <c r="AQ302" s="20">
        <f>(AT302*AU302+AV302*AW302+AX302*AY302+AZ302*BA302)/SUM(AU302,AW302,AY302,BA302)</f>
        <v>8.0384435601793029</v>
      </c>
      <c r="AR302" s="19">
        <v>8</v>
      </c>
      <c r="AS302" s="20">
        <v>89114</v>
      </c>
      <c r="AT302" s="19">
        <v>8.1</v>
      </c>
      <c r="AU302" s="20">
        <v>40</v>
      </c>
      <c r="AV302" s="19">
        <v>8.1999999999999993</v>
      </c>
      <c r="AW302" s="20">
        <v>21863</v>
      </c>
      <c r="AX302" s="19">
        <v>8</v>
      </c>
      <c r="AY302" s="20">
        <v>49840</v>
      </c>
      <c r="AZ302" s="19">
        <v>7.9</v>
      </c>
      <c r="BA302" s="20">
        <v>11691</v>
      </c>
      <c r="BB302" s="25">
        <v>7.9</v>
      </c>
      <c r="BC302" s="26">
        <v>800</v>
      </c>
      <c r="BD302" s="25">
        <v>8</v>
      </c>
      <c r="BE302" s="26">
        <v>92575</v>
      </c>
      <c r="BF302" s="25">
        <v>8.1</v>
      </c>
      <c r="BG302" s="26">
        <v>297165</v>
      </c>
    </row>
    <row r="303" spans="1:59" x14ac:dyDescent="0.3">
      <c r="A303" s="49">
        <v>241</v>
      </c>
      <c r="B303" s="51" t="s">
        <v>239</v>
      </c>
      <c r="C303" s="5">
        <f>VLOOKUP(B303,Male!B243:C1242,2,FALSE)</f>
        <v>346</v>
      </c>
      <c r="D303" s="5">
        <f>VLOOKUP(B303,Female!B243:C1242,2,FALSE)</f>
        <v>456</v>
      </c>
      <c r="E303" s="5">
        <f>C303-D303</f>
        <v>-110</v>
      </c>
      <c r="F303" s="1">
        <f>AF303</f>
        <v>8.0131008585362817</v>
      </c>
      <c r="G303" s="1">
        <f>AQ303</f>
        <v>7.9402193784277886</v>
      </c>
      <c r="H303" s="1">
        <f>F303-G303</f>
        <v>7.2881480108493157E-2</v>
      </c>
      <c r="I303" s="4">
        <v>8.1</v>
      </c>
      <c r="J303" s="3">
        <f>(K303*$K$2+L303*$L$2+M303*$M$2+N303*$N$2+O303*$O$2+P303*$P$2+Q303*$Q$2+R303*$R$2+S303*$S$2+T303*$T$2)/SUM(K303:T303)</f>
        <v>8.0212951707832598</v>
      </c>
      <c r="K303" s="9">
        <v>47114</v>
      </c>
      <c r="L303" s="9">
        <v>50746</v>
      </c>
      <c r="M303" s="9">
        <v>72252</v>
      </c>
      <c r="N303" s="9">
        <v>39562</v>
      </c>
      <c r="O303" s="9">
        <v>14340</v>
      </c>
      <c r="P303" s="9">
        <v>5808</v>
      </c>
      <c r="Q303" s="9">
        <v>2679</v>
      </c>
      <c r="R303" s="9">
        <v>1717</v>
      </c>
      <c r="S303" s="9">
        <v>1344</v>
      </c>
      <c r="T303" s="9">
        <v>3835</v>
      </c>
      <c r="U303" s="30">
        <f>(X303*Y303+Z303*AA303+AB303*AC303+AD303*AE303)/SUM(Y303,AA303,AC303,AE303)</f>
        <v>7.9981927778150208</v>
      </c>
      <c r="V303" s="12">
        <v>8.1</v>
      </c>
      <c r="W303" s="14">
        <v>239397</v>
      </c>
      <c r="X303" s="12">
        <v>8.3000000000000007</v>
      </c>
      <c r="Y303" s="14">
        <v>115</v>
      </c>
      <c r="Z303" s="12">
        <v>8.1999999999999993</v>
      </c>
      <c r="AA303" s="14">
        <v>45406</v>
      </c>
      <c r="AB303" s="12">
        <v>8</v>
      </c>
      <c r="AC303" s="14">
        <v>109885</v>
      </c>
      <c r="AD303" s="12">
        <v>7.6</v>
      </c>
      <c r="AE303" s="14">
        <v>23598</v>
      </c>
      <c r="AF303" s="17">
        <f>(AI303*AJ303+AK303*AL303+AM303*AN303+AO303*AP303)/SUM(AJ303,AL303,AN303,AP303)</f>
        <v>8.0131008585362817</v>
      </c>
      <c r="AG303" s="16">
        <v>8.1</v>
      </c>
      <c r="AH303" s="32">
        <v>134550</v>
      </c>
      <c r="AI303" s="16">
        <v>8.3000000000000007</v>
      </c>
      <c r="AJ303" s="32">
        <v>74</v>
      </c>
      <c r="AK303" s="16">
        <v>8.3000000000000007</v>
      </c>
      <c r="AL303" s="32">
        <v>30014</v>
      </c>
      <c r="AM303" s="16">
        <v>8</v>
      </c>
      <c r="AN303" s="32">
        <v>79908</v>
      </c>
      <c r="AO303" s="16">
        <v>7.6</v>
      </c>
      <c r="AP303" s="32">
        <v>18362</v>
      </c>
      <c r="AQ303" s="20">
        <f>(AT303*AU303+AV303*AW303+AX303*AY303+AZ303*BA303)/SUM(AU303,AW303,AY303,BA303)</f>
        <v>7.9402193784277886</v>
      </c>
      <c r="AR303" s="19">
        <v>8</v>
      </c>
      <c r="AS303" s="20">
        <v>50785</v>
      </c>
      <c r="AT303" s="19">
        <v>8.1</v>
      </c>
      <c r="AU303" s="20">
        <v>29</v>
      </c>
      <c r="AV303" s="19">
        <v>8.1</v>
      </c>
      <c r="AW303" s="20">
        <v>14517</v>
      </c>
      <c r="AX303" s="19">
        <v>7.9</v>
      </c>
      <c r="AY303" s="20">
        <v>28724</v>
      </c>
      <c r="AZ303" s="19">
        <v>7.7</v>
      </c>
      <c r="BA303" s="20">
        <v>4866</v>
      </c>
      <c r="BB303" s="25">
        <v>7.1</v>
      </c>
      <c r="BC303" s="26">
        <v>566</v>
      </c>
      <c r="BD303" s="25">
        <v>8.1999999999999993</v>
      </c>
      <c r="BE303" s="26">
        <v>30291</v>
      </c>
      <c r="BF303" s="25">
        <v>8</v>
      </c>
      <c r="BG303" s="26">
        <v>120009</v>
      </c>
    </row>
    <row r="304" spans="1:59" x14ac:dyDescent="0.3">
      <c r="A304" s="49">
        <v>448</v>
      </c>
      <c r="B304" s="51" t="s">
        <v>446</v>
      </c>
      <c r="C304" s="5">
        <f>VLOOKUP(B304,Male!B450:C1449,2,FALSE)</f>
        <v>266</v>
      </c>
      <c r="D304" s="5">
        <f>VLOOKUP(B304,Female!B450:C1449,2,FALSE)</f>
        <v>375</v>
      </c>
      <c r="E304" s="5">
        <f>C304-D304</f>
        <v>-109</v>
      </c>
      <c r="F304" s="1">
        <f>AF304</f>
        <v>8.0727677315395034</v>
      </c>
      <c r="G304" s="1">
        <f>AQ304</f>
        <v>8.014847888602997</v>
      </c>
      <c r="H304" s="1">
        <f>F304-G304</f>
        <v>5.7919842936506427E-2</v>
      </c>
      <c r="I304" s="4">
        <v>8</v>
      </c>
      <c r="J304" s="3">
        <f>(K304*$K$2+L304*$L$2+M304*$M$2+N304*$N$2+O304*$O$2+P304*$P$2+Q304*$Q$2+R304*$R$2+S304*$S$2+T304*$T$2)/SUM(K304:T304)</f>
        <v>7.8688426628767081</v>
      </c>
      <c r="K304" s="9">
        <v>9398</v>
      </c>
      <c r="L304" s="9">
        <v>13566</v>
      </c>
      <c r="M304" s="9">
        <v>20258</v>
      </c>
      <c r="N304" s="9">
        <v>10576</v>
      </c>
      <c r="O304" s="9">
        <v>3388</v>
      </c>
      <c r="P304" s="9">
        <v>1644</v>
      </c>
      <c r="Q304" s="10">
        <v>690</v>
      </c>
      <c r="R304" s="10">
        <v>479</v>
      </c>
      <c r="S304" s="10">
        <v>389</v>
      </c>
      <c r="T304" s="9">
        <v>1530</v>
      </c>
      <c r="U304" s="30">
        <f>(X304*Y304+Z304*AA304+AB304*AC304+AD304*AE304)/SUM(Y304,AA304,AC304,AE304)</f>
        <v>8.0720693236401395</v>
      </c>
      <c r="V304" s="12">
        <v>8</v>
      </c>
      <c r="W304" s="14">
        <v>61918</v>
      </c>
      <c r="X304" s="12">
        <v>7.2</v>
      </c>
      <c r="Y304" s="14">
        <v>32</v>
      </c>
      <c r="Z304" s="12">
        <v>8.1</v>
      </c>
      <c r="AA304" s="14">
        <v>7254</v>
      </c>
      <c r="AB304" s="12">
        <v>8.1</v>
      </c>
      <c r="AC304" s="14">
        <v>26311</v>
      </c>
      <c r="AD304" s="12">
        <v>8</v>
      </c>
      <c r="AE304" s="14">
        <v>12621</v>
      </c>
      <c r="AF304" s="17">
        <f>(AI304*AJ304+AK304*AL304+AM304*AN304+AO304*AP304)/SUM(AJ304,AL304,AN304,AP304)</f>
        <v>8.0727677315395034</v>
      </c>
      <c r="AG304" s="16">
        <v>8.1</v>
      </c>
      <c r="AH304" s="32">
        <v>40405</v>
      </c>
      <c r="AI304" s="16">
        <v>7.5</v>
      </c>
      <c r="AJ304" s="32">
        <v>24</v>
      </c>
      <c r="AK304" s="16">
        <v>8.1</v>
      </c>
      <c r="AL304" s="32">
        <v>6036</v>
      </c>
      <c r="AM304" s="16">
        <v>8.1</v>
      </c>
      <c r="AN304" s="32">
        <v>22534</v>
      </c>
      <c r="AO304" s="16">
        <v>8</v>
      </c>
      <c r="AP304" s="32">
        <v>10503</v>
      </c>
      <c r="AQ304" s="20">
        <f>(AT304*AU304+AV304*AW304+AX304*AY304+AZ304*BA304)/SUM(AU304,AW304,AY304,BA304)</f>
        <v>8.014847888602997</v>
      </c>
      <c r="AR304" s="19">
        <v>8</v>
      </c>
      <c r="AS304" s="20">
        <v>6870</v>
      </c>
      <c r="AT304" s="19">
        <v>5.5</v>
      </c>
      <c r="AU304" s="20">
        <v>6</v>
      </c>
      <c r="AV304" s="19">
        <v>8.1</v>
      </c>
      <c r="AW304" s="20">
        <v>1131</v>
      </c>
      <c r="AX304" s="19">
        <v>8</v>
      </c>
      <c r="AY304" s="20">
        <v>3518</v>
      </c>
      <c r="AZ304" s="19">
        <v>8</v>
      </c>
      <c r="BA304" s="20">
        <v>1952</v>
      </c>
      <c r="BB304" s="25">
        <v>7.8</v>
      </c>
      <c r="BC304" s="26">
        <v>584</v>
      </c>
      <c r="BD304" s="25">
        <v>8.1</v>
      </c>
      <c r="BE304" s="26">
        <v>13612</v>
      </c>
      <c r="BF304" s="25">
        <v>8</v>
      </c>
      <c r="BG304" s="26">
        <v>28486</v>
      </c>
    </row>
    <row r="305" spans="1:59" x14ac:dyDescent="0.3">
      <c r="A305" s="49">
        <v>933</v>
      </c>
      <c r="B305" s="51" t="s">
        <v>929</v>
      </c>
      <c r="C305" s="5">
        <f>VLOOKUP(B305,Male!B935:C1934,2,FALSE)</f>
        <v>828</v>
      </c>
      <c r="D305" s="5">
        <f>VLOOKUP(B305,Female!B935:C1934,2,FALSE)</f>
        <v>937</v>
      </c>
      <c r="E305" s="5">
        <f>C305-D305</f>
        <v>-109</v>
      </c>
      <c r="F305" s="1">
        <f>AF305</f>
        <v>7.6634478476821188</v>
      </c>
      <c r="G305" s="1">
        <f>AQ305</f>
        <v>7.4907769994306799</v>
      </c>
      <c r="H305" s="1">
        <f>F305-G305</f>
        <v>0.17267084825143897</v>
      </c>
      <c r="I305" s="4">
        <v>7.6</v>
      </c>
      <c r="J305" s="3">
        <f>(K305*$K$2+L305*$L$2+M305*$M$2+N305*$N$2+O305*$O$2+P305*$P$2+Q305*$Q$2+R305*$R$2+S305*$S$2+T305*$T$2)/SUM(K305:T305)</f>
        <v>7.6548264184935233</v>
      </c>
      <c r="K305" s="9">
        <v>21916</v>
      </c>
      <c r="L305" s="9">
        <v>34174</v>
      </c>
      <c r="M305" s="9">
        <v>68562</v>
      </c>
      <c r="N305" s="9">
        <v>49077</v>
      </c>
      <c r="O305" s="9">
        <v>18762</v>
      </c>
      <c r="P305" s="9">
        <v>7193</v>
      </c>
      <c r="Q305" s="9">
        <v>3159</v>
      </c>
      <c r="R305" s="9">
        <v>1642</v>
      </c>
      <c r="S305" s="9">
        <v>1147</v>
      </c>
      <c r="T305" s="9">
        <v>1965</v>
      </c>
      <c r="U305" s="30">
        <f>(X305*Y305+Z305*AA305+AB305*AC305+AD305*AE305)/SUM(Y305,AA305,AC305,AE305)</f>
        <v>7.5830923397673011</v>
      </c>
      <c r="V305" s="12">
        <v>7.6</v>
      </c>
      <c r="W305" s="14">
        <v>207597</v>
      </c>
      <c r="X305" s="12">
        <v>7.5</v>
      </c>
      <c r="Y305" s="14">
        <v>27</v>
      </c>
      <c r="Z305" s="12">
        <v>7.6</v>
      </c>
      <c r="AA305" s="14">
        <v>26140</v>
      </c>
      <c r="AB305" s="12">
        <v>7.6</v>
      </c>
      <c r="AC305" s="14">
        <v>109765</v>
      </c>
      <c r="AD305" s="12">
        <v>7.5</v>
      </c>
      <c r="AE305" s="14">
        <v>27627</v>
      </c>
      <c r="AF305" s="17">
        <f>(AI305*AJ305+AK305*AL305+AM305*AN305+AO305*AP305)/SUM(AJ305,AL305,AN305,AP305)</f>
        <v>7.6634478476821188</v>
      </c>
      <c r="AG305" s="16">
        <v>7.6</v>
      </c>
      <c r="AH305" s="32">
        <v>125457</v>
      </c>
      <c r="AI305" s="16">
        <v>8.1999999999999993</v>
      </c>
      <c r="AJ305" s="32">
        <v>15</v>
      </c>
      <c r="AK305" s="16">
        <v>7.7</v>
      </c>
      <c r="AL305" s="32">
        <v>16883</v>
      </c>
      <c r="AM305" s="16">
        <v>7.7</v>
      </c>
      <c r="AN305" s="32">
        <v>81787</v>
      </c>
      <c r="AO305" s="16">
        <v>7.5</v>
      </c>
      <c r="AP305" s="32">
        <v>22115</v>
      </c>
      <c r="AQ305" s="20">
        <f>(AT305*AU305+AV305*AW305+AX305*AY305+AZ305*BA305)/SUM(AU305,AW305,AY305,BA305)</f>
        <v>7.4907769994306799</v>
      </c>
      <c r="AR305" s="19">
        <v>7.4</v>
      </c>
      <c r="AS305" s="20">
        <v>42315</v>
      </c>
      <c r="AT305" s="19">
        <v>6.6</v>
      </c>
      <c r="AU305" s="20">
        <v>11</v>
      </c>
      <c r="AV305" s="19">
        <v>7.4</v>
      </c>
      <c r="AW305" s="20">
        <v>8697</v>
      </c>
      <c r="AX305" s="19">
        <v>7.5</v>
      </c>
      <c r="AY305" s="20">
        <v>26621</v>
      </c>
      <c r="AZ305" s="19">
        <v>7.6</v>
      </c>
      <c r="BA305" s="20">
        <v>5070</v>
      </c>
      <c r="BB305" s="25">
        <v>7</v>
      </c>
      <c r="BC305" s="26">
        <v>577</v>
      </c>
      <c r="BD305" s="25">
        <v>7.6</v>
      </c>
      <c r="BE305" s="26">
        <v>28225</v>
      </c>
      <c r="BF305" s="25">
        <v>7.6</v>
      </c>
      <c r="BG305" s="26">
        <v>115558</v>
      </c>
    </row>
    <row r="306" spans="1:59" x14ac:dyDescent="0.3">
      <c r="A306" s="49">
        <v>932</v>
      </c>
      <c r="B306" s="51" t="s">
        <v>928</v>
      </c>
      <c r="C306" s="5">
        <f>VLOOKUP(B306,Male!B934:C1933,2,FALSE)</f>
        <v>844</v>
      </c>
      <c r="D306" s="5">
        <f>VLOOKUP(B306,Female!B934:C1933,2,FALSE)</f>
        <v>953</v>
      </c>
      <c r="E306" s="5">
        <f>C306-D306</f>
        <v>-109</v>
      </c>
      <c r="F306" s="1">
        <f>AF306</f>
        <v>7.6544941833524378</v>
      </c>
      <c r="G306" s="1">
        <f>AQ306</f>
        <v>7.4554384215399958</v>
      </c>
      <c r="H306" s="1">
        <f>F306-G306</f>
        <v>0.199055761812442</v>
      </c>
      <c r="I306" s="4">
        <v>7.6</v>
      </c>
      <c r="J306" s="3">
        <f>(K306*$K$2+L306*$L$2+M306*$M$2+N306*$N$2+O306*$O$2+P306*$P$2+Q306*$Q$2+R306*$R$2+S306*$S$2+T306*$T$2)/SUM(K306:T306)</f>
        <v>7.6665989746005829</v>
      </c>
      <c r="K306" s="9">
        <v>134195</v>
      </c>
      <c r="L306" s="9">
        <v>124008</v>
      </c>
      <c r="M306" s="9">
        <v>202026</v>
      </c>
      <c r="N306" s="9">
        <v>138939</v>
      </c>
      <c r="O306" s="9">
        <v>60859</v>
      </c>
      <c r="P306" s="9">
        <v>26934</v>
      </c>
      <c r="Q306" s="9">
        <v>13450</v>
      </c>
      <c r="R306" s="9">
        <v>8798</v>
      </c>
      <c r="S306" s="9">
        <v>6598</v>
      </c>
      <c r="T306" s="9">
        <v>22832</v>
      </c>
      <c r="U306" s="30">
        <f>(X306*Y306+Z306*AA306+AB306*AC306+AD306*AE306)/SUM(Y306,AA306,AC306,AE306)</f>
        <v>7.6542407105400052</v>
      </c>
      <c r="V306" s="12">
        <v>7.6</v>
      </c>
      <c r="W306" s="14">
        <v>738639</v>
      </c>
      <c r="X306" s="12">
        <v>7.3</v>
      </c>
      <c r="Y306" s="14">
        <v>197</v>
      </c>
      <c r="Z306" s="12">
        <v>7.6</v>
      </c>
      <c r="AA306" s="14">
        <v>123667</v>
      </c>
      <c r="AB306" s="12">
        <v>7.7</v>
      </c>
      <c r="AC306" s="14">
        <v>377203</v>
      </c>
      <c r="AD306" s="12">
        <v>7.5</v>
      </c>
      <c r="AE306" s="14">
        <v>67965</v>
      </c>
      <c r="AF306" s="17">
        <f>(AI306*AJ306+AK306*AL306+AM306*AN306+AO306*AP306)/SUM(AJ306,AL306,AN306,AP306)</f>
        <v>7.6544941833524378</v>
      </c>
      <c r="AG306" s="16">
        <v>7.7</v>
      </c>
      <c r="AH306" s="32">
        <v>518172</v>
      </c>
      <c r="AI306" s="16">
        <v>7.2</v>
      </c>
      <c r="AJ306" s="32">
        <v>159</v>
      </c>
      <c r="AK306" s="16">
        <v>7.6</v>
      </c>
      <c r="AL306" s="32">
        <v>106012</v>
      </c>
      <c r="AM306" s="16">
        <v>7.7</v>
      </c>
      <c r="AN306" s="32">
        <v>327316</v>
      </c>
      <c r="AO306" s="16">
        <v>7.5</v>
      </c>
      <c r="AP306" s="32">
        <v>58549</v>
      </c>
      <c r="AQ306" s="20">
        <f>(AT306*AU306+AV306*AW306+AX306*AY306+AZ306*BA306)/SUM(AU306,AW306,AY306,BA306)</f>
        <v>7.4554384215399958</v>
      </c>
      <c r="AR306" s="19">
        <v>7.4</v>
      </c>
      <c r="AS306" s="20">
        <v>73738</v>
      </c>
      <c r="AT306" s="19">
        <v>7.3</v>
      </c>
      <c r="AU306" s="20">
        <v>18</v>
      </c>
      <c r="AV306" s="19">
        <v>7.3</v>
      </c>
      <c r="AW306" s="20">
        <v>15622</v>
      </c>
      <c r="AX306" s="19">
        <v>7.5</v>
      </c>
      <c r="AY306" s="20">
        <v>46125</v>
      </c>
      <c r="AZ306" s="19">
        <v>7.5</v>
      </c>
      <c r="BA306" s="20">
        <v>8430</v>
      </c>
      <c r="BB306" s="25">
        <v>7.1</v>
      </c>
      <c r="BC306" s="26">
        <v>826</v>
      </c>
      <c r="BD306" s="25">
        <v>7.7</v>
      </c>
      <c r="BE306" s="26">
        <v>130434</v>
      </c>
      <c r="BF306" s="25">
        <v>7.6</v>
      </c>
      <c r="BG306" s="26">
        <v>352283</v>
      </c>
    </row>
    <row r="307" spans="1:59" x14ac:dyDescent="0.3">
      <c r="A307" s="49">
        <v>620</v>
      </c>
      <c r="B307" s="51" t="s">
        <v>617</v>
      </c>
      <c r="C307" s="5">
        <f>VLOOKUP(B307,Male!B622:C1621,2,FALSE)</f>
        <v>644</v>
      </c>
      <c r="D307" s="5">
        <f>VLOOKUP(B307,Female!B622:C1621,2,FALSE)</f>
        <v>751</v>
      </c>
      <c r="E307" s="5">
        <f>C307-D307</f>
        <v>-107</v>
      </c>
      <c r="F307" s="1">
        <f>AF307</f>
        <v>7.7749861295316807</v>
      </c>
      <c r="G307" s="1">
        <f>AQ307</f>
        <v>7.7186735525958134</v>
      </c>
      <c r="H307" s="1">
        <f>F307-G307</f>
        <v>5.631257693586722E-2</v>
      </c>
      <c r="I307" s="4">
        <v>7.8</v>
      </c>
      <c r="J307" s="3">
        <f>(K307*$K$2+L307*$L$2+M307*$M$2+N307*$N$2+O307*$O$2+P307*$P$2+Q307*$Q$2+R307*$R$2+S307*$S$2+T307*$T$2)/SUM(K307:T307)</f>
        <v>7.9137949252595838</v>
      </c>
      <c r="K307" s="9">
        <v>78929</v>
      </c>
      <c r="L307" s="9">
        <v>103431</v>
      </c>
      <c r="M307" s="9">
        <v>197457</v>
      </c>
      <c r="N307" s="9">
        <v>120381</v>
      </c>
      <c r="O307" s="9">
        <v>40791</v>
      </c>
      <c r="P307" s="9">
        <v>13860</v>
      </c>
      <c r="Q307" s="9">
        <v>5600</v>
      </c>
      <c r="R307" s="9">
        <v>2834</v>
      </c>
      <c r="S307" s="9">
        <v>1717</v>
      </c>
      <c r="T307" s="9">
        <v>2832</v>
      </c>
      <c r="U307" s="30">
        <f>(X307*Y307+Z307*AA307+AB307*AC307+AD307*AE307)/SUM(Y307,AA307,AC307,AE307)</f>
        <v>7.7752017371467499</v>
      </c>
      <c r="V307" s="12">
        <v>7.8</v>
      </c>
      <c r="W307" s="14">
        <v>567832</v>
      </c>
      <c r="X307" s="12">
        <v>7.7</v>
      </c>
      <c r="Y307" s="14">
        <v>138</v>
      </c>
      <c r="Z307" s="12">
        <v>7.8</v>
      </c>
      <c r="AA307" s="14">
        <v>108370</v>
      </c>
      <c r="AB307" s="12">
        <v>7.8</v>
      </c>
      <c r="AC307" s="14">
        <v>282479</v>
      </c>
      <c r="AD307" s="12">
        <v>7.6</v>
      </c>
      <c r="AE307" s="14">
        <v>55262</v>
      </c>
      <c r="AF307" s="17">
        <f>(AI307*AJ307+AK307*AL307+AM307*AN307+AO307*AP307)/SUM(AJ307,AL307,AN307,AP307)</f>
        <v>7.7749861295316807</v>
      </c>
      <c r="AG307" s="16">
        <v>7.8</v>
      </c>
      <c r="AH307" s="32">
        <v>398519</v>
      </c>
      <c r="AI307" s="16">
        <v>7.6</v>
      </c>
      <c r="AJ307" s="32">
        <v>98</v>
      </c>
      <c r="AK307" s="16">
        <v>7.8</v>
      </c>
      <c r="AL307" s="32">
        <v>87930</v>
      </c>
      <c r="AM307" s="16">
        <v>7.8</v>
      </c>
      <c r="AN307" s="32">
        <v>243233</v>
      </c>
      <c r="AO307" s="16">
        <v>7.6</v>
      </c>
      <c r="AP307" s="32">
        <v>47241</v>
      </c>
      <c r="AQ307" s="20">
        <f>(AT307*AU307+AV307*AW307+AX307*AY307+AZ307*BA307)/SUM(AU307,AW307,AY307,BA307)</f>
        <v>7.7186735525958134</v>
      </c>
      <c r="AR307" s="19">
        <v>7.8</v>
      </c>
      <c r="AS307" s="20">
        <v>66402</v>
      </c>
      <c r="AT307" s="19">
        <v>7.6</v>
      </c>
      <c r="AU307" s="20">
        <v>23</v>
      </c>
      <c r="AV307" s="19">
        <v>7.8</v>
      </c>
      <c r="AW307" s="20">
        <v>18904</v>
      </c>
      <c r="AX307" s="19">
        <v>7.7</v>
      </c>
      <c r="AY307" s="20">
        <v>36414</v>
      </c>
      <c r="AZ307" s="19">
        <v>7.6</v>
      </c>
      <c r="BA307" s="20">
        <v>7202</v>
      </c>
      <c r="BB307" s="25">
        <v>7.4</v>
      </c>
      <c r="BC307" s="26">
        <v>809</v>
      </c>
      <c r="BD307" s="25">
        <v>7.8</v>
      </c>
      <c r="BE307" s="26">
        <v>89645</v>
      </c>
      <c r="BF307" s="25">
        <v>7.7</v>
      </c>
      <c r="BG307" s="26">
        <v>281791</v>
      </c>
    </row>
    <row r="308" spans="1:59" hidden="1" x14ac:dyDescent="0.3">
      <c r="A308" s="49">
        <v>455</v>
      </c>
      <c r="B308" s="51" t="s">
        <v>453</v>
      </c>
      <c r="C308" s="5">
        <f>VLOOKUP(B308,Male!B457:C1456,2,FALSE)</f>
        <v>379</v>
      </c>
      <c r="D308" s="5">
        <f>VLOOKUP(B308,Female!B457:C1456,2,FALSE)</f>
        <v>485</v>
      </c>
      <c r="E308" s="5">
        <f>C308-D308</f>
        <v>-106</v>
      </c>
      <c r="F308" s="1">
        <f>AF308</f>
        <v>7.9847532222571518</v>
      </c>
      <c r="G308" s="1">
        <f>AQ308</f>
        <v>7.9201950298836108</v>
      </c>
      <c r="H308" s="1">
        <f>F308-G308</f>
        <v>6.455819237354099E-2</v>
      </c>
      <c r="I308" s="4">
        <v>8</v>
      </c>
      <c r="J308" s="3">
        <f>(K308*$K$2+L308*$L$2+M308*$M$2+N308*$N$2+O308*$O$2+P308*$P$2+Q308*$Q$2+R308*$R$2+S308*$S$2+T308*$T$2)/SUM(K308:T308)</f>
        <v>7.9287153728155921</v>
      </c>
      <c r="K308" s="9">
        <v>6013</v>
      </c>
      <c r="L308" s="9">
        <v>6817</v>
      </c>
      <c r="M308" s="9">
        <v>10164</v>
      </c>
      <c r="N308" s="9">
        <v>5853</v>
      </c>
      <c r="O308" s="9">
        <v>2153</v>
      </c>
      <c r="P308" s="10">
        <v>792</v>
      </c>
      <c r="Q308" s="10">
        <v>340</v>
      </c>
      <c r="R308" s="10">
        <v>171</v>
      </c>
      <c r="S308" s="10">
        <v>145</v>
      </c>
      <c r="T308" s="10">
        <v>799</v>
      </c>
      <c r="U308" s="30">
        <f>(X308*Y308+Z308*AA308+AB308*AC308+AD308*AE308)/SUM(Y308,AA308,AC308,AE308)</f>
        <v>7.9860485873952189</v>
      </c>
      <c r="V308" s="12">
        <v>8</v>
      </c>
      <c r="W308" s="14">
        <v>33247</v>
      </c>
      <c r="X308" s="12">
        <v>6.7</v>
      </c>
      <c r="Y308" s="14">
        <v>11</v>
      </c>
      <c r="Z308" s="12">
        <v>8</v>
      </c>
      <c r="AA308" s="14">
        <v>3303</v>
      </c>
      <c r="AB308" s="12">
        <v>7.9</v>
      </c>
      <c r="AC308" s="14">
        <v>12953</v>
      </c>
      <c r="AD308" s="12">
        <v>8.1</v>
      </c>
      <c r="AE308" s="14">
        <v>9501</v>
      </c>
      <c r="AF308" s="17">
        <f>(AI308*AJ308+AK308*AL308+AM308*AN308+AO308*AP308)/SUM(AJ308,AL308,AN308,AP308)</f>
        <v>7.9847532222571518</v>
      </c>
      <c r="AG308" s="16">
        <v>8</v>
      </c>
      <c r="AH308" s="32">
        <v>22948</v>
      </c>
      <c r="AI308" s="16">
        <v>6.9</v>
      </c>
      <c r="AJ308" s="32">
        <v>10</v>
      </c>
      <c r="AK308" s="16">
        <v>8</v>
      </c>
      <c r="AL308" s="32">
        <v>2792</v>
      </c>
      <c r="AM308" s="16">
        <v>7.9</v>
      </c>
      <c r="AN308" s="32">
        <v>11375</v>
      </c>
      <c r="AO308" s="16">
        <v>8.1</v>
      </c>
      <c r="AP308" s="32">
        <v>8090</v>
      </c>
      <c r="AQ308" s="20">
        <f>(AT308*AU308+AV308*AW308+AX308*AY308+AZ308*BA308)/SUM(AU308,AW308,AY308,BA308)</f>
        <v>7.9201950298836108</v>
      </c>
      <c r="AR308" s="19">
        <v>7.9</v>
      </c>
      <c r="AS308" s="20">
        <v>3303</v>
      </c>
      <c r="AT308" s="19">
        <v>5</v>
      </c>
      <c r="AU308" s="20">
        <v>1</v>
      </c>
      <c r="AV308" s="19">
        <v>7.8</v>
      </c>
      <c r="AW308" s="20">
        <v>460</v>
      </c>
      <c r="AX308" s="19">
        <v>7.8</v>
      </c>
      <c r="AY308" s="20">
        <v>1435</v>
      </c>
      <c r="AZ308" s="19">
        <v>8.1</v>
      </c>
      <c r="BA308" s="20">
        <v>1283</v>
      </c>
      <c r="BB308" s="25">
        <v>7.7</v>
      </c>
      <c r="BC308" s="26">
        <v>512</v>
      </c>
      <c r="BD308" s="25">
        <v>8.1999999999999993</v>
      </c>
      <c r="BE308" s="26">
        <v>9949</v>
      </c>
      <c r="BF308" s="25">
        <v>7.9</v>
      </c>
      <c r="BG308" s="26">
        <v>14226</v>
      </c>
    </row>
    <row r="309" spans="1:59" x14ac:dyDescent="0.3">
      <c r="A309" s="49">
        <v>415</v>
      </c>
      <c r="B309" s="51" t="s">
        <v>413</v>
      </c>
      <c r="C309" s="5">
        <f>VLOOKUP(B309,Male!B417:C1416,2,FALSE)</f>
        <v>327</v>
      </c>
      <c r="D309" s="5">
        <f>VLOOKUP(B309,Female!B417:C1416,2,FALSE)</f>
        <v>432</v>
      </c>
      <c r="E309" s="5">
        <f>C309-D309</f>
        <v>-105</v>
      </c>
      <c r="F309" s="1">
        <f>AF309</f>
        <v>8.0242300629305152</v>
      </c>
      <c r="G309" s="1">
        <f>AQ309</f>
        <v>7.9592086523055015</v>
      </c>
      <c r="H309" s="1">
        <f>F309-G309</f>
        <v>6.5021410625013765E-2</v>
      </c>
      <c r="I309" s="4">
        <v>8</v>
      </c>
      <c r="J309" s="3">
        <f>(K309*$K$2+L309*$L$2+M309*$M$2+N309*$N$2+O309*$O$2+P309*$P$2+Q309*$Q$2+R309*$R$2+S309*$S$2+T309*$T$2)/SUM(K309:T309)</f>
        <v>8.0148459447730858</v>
      </c>
      <c r="K309" s="9">
        <v>37833</v>
      </c>
      <c r="L309" s="9">
        <v>47420</v>
      </c>
      <c r="M309" s="9">
        <v>71201</v>
      </c>
      <c r="N309" s="9">
        <v>37860</v>
      </c>
      <c r="O309" s="9">
        <v>12402</v>
      </c>
      <c r="P309" s="9">
        <v>4754</v>
      </c>
      <c r="Q309" s="9">
        <v>1986</v>
      </c>
      <c r="R309" s="9">
        <v>1182</v>
      </c>
      <c r="S309" s="10">
        <v>883</v>
      </c>
      <c r="T309" s="9">
        <v>3394</v>
      </c>
      <c r="U309" s="30">
        <f>(X309*Y309+Z309*AA309+AB309*AC309+AD309*AE309)/SUM(Y309,AA309,AC309,AE309)</f>
        <v>8.0246568666761267</v>
      </c>
      <c r="V309" s="12">
        <v>8</v>
      </c>
      <c r="W309" s="14">
        <v>218915</v>
      </c>
      <c r="X309" s="12">
        <v>7.6</v>
      </c>
      <c r="Y309" s="14">
        <v>60</v>
      </c>
      <c r="Z309" s="12">
        <v>8</v>
      </c>
      <c r="AA309" s="14">
        <v>31896</v>
      </c>
      <c r="AB309" s="12">
        <v>8</v>
      </c>
      <c r="AC309" s="14">
        <v>89942</v>
      </c>
      <c r="AD309" s="12">
        <v>8.1</v>
      </c>
      <c r="AE309" s="14">
        <v>40211</v>
      </c>
      <c r="AF309" s="17">
        <f>(AI309*AJ309+AK309*AL309+AM309*AN309+AO309*AP309)/SUM(AJ309,AL309,AN309,AP309)</f>
        <v>8.0242300629305152</v>
      </c>
      <c r="AG309" s="16">
        <v>8</v>
      </c>
      <c r="AH309" s="32">
        <v>144599</v>
      </c>
      <c r="AI309" s="16">
        <v>7.6</v>
      </c>
      <c r="AJ309" s="32">
        <v>44</v>
      </c>
      <c r="AK309" s="16">
        <v>8</v>
      </c>
      <c r="AL309" s="32">
        <v>26673</v>
      </c>
      <c r="AM309" s="16">
        <v>8</v>
      </c>
      <c r="AN309" s="32">
        <v>77496</v>
      </c>
      <c r="AO309" s="16">
        <v>8.1</v>
      </c>
      <c r="AP309" s="32">
        <v>33558</v>
      </c>
      <c r="AQ309" s="20">
        <f>(AT309*AU309+AV309*AW309+AX309*AY309+AZ309*BA309)/SUM(AU309,AW309,AY309,BA309)</f>
        <v>7.9592086523055015</v>
      </c>
      <c r="AR309" s="19">
        <v>8</v>
      </c>
      <c r="AS309" s="20">
        <v>23694</v>
      </c>
      <c r="AT309" s="19">
        <v>7.5</v>
      </c>
      <c r="AU309" s="20">
        <v>13</v>
      </c>
      <c r="AV309" s="19">
        <v>7.8</v>
      </c>
      <c r="AW309" s="20">
        <v>4855</v>
      </c>
      <c r="AX309" s="19">
        <v>7.9</v>
      </c>
      <c r="AY309" s="20">
        <v>11530</v>
      </c>
      <c r="AZ309" s="19">
        <v>8.1999999999999993</v>
      </c>
      <c r="BA309" s="20">
        <v>6070</v>
      </c>
      <c r="BB309" s="25">
        <v>7.7</v>
      </c>
      <c r="BC309" s="26">
        <v>678</v>
      </c>
      <c r="BD309" s="25">
        <v>8.1</v>
      </c>
      <c r="BE309" s="26">
        <v>39278</v>
      </c>
      <c r="BF309" s="25">
        <v>8</v>
      </c>
      <c r="BG309" s="26">
        <v>97841</v>
      </c>
    </row>
    <row r="310" spans="1:59" x14ac:dyDescent="0.3">
      <c r="A310" s="49">
        <v>506</v>
      </c>
      <c r="B310" s="51" t="s">
        <v>504</v>
      </c>
      <c r="C310" s="5">
        <f>VLOOKUP(B310,Male!B508:C1507,2,FALSE)</f>
        <v>503</v>
      </c>
      <c r="D310" s="5">
        <f>VLOOKUP(B310,Female!B508:C1507,2,FALSE)</f>
        <v>608</v>
      </c>
      <c r="E310" s="5">
        <f>C310-D310</f>
        <v>-105</v>
      </c>
      <c r="F310" s="1">
        <f>AF310</f>
        <v>7.8903031893949329</v>
      </c>
      <c r="G310" s="1">
        <f>AQ310</f>
        <v>7.8182332155477026</v>
      </c>
      <c r="H310" s="1">
        <f>F310-G310</f>
        <v>7.2069973847230351E-2</v>
      </c>
      <c r="I310" s="4">
        <v>7.9</v>
      </c>
      <c r="J310" s="3">
        <f>(K310*$K$2+L310*$L$2+M310*$M$2+N310*$N$2+O310*$O$2+P310*$P$2+Q310*$Q$2+R310*$R$2+S310*$S$2+T310*$T$2)/SUM(K310:T310)</f>
        <v>8.2583744035046553</v>
      </c>
      <c r="K310" s="9">
        <v>23982</v>
      </c>
      <c r="L310" s="9">
        <v>10524</v>
      </c>
      <c r="M310" s="9">
        <v>12719</v>
      </c>
      <c r="N310" s="9">
        <v>7963</v>
      </c>
      <c r="O310" s="9">
        <v>3468</v>
      </c>
      <c r="P310" s="9">
        <v>1589</v>
      </c>
      <c r="Q310" s="10">
        <v>696</v>
      </c>
      <c r="R310" s="10">
        <v>462</v>
      </c>
      <c r="S310" s="10">
        <v>370</v>
      </c>
      <c r="T310" s="9">
        <v>2142</v>
      </c>
      <c r="U310" s="30">
        <f>(X310*Y310+Z310*AA310+AB310*AC310+AD310*AE310)/SUM(Y310,AA310,AC310,AE310)</f>
        <v>7.8559106373327294</v>
      </c>
      <c r="V310" s="12">
        <v>7.9</v>
      </c>
      <c r="W310" s="14">
        <v>63915</v>
      </c>
      <c r="X310" s="12">
        <v>8</v>
      </c>
      <c r="Y310" s="14">
        <v>26</v>
      </c>
      <c r="Z310" s="12">
        <v>8.1999999999999993</v>
      </c>
      <c r="AA310" s="14">
        <v>16813</v>
      </c>
      <c r="AB310" s="12">
        <v>7.7</v>
      </c>
      <c r="AC310" s="14">
        <v>24684</v>
      </c>
      <c r="AD310" s="12">
        <v>7.1</v>
      </c>
      <c r="AE310" s="14">
        <v>2567</v>
      </c>
      <c r="AF310" s="17">
        <f>(AI310*AJ310+AK310*AL310+AM310*AN310+AO310*AP310)/SUM(AJ310,AL310,AN310,AP310)</f>
        <v>7.8903031893949329</v>
      </c>
      <c r="AG310" s="16">
        <v>7.9</v>
      </c>
      <c r="AH310" s="32">
        <v>41046</v>
      </c>
      <c r="AI310" s="16">
        <v>7.6</v>
      </c>
      <c r="AJ310" s="32">
        <v>20</v>
      </c>
      <c r="AK310" s="16">
        <v>8.3000000000000007</v>
      </c>
      <c r="AL310" s="32">
        <v>14459</v>
      </c>
      <c r="AM310" s="16">
        <v>7.7</v>
      </c>
      <c r="AN310" s="32">
        <v>21582</v>
      </c>
      <c r="AO310" s="16">
        <v>7</v>
      </c>
      <c r="AP310" s="32">
        <v>2034</v>
      </c>
      <c r="AQ310" s="20">
        <f>(AT310*AU310+AV310*AW310+AX310*AY310+AZ310*BA310)/SUM(AU310,AW310,AY310,BA310)</f>
        <v>7.8182332155477026</v>
      </c>
      <c r="AR310" s="19">
        <v>7.9</v>
      </c>
      <c r="AS310" s="20">
        <v>6280</v>
      </c>
      <c r="AT310" s="19">
        <v>9</v>
      </c>
      <c r="AU310" s="20">
        <v>4</v>
      </c>
      <c r="AV310" s="19">
        <v>8.1</v>
      </c>
      <c r="AW310" s="20">
        <v>2171</v>
      </c>
      <c r="AX310" s="19">
        <v>7.7</v>
      </c>
      <c r="AY310" s="20">
        <v>2974</v>
      </c>
      <c r="AZ310" s="19">
        <v>7.3</v>
      </c>
      <c r="BA310" s="20">
        <v>511</v>
      </c>
      <c r="BB310" s="25">
        <v>5.4</v>
      </c>
      <c r="BC310" s="26">
        <v>136</v>
      </c>
      <c r="BD310" s="25">
        <v>7.6</v>
      </c>
      <c r="BE310" s="26">
        <v>3840</v>
      </c>
      <c r="BF310" s="25">
        <v>7.8</v>
      </c>
      <c r="BG310" s="26">
        <v>27579</v>
      </c>
    </row>
    <row r="311" spans="1:59" x14ac:dyDescent="0.3">
      <c r="A311" s="49">
        <v>808</v>
      </c>
      <c r="B311" s="51" t="s">
        <v>804</v>
      </c>
      <c r="C311" s="5">
        <f>VLOOKUP(B311,Male!B810:C1809,2,FALSE)</f>
        <v>826</v>
      </c>
      <c r="D311" s="5">
        <f>VLOOKUP(B311,Female!B810:C1809,2,FALSE)</f>
        <v>931</v>
      </c>
      <c r="E311" s="5">
        <f>C311-D311</f>
        <v>-105</v>
      </c>
      <c r="F311" s="1">
        <f>AF311</f>
        <v>7.6641348301897469</v>
      </c>
      <c r="G311" s="1">
        <f>AQ311</f>
        <v>7.4965902633074446</v>
      </c>
      <c r="H311" s="1">
        <f>F311-G311</f>
        <v>0.16754456688230235</v>
      </c>
      <c r="I311" s="4">
        <v>7.7</v>
      </c>
      <c r="J311" s="3">
        <f>(K311*$K$2+L311*$L$2+M311*$M$2+N311*$N$2+O311*$O$2+P311*$P$2+Q311*$Q$2+R311*$R$2+S311*$S$2+T311*$T$2)/SUM(K311:T311)</f>
        <v>7.7919861705669016</v>
      </c>
      <c r="K311" s="9">
        <v>26736</v>
      </c>
      <c r="L311" s="9">
        <v>29272</v>
      </c>
      <c r="M311" s="9">
        <v>50705</v>
      </c>
      <c r="N311" s="9">
        <v>37482</v>
      </c>
      <c r="O311" s="9">
        <v>14859</v>
      </c>
      <c r="P311" s="9">
        <v>5726</v>
      </c>
      <c r="Q311" s="9">
        <v>2455</v>
      </c>
      <c r="R311" s="9">
        <v>1387</v>
      </c>
      <c r="S311" s="9">
        <v>1020</v>
      </c>
      <c r="T311" s="9">
        <v>1587</v>
      </c>
      <c r="U311" s="30">
        <f>(X311*Y311+Z311*AA311+AB311*AC311+AD311*AE311)/SUM(Y311,AA311,AC311,AE311)</f>
        <v>7.6670637196397839</v>
      </c>
      <c r="V311" s="12">
        <v>7.7</v>
      </c>
      <c r="W311" s="14">
        <v>171229</v>
      </c>
      <c r="X311" s="12">
        <v>7.8</v>
      </c>
      <c r="Y311" s="14">
        <v>61</v>
      </c>
      <c r="Z311" s="12">
        <v>7.8</v>
      </c>
      <c r="AA311" s="14">
        <v>25150</v>
      </c>
      <c r="AB311" s="12">
        <v>7.7</v>
      </c>
      <c r="AC311" s="14">
        <v>81253</v>
      </c>
      <c r="AD311" s="12">
        <v>7.4</v>
      </c>
      <c r="AE311" s="14">
        <v>22570</v>
      </c>
      <c r="AF311" s="17">
        <f>(AI311*AJ311+AK311*AL311+AM311*AN311+AO311*AP311)/SUM(AJ311,AL311,AN311,AP311)</f>
        <v>7.6641348301897469</v>
      </c>
      <c r="AG311" s="16">
        <v>7.7</v>
      </c>
      <c r="AH311" s="32">
        <v>110194</v>
      </c>
      <c r="AI311" s="16">
        <v>8</v>
      </c>
      <c r="AJ311" s="32">
        <v>45</v>
      </c>
      <c r="AK311" s="16">
        <v>7.8</v>
      </c>
      <c r="AL311" s="32">
        <v>19149</v>
      </c>
      <c r="AM311" s="16">
        <v>7.7</v>
      </c>
      <c r="AN311" s="32">
        <v>67784</v>
      </c>
      <c r="AO311" s="16">
        <v>7.4</v>
      </c>
      <c r="AP311" s="32">
        <v>19111</v>
      </c>
      <c r="AQ311" s="20">
        <f>(AT311*AU311+AV311*AW311+AX311*AY311+AZ311*BA311)/SUM(AU311,AW311,AY311,BA311)</f>
        <v>7.4965902633074446</v>
      </c>
      <c r="AR311" s="19">
        <v>7.5</v>
      </c>
      <c r="AS311" s="20">
        <v>22061</v>
      </c>
      <c r="AT311" s="19">
        <v>6.8</v>
      </c>
      <c r="AU311" s="20">
        <v>14</v>
      </c>
      <c r="AV311" s="19">
        <v>7.6</v>
      </c>
      <c r="AW311" s="20">
        <v>5548</v>
      </c>
      <c r="AX311" s="19">
        <v>7.5</v>
      </c>
      <c r="AY311" s="20">
        <v>12469</v>
      </c>
      <c r="AZ311" s="19">
        <v>7.3</v>
      </c>
      <c r="BA311" s="20">
        <v>3085</v>
      </c>
      <c r="BB311" s="25">
        <v>7.1</v>
      </c>
      <c r="BC311" s="26">
        <v>557</v>
      </c>
      <c r="BD311" s="25">
        <v>7.9</v>
      </c>
      <c r="BE311" s="26">
        <v>50130</v>
      </c>
      <c r="BF311" s="25">
        <v>7.5</v>
      </c>
      <c r="BG311" s="26">
        <v>65121</v>
      </c>
    </row>
    <row r="312" spans="1:59" x14ac:dyDescent="0.3">
      <c r="A312" s="49">
        <v>40</v>
      </c>
      <c r="B312" s="51" t="s">
        <v>39</v>
      </c>
      <c r="C312" s="5">
        <f>VLOOKUP(B312,Male!B42:C1041,2,FALSE)</f>
        <v>31</v>
      </c>
      <c r="D312" s="5">
        <f>VLOOKUP(B312,Female!B42:C1041,2,FALSE)</f>
        <v>136</v>
      </c>
      <c r="E312" s="5">
        <f>C312-D312</f>
        <v>-105</v>
      </c>
      <c r="F312" s="1">
        <f>AF312</f>
        <v>8.5548347234300568</v>
      </c>
      <c r="G312" s="1">
        <f>AQ312</f>
        <v>8.2500083362933214</v>
      </c>
      <c r="H312" s="1">
        <f>F312-G312</f>
        <v>0.30482638713673538</v>
      </c>
      <c r="I312" s="4">
        <v>8.5</v>
      </c>
      <c r="J312" s="3">
        <f>(K312*$K$2+L312*$L$2+M312*$M$2+N312*$N$2+O312*$O$2+P312*$P$2+Q312*$Q$2+R312*$R$2+S312*$S$2+T312*$T$2)/SUM(K312:T312)</f>
        <v>8.4792112093324548</v>
      </c>
      <c r="K312" s="9">
        <v>354688</v>
      </c>
      <c r="L312" s="9">
        <v>401618</v>
      </c>
      <c r="M312" s="9">
        <v>345645</v>
      </c>
      <c r="N312" s="9">
        <v>154405</v>
      </c>
      <c r="O312" s="9">
        <v>51812</v>
      </c>
      <c r="P312" s="9">
        <v>20928</v>
      </c>
      <c r="Q312" s="9">
        <v>9570</v>
      </c>
      <c r="R312" s="9">
        <v>5643</v>
      </c>
      <c r="S312" s="9">
        <v>3788</v>
      </c>
      <c r="T312" s="9">
        <v>7345</v>
      </c>
      <c r="U312" s="30">
        <f>(X312*Y312+Z312*AA312+AB312*AC312+AD312*AE312)/SUM(Y312,AA312,AC312,AE312)</f>
        <v>8.4938254719913573</v>
      </c>
      <c r="V312" s="12">
        <v>8.5</v>
      </c>
      <c r="W312" s="14">
        <v>1355442</v>
      </c>
      <c r="X312" s="12">
        <v>8.4</v>
      </c>
      <c r="Y312" s="14">
        <v>552</v>
      </c>
      <c r="Z312" s="12">
        <v>8.6</v>
      </c>
      <c r="AA312" s="14">
        <v>224600</v>
      </c>
      <c r="AB312" s="12">
        <v>8.5</v>
      </c>
      <c r="AC312" s="14">
        <v>566983</v>
      </c>
      <c r="AD312" s="12">
        <v>8.3000000000000007</v>
      </c>
      <c r="AE312" s="14">
        <v>140827</v>
      </c>
      <c r="AF312" s="17">
        <f>(AI312*AJ312+AK312*AL312+AM312*AN312+AO312*AP312)/SUM(AJ312,AL312,AN312,AP312)</f>
        <v>8.5548347234300568</v>
      </c>
      <c r="AG312" s="16">
        <v>8.6</v>
      </c>
      <c r="AH312" s="32">
        <v>841652</v>
      </c>
      <c r="AI312" s="16">
        <v>8.4</v>
      </c>
      <c r="AJ312" s="32">
        <v>419</v>
      </c>
      <c r="AK312" s="16">
        <v>8.6</v>
      </c>
      <c r="AL312" s="32">
        <v>184894</v>
      </c>
      <c r="AM312" s="16">
        <v>8.6</v>
      </c>
      <c r="AN312" s="32">
        <v>476248</v>
      </c>
      <c r="AO312" s="16">
        <v>8.3000000000000007</v>
      </c>
      <c r="AP312" s="32">
        <v>116922</v>
      </c>
      <c r="AQ312" s="20">
        <f>(AT312*AU312+AV312*AW312+AX312*AY312+AZ312*BA312)/SUM(AU312,AW312,AY312,BA312)</f>
        <v>8.2500083362933214</v>
      </c>
      <c r="AR312" s="19">
        <v>8.3000000000000007</v>
      </c>
      <c r="AS312" s="20">
        <v>148308</v>
      </c>
      <c r="AT312" s="19">
        <v>8.3000000000000007</v>
      </c>
      <c r="AU312" s="20">
        <v>75</v>
      </c>
      <c r="AV312" s="19">
        <v>8.4</v>
      </c>
      <c r="AW312" s="20">
        <v>34456</v>
      </c>
      <c r="AX312" s="19">
        <v>8.1999999999999993</v>
      </c>
      <c r="AY312" s="20">
        <v>82240</v>
      </c>
      <c r="AZ312" s="19">
        <v>8.1999999999999993</v>
      </c>
      <c r="BA312" s="20">
        <v>21180</v>
      </c>
      <c r="BB312" s="25">
        <v>8.1</v>
      </c>
      <c r="BC312" s="26">
        <v>888</v>
      </c>
      <c r="BD312" s="25">
        <v>8.5</v>
      </c>
      <c r="BE312" s="26">
        <v>194261</v>
      </c>
      <c r="BF312" s="25">
        <v>8.5</v>
      </c>
      <c r="BG312" s="26">
        <v>551850</v>
      </c>
    </row>
    <row r="313" spans="1:59" x14ac:dyDescent="0.3">
      <c r="A313" s="49">
        <v>980</v>
      </c>
      <c r="B313" s="51" t="s">
        <v>976</v>
      </c>
      <c r="C313" s="5">
        <f>VLOOKUP(B313,Male!B982:C1981,2,FALSE)</f>
        <v>895</v>
      </c>
      <c r="D313" s="5">
        <f>VLOOKUP(B313,Female!B982:C1981,2,FALSE)</f>
        <v>999</v>
      </c>
      <c r="E313" s="5">
        <f>C313-D313</f>
        <v>-104</v>
      </c>
      <c r="F313" s="1">
        <f>AF313</f>
        <v>7.6173752699061774</v>
      </c>
      <c r="G313" s="1">
        <f>AQ313</f>
        <v>7.0596570308672222</v>
      </c>
      <c r="H313" s="1">
        <f>F313-G313</f>
        <v>0.55771823903895523</v>
      </c>
      <c r="I313" s="4">
        <v>7.6</v>
      </c>
      <c r="J313" s="3">
        <f>(K313*$K$2+L313*$L$2+M313*$M$2+N313*$N$2+O313*$O$2+P313*$P$2+Q313*$Q$2+R313*$R$2+S313*$S$2+T313*$T$2)/SUM(K313:T313)</f>
        <v>7.6631044409224698</v>
      </c>
      <c r="K313" s="9">
        <v>19370</v>
      </c>
      <c r="L313" s="9">
        <v>20941</v>
      </c>
      <c r="M313" s="9">
        <v>48699</v>
      </c>
      <c r="N313" s="9">
        <v>39681</v>
      </c>
      <c r="O313" s="9">
        <v>15453</v>
      </c>
      <c r="P313" s="9">
        <v>5644</v>
      </c>
      <c r="Q313" s="9">
        <v>2161</v>
      </c>
      <c r="R313" s="9">
        <v>1090</v>
      </c>
      <c r="S313" s="10">
        <v>675</v>
      </c>
      <c r="T313" s="10">
        <v>871</v>
      </c>
      <c r="U313" s="30">
        <f>(X313*Y313+Z313*AA313+AB313*AC313+AD313*AE313)/SUM(Y313,AA313,AC313,AE313)</f>
        <v>7.5801131478488148</v>
      </c>
      <c r="V313" s="12">
        <v>7.6</v>
      </c>
      <c r="W313" s="14">
        <v>154585</v>
      </c>
      <c r="X313" s="12">
        <v>7.9</v>
      </c>
      <c r="Y313" s="14">
        <v>59</v>
      </c>
      <c r="Z313" s="12">
        <v>7.6</v>
      </c>
      <c r="AA313" s="14">
        <v>20445</v>
      </c>
      <c r="AB313" s="12">
        <v>7.6</v>
      </c>
      <c r="AC313" s="14">
        <v>72497</v>
      </c>
      <c r="AD313" s="12">
        <v>7.5</v>
      </c>
      <c r="AE313" s="14">
        <v>23307</v>
      </c>
      <c r="AF313" s="17">
        <f>(AI313*AJ313+AK313*AL313+AM313*AN313+AO313*AP313)/SUM(AJ313,AL313,AN313,AP313)</f>
        <v>7.6173752699061774</v>
      </c>
      <c r="AG313" s="16">
        <v>7.6</v>
      </c>
      <c r="AH313" s="32">
        <v>109486</v>
      </c>
      <c r="AI313" s="16">
        <v>7.8</v>
      </c>
      <c r="AJ313" s="32">
        <v>46</v>
      </c>
      <c r="AK313" s="16">
        <v>7.7</v>
      </c>
      <c r="AL313" s="32">
        <v>18094</v>
      </c>
      <c r="AM313" s="16">
        <v>7.6</v>
      </c>
      <c r="AN313" s="32">
        <v>65514</v>
      </c>
      <c r="AO313" s="16">
        <v>7.6</v>
      </c>
      <c r="AP313" s="32">
        <v>21012</v>
      </c>
      <c r="AQ313" s="20">
        <f>(AT313*AU313+AV313*AW313+AX313*AY313+AZ313*BA313)/SUM(AU313,AW313,AY313,BA313)</f>
        <v>7.0596570308672222</v>
      </c>
      <c r="AR313" s="19">
        <v>7.1</v>
      </c>
      <c r="AS313" s="20">
        <v>10674</v>
      </c>
      <c r="AT313" s="19">
        <v>6.8</v>
      </c>
      <c r="AU313" s="20">
        <v>4</v>
      </c>
      <c r="AV313" s="19">
        <v>7.3</v>
      </c>
      <c r="AW313" s="20">
        <v>2032</v>
      </c>
      <c r="AX313" s="19">
        <v>7</v>
      </c>
      <c r="AY313" s="20">
        <v>6204</v>
      </c>
      <c r="AZ313" s="19">
        <v>7</v>
      </c>
      <c r="BA313" s="20">
        <v>1965</v>
      </c>
      <c r="BB313" s="25">
        <v>7.4</v>
      </c>
      <c r="BC313" s="26">
        <v>702</v>
      </c>
      <c r="BD313" s="25">
        <v>7.7</v>
      </c>
      <c r="BE313" s="26">
        <v>28175</v>
      </c>
      <c r="BF313" s="25">
        <v>7.5</v>
      </c>
      <c r="BG313" s="26">
        <v>74735</v>
      </c>
    </row>
    <row r="314" spans="1:59" x14ac:dyDescent="0.3">
      <c r="A314" s="49">
        <v>214</v>
      </c>
      <c r="B314" s="51" t="s">
        <v>212</v>
      </c>
      <c r="C314" s="5">
        <f>VLOOKUP(B314,Male!B216:C1215,2,FALSE)</f>
        <v>180</v>
      </c>
      <c r="D314" s="5">
        <f>VLOOKUP(B314,Female!B216:C1215,2,FALSE)</f>
        <v>280</v>
      </c>
      <c r="E314" s="5">
        <f>C314-D314</f>
        <v>-100</v>
      </c>
      <c r="F314" s="1">
        <f>AF314</f>
        <v>8.1516429225877154</v>
      </c>
      <c r="G314" s="1">
        <f>AQ314</f>
        <v>8.0935269722506415</v>
      </c>
      <c r="H314" s="1">
        <f>F314-G314</f>
        <v>5.8115950337073841E-2</v>
      </c>
      <c r="I314" s="4">
        <v>8.1</v>
      </c>
      <c r="J314" s="3">
        <f>(K314*$K$2+L314*$L$2+M314*$M$2+N314*$N$2+O314*$O$2+P314*$P$2+Q314*$Q$2+R314*$R$2+S314*$S$2+T314*$T$2)/SUM(K314:T314)</f>
        <v>8.0706716411073849</v>
      </c>
      <c r="K314" s="9">
        <v>115123</v>
      </c>
      <c r="L314" s="9">
        <v>228998</v>
      </c>
      <c r="M314" s="9">
        <v>301989</v>
      </c>
      <c r="N314" s="9">
        <v>145328</v>
      </c>
      <c r="O314" s="9">
        <v>45113</v>
      </c>
      <c r="P314" s="9">
        <v>15606</v>
      </c>
      <c r="Q314" s="9">
        <v>7039</v>
      </c>
      <c r="R314" s="9">
        <v>4265</v>
      </c>
      <c r="S314" s="9">
        <v>2945</v>
      </c>
      <c r="T314" s="9">
        <v>6858</v>
      </c>
      <c r="U314" s="30">
        <f>(X314*Y314+Z314*AA314+AB314*AC314+AD314*AE314)/SUM(Y314,AA314,AC314,AE314)</f>
        <v>8.0704049833574345</v>
      </c>
      <c r="V314" s="12">
        <v>8.1</v>
      </c>
      <c r="W314" s="14">
        <v>873264</v>
      </c>
      <c r="X314" s="12">
        <v>8.3000000000000007</v>
      </c>
      <c r="Y314" s="14">
        <v>410</v>
      </c>
      <c r="Z314" s="12">
        <v>8.3000000000000007</v>
      </c>
      <c r="AA314" s="14">
        <v>201634</v>
      </c>
      <c r="AB314" s="12">
        <v>8</v>
      </c>
      <c r="AC314" s="14">
        <v>317393</v>
      </c>
      <c r="AD314" s="12">
        <v>7.7</v>
      </c>
      <c r="AE314" s="14">
        <v>64908</v>
      </c>
      <c r="AF314" s="17">
        <f>(AI314*AJ314+AK314*AL314+AM314*AN314+AO314*AP314)/SUM(AJ314,AL314,AN314,AP314)</f>
        <v>8.1516429225877154</v>
      </c>
      <c r="AG314" s="16">
        <v>8.1</v>
      </c>
      <c r="AH314" s="32">
        <v>489949</v>
      </c>
      <c r="AI314" s="16">
        <v>8.4</v>
      </c>
      <c r="AJ314" s="32">
        <v>271</v>
      </c>
      <c r="AK314" s="16">
        <v>8.4</v>
      </c>
      <c r="AL314" s="32">
        <v>145085</v>
      </c>
      <c r="AM314" s="16">
        <v>8.1</v>
      </c>
      <c r="AN314" s="32">
        <v>248423</v>
      </c>
      <c r="AO314" s="16">
        <v>7.7</v>
      </c>
      <c r="AP314" s="32">
        <v>51525</v>
      </c>
      <c r="AQ314" s="20">
        <f>(AT314*AU314+AV314*AW314+AX314*AY314+AZ314*BA314)/SUM(AU314,AW314,AY314,BA314)</f>
        <v>8.0935269722506415</v>
      </c>
      <c r="AR314" s="19">
        <v>8</v>
      </c>
      <c r="AS314" s="20">
        <v>142076</v>
      </c>
      <c r="AT314" s="19">
        <v>8</v>
      </c>
      <c r="AU314" s="20">
        <v>86</v>
      </c>
      <c r="AV314" s="19">
        <v>8.3000000000000007</v>
      </c>
      <c r="AW314" s="20">
        <v>52004</v>
      </c>
      <c r="AX314" s="19">
        <v>8</v>
      </c>
      <c r="AY314" s="20">
        <v>63862</v>
      </c>
      <c r="AZ314" s="19">
        <v>7.7</v>
      </c>
      <c r="BA314" s="20">
        <v>12087</v>
      </c>
      <c r="BB314" s="25">
        <v>7.8</v>
      </c>
      <c r="BC314" s="26">
        <v>776</v>
      </c>
      <c r="BD314" s="25">
        <v>8.1</v>
      </c>
      <c r="BE314" s="26">
        <v>89345</v>
      </c>
      <c r="BF314" s="25">
        <v>8</v>
      </c>
      <c r="BG314" s="26">
        <v>345559</v>
      </c>
    </row>
    <row r="315" spans="1:59" x14ac:dyDescent="0.3">
      <c r="A315" s="49">
        <v>136</v>
      </c>
      <c r="B315" s="51" t="s">
        <v>134</v>
      </c>
      <c r="C315" s="5">
        <f>VLOOKUP(B315,Male!B138:C1137,2,FALSE)</f>
        <v>159</v>
      </c>
      <c r="D315" s="5">
        <f>VLOOKUP(B315,Female!B138:C1137,2,FALSE)</f>
        <v>259</v>
      </c>
      <c r="E315" s="5">
        <f>C315-D315</f>
        <v>-100</v>
      </c>
      <c r="F315" s="1">
        <f>AF315</f>
        <v>8.1797767831192232</v>
      </c>
      <c r="G315" s="1">
        <f>AQ315</f>
        <v>8.1076134122287975</v>
      </c>
      <c r="H315" s="1">
        <f>F315-G315</f>
        <v>7.2163370890425682E-2</v>
      </c>
      <c r="I315" s="4">
        <v>8.1999999999999993</v>
      </c>
      <c r="J315" s="3">
        <f>(K315*$K$2+L315*$L$2+M315*$M$2+N315*$N$2+O315*$O$2+P315*$P$2+Q315*$Q$2+R315*$R$2+S315*$S$2+T315*$T$2)/SUM(K315:T315)</f>
        <v>8.3311834997544612</v>
      </c>
      <c r="K315" s="9">
        <v>18566</v>
      </c>
      <c r="L315" s="9">
        <v>15958</v>
      </c>
      <c r="M315" s="9">
        <v>13627</v>
      </c>
      <c r="N315" s="9">
        <v>6640</v>
      </c>
      <c r="O315" s="9">
        <v>2316</v>
      </c>
      <c r="P315" s="10">
        <v>988</v>
      </c>
      <c r="Q315" s="10">
        <v>440</v>
      </c>
      <c r="R315" s="10">
        <v>347</v>
      </c>
      <c r="S315" s="10">
        <v>329</v>
      </c>
      <c r="T315" s="9">
        <v>1879</v>
      </c>
      <c r="U315" s="30">
        <f>(X315*Y315+Z315*AA315+AB315*AC315+AD315*AE315)/SUM(Y315,AA315,AC315,AE315)</f>
        <v>8.1728708290376932</v>
      </c>
      <c r="V315" s="12">
        <v>8.1999999999999993</v>
      </c>
      <c r="W315" s="14">
        <v>61090</v>
      </c>
      <c r="X315" s="12">
        <v>6.8</v>
      </c>
      <c r="Y315" s="14">
        <v>20</v>
      </c>
      <c r="Z315" s="12">
        <v>8.4</v>
      </c>
      <c r="AA315" s="14">
        <v>17246</v>
      </c>
      <c r="AB315" s="12">
        <v>8.1</v>
      </c>
      <c r="AC315" s="14">
        <v>20896</v>
      </c>
      <c r="AD315" s="12">
        <v>6.7</v>
      </c>
      <c r="AE315" s="14">
        <v>1607</v>
      </c>
      <c r="AF315" s="17">
        <f>(AI315*AJ315+AK315*AL315+AM315*AN315+AO315*AP315)/SUM(AJ315,AL315,AN315,AP315)</f>
        <v>8.1797767831192232</v>
      </c>
      <c r="AG315" s="16">
        <v>8.1999999999999993</v>
      </c>
      <c r="AH315" s="32">
        <v>37923</v>
      </c>
      <c r="AI315" s="16">
        <v>6.4</v>
      </c>
      <c r="AJ315" s="32">
        <v>13</v>
      </c>
      <c r="AK315" s="16">
        <v>8.4</v>
      </c>
      <c r="AL315" s="32">
        <v>15061</v>
      </c>
      <c r="AM315" s="16">
        <v>8.1</v>
      </c>
      <c r="AN315" s="32">
        <v>18081</v>
      </c>
      <c r="AO315" s="16">
        <v>6.7</v>
      </c>
      <c r="AP315" s="32">
        <v>1251</v>
      </c>
      <c r="AQ315" s="20">
        <f>(AT315*AU315+AV315*AW315+AX315*AY315+AZ315*BA315)/SUM(AU315,AW315,AY315,BA315)</f>
        <v>8.1076134122287975</v>
      </c>
      <c r="AR315" s="19">
        <v>8.1</v>
      </c>
      <c r="AS315" s="20">
        <v>5752</v>
      </c>
      <c r="AT315" s="19">
        <v>7.2</v>
      </c>
      <c r="AU315" s="20">
        <v>6</v>
      </c>
      <c r="AV315" s="19">
        <v>8.3000000000000007</v>
      </c>
      <c r="AW315" s="20">
        <v>2057</v>
      </c>
      <c r="AX315" s="19">
        <v>8.1</v>
      </c>
      <c r="AY315" s="20">
        <v>2673</v>
      </c>
      <c r="AZ315" s="19">
        <v>7</v>
      </c>
      <c r="BA315" s="20">
        <v>334</v>
      </c>
      <c r="BB315" s="25">
        <v>5.7</v>
      </c>
      <c r="BC315" s="26">
        <v>122</v>
      </c>
      <c r="BD315" s="25">
        <v>7.7</v>
      </c>
      <c r="BE315" s="26">
        <v>2895</v>
      </c>
      <c r="BF315" s="25">
        <v>8</v>
      </c>
      <c r="BG315" s="26">
        <v>20749</v>
      </c>
    </row>
    <row r="316" spans="1:59" x14ac:dyDescent="0.3">
      <c r="A316" s="49">
        <v>112</v>
      </c>
      <c r="B316" s="51" t="s">
        <v>111</v>
      </c>
      <c r="C316" s="5">
        <f>VLOOKUP(B316,Male!B114:C1113,2,FALSE)</f>
        <v>102</v>
      </c>
      <c r="D316" s="5">
        <f>VLOOKUP(B316,Female!B114:C1113,2,FALSE)</f>
        <v>202</v>
      </c>
      <c r="E316" s="5">
        <f>C316-D316</f>
        <v>-100</v>
      </c>
      <c r="F316" s="1">
        <f>AF316</f>
        <v>8.2997788005044679</v>
      </c>
      <c r="G316" s="1">
        <f>AQ316</f>
        <v>8.1691921497033313</v>
      </c>
      <c r="H316" s="1">
        <f>F316-G316</f>
        <v>0.13058665080113663</v>
      </c>
      <c r="I316" s="4">
        <v>8.3000000000000007</v>
      </c>
      <c r="J316" s="3">
        <f>(K316*$K$2+L316*$L$2+M316*$M$2+N316*$N$2+O316*$O$2+P316*$P$2+Q316*$Q$2+R316*$R$2+S316*$S$2+T316*$T$2)/SUM(K316:T316)</f>
        <v>8.2223184633889019</v>
      </c>
      <c r="K316" s="9">
        <v>45325</v>
      </c>
      <c r="L316" s="9">
        <v>65051</v>
      </c>
      <c r="M316" s="9">
        <v>76180</v>
      </c>
      <c r="N316" s="9">
        <v>36331</v>
      </c>
      <c r="O316" s="9">
        <v>10852</v>
      </c>
      <c r="P316" s="9">
        <v>4210</v>
      </c>
      <c r="Q316" s="9">
        <v>1990</v>
      </c>
      <c r="R316" s="10">
        <v>990</v>
      </c>
      <c r="S316" s="10">
        <v>735</v>
      </c>
      <c r="T316" s="9">
        <v>1937</v>
      </c>
      <c r="U316" s="30">
        <f>(X316*Y316+Z316*AA316+AB316*AC316+AD316*AE316)/SUM(Y316,AA316,AC316,AE316)</f>
        <v>8.2461209080918572</v>
      </c>
      <c r="V316" s="12">
        <v>8.3000000000000007</v>
      </c>
      <c r="W316" s="14">
        <v>243601</v>
      </c>
      <c r="X316" s="12">
        <v>7.8</v>
      </c>
      <c r="Y316" s="14">
        <v>80</v>
      </c>
      <c r="Z316" s="12">
        <v>8.3000000000000007</v>
      </c>
      <c r="AA316" s="14">
        <v>26356</v>
      </c>
      <c r="AB316" s="12">
        <v>8.1999999999999993</v>
      </c>
      <c r="AC316" s="14">
        <v>94223</v>
      </c>
      <c r="AD316" s="12">
        <v>8.3000000000000007</v>
      </c>
      <c r="AE316" s="14">
        <v>54962</v>
      </c>
      <c r="AF316" s="17">
        <f>(AI316*AJ316+AK316*AL316+AM316*AN316+AO316*AP316)/SUM(AJ316,AL316,AN316,AP316)</f>
        <v>8.2997788005044679</v>
      </c>
      <c r="AG316" s="16">
        <v>8.3000000000000007</v>
      </c>
      <c r="AH316" s="32">
        <v>158588</v>
      </c>
      <c r="AI316" s="16">
        <v>7.8</v>
      </c>
      <c r="AJ316" s="32">
        <v>67</v>
      </c>
      <c r="AK316" s="16">
        <v>8.3000000000000007</v>
      </c>
      <c r="AL316" s="32">
        <v>22282</v>
      </c>
      <c r="AM316" s="16">
        <v>8.3000000000000007</v>
      </c>
      <c r="AN316" s="32">
        <v>82536</v>
      </c>
      <c r="AO316" s="16">
        <v>8.3000000000000007</v>
      </c>
      <c r="AP316" s="32">
        <v>46562</v>
      </c>
      <c r="AQ316" s="20">
        <f>(AT316*AU316+AV316*AW316+AX316*AY316+AZ316*BA316)/SUM(AU316,AW316,AY316,BA316)</f>
        <v>8.1691921497033313</v>
      </c>
      <c r="AR316" s="19">
        <v>8.1999999999999993</v>
      </c>
      <c r="AS316" s="20">
        <v>22986</v>
      </c>
      <c r="AT316" s="19">
        <v>7.7</v>
      </c>
      <c r="AU316" s="20">
        <v>9</v>
      </c>
      <c r="AV316" s="19">
        <v>8.1</v>
      </c>
      <c r="AW316" s="20">
        <v>3685</v>
      </c>
      <c r="AX316" s="19">
        <v>8.1</v>
      </c>
      <c r="AY316" s="20">
        <v>10618</v>
      </c>
      <c r="AZ316" s="19">
        <v>8.3000000000000007</v>
      </c>
      <c r="BA316" s="20">
        <v>7598</v>
      </c>
      <c r="BB316" s="25">
        <v>8</v>
      </c>
      <c r="BC316" s="26">
        <v>723</v>
      </c>
      <c r="BD316" s="25">
        <v>8.4</v>
      </c>
      <c r="BE316" s="26">
        <v>54017</v>
      </c>
      <c r="BF316" s="25">
        <v>8.1999999999999993</v>
      </c>
      <c r="BG316" s="26">
        <v>102114</v>
      </c>
    </row>
    <row r="317" spans="1:59" x14ac:dyDescent="0.3">
      <c r="A317" s="49">
        <v>90</v>
      </c>
      <c r="B317" s="51" t="s">
        <v>89</v>
      </c>
      <c r="C317" s="5">
        <f>VLOOKUP(B317,Male!B92:C1091,2,FALSE)</f>
        <v>93</v>
      </c>
      <c r="D317" s="5">
        <f>VLOOKUP(B317,Female!B92:C1091,2,FALSE)</f>
        <v>193</v>
      </c>
      <c r="E317" s="5">
        <f>C317-D317</f>
        <v>-100</v>
      </c>
      <c r="F317" s="1">
        <f>AF317</f>
        <v>8.3158708639705896</v>
      </c>
      <c r="G317" s="1">
        <f>AQ317</f>
        <v>8.1768607271381963</v>
      </c>
      <c r="H317" s="1">
        <f>F317-G317</f>
        <v>0.13901013683239327</v>
      </c>
      <c r="I317" s="4">
        <v>8.3000000000000007</v>
      </c>
      <c r="J317" s="3">
        <f>(K317*$K$2+L317*$L$2+M317*$M$2+N317*$N$2+O317*$O$2+P317*$P$2+Q317*$Q$2+R317*$R$2+S317*$S$2+T317*$T$2)/SUM(K317:T317)</f>
        <v>8.3518542609647444</v>
      </c>
      <c r="K317" s="9">
        <v>65440</v>
      </c>
      <c r="L317" s="9">
        <v>52719</v>
      </c>
      <c r="M317" s="9">
        <v>55289</v>
      </c>
      <c r="N317" s="9">
        <v>27967</v>
      </c>
      <c r="O317" s="9">
        <v>9310</v>
      </c>
      <c r="P317" s="9">
        <v>4309</v>
      </c>
      <c r="Q317" s="9">
        <v>2128</v>
      </c>
      <c r="R317" s="9">
        <v>1126</v>
      </c>
      <c r="S317" s="10">
        <v>909</v>
      </c>
      <c r="T317" s="9">
        <v>3722</v>
      </c>
      <c r="U317" s="30">
        <f>(X317*Y317+Z317*AA317+AB317*AC317+AD317*AE317)/SUM(Y317,AA317,AC317,AE317)</f>
        <v>8.2910031336360053</v>
      </c>
      <c r="V317" s="12">
        <v>8.3000000000000007</v>
      </c>
      <c r="W317" s="14">
        <v>222919</v>
      </c>
      <c r="X317" s="12">
        <v>8</v>
      </c>
      <c r="Y317" s="14">
        <v>76</v>
      </c>
      <c r="Z317" s="12">
        <v>8.4</v>
      </c>
      <c r="AA317" s="14">
        <v>40900</v>
      </c>
      <c r="AB317" s="12">
        <v>8.3000000000000007</v>
      </c>
      <c r="AC317" s="14">
        <v>102717</v>
      </c>
      <c r="AD317" s="12">
        <v>8</v>
      </c>
      <c r="AE317" s="14">
        <v>18419</v>
      </c>
      <c r="AF317" s="17">
        <f>(AI317*AJ317+AK317*AL317+AM317*AN317+AO317*AP317)/SUM(AJ317,AL317,AN317,AP317)</f>
        <v>8.3158708639705896</v>
      </c>
      <c r="AG317" s="16">
        <v>8.3000000000000007</v>
      </c>
      <c r="AH317" s="32">
        <v>138455</v>
      </c>
      <c r="AI317" s="16">
        <v>8.3000000000000007</v>
      </c>
      <c r="AJ317" s="32">
        <v>53</v>
      </c>
      <c r="AK317" s="16">
        <v>8.5</v>
      </c>
      <c r="AL317" s="32">
        <v>32583</v>
      </c>
      <c r="AM317" s="16">
        <v>8.3000000000000007</v>
      </c>
      <c r="AN317" s="32">
        <v>83109</v>
      </c>
      <c r="AO317" s="16">
        <v>8</v>
      </c>
      <c r="AP317" s="32">
        <v>14815</v>
      </c>
      <c r="AQ317" s="20">
        <f>(AT317*AU317+AV317*AW317+AX317*AY317+AZ317*BA317)/SUM(AU317,AW317,AY317,BA317)</f>
        <v>8.1768607271381963</v>
      </c>
      <c r="AR317" s="19">
        <v>8.1999999999999993</v>
      </c>
      <c r="AS317" s="20">
        <v>31609</v>
      </c>
      <c r="AT317" s="19">
        <v>6.6</v>
      </c>
      <c r="AU317" s="20">
        <v>16</v>
      </c>
      <c r="AV317" s="19">
        <v>8.1999999999999993</v>
      </c>
      <c r="AW317" s="20">
        <v>7796</v>
      </c>
      <c r="AX317" s="19">
        <v>8.1999999999999993</v>
      </c>
      <c r="AY317" s="20">
        <v>18609</v>
      </c>
      <c r="AZ317" s="19">
        <v>8</v>
      </c>
      <c r="BA317" s="20">
        <v>3312</v>
      </c>
      <c r="BB317" s="25">
        <v>7.3</v>
      </c>
      <c r="BC317" s="26">
        <v>496</v>
      </c>
      <c r="BD317" s="25">
        <v>8.3000000000000007</v>
      </c>
      <c r="BE317" s="26">
        <v>19800</v>
      </c>
      <c r="BF317" s="25">
        <v>8.3000000000000007</v>
      </c>
      <c r="BG317" s="26">
        <v>106862</v>
      </c>
    </row>
    <row r="318" spans="1:59" hidden="1" x14ac:dyDescent="0.3">
      <c r="A318" s="49">
        <v>424</v>
      </c>
      <c r="B318" s="51" t="s">
        <v>422</v>
      </c>
      <c r="C318" s="5">
        <f>VLOOKUP(B318,Male!B426:C1425,2,FALSE)</f>
        <v>384</v>
      </c>
      <c r="D318" s="5">
        <f>VLOOKUP(B318,Female!B426:C1425,2,FALSE)</f>
        <v>481</v>
      </c>
      <c r="E318" s="5">
        <f>C318-D318</f>
        <v>-97</v>
      </c>
      <c r="F318" s="1">
        <f>AF318</f>
        <v>7.9786282210939747</v>
      </c>
      <c r="G318" s="1">
        <f>AQ318</f>
        <v>7.9245307443365691</v>
      </c>
      <c r="H318" s="1">
        <f>F318-G318</f>
        <v>5.4097476757405616E-2</v>
      </c>
      <c r="I318" s="4">
        <v>8</v>
      </c>
      <c r="J318" s="3">
        <f>(K318*$K$2+L318*$L$2+M318*$M$2+N318*$N$2+O318*$O$2+P318*$P$2+Q318*$Q$2+R318*$R$2+S318*$S$2+T318*$T$2)/SUM(K318:T318)</f>
        <v>7.915512034816591</v>
      </c>
      <c r="K318" s="9">
        <v>7852</v>
      </c>
      <c r="L318" s="9">
        <v>9732</v>
      </c>
      <c r="M318" s="9">
        <v>13617</v>
      </c>
      <c r="N318" s="9">
        <v>7610</v>
      </c>
      <c r="O318" s="9">
        <v>2940</v>
      </c>
      <c r="P318" s="9">
        <v>1189</v>
      </c>
      <c r="Q318" s="10">
        <v>517</v>
      </c>
      <c r="R318" s="10">
        <v>336</v>
      </c>
      <c r="S318" s="10">
        <v>265</v>
      </c>
      <c r="T318" s="10">
        <v>978</v>
      </c>
      <c r="U318" s="30">
        <f>(X318*Y318+Z318*AA318+AB318*AC318+AD318*AE318)/SUM(Y318,AA318,AC318,AE318)</f>
        <v>7.9781456406869227</v>
      </c>
      <c r="V318" s="12">
        <v>8</v>
      </c>
      <c r="W318" s="14">
        <v>45036</v>
      </c>
      <c r="X318" s="12">
        <v>6.7</v>
      </c>
      <c r="Y318" s="14">
        <v>9</v>
      </c>
      <c r="Z318" s="12">
        <v>8.1</v>
      </c>
      <c r="AA318" s="14">
        <v>4089</v>
      </c>
      <c r="AB318" s="12">
        <v>8</v>
      </c>
      <c r="AC318" s="14">
        <v>20325</v>
      </c>
      <c r="AD318" s="12">
        <v>7.9</v>
      </c>
      <c r="AE318" s="14">
        <v>11913</v>
      </c>
      <c r="AF318" s="17">
        <f>(AI318*AJ318+AK318*AL318+AM318*AN318+AO318*AP318)/SUM(AJ318,AL318,AN318,AP318)</f>
        <v>7.9786282210939747</v>
      </c>
      <c r="AG318" s="16">
        <v>8</v>
      </c>
      <c r="AH318" s="32">
        <v>32063</v>
      </c>
      <c r="AI318" s="16">
        <v>6.9</v>
      </c>
      <c r="AJ318" s="32">
        <v>8</v>
      </c>
      <c r="AK318" s="16">
        <v>8.1</v>
      </c>
      <c r="AL318" s="32">
        <v>3455</v>
      </c>
      <c r="AM318" s="16">
        <v>8</v>
      </c>
      <c r="AN318" s="32">
        <v>17794</v>
      </c>
      <c r="AO318" s="16">
        <v>7.9</v>
      </c>
      <c r="AP318" s="32">
        <v>10060</v>
      </c>
      <c r="AQ318" s="20">
        <f>(AT318*AU318+AV318*AW318+AX318*AY318+AZ318*BA318)/SUM(AU318,AW318,AY318,BA318)</f>
        <v>7.9245307443365691</v>
      </c>
      <c r="AR318" s="19">
        <v>8</v>
      </c>
      <c r="AS318" s="20">
        <v>4745</v>
      </c>
      <c r="AT318" s="19">
        <v>5</v>
      </c>
      <c r="AU318" s="20">
        <v>1</v>
      </c>
      <c r="AV318" s="19">
        <v>8.1</v>
      </c>
      <c r="AW318" s="20">
        <v>583</v>
      </c>
      <c r="AX318" s="19">
        <v>7.9</v>
      </c>
      <c r="AY318" s="20">
        <v>2353</v>
      </c>
      <c r="AZ318" s="19">
        <v>7.9</v>
      </c>
      <c r="BA318" s="20">
        <v>1698</v>
      </c>
      <c r="BB318" s="25">
        <v>7.6</v>
      </c>
      <c r="BC318" s="26">
        <v>495</v>
      </c>
      <c r="BD318" s="25">
        <v>7.9</v>
      </c>
      <c r="BE318" s="26">
        <v>9467</v>
      </c>
      <c r="BF318" s="25">
        <v>8</v>
      </c>
      <c r="BG318" s="26">
        <v>24348</v>
      </c>
    </row>
    <row r="319" spans="1:59" x14ac:dyDescent="0.3">
      <c r="A319" s="49">
        <v>810</v>
      </c>
      <c r="B319" s="51" t="s">
        <v>806</v>
      </c>
      <c r="C319" s="5">
        <f>VLOOKUP(B319,Male!B812:C1811,2,FALSE)</f>
        <v>782</v>
      </c>
      <c r="D319" s="5">
        <f>VLOOKUP(B319,Female!B812:C1811,2,FALSE)</f>
        <v>877</v>
      </c>
      <c r="E319" s="5">
        <f>C319-D319</f>
        <v>-95</v>
      </c>
      <c r="F319" s="1">
        <f>AF319</f>
        <v>7.6961314341210745</v>
      </c>
      <c r="G319" s="1">
        <f>AQ319</f>
        <v>7.581346307845374</v>
      </c>
      <c r="H319" s="1">
        <f>F319-G319</f>
        <v>0.11478512627570048</v>
      </c>
      <c r="I319" s="4">
        <v>7.7</v>
      </c>
      <c r="J319" s="3">
        <f>(K319*$K$2+L319*$L$2+M319*$M$2+N319*$N$2+O319*$O$2+P319*$P$2+Q319*$Q$2+R319*$R$2+S319*$S$2+T319*$T$2)/SUM(K319:T319)</f>
        <v>7.7283037553603791</v>
      </c>
      <c r="K319" s="9">
        <v>39621</v>
      </c>
      <c r="L319" s="9">
        <v>62012</v>
      </c>
      <c r="M319" s="9">
        <v>99105</v>
      </c>
      <c r="N319" s="9">
        <v>63392</v>
      </c>
      <c r="O319" s="9">
        <v>25239</v>
      </c>
      <c r="P319" s="9">
        <v>10665</v>
      </c>
      <c r="Q319" s="9">
        <v>5188</v>
      </c>
      <c r="R319" s="9">
        <v>3122</v>
      </c>
      <c r="S319" s="9">
        <v>2270</v>
      </c>
      <c r="T319" s="9">
        <v>4429</v>
      </c>
      <c r="U319" s="30">
        <f>(X319*Y319+Z319*AA319+AB319*AC319+AD319*AE319)/SUM(Y319,AA319,AC319,AE319)</f>
        <v>7.6968148010097757</v>
      </c>
      <c r="V319" s="12">
        <v>7.7</v>
      </c>
      <c r="W319" s="14">
        <v>315043</v>
      </c>
      <c r="X319" s="12">
        <v>8.3000000000000007</v>
      </c>
      <c r="Y319" s="14">
        <v>93</v>
      </c>
      <c r="Z319" s="12">
        <v>7.8</v>
      </c>
      <c r="AA319" s="14">
        <v>39203</v>
      </c>
      <c r="AB319" s="12">
        <v>7.7</v>
      </c>
      <c r="AC319" s="14">
        <v>149515</v>
      </c>
      <c r="AD319" s="12">
        <v>7.6</v>
      </c>
      <c r="AE319" s="14">
        <v>47281</v>
      </c>
      <c r="AF319" s="17">
        <f>(AI319*AJ319+AK319*AL319+AM319*AN319+AO319*AP319)/SUM(AJ319,AL319,AN319,AP319)</f>
        <v>7.6961314341210745</v>
      </c>
      <c r="AG319" s="16">
        <v>7.7</v>
      </c>
      <c r="AH319" s="32">
        <v>198786</v>
      </c>
      <c r="AI319" s="16">
        <v>8.5</v>
      </c>
      <c r="AJ319" s="32">
        <v>69</v>
      </c>
      <c r="AK319" s="16">
        <v>7.8</v>
      </c>
      <c r="AL319" s="32">
        <v>30858</v>
      </c>
      <c r="AM319" s="16">
        <v>7.7</v>
      </c>
      <c r="AN319" s="32">
        <v>121772</v>
      </c>
      <c r="AO319" s="16">
        <v>7.6</v>
      </c>
      <c r="AP319" s="32">
        <v>38819</v>
      </c>
      <c r="AQ319" s="20">
        <f>(AT319*AU319+AV319*AW319+AX319*AY319+AZ319*BA319)/SUM(AU319,AW319,AY319,BA319)</f>
        <v>7.581346307845374</v>
      </c>
      <c r="AR319" s="19">
        <v>7.6</v>
      </c>
      <c r="AS319" s="20">
        <v>42884</v>
      </c>
      <c r="AT319" s="19">
        <v>7.4</v>
      </c>
      <c r="AU319" s="20">
        <v>19</v>
      </c>
      <c r="AV319" s="19">
        <v>7.6</v>
      </c>
      <c r="AW319" s="20">
        <v>7626</v>
      </c>
      <c r="AX319" s="19">
        <v>7.6</v>
      </c>
      <c r="AY319" s="20">
        <v>25915</v>
      </c>
      <c r="AZ319" s="19">
        <v>7.5</v>
      </c>
      <c r="BA319" s="20">
        <v>7649</v>
      </c>
      <c r="BB319" s="25">
        <v>7.4</v>
      </c>
      <c r="BC319" s="26">
        <v>704</v>
      </c>
      <c r="BD319" s="25">
        <v>7.8</v>
      </c>
      <c r="BE319" s="26">
        <v>65858</v>
      </c>
      <c r="BF319" s="25">
        <v>7.7</v>
      </c>
      <c r="BG319" s="26">
        <v>144087</v>
      </c>
    </row>
    <row r="320" spans="1:59" x14ac:dyDescent="0.3">
      <c r="A320" s="49">
        <v>796</v>
      </c>
      <c r="B320" s="51" t="s">
        <v>792</v>
      </c>
      <c r="C320" s="5">
        <f>VLOOKUP(B320,Male!B798:C1797,2,FALSE)</f>
        <v>804</v>
      </c>
      <c r="D320" s="5">
        <f>VLOOKUP(B320,Female!B798:C1797,2,FALSE)</f>
        <v>899</v>
      </c>
      <c r="E320" s="5">
        <f>C320-D320</f>
        <v>-95</v>
      </c>
      <c r="F320" s="1">
        <f>AF320</f>
        <v>7.6779509427467545</v>
      </c>
      <c r="G320" s="1">
        <f>AQ320</f>
        <v>7.5288205690368226</v>
      </c>
      <c r="H320" s="1">
        <f>F320-G320</f>
        <v>0.14913037370993187</v>
      </c>
      <c r="I320" s="4">
        <v>7.7</v>
      </c>
      <c r="J320" s="3">
        <f>(K320*$K$2+L320*$L$2+M320*$M$2+N320*$N$2+O320*$O$2+P320*$P$2+Q320*$Q$2+R320*$R$2+S320*$S$2+T320*$T$2)/SUM(K320:T320)</f>
        <v>7.754434091091654</v>
      </c>
      <c r="K320" s="9">
        <v>25340</v>
      </c>
      <c r="L320" s="9">
        <v>39674</v>
      </c>
      <c r="M320" s="9">
        <v>88515</v>
      </c>
      <c r="N320" s="9">
        <v>62866</v>
      </c>
      <c r="O320" s="9">
        <v>20540</v>
      </c>
      <c r="P320" s="9">
        <v>6611</v>
      </c>
      <c r="Q320" s="9">
        <v>2421</v>
      </c>
      <c r="R320" s="9">
        <v>1185</v>
      </c>
      <c r="S320" s="10">
        <v>689</v>
      </c>
      <c r="T320" s="9">
        <v>1139</v>
      </c>
      <c r="U320" s="30">
        <f>(X320*Y320+Z320*AA320+AB320*AC320+AD320*AE320)/SUM(Y320,AA320,AC320,AE320)</f>
        <v>7.6769351198797802</v>
      </c>
      <c r="V320" s="12">
        <v>7.7</v>
      </c>
      <c r="W320" s="14">
        <v>248980</v>
      </c>
      <c r="X320" s="12">
        <v>7.7</v>
      </c>
      <c r="Y320" s="14">
        <v>52</v>
      </c>
      <c r="Z320" s="12">
        <v>7.8</v>
      </c>
      <c r="AA320" s="14">
        <v>28702</v>
      </c>
      <c r="AB320" s="12">
        <v>7.7</v>
      </c>
      <c r="AC320" s="14">
        <v>125853</v>
      </c>
      <c r="AD320" s="12">
        <v>7.5</v>
      </c>
      <c r="AE320" s="14">
        <v>36376</v>
      </c>
      <c r="AF320" s="17">
        <f>(AI320*AJ320+AK320*AL320+AM320*AN320+AO320*AP320)/SUM(AJ320,AL320,AN320,AP320)</f>
        <v>7.6779509427467545</v>
      </c>
      <c r="AG320" s="16">
        <v>7.7</v>
      </c>
      <c r="AH320" s="32">
        <v>175216</v>
      </c>
      <c r="AI320" s="16">
        <v>8</v>
      </c>
      <c r="AJ320" s="32">
        <v>41</v>
      </c>
      <c r="AK320" s="16">
        <v>7.8</v>
      </c>
      <c r="AL320" s="32">
        <v>25331</v>
      </c>
      <c r="AM320" s="16">
        <v>7.7</v>
      </c>
      <c r="AN320" s="32">
        <v>111822</v>
      </c>
      <c r="AO320" s="16">
        <v>7.5</v>
      </c>
      <c r="AP320" s="32">
        <v>31303</v>
      </c>
      <c r="AQ320" s="20">
        <f>(AT320*AU320+AV320*AW320+AX320*AY320+AZ320*BA320)/SUM(AU320,AW320,AY320,BA320)</f>
        <v>7.5288205690368226</v>
      </c>
      <c r="AR320" s="19">
        <v>7.5</v>
      </c>
      <c r="AS320" s="20">
        <v>20979</v>
      </c>
      <c r="AT320" s="19">
        <v>6.1</v>
      </c>
      <c r="AU320" s="20">
        <v>7</v>
      </c>
      <c r="AV320" s="19">
        <v>7.7</v>
      </c>
      <c r="AW320" s="20">
        <v>2941</v>
      </c>
      <c r="AX320" s="19">
        <v>7.5</v>
      </c>
      <c r="AY320" s="20">
        <v>12646</v>
      </c>
      <c r="AZ320" s="19">
        <v>7.5</v>
      </c>
      <c r="BA320" s="20">
        <v>4475</v>
      </c>
      <c r="BB320" s="25">
        <v>7.5</v>
      </c>
      <c r="BC320" s="26">
        <v>728</v>
      </c>
      <c r="BD320" s="25">
        <v>7.8</v>
      </c>
      <c r="BE320" s="26">
        <v>49162</v>
      </c>
      <c r="BF320" s="25">
        <v>7.6</v>
      </c>
      <c r="BG320" s="26">
        <v>120996</v>
      </c>
    </row>
    <row r="321" spans="1:59" x14ac:dyDescent="0.3">
      <c r="A321" s="49">
        <v>614</v>
      </c>
      <c r="B321" s="51" t="s">
        <v>612</v>
      </c>
      <c r="C321" s="5">
        <f>VLOOKUP(B321,Male!B616:C1615,2,FALSE)</f>
        <v>573</v>
      </c>
      <c r="D321" s="5">
        <f>VLOOKUP(B321,Female!B616:C1615,2,FALSE)</f>
        <v>667</v>
      </c>
      <c r="E321" s="5">
        <f>C321-D321</f>
        <v>-94</v>
      </c>
      <c r="F321" s="1">
        <f>AF321</f>
        <v>7.8239782788851571</v>
      </c>
      <c r="G321" s="1">
        <f>AQ321</f>
        <v>7.7828181728976542</v>
      </c>
      <c r="H321" s="1">
        <f>F321-G321</f>
        <v>4.116010598750286E-2</v>
      </c>
      <c r="I321" s="4">
        <v>7.8</v>
      </c>
      <c r="J321" s="3">
        <f>(K321*$K$2+L321*$L$2+M321*$M$2+N321*$N$2+O321*$O$2+P321*$P$2+Q321*$Q$2+R321*$R$2+S321*$S$2+T321*$T$2)/SUM(K321:T321)</f>
        <v>7.7828453453453452</v>
      </c>
      <c r="K321" s="9">
        <v>9472</v>
      </c>
      <c r="L321" s="9">
        <v>14031</v>
      </c>
      <c r="M321" s="9">
        <v>21302</v>
      </c>
      <c r="N321" s="9">
        <v>13325</v>
      </c>
      <c r="O321" s="9">
        <v>5693</v>
      </c>
      <c r="P321" s="9">
        <v>2384</v>
      </c>
      <c r="Q321" s="9">
        <v>1175</v>
      </c>
      <c r="R321" s="10">
        <v>652</v>
      </c>
      <c r="S321" s="10">
        <v>417</v>
      </c>
      <c r="T321" s="10">
        <v>813</v>
      </c>
      <c r="U321" s="30">
        <f>(X321*Y321+Z321*AA321+AB321*AC321+AD321*AE321)/SUM(Y321,AA321,AC321,AE321)</f>
        <v>7.8113990002112228</v>
      </c>
      <c r="V321" s="12">
        <v>7.8</v>
      </c>
      <c r="W321" s="14">
        <v>69264</v>
      </c>
      <c r="X321" s="12">
        <v>7.6</v>
      </c>
      <c r="Y321" s="14">
        <v>27</v>
      </c>
      <c r="Z321" s="12">
        <v>8</v>
      </c>
      <c r="AA321" s="14">
        <v>9041</v>
      </c>
      <c r="AB321" s="12">
        <v>7.8</v>
      </c>
      <c r="AC321" s="14">
        <v>36192</v>
      </c>
      <c r="AD321" s="12">
        <v>7.7</v>
      </c>
      <c r="AE321" s="14">
        <v>11552</v>
      </c>
      <c r="AF321" s="17">
        <f>(AI321*AJ321+AK321*AL321+AM321*AN321+AO321*AP321)/SUM(AJ321,AL321,AN321,AP321)</f>
        <v>7.8239782788851571</v>
      </c>
      <c r="AG321" s="16">
        <v>7.8</v>
      </c>
      <c r="AH321" s="32">
        <v>47335</v>
      </c>
      <c r="AI321" s="16">
        <v>7.9</v>
      </c>
      <c r="AJ321" s="32">
        <v>18</v>
      </c>
      <c r="AK321" s="16">
        <v>8.1</v>
      </c>
      <c r="AL321" s="32">
        <v>6878</v>
      </c>
      <c r="AM321" s="16">
        <v>7.8</v>
      </c>
      <c r="AN321" s="32">
        <v>29301</v>
      </c>
      <c r="AO321" s="16">
        <v>7.7</v>
      </c>
      <c r="AP321" s="32">
        <v>9657</v>
      </c>
      <c r="AQ321" s="20">
        <f>(AT321*AU321+AV321*AW321+AX321*AY321+AZ321*BA321)/SUM(AU321,AW321,AY321,BA321)</f>
        <v>7.7828181728976542</v>
      </c>
      <c r="AR321" s="19">
        <v>7.8</v>
      </c>
      <c r="AS321" s="20">
        <v>10551</v>
      </c>
      <c r="AT321" s="19">
        <v>7.2</v>
      </c>
      <c r="AU321" s="20">
        <v>8</v>
      </c>
      <c r="AV321" s="19">
        <v>7.8</v>
      </c>
      <c r="AW321" s="20">
        <v>2011</v>
      </c>
      <c r="AX321" s="19">
        <v>7.8</v>
      </c>
      <c r="AY321" s="20">
        <v>6469</v>
      </c>
      <c r="AZ321" s="19">
        <v>7.7</v>
      </c>
      <c r="BA321" s="20">
        <v>1703</v>
      </c>
      <c r="BB321" s="25">
        <v>7.2</v>
      </c>
      <c r="BC321" s="26">
        <v>399</v>
      </c>
      <c r="BD321" s="25">
        <v>7.8</v>
      </c>
      <c r="BE321" s="26">
        <v>7891</v>
      </c>
      <c r="BF321" s="25">
        <v>7.8</v>
      </c>
      <c r="BG321" s="26">
        <v>42865</v>
      </c>
    </row>
    <row r="322" spans="1:59" x14ac:dyDescent="0.3">
      <c r="A322" s="49">
        <v>282</v>
      </c>
      <c r="B322" s="51" t="s">
        <v>280</v>
      </c>
      <c r="C322" s="5">
        <f>VLOOKUP(B322,Male!B284:C1283,2,FALSE)</f>
        <v>195</v>
      </c>
      <c r="D322" s="5">
        <f>VLOOKUP(B322,Female!B284:C1283,2,FALSE)</f>
        <v>289</v>
      </c>
      <c r="E322" s="5">
        <f>C322-D322</f>
        <v>-94</v>
      </c>
      <c r="F322" s="1">
        <f>AF322</f>
        <v>8.1412693220322438</v>
      </c>
      <c r="G322" s="1">
        <f>AQ322</f>
        <v>8.0816192852686939</v>
      </c>
      <c r="H322" s="1">
        <f>F322-G322</f>
        <v>5.9650036763549963E-2</v>
      </c>
      <c r="I322" s="4">
        <v>8.1</v>
      </c>
      <c r="J322" s="3">
        <f>(K322*$K$2+L322*$L$2+M322*$M$2+N322*$N$2+O322*$O$2+P322*$P$2+Q322*$Q$2+R322*$R$2+S322*$S$2+T322*$T$2)/SUM(K322:T322)</f>
        <v>8.0803470376540307</v>
      </c>
      <c r="K322" s="9">
        <v>58413</v>
      </c>
      <c r="L322" s="9">
        <v>76212</v>
      </c>
      <c r="M322" s="9">
        <v>93522</v>
      </c>
      <c r="N322" s="9">
        <v>49590</v>
      </c>
      <c r="O322" s="9">
        <v>18219</v>
      </c>
      <c r="P322" s="9">
        <v>7706</v>
      </c>
      <c r="Q322" s="9">
        <v>3805</v>
      </c>
      <c r="R322" s="9">
        <v>2284</v>
      </c>
      <c r="S322" s="9">
        <v>1600</v>
      </c>
      <c r="T322" s="9">
        <v>3197</v>
      </c>
      <c r="U322" s="30">
        <f>(X322*Y322+Z322*AA322+AB322*AC322+AD322*AE322)/SUM(Y322,AA322,AC322,AE322)</f>
        <v>8.1421201981574836</v>
      </c>
      <c r="V322" s="12">
        <v>8.1</v>
      </c>
      <c r="W322" s="14">
        <v>314548</v>
      </c>
      <c r="X322" s="12">
        <v>8.4</v>
      </c>
      <c r="Y322" s="14">
        <v>111</v>
      </c>
      <c r="Z322" s="12">
        <v>8.1999999999999993</v>
      </c>
      <c r="AA322" s="14">
        <v>35507</v>
      </c>
      <c r="AB322" s="12">
        <v>8.1</v>
      </c>
      <c r="AC322" s="14">
        <v>133415</v>
      </c>
      <c r="AD322" s="12">
        <v>8.1999999999999993</v>
      </c>
      <c r="AE322" s="14">
        <v>61087</v>
      </c>
      <c r="AF322" s="17">
        <f>(AI322*AJ322+AK322*AL322+AM322*AN322+AO322*AP322)/SUM(AJ322,AL322,AN322,AP322)</f>
        <v>8.1412693220322438</v>
      </c>
      <c r="AG322" s="16">
        <v>8.1</v>
      </c>
      <c r="AH322" s="32">
        <v>214838</v>
      </c>
      <c r="AI322" s="16">
        <v>8.5</v>
      </c>
      <c r="AJ322" s="32">
        <v>88</v>
      </c>
      <c r="AK322" s="16">
        <v>8.1999999999999993</v>
      </c>
      <c r="AL322" s="32">
        <v>31363</v>
      </c>
      <c r="AM322" s="16">
        <v>8.1</v>
      </c>
      <c r="AN322" s="32">
        <v>120555</v>
      </c>
      <c r="AO322" s="16">
        <v>8.1999999999999993</v>
      </c>
      <c r="AP322" s="32">
        <v>52812</v>
      </c>
      <c r="AQ322" s="20">
        <f>(AT322*AU322+AV322*AW322+AX322*AY322+AZ322*BA322)/SUM(AU322,AW322,AY322,BA322)</f>
        <v>8.0816192852686939</v>
      </c>
      <c r="AR322" s="19">
        <v>8.1</v>
      </c>
      <c r="AS322" s="20">
        <v>23549</v>
      </c>
      <c r="AT322" s="19">
        <v>7.8</v>
      </c>
      <c r="AU322" s="20">
        <v>18</v>
      </c>
      <c r="AV322" s="19">
        <v>8.1</v>
      </c>
      <c r="AW322" s="20">
        <v>3621</v>
      </c>
      <c r="AX322" s="19">
        <v>8</v>
      </c>
      <c r="AY322" s="20">
        <v>11437</v>
      </c>
      <c r="AZ322" s="19">
        <v>8.1999999999999993</v>
      </c>
      <c r="BA322" s="20">
        <v>7366</v>
      </c>
      <c r="BB322" s="25">
        <v>8</v>
      </c>
      <c r="BC322" s="26">
        <v>746</v>
      </c>
      <c r="BD322" s="25">
        <v>8.1999999999999993</v>
      </c>
      <c r="BE322" s="26">
        <v>58902</v>
      </c>
      <c r="BF322" s="25">
        <v>8.1</v>
      </c>
      <c r="BG322" s="26">
        <v>143524</v>
      </c>
    </row>
    <row r="323" spans="1:59" x14ac:dyDescent="0.3">
      <c r="A323" s="49">
        <v>15</v>
      </c>
      <c r="B323" s="51" t="s">
        <v>14</v>
      </c>
      <c r="C323" s="5">
        <f>VLOOKUP(B323,Male!B17:C1016,2,FALSE)</f>
        <v>16</v>
      </c>
      <c r="D323" s="5">
        <f>VLOOKUP(B323,Female!B17:C1016,2,FALSE)</f>
        <v>110</v>
      </c>
      <c r="E323" s="5">
        <f>C323-D323</f>
        <v>-94</v>
      </c>
      <c r="F323" s="1">
        <f>AF323</f>
        <v>8.7222919196641975</v>
      </c>
      <c r="G323" s="1">
        <f>AQ323</f>
        <v>8.2884637720766587</v>
      </c>
      <c r="H323" s="1">
        <f>F323-G323</f>
        <v>0.43382814758753874</v>
      </c>
      <c r="I323" s="4">
        <v>8.6999999999999993</v>
      </c>
      <c r="J323" s="3">
        <f>(K323*$K$2+L323*$L$2+M323*$M$2+N323*$N$2+O323*$O$2+P323*$P$2+Q323*$Q$2+R323*$R$2+S323*$S$2+T323*$T$2)/SUM(K323:T323)</f>
        <v>8.5487981923057426</v>
      </c>
      <c r="K323" s="9">
        <v>513895</v>
      </c>
      <c r="L323" s="9">
        <v>508404</v>
      </c>
      <c r="M323" s="9">
        <v>378988</v>
      </c>
      <c r="N323" s="9">
        <v>167411</v>
      </c>
      <c r="O323" s="9">
        <v>57593</v>
      </c>
      <c r="P323" s="9">
        <v>25595</v>
      </c>
      <c r="Q323" s="9">
        <v>12631</v>
      </c>
      <c r="R323" s="9">
        <v>8641</v>
      </c>
      <c r="S323" s="9">
        <v>6531</v>
      </c>
      <c r="T323" s="9">
        <v>16173</v>
      </c>
      <c r="U323" s="30">
        <f>(X323*Y323+Z323*AA323+AB323*AC323+AD323*AE323)/SUM(Y323,AA323,AC323,AE323)</f>
        <v>8.6970749719056037</v>
      </c>
      <c r="V323" s="12">
        <v>8.6999999999999993</v>
      </c>
      <c r="W323" s="14">
        <v>1695862</v>
      </c>
      <c r="X323" s="12">
        <v>8.5</v>
      </c>
      <c r="Y323" s="14">
        <v>970</v>
      </c>
      <c r="Z323" s="12">
        <v>8.5</v>
      </c>
      <c r="AA323" s="14">
        <v>275186</v>
      </c>
      <c r="AB323" s="12">
        <v>8.8000000000000007</v>
      </c>
      <c r="AC323" s="14">
        <v>697407</v>
      </c>
      <c r="AD323" s="12">
        <v>8.6</v>
      </c>
      <c r="AE323" s="14">
        <v>178802</v>
      </c>
      <c r="AF323" s="17">
        <f>(AI323*AJ323+AK323*AL323+AM323*AN323+AO323*AP323)/SUM(AJ323,AL323,AN323,AP323)</f>
        <v>8.7222919196641975</v>
      </c>
      <c r="AG323" s="16">
        <v>8.8000000000000007</v>
      </c>
      <c r="AH323" s="32">
        <v>1033560</v>
      </c>
      <c r="AI323" s="16">
        <v>8.5</v>
      </c>
      <c r="AJ323" s="32">
        <v>702</v>
      </c>
      <c r="AK323" s="16">
        <v>8.6</v>
      </c>
      <c r="AL323" s="32">
        <v>221656</v>
      </c>
      <c r="AM323" s="16">
        <v>8.8000000000000007</v>
      </c>
      <c r="AN323" s="32">
        <v>584929</v>
      </c>
      <c r="AO323" s="16">
        <v>8.6</v>
      </c>
      <c r="AP323" s="32">
        <v>148750</v>
      </c>
      <c r="AQ323" s="20">
        <f>(AT323*AU323+AV323*AW323+AX323*AY323+AZ323*BA323)/SUM(AU323,AW323,AY323,BA323)</f>
        <v>8.2884637720766587</v>
      </c>
      <c r="AR323" s="19">
        <v>8.3000000000000007</v>
      </c>
      <c r="AS323" s="20">
        <v>189098</v>
      </c>
      <c r="AT323" s="19">
        <v>8.4</v>
      </c>
      <c r="AU323" s="20">
        <v>146</v>
      </c>
      <c r="AV323" s="19">
        <v>8.1999999999999993</v>
      </c>
      <c r="AW323" s="20">
        <v>46923</v>
      </c>
      <c r="AX323" s="19">
        <v>8.3000000000000007</v>
      </c>
      <c r="AY323" s="20">
        <v>102054</v>
      </c>
      <c r="AZ323" s="19">
        <v>8.4</v>
      </c>
      <c r="BA323" s="20">
        <v>26515</v>
      </c>
      <c r="BB323" s="25">
        <v>8.4</v>
      </c>
      <c r="BC323" s="26">
        <v>906</v>
      </c>
      <c r="BD323" s="25">
        <v>8.6</v>
      </c>
      <c r="BE323" s="26">
        <v>250241</v>
      </c>
      <c r="BF323" s="25">
        <v>8.6999999999999993</v>
      </c>
      <c r="BG323" s="26">
        <v>675581</v>
      </c>
    </row>
    <row r="324" spans="1:59" hidden="1" x14ac:dyDescent="0.3">
      <c r="A324" s="49">
        <v>859</v>
      </c>
      <c r="B324" s="51" t="s">
        <v>855</v>
      </c>
      <c r="C324" s="5">
        <f>VLOOKUP(B324,Male!B861:C1860,2,FALSE)</f>
        <v>857</v>
      </c>
      <c r="D324" s="5">
        <f>VLOOKUP(B324,Female!B861:C1860,2,FALSE)</f>
        <v>951</v>
      </c>
      <c r="E324" s="5">
        <f>C324-D324</f>
        <v>-94</v>
      </c>
      <c r="F324" s="1">
        <f>AF324</f>
        <v>7.6418965196846207</v>
      </c>
      <c r="G324" s="1">
        <f>AQ324</f>
        <v>7.4582247949831162</v>
      </c>
      <c r="H324" s="1">
        <f>F324-G324</f>
        <v>0.1836717247015045</v>
      </c>
      <c r="I324" s="4">
        <v>7.7</v>
      </c>
      <c r="J324" s="3">
        <f>(K324*$K$2+L324*$L$2+M324*$M$2+N324*$N$2+O324*$O$2+P324*$P$2+Q324*$Q$2+R324*$R$2+S324*$S$2+T324*$T$2)/SUM(K324:T324)</f>
        <v>7.7818022045198392</v>
      </c>
      <c r="K324" s="9">
        <v>7090</v>
      </c>
      <c r="L324" s="9">
        <v>8063</v>
      </c>
      <c r="M324" s="9">
        <v>17291</v>
      </c>
      <c r="N324" s="9">
        <v>12251</v>
      </c>
      <c r="O324" s="9">
        <v>4624</v>
      </c>
      <c r="P324" s="9">
        <v>1620</v>
      </c>
      <c r="Q324" s="10">
        <v>587</v>
      </c>
      <c r="R324" s="10">
        <v>307</v>
      </c>
      <c r="S324" s="10">
        <v>175</v>
      </c>
      <c r="T324" s="10">
        <v>339</v>
      </c>
      <c r="U324" s="30">
        <f>(X324*Y324+Z324*AA324+AB324*AC324+AD324*AE324)/SUM(Y324,AA324,AC324,AE324)</f>
        <v>7.6422576552822079</v>
      </c>
      <c r="V324" s="12">
        <v>7.7</v>
      </c>
      <c r="W324" s="14">
        <v>52347</v>
      </c>
      <c r="X324" s="12">
        <v>7.5</v>
      </c>
      <c r="Y324" s="14">
        <v>10</v>
      </c>
      <c r="Z324" s="12">
        <v>7.6</v>
      </c>
      <c r="AA324" s="14">
        <v>3252</v>
      </c>
      <c r="AB324" s="12">
        <v>7.6</v>
      </c>
      <c r="AC324" s="14">
        <v>19941</v>
      </c>
      <c r="AD324" s="12">
        <v>7.7</v>
      </c>
      <c r="AE324" s="14">
        <v>16998</v>
      </c>
      <c r="AF324" s="17">
        <f>(AI324*AJ324+AK324*AL324+AM324*AN324+AO324*AP324)/SUM(AJ324,AL324,AN324,AP324)</f>
        <v>7.6418965196846207</v>
      </c>
      <c r="AG324" s="16">
        <v>7.7</v>
      </c>
      <c r="AH324" s="32">
        <v>39121</v>
      </c>
      <c r="AI324" s="16">
        <v>7.8</v>
      </c>
      <c r="AJ324" s="32">
        <v>7</v>
      </c>
      <c r="AK324" s="16">
        <v>7.6</v>
      </c>
      <c r="AL324" s="32">
        <v>3024</v>
      </c>
      <c r="AM324" s="16">
        <v>7.6</v>
      </c>
      <c r="AN324" s="32">
        <v>18870</v>
      </c>
      <c r="AO324" s="16">
        <v>7.7</v>
      </c>
      <c r="AP324" s="32">
        <v>15768</v>
      </c>
      <c r="AQ324" s="20">
        <f>(AT324*AU324+AV324*AW324+AX324*AY324+AZ324*BA324)/SUM(AU324,AW324,AY324,BA324)</f>
        <v>7.4582247949831162</v>
      </c>
      <c r="AR324" s="19">
        <v>7.4</v>
      </c>
      <c r="AS324" s="20">
        <v>2147</v>
      </c>
      <c r="AT324" s="19">
        <v>6</v>
      </c>
      <c r="AU324" s="20">
        <v>1</v>
      </c>
      <c r="AV324" s="19">
        <v>7.4</v>
      </c>
      <c r="AW324" s="20">
        <v>191</v>
      </c>
      <c r="AX324" s="19">
        <v>7.3</v>
      </c>
      <c r="AY324" s="20">
        <v>847</v>
      </c>
      <c r="AZ324" s="19">
        <v>7.6</v>
      </c>
      <c r="BA324" s="20">
        <v>1034</v>
      </c>
      <c r="BB324" s="25">
        <v>7.4</v>
      </c>
      <c r="BC324" s="26">
        <v>492</v>
      </c>
      <c r="BD324" s="25">
        <v>7.6</v>
      </c>
      <c r="BE324" s="26">
        <v>9048</v>
      </c>
      <c r="BF324" s="25">
        <v>7.6</v>
      </c>
      <c r="BG324" s="26">
        <v>27526</v>
      </c>
    </row>
    <row r="325" spans="1:59" hidden="1" x14ac:dyDescent="0.3">
      <c r="A325" s="49">
        <v>390</v>
      </c>
      <c r="B325" s="51" t="s">
        <v>388</v>
      </c>
      <c r="C325" s="5">
        <f>VLOOKUP(B325,Male!B392:C1391,2,FALSE)</f>
        <v>389</v>
      </c>
      <c r="D325" s="5">
        <f>VLOOKUP(B325,Female!B392:C1391,2,FALSE)</f>
        <v>482</v>
      </c>
      <c r="E325" s="5">
        <f>C325-D325</f>
        <v>-93</v>
      </c>
      <c r="F325" s="1">
        <f>AF325</f>
        <v>7.977338687596971</v>
      </c>
      <c r="G325" s="1">
        <f>AQ325</f>
        <v>7.9235077918259327</v>
      </c>
      <c r="H325" s="1">
        <f>F325-G325</f>
        <v>5.3830895771038278E-2</v>
      </c>
      <c r="I325" s="4">
        <v>8</v>
      </c>
      <c r="J325" s="3">
        <f>(K325*$K$2+L325*$L$2+M325*$M$2+N325*$N$2+O325*$O$2+P325*$P$2+Q325*$Q$2+R325*$R$2+S325*$S$2+T325*$T$2)/SUM(K325:T325)</f>
        <v>8.0460232201241073</v>
      </c>
      <c r="K325" s="9">
        <v>9465</v>
      </c>
      <c r="L325" s="9">
        <v>13430</v>
      </c>
      <c r="M325" s="9">
        <v>19670</v>
      </c>
      <c r="N325" s="9">
        <v>10994</v>
      </c>
      <c r="O325" s="9">
        <v>3627</v>
      </c>
      <c r="P325" s="9">
        <v>1401</v>
      </c>
      <c r="Q325" s="10">
        <v>556</v>
      </c>
      <c r="R325" s="10">
        <v>268</v>
      </c>
      <c r="S325" s="10">
        <v>173</v>
      </c>
      <c r="T325" s="10">
        <v>364</v>
      </c>
      <c r="U325" s="30">
        <f>(X325*Y325+Z325*AA325+AB325*AC325+AD325*AE325)/SUM(Y325,AA325,AC325,AE325)</f>
        <v>7.9583489912974681</v>
      </c>
      <c r="V325" s="12">
        <v>8</v>
      </c>
      <c r="W325" s="14">
        <v>59948</v>
      </c>
      <c r="X325" s="12">
        <v>8.4</v>
      </c>
      <c r="Y325" s="14">
        <v>81</v>
      </c>
      <c r="Z325" s="12">
        <v>8.1999999999999993</v>
      </c>
      <c r="AA325" s="14">
        <v>13782</v>
      </c>
      <c r="AB325" s="12">
        <v>7.9</v>
      </c>
      <c r="AC325" s="14">
        <v>22955</v>
      </c>
      <c r="AD325" s="12">
        <v>7.4</v>
      </c>
      <c r="AE325" s="14">
        <v>3630</v>
      </c>
      <c r="AF325" s="17">
        <f>(AI325*AJ325+AK325*AL325+AM325*AN325+AO325*AP325)/SUM(AJ325,AL325,AN325,AP325)</f>
        <v>7.977338687596971</v>
      </c>
      <c r="AG325" s="16">
        <v>8</v>
      </c>
      <c r="AH325" s="32">
        <v>35085</v>
      </c>
      <c r="AI325" s="16">
        <v>8.5</v>
      </c>
      <c r="AJ325" s="32">
        <v>51</v>
      </c>
      <c r="AK325" s="16">
        <v>8.3000000000000007</v>
      </c>
      <c r="AL325" s="32">
        <v>10264</v>
      </c>
      <c r="AM325" s="16">
        <v>7.9</v>
      </c>
      <c r="AN325" s="32">
        <v>19368</v>
      </c>
      <c r="AO325" s="16">
        <v>7.4</v>
      </c>
      <c r="AP325" s="32">
        <v>3188</v>
      </c>
      <c r="AQ325" s="20">
        <f>(AT325*AU325+AV325*AW325+AX325*AY325+AZ325*BA325)/SUM(AU325,AW325,AY325,BA325)</f>
        <v>7.9235077918259327</v>
      </c>
      <c r="AR325" s="19">
        <v>8</v>
      </c>
      <c r="AS325" s="20">
        <v>7346</v>
      </c>
      <c r="AT325" s="19">
        <v>8</v>
      </c>
      <c r="AU325" s="20">
        <v>20</v>
      </c>
      <c r="AV325" s="19">
        <v>8.1</v>
      </c>
      <c r="AW325" s="20">
        <v>3158</v>
      </c>
      <c r="AX325" s="19">
        <v>7.8</v>
      </c>
      <c r="AY325" s="20">
        <v>3253</v>
      </c>
      <c r="AZ325" s="19">
        <v>7.5</v>
      </c>
      <c r="BA325" s="20">
        <v>371</v>
      </c>
      <c r="BB325" s="25">
        <v>6.9</v>
      </c>
      <c r="BC325" s="26">
        <v>312</v>
      </c>
      <c r="BD325" s="25">
        <v>8</v>
      </c>
      <c r="BE325" s="26">
        <v>7940</v>
      </c>
      <c r="BF325" s="25">
        <v>7.9</v>
      </c>
      <c r="BG325" s="26">
        <v>26287</v>
      </c>
    </row>
    <row r="326" spans="1:59" hidden="1" x14ac:dyDescent="0.3">
      <c r="A326" s="49">
        <v>315</v>
      </c>
      <c r="B326" s="51" t="s">
        <v>313</v>
      </c>
      <c r="C326" s="5">
        <f>VLOOKUP(B326,Male!B317:C1316,2,FALSE)</f>
        <v>230</v>
      </c>
      <c r="D326" s="5">
        <f>VLOOKUP(B326,Female!B317:C1316,2,FALSE)</f>
        <v>320</v>
      </c>
      <c r="E326" s="5">
        <f>C326-D326</f>
        <v>-90</v>
      </c>
      <c r="F326" s="1">
        <f>AF326</f>
        <v>8.1031379069892182</v>
      </c>
      <c r="G326" s="1">
        <f>AQ326</f>
        <v>8.0549462763986668</v>
      </c>
      <c r="H326" s="1">
        <f>F326-G326</f>
        <v>4.8191630590551426E-2</v>
      </c>
      <c r="I326" s="4">
        <v>8.1</v>
      </c>
      <c r="J326" s="3">
        <f>(K326*$K$2+L326*$L$2+M326*$M$2+N326*$N$2+O326*$O$2+P326*$P$2+Q326*$Q$2+R326*$R$2+S326*$S$2+T326*$T$2)/SUM(K326:T326)</f>
        <v>8.0882830663396916</v>
      </c>
      <c r="K326" s="9">
        <v>7911</v>
      </c>
      <c r="L326" s="9">
        <v>6440</v>
      </c>
      <c r="M326" s="9">
        <v>7898</v>
      </c>
      <c r="N326" s="9">
        <v>4578</v>
      </c>
      <c r="O326" s="9">
        <v>2084</v>
      </c>
      <c r="P326" s="9">
        <v>1122</v>
      </c>
      <c r="Q326" s="10">
        <v>487</v>
      </c>
      <c r="R326" s="10">
        <v>261</v>
      </c>
      <c r="S326" s="10">
        <v>201</v>
      </c>
      <c r="T326" s="10">
        <v>417</v>
      </c>
      <c r="U326" s="30">
        <f>(X326*Y326+Z326*AA326+AB326*AC326+AD326*AE326)/SUM(Y326,AA326,AC326,AE326)</f>
        <v>8.0861646594599037</v>
      </c>
      <c r="V326" s="12">
        <v>8.1</v>
      </c>
      <c r="W326" s="14">
        <v>31399</v>
      </c>
      <c r="X326" s="12">
        <v>7.6</v>
      </c>
      <c r="Y326" s="14">
        <v>37</v>
      </c>
      <c r="Z326" s="12">
        <v>8.1999999999999993</v>
      </c>
      <c r="AA326" s="14">
        <v>4241</v>
      </c>
      <c r="AB326" s="12">
        <v>8.1</v>
      </c>
      <c r="AC326" s="14">
        <v>12629</v>
      </c>
      <c r="AD326" s="12">
        <v>8</v>
      </c>
      <c r="AE326" s="14">
        <v>7422</v>
      </c>
      <c r="AF326" s="17">
        <f>(AI326*AJ326+AK326*AL326+AM326*AN326+AO326*AP326)/SUM(AJ326,AL326,AN326,AP326)</f>
        <v>8.1031379069892182</v>
      </c>
      <c r="AG326" s="16">
        <v>8.1</v>
      </c>
      <c r="AH326" s="32">
        <v>19281</v>
      </c>
      <c r="AI326" s="16">
        <v>8.6999999999999993</v>
      </c>
      <c r="AJ326" s="32">
        <v>20</v>
      </c>
      <c r="AK326" s="16">
        <v>8.3000000000000007</v>
      </c>
      <c r="AL326" s="32">
        <v>3080</v>
      </c>
      <c r="AM326" s="16">
        <v>8.1</v>
      </c>
      <c r="AN326" s="32">
        <v>9848</v>
      </c>
      <c r="AO326" s="16">
        <v>8</v>
      </c>
      <c r="AP326" s="32">
        <v>5695</v>
      </c>
      <c r="AQ326" s="20">
        <f>(AT326*AU326+AV326*AW326+AX326*AY326+AZ326*BA326)/SUM(AU326,AW326,AY326,BA326)</f>
        <v>8.0549462763986668</v>
      </c>
      <c r="AR326" s="19">
        <v>8.1</v>
      </c>
      <c r="AS326" s="20">
        <v>5617</v>
      </c>
      <c r="AT326" s="19">
        <v>6.2</v>
      </c>
      <c r="AU326" s="20">
        <v>12</v>
      </c>
      <c r="AV326" s="19">
        <v>8.1999999999999993</v>
      </c>
      <c r="AW326" s="20">
        <v>1098</v>
      </c>
      <c r="AX326" s="19">
        <v>8.1</v>
      </c>
      <c r="AY326" s="20">
        <v>2637</v>
      </c>
      <c r="AZ326" s="19">
        <v>7.9</v>
      </c>
      <c r="BA326" s="20">
        <v>1651</v>
      </c>
      <c r="BB326" s="25">
        <v>7.5</v>
      </c>
      <c r="BC326" s="26">
        <v>446</v>
      </c>
      <c r="BD326" s="25">
        <v>8.3000000000000007</v>
      </c>
      <c r="BE326" s="26">
        <v>8216</v>
      </c>
      <c r="BF326" s="25">
        <v>8</v>
      </c>
      <c r="BG326" s="26">
        <v>14314</v>
      </c>
    </row>
    <row r="327" spans="1:59" x14ac:dyDescent="0.3">
      <c r="A327" s="49">
        <v>211</v>
      </c>
      <c r="B327" s="51" t="s">
        <v>209</v>
      </c>
      <c r="C327" s="5">
        <f>VLOOKUP(B327,Male!B213:C1212,2,FALSE)</f>
        <v>242</v>
      </c>
      <c r="D327" s="5">
        <f>VLOOKUP(B327,Female!B213:C1212,2,FALSE)</f>
        <v>331</v>
      </c>
      <c r="E327" s="5">
        <f>C327-D327</f>
        <v>-89</v>
      </c>
      <c r="F327" s="1">
        <f>AF327</f>
        <v>8.0981337123991199</v>
      </c>
      <c r="G327" s="1">
        <f>AQ327</f>
        <v>8.0465216625572396</v>
      </c>
      <c r="H327" s="1">
        <f>F327-G327</f>
        <v>5.1612049841880392E-2</v>
      </c>
      <c r="I327" s="4">
        <v>8.1</v>
      </c>
      <c r="J327" s="3">
        <f>(K327*$K$2+L327*$L$2+M327*$M$2+N327*$N$2+O327*$O$2+P327*$P$2+Q327*$Q$2+R327*$R$2+S327*$S$2+T327*$T$2)/SUM(K327:T327)</f>
        <v>8.1017237929508212</v>
      </c>
      <c r="K327" s="9">
        <v>50394</v>
      </c>
      <c r="L327" s="9">
        <v>37420</v>
      </c>
      <c r="M327" s="9">
        <v>34996</v>
      </c>
      <c r="N327" s="9">
        <v>18903</v>
      </c>
      <c r="O327" s="9">
        <v>7427</v>
      </c>
      <c r="P327" s="9">
        <v>3399</v>
      </c>
      <c r="Q327" s="9">
        <v>1784</v>
      </c>
      <c r="R327" s="9">
        <v>1277</v>
      </c>
      <c r="S327" s="9">
        <v>1333</v>
      </c>
      <c r="T327" s="9">
        <v>7994</v>
      </c>
      <c r="U327" s="30">
        <f>(X327*Y327+Z327*AA327+AB327*AC327+AD327*AE327)/SUM(Y327,AA327,AC327,AE327)</f>
        <v>8.0436319360237309</v>
      </c>
      <c r="V327" s="12">
        <v>8.1</v>
      </c>
      <c r="W327" s="14">
        <v>164927</v>
      </c>
      <c r="X327" s="12">
        <v>8.1</v>
      </c>
      <c r="Y327" s="14">
        <v>151</v>
      </c>
      <c r="Z327" s="12">
        <v>8.3000000000000007</v>
      </c>
      <c r="AA327" s="14">
        <v>46234</v>
      </c>
      <c r="AB327" s="12">
        <v>7.9</v>
      </c>
      <c r="AC327" s="14">
        <v>48163</v>
      </c>
      <c r="AD327" s="12">
        <v>7.1</v>
      </c>
      <c r="AE327" s="14">
        <v>5239</v>
      </c>
      <c r="AF327" s="17">
        <f>(AI327*AJ327+AK327*AL327+AM327*AN327+AO327*AP327)/SUM(AJ327,AL327,AN327,AP327)</f>
        <v>8.0981337123991199</v>
      </c>
      <c r="AG327" s="16">
        <v>8.1</v>
      </c>
      <c r="AH327" s="32">
        <v>97990</v>
      </c>
      <c r="AI327" s="16">
        <v>8.1</v>
      </c>
      <c r="AJ327" s="32">
        <v>118</v>
      </c>
      <c r="AK327" s="16">
        <v>8.4</v>
      </c>
      <c r="AL327" s="32">
        <v>40610</v>
      </c>
      <c r="AM327" s="16">
        <v>7.9</v>
      </c>
      <c r="AN327" s="32">
        <v>42154</v>
      </c>
      <c r="AO327" s="16">
        <v>7.2</v>
      </c>
      <c r="AP327" s="32">
        <v>4350</v>
      </c>
      <c r="AQ327" s="20">
        <f>(AT327*AU327+AV327*AW327+AX327*AY327+AZ327*BA327)/SUM(AU327,AW327,AY327,BA327)</f>
        <v>8.0465216625572396</v>
      </c>
      <c r="AR327" s="19">
        <v>8.1</v>
      </c>
      <c r="AS327" s="20">
        <v>12997</v>
      </c>
      <c r="AT327" s="19">
        <v>7.7</v>
      </c>
      <c r="AU327" s="20">
        <v>20</v>
      </c>
      <c r="AV327" s="19">
        <v>8.3000000000000007</v>
      </c>
      <c r="AW327" s="20">
        <v>5037</v>
      </c>
      <c r="AX327" s="19">
        <v>8</v>
      </c>
      <c r="AY327" s="20">
        <v>5485</v>
      </c>
      <c r="AZ327" s="19">
        <v>6.8</v>
      </c>
      <c r="BA327" s="20">
        <v>814</v>
      </c>
      <c r="BB327" s="25">
        <v>6.1</v>
      </c>
      <c r="BC327" s="26">
        <v>256</v>
      </c>
      <c r="BD327" s="25">
        <v>7.5</v>
      </c>
      <c r="BE327" s="26">
        <v>8438</v>
      </c>
      <c r="BF327" s="25">
        <v>8</v>
      </c>
      <c r="BG327" s="26">
        <v>54119</v>
      </c>
    </row>
    <row r="328" spans="1:59" x14ac:dyDescent="0.3">
      <c r="A328" s="49">
        <v>31</v>
      </c>
      <c r="B328" s="51" t="s">
        <v>30</v>
      </c>
      <c r="C328" s="5">
        <f>VLOOKUP(B328,Male!B33:C1032,2,FALSE)</f>
        <v>17</v>
      </c>
      <c r="D328" s="5">
        <f>VLOOKUP(B328,Female!B33:C1032,2,FALSE)</f>
        <v>106</v>
      </c>
      <c r="E328" s="5">
        <f>C328-D328</f>
        <v>-89</v>
      </c>
      <c r="F328" s="1">
        <f>AF328</f>
        <v>8.7002234322101817</v>
      </c>
      <c r="G328" s="1">
        <f>AQ328</f>
        <v>8.3065384259687409</v>
      </c>
      <c r="H328" s="1">
        <f>F328-G328</f>
        <v>0.39368500624144076</v>
      </c>
      <c r="I328" s="4">
        <v>8.6</v>
      </c>
      <c r="J328" s="3">
        <f>(K328*$K$2+L328*$L$2+M328*$M$2+N328*$N$2+O328*$O$2+P328*$P$2+Q328*$Q$2+R328*$R$2+S328*$S$2+T328*$T$2)/SUM(K328:T328)</f>
        <v>8.4043898249837028</v>
      </c>
      <c r="K328" s="9">
        <v>108138</v>
      </c>
      <c r="L328" s="9">
        <v>81863</v>
      </c>
      <c r="M328" s="9">
        <v>64119</v>
      </c>
      <c r="N328" s="9">
        <v>31276</v>
      </c>
      <c r="O328" s="9">
        <v>11703</v>
      </c>
      <c r="P328" s="9">
        <v>6019</v>
      </c>
      <c r="Q328" s="9">
        <v>3129</v>
      </c>
      <c r="R328" s="9">
        <v>2010</v>
      </c>
      <c r="S328" s="9">
        <v>1782</v>
      </c>
      <c r="T328" s="9">
        <v>9017</v>
      </c>
      <c r="U328" s="30">
        <f>(X328*Y328+Z328*AA328+AB328*AC328+AD328*AE328)/SUM(Y328,AA328,AC328,AE328)</f>
        <v>8.622123033525007</v>
      </c>
      <c r="V328" s="12">
        <v>8.6</v>
      </c>
      <c r="W328" s="14">
        <v>319056</v>
      </c>
      <c r="X328" s="12">
        <v>9.1</v>
      </c>
      <c r="Y328" s="14">
        <v>153</v>
      </c>
      <c r="Z328" s="12">
        <v>8.6</v>
      </c>
      <c r="AA328" s="14">
        <v>40169</v>
      </c>
      <c r="AB328" s="12">
        <v>8.6</v>
      </c>
      <c r="AC328" s="14">
        <v>139891</v>
      </c>
      <c r="AD328" s="12">
        <v>8.6999999999999993</v>
      </c>
      <c r="AE328" s="14">
        <v>50212</v>
      </c>
      <c r="AF328" s="17">
        <f>(AI328*AJ328+AK328*AL328+AM328*AN328+AO328*AP328)/SUM(AJ328,AL328,AN328,AP328)</f>
        <v>8.7002234322101817</v>
      </c>
      <c r="AG328" s="16">
        <v>8.6999999999999993</v>
      </c>
      <c r="AH328" s="32">
        <v>215879</v>
      </c>
      <c r="AI328" s="16">
        <v>9.1</v>
      </c>
      <c r="AJ328" s="32">
        <v>115</v>
      </c>
      <c r="AK328" s="16">
        <v>8.6999999999999993</v>
      </c>
      <c r="AL328" s="32">
        <v>35446</v>
      </c>
      <c r="AM328" s="16">
        <v>8.6999999999999993</v>
      </c>
      <c r="AN328" s="32">
        <v>126343</v>
      </c>
      <c r="AO328" s="16">
        <v>8.6999999999999993</v>
      </c>
      <c r="AP328" s="32">
        <v>43975</v>
      </c>
      <c r="AQ328" s="20">
        <f>(AT328*AU328+AV328*AW328+AX328*AY328+AZ328*BA328)/SUM(AU328,AW328,AY328,BA328)</f>
        <v>8.3065384259687409</v>
      </c>
      <c r="AR328" s="19">
        <v>8.3000000000000007</v>
      </c>
      <c r="AS328" s="20">
        <v>22576</v>
      </c>
      <c r="AT328" s="19">
        <v>8.6</v>
      </c>
      <c r="AU328" s="20">
        <v>29</v>
      </c>
      <c r="AV328" s="19">
        <v>8.1999999999999993</v>
      </c>
      <c r="AW328" s="20">
        <v>4099</v>
      </c>
      <c r="AX328" s="19">
        <v>8.3000000000000007</v>
      </c>
      <c r="AY328" s="20">
        <v>12072</v>
      </c>
      <c r="AZ328" s="19">
        <v>8.4</v>
      </c>
      <c r="BA328" s="20">
        <v>5426</v>
      </c>
      <c r="BB328" s="25">
        <v>8.5</v>
      </c>
      <c r="BC328" s="26">
        <v>674</v>
      </c>
      <c r="BD328" s="25">
        <v>8.8000000000000007</v>
      </c>
      <c r="BE328" s="26">
        <v>63363</v>
      </c>
      <c r="BF328" s="25">
        <v>8.6</v>
      </c>
      <c r="BG328" s="26">
        <v>137546</v>
      </c>
    </row>
    <row r="329" spans="1:59" x14ac:dyDescent="0.3">
      <c r="A329" s="49">
        <v>196</v>
      </c>
      <c r="B329" s="51" t="s">
        <v>194</v>
      </c>
      <c r="C329" s="5">
        <f>VLOOKUP(B329,Male!B198:C1197,2,FALSE)</f>
        <v>187</v>
      </c>
      <c r="D329" s="5">
        <f>VLOOKUP(B329,Female!B198:C1197,2,FALSE)</f>
        <v>275</v>
      </c>
      <c r="E329" s="5">
        <f>C329-D329</f>
        <v>-88</v>
      </c>
      <c r="F329" s="1">
        <f>AF329</f>
        <v>8.1447797793077434</v>
      </c>
      <c r="G329" s="1">
        <f>AQ329</f>
        <v>8.0967381974248926</v>
      </c>
      <c r="H329" s="1">
        <f>F329-G329</f>
        <v>4.8041581882850792E-2</v>
      </c>
      <c r="I329" s="4">
        <v>8.1999999999999993</v>
      </c>
      <c r="J329" s="3">
        <f>(K329*$K$2+L329*$L$2+M329*$M$2+N329*$N$2+O329*$O$2+P329*$P$2+Q329*$Q$2+R329*$R$2+S329*$S$2+T329*$T$2)/SUM(K329:T329)</f>
        <v>8.0722262934193179</v>
      </c>
      <c r="K329" s="9">
        <v>20621</v>
      </c>
      <c r="L329" s="9">
        <v>22227</v>
      </c>
      <c r="M329" s="9">
        <v>31771</v>
      </c>
      <c r="N329" s="9">
        <v>16137</v>
      </c>
      <c r="O329" s="9">
        <v>5464</v>
      </c>
      <c r="P329" s="9">
        <v>2340</v>
      </c>
      <c r="Q329" s="10">
        <v>922</v>
      </c>
      <c r="R329" s="10">
        <v>636</v>
      </c>
      <c r="S329" s="10">
        <v>465</v>
      </c>
      <c r="T329" s="9">
        <v>1762</v>
      </c>
      <c r="U329" s="30">
        <f>(X329*Y329+Z329*AA329+AB329*AC329+AD329*AE329)/SUM(Y329,AA329,AC329,AE329)</f>
        <v>8.1451719603616777</v>
      </c>
      <c r="V329" s="12">
        <v>8.1999999999999993</v>
      </c>
      <c r="W329" s="14">
        <v>102345</v>
      </c>
      <c r="X329" s="12">
        <v>8.1</v>
      </c>
      <c r="Y329" s="14">
        <v>81</v>
      </c>
      <c r="Z329" s="12">
        <v>8.1999999999999993</v>
      </c>
      <c r="AA329" s="14">
        <v>16289</v>
      </c>
      <c r="AB329" s="12">
        <v>8.1</v>
      </c>
      <c r="AC329" s="14">
        <v>40364</v>
      </c>
      <c r="AD329" s="12">
        <v>8.1999999999999993</v>
      </c>
      <c r="AE329" s="14">
        <v>17033</v>
      </c>
      <c r="AF329" s="17">
        <f>(AI329*AJ329+AK329*AL329+AM329*AN329+AO329*AP329)/SUM(AJ329,AL329,AN329,AP329)</f>
        <v>8.1447797793077434</v>
      </c>
      <c r="AG329" s="16">
        <v>8.1999999999999993</v>
      </c>
      <c r="AH329" s="32">
        <v>66480</v>
      </c>
      <c r="AI329" s="16">
        <v>8.1999999999999993</v>
      </c>
      <c r="AJ329" s="32">
        <v>58</v>
      </c>
      <c r="AK329" s="16">
        <v>8.1999999999999993</v>
      </c>
      <c r="AL329" s="32">
        <v>13946</v>
      </c>
      <c r="AM329" s="16">
        <v>8.1</v>
      </c>
      <c r="AN329" s="32">
        <v>35130</v>
      </c>
      <c r="AO329" s="16">
        <v>8.1999999999999993</v>
      </c>
      <c r="AP329" s="32">
        <v>14484</v>
      </c>
      <c r="AQ329" s="20">
        <f>(AT329*AU329+AV329*AW329+AX329*AY329+AZ329*BA329)/SUM(AU329,AW329,AY329,BA329)</f>
        <v>8.0967381974248926</v>
      </c>
      <c r="AR329" s="19">
        <v>8.1</v>
      </c>
      <c r="AS329" s="20">
        <v>9756</v>
      </c>
      <c r="AT329" s="19">
        <v>6.5</v>
      </c>
      <c r="AU329" s="20">
        <v>19</v>
      </c>
      <c r="AV329" s="19">
        <v>8.1</v>
      </c>
      <c r="AW329" s="20">
        <v>2121</v>
      </c>
      <c r="AX329" s="19">
        <v>8.1</v>
      </c>
      <c r="AY329" s="20">
        <v>4850</v>
      </c>
      <c r="AZ329" s="19">
        <v>8.1</v>
      </c>
      <c r="BA329" s="20">
        <v>2330</v>
      </c>
      <c r="BB329" s="25">
        <v>7.9</v>
      </c>
      <c r="BC329" s="26">
        <v>591</v>
      </c>
      <c r="BD329" s="25">
        <v>8.1999999999999993</v>
      </c>
      <c r="BE329" s="26">
        <v>17487</v>
      </c>
      <c r="BF329" s="25">
        <v>8.1999999999999993</v>
      </c>
      <c r="BG329" s="26">
        <v>47301</v>
      </c>
    </row>
    <row r="330" spans="1:59" hidden="1" x14ac:dyDescent="0.3">
      <c r="A330" s="49">
        <v>30</v>
      </c>
      <c r="B330" s="51" t="s">
        <v>29</v>
      </c>
      <c r="C330" s="5">
        <f>VLOOKUP(B330,Male!B32:C1031,2,FALSE)</f>
        <v>27</v>
      </c>
      <c r="D330" s="5">
        <f>VLOOKUP(B330,Female!B32:C1031,2,FALSE)</f>
        <v>114</v>
      </c>
      <c r="E330" s="5">
        <f>C330-D330</f>
        <v>-87</v>
      </c>
      <c r="F330" s="1">
        <f>AF330</f>
        <v>8.6046348314606735</v>
      </c>
      <c r="G330" s="1">
        <f>AQ330</f>
        <v>8.2850760764001308</v>
      </c>
      <c r="H330" s="1">
        <f>F330-G330</f>
        <v>0.31955875506054277</v>
      </c>
      <c r="I330" s="4">
        <v>8.6</v>
      </c>
      <c r="J330" s="3">
        <f>(K330*$K$2+L330*$L$2+M330*$M$2+N330*$N$2+O330*$O$2+P330*$P$2+Q330*$Q$2+R330*$R$2+S330*$S$2+T330*$T$2)/SUM(K330:T330)</f>
        <v>8.3624911406296434</v>
      </c>
      <c r="K330" s="9">
        <v>12369</v>
      </c>
      <c r="L330" s="9">
        <v>12787</v>
      </c>
      <c r="M330" s="9">
        <v>10442</v>
      </c>
      <c r="N330" s="9">
        <v>4141</v>
      </c>
      <c r="O330" s="9">
        <v>1305</v>
      </c>
      <c r="P330" s="10">
        <v>645</v>
      </c>
      <c r="Q330" s="10">
        <v>261</v>
      </c>
      <c r="R330" s="10">
        <v>193</v>
      </c>
      <c r="S330" s="10">
        <v>197</v>
      </c>
      <c r="T330" s="9">
        <v>1399</v>
      </c>
      <c r="U330" s="30">
        <f>(X330*Y330+Z330*AA330+AB330*AC330+AD330*AE330)/SUM(Y330,AA330,AC330,AE330)</f>
        <v>8.6021901007446342</v>
      </c>
      <c r="V330" s="12">
        <v>8.6</v>
      </c>
      <c r="W330" s="14">
        <v>43739</v>
      </c>
      <c r="X330" s="12">
        <v>8.1999999999999993</v>
      </c>
      <c r="Y330" s="14">
        <v>77</v>
      </c>
      <c r="Z330" s="12">
        <v>8.6999999999999993</v>
      </c>
      <c r="AA330" s="14">
        <v>7289</v>
      </c>
      <c r="AB330" s="12">
        <v>8.6</v>
      </c>
      <c r="AC330" s="14">
        <v>18315</v>
      </c>
      <c r="AD330" s="12">
        <v>8.5</v>
      </c>
      <c r="AE330" s="14">
        <v>6281</v>
      </c>
      <c r="AF330" s="17">
        <f>(AI330*AJ330+AK330*AL330+AM330*AN330+AO330*AP330)/SUM(AJ330,AL330,AN330,AP330)</f>
        <v>8.6046348314606735</v>
      </c>
      <c r="AG330" s="16">
        <v>8.6</v>
      </c>
      <c r="AH330" s="32">
        <v>29927</v>
      </c>
      <c r="AI330" s="16">
        <v>8.6</v>
      </c>
      <c r="AJ330" s="32">
        <v>53</v>
      </c>
      <c r="AK330" s="16">
        <v>8.6999999999999993</v>
      </c>
      <c r="AL330" s="32">
        <v>6549</v>
      </c>
      <c r="AM330" s="16">
        <v>8.6</v>
      </c>
      <c r="AN330" s="32">
        <v>16649</v>
      </c>
      <c r="AO330" s="16">
        <v>8.5</v>
      </c>
      <c r="AP330" s="32">
        <v>5229</v>
      </c>
      <c r="AQ330" s="20">
        <f>(AT330*AU330+AV330*AW330+AX330*AY330+AZ330*BA330)/SUM(AU330,AW330,AY330,BA330)</f>
        <v>8.2850760764001308</v>
      </c>
      <c r="AR330" s="19">
        <v>8.3000000000000007</v>
      </c>
      <c r="AS330" s="20">
        <v>3213</v>
      </c>
      <c r="AT330" s="19">
        <v>6.6</v>
      </c>
      <c r="AU330" s="20">
        <v>21</v>
      </c>
      <c r="AV330" s="19">
        <v>8.1999999999999993</v>
      </c>
      <c r="AW330" s="20">
        <v>616</v>
      </c>
      <c r="AX330" s="19">
        <v>8.4</v>
      </c>
      <c r="AY330" s="20">
        <v>1482</v>
      </c>
      <c r="AZ330" s="19">
        <v>8.1999999999999993</v>
      </c>
      <c r="BA330" s="20">
        <v>970</v>
      </c>
      <c r="BB330" s="25">
        <v>8</v>
      </c>
      <c r="BC330" s="26">
        <v>395</v>
      </c>
      <c r="BD330" s="25">
        <v>8.6999999999999993</v>
      </c>
      <c r="BE330" s="26">
        <v>7645</v>
      </c>
      <c r="BF330" s="25">
        <v>8.6</v>
      </c>
      <c r="BG330" s="26">
        <v>20777</v>
      </c>
    </row>
    <row r="331" spans="1:59" x14ac:dyDescent="0.3">
      <c r="A331" s="49">
        <v>102</v>
      </c>
      <c r="B331" s="51" t="s">
        <v>101</v>
      </c>
      <c r="C331" s="5">
        <f>VLOOKUP(B331,Male!B104:C1103,2,FALSE)</f>
        <v>79</v>
      </c>
      <c r="D331" s="5">
        <f>VLOOKUP(B331,Female!B104:C1103,2,FALSE)</f>
        <v>165</v>
      </c>
      <c r="E331" s="5">
        <f>C331-D331</f>
        <v>-86</v>
      </c>
      <c r="F331" s="1">
        <f>AF331</f>
        <v>8.3451333229770643</v>
      </c>
      <c r="G331" s="1">
        <f>AQ331</f>
        <v>8.2111639358867397</v>
      </c>
      <c r="H331" s="1">
        <f>F331-G331</f>
        <v>0.13396938709032469</v>
      </c>
      <c r="I331" s="4">
        <v>8.3000000000000007</v>
      </c>
      <c r="J331" s="3">
        <f>(K331*$K$2+L331*$L$2+M331*$M$2+N331*$N$2+O331*$O$2+P331*$P$2+Q331*$Q$2+R331*$R$2+S331*$S$2+T331*$T$2)/SUM(K331:T331)</f>
        <v>8.2653924263399468</v>
      </c>
      <c r="K331" s="9">
        <v>183272</v>
      </c>
      <c r="L331" s="9">
        <v>222610</v>
      </c>
      <c r="M331" s="9">
        <v>284282</v>
      </c>
      <c r="N331" s="9">
        <v>133967</v>
      </c>
      <c r="O331" s="9">
        <v>41298</v>
      </c>
      <c r="P331" s="9">
        <v>15214</v>
      </c>
      <c r="Q331" s="9">
        <v>6049</v>
      </c>
      <c r="R331" s="9">
        <v>3222</v>
      </c>
      <c r="S331" s="9">
        <v>2193</v>
      </c>
      <c r="T331" s="9">
        <v>5055</v>
      </c>
      <c r="U331" s="30">
        <f>(X331*Y331+Z331*AA331+AB331*AC331+AD331*AE331)/SUM(Y331,AA331,AC331,AE331)</f>
        <v>8.2617794058808478</v>
      </c>
      <c r="V331" s="12">
        <v>8.3000000000000007</v>
      </c>
      <c r="W331" s="14">
        <v>897162</v>
      </c>
      <c r="X331" s="12">
        <v>8.4</v>
      </c>
      <c r="Y331" s="14">
        <v>805</v>
      </c>
      <c r="Z331" s="12">
        <v>8.4</v>
      </c>
      <c r="AA331" s="14">
        <v>187574</v>
      </c>
      <c r="AB331" s="12">
        <v>8.1999999999999993</v>
      </c>
      <c r="AC331" s="14">
        <v>341657</v>
      </c>
      <c r="AD331" s="12">
        <v>8.1999999999999993</v>
      </c>
      <c r="AE331" s="14">
        <v>79808</v>
      </c>
      <c r="AF331" s="17">
        <f>(AI331*AJ331+AK331*AL331+AM331*AN331+AO331*AP331)/SUM(AJ331,AL331,AN331,AP331)</f>
        <v>8.3451333229770643</v>
      </c>
      <c r="AG331" s="16">
        <v>8.3000000000000007</v>
      </c>
      <c r="AH331" s="32">
        <v>513436</v>
      </c>
      <c r="AI331" s="16">
        <v>8.4</v>
      </c>
      <c r="AJ331" s="32">
        <v>578</v>
      </c>
      <c r="AK331" s="16">
        <v>8.5</v>
      </c>
      <c r="AL331" s="32">
        <v>139408</v>
      </c>
      <c r="AM331" s="16">
        <v>8.3000000000000007</v>
      </c>
      <c r="AN331" s="32">
        <v>271980</v>
      </c>
      <c r="AO331" s="16">
        <v>8.1999999999999993</v>
      </c>
      <c r="AP331" s="32">
        <v>64396</v>
      </c>
      <c r="AQ331" s="20">
        <f>(AT331*AU331+AV331*AW331+AX331*AY331+AZ331*BA331)/SUM(AU331,AW331,AY331,BA331)</f>
        <v>8.2111639358867397</v>
      </c>
      <c r="AR331" s="19">
        <v>8.1999999999999993</v>
      </c>
      <c r="AS331" s="20">
        <v>133353</v>
      </c>
      <c r="AT331" s="19">
        <v>8</v>
      </c>
      <c r="AU331" s="20">
        <v>155</v>
      </c>
      <c r="AV331" s="19">
        <v>8.1999999999999993</v>
      </c>
      <c r="AW331" s="20">
        <v>44013</v>
      </c>
      <c r="AX331" s="19">
        <v>8.1999999999999993</v>
      </c>
      <c r="AY331" s="20">
        <v>65207</v>
      </c>
      <c r="AZ331" s="19">
        <v>8.3000000000000007</v>
      </c>
      <c r="BA331" s="20">
        <v>14094</v>
      </c>
      <c r="BB331" s="25">
        <v>8.1999999999999993</v>
      </c>
      <c r="BC331" s="26">
        <v>836</v>
      </c>
      <c r="BD331" s="25">
        <v>8.6</v>
      </c>
      <c r="BE331" s="26">
        <v>150286</v>
      </c>
      <c r="BF331" s="25">
        <v>8.1999999999999993</v>
      </c>
      <c r="BG331" s="26">
        <v>344601</v>
      </c>
    </row>
    <row r="332" spans="1:59" hidden="1" x14ac:dyDescent="0.3">
      <c r="A332" s="49">
        <v>564</v>
      </c>
      <c r="B332" s="51" t="s">
        <v>562</v>
      </c>
      <c r="C332" s="5">
        <f>VLOOKUP(B332,Male!B566:C1565,2,FALSE)</f>
        <v>474</v>
      </c>
      <c r="D332" s="5">
        <f>VLOOKUP(B332,Female!B566:C1565,2,FALSE)</f>
        <v>560</v>
      </c>
      <c r="E332" s="5">
        <f>C332-D332</f>
        <v>-86</v>
      </c>
      <c r="F332" s="1">
        <f>AF332</f>
        <v>7.9130783466995682</v>
      </c>
      <c r="G332" s="1">
        <f>AQ332</f>
        <v>7.8537423961914836</v>
      </c>
      <c r="H332" s="1">
        <f>F332-G332</f>
        <v>5.9335950508084601E-2</v>
      </c>
      <c r="I332" s="4">
        <v>7.9</v>
      </c>
      <c r="J332" s="3">
        <f>(K332*$K$2+L332*$L$2+M332*$M$2+N332*$N$2+O332*$O$2+P332*$P$2+Q332*$Q$2+R332*$R$2+S332*$S$2+T332*$T$2)/SUM(K332:T332)</f>
        <v>7.8395182003365509</v>
      </c>
      <c r="K332" s="9">
        <v>5438</v>
      </c>
      <c r="L332" s="9">
        <v>6503</v>
      </c>
      <c r="M332" s="9">
        <v>10812</v>
      </c>
      <c r="N332" s="9">
        <v>6312</v>
      </c>
      <c r="O332" s="9">
        <v>2312</v>
      </c>
      <c r="P332" s="10">
        <v>916</v>
      </c>
      <c r="Q332" s="10">
        <v>423</v>
      </c>
      <c r="R332" s="10">
        <v>229</v>
      </c>
      <c r="S332" s="10">
        <v>202</v>
      </c>
      <c r="T332" s="10">
        <v>726</v>
      </c>
      <c r="U332" s="30">
        <f>(X332*Y332+Z332*AA332+AB332*AC332+AD332*AE332)/SUM(Y332,AA332,AC332,AE332)</f>
        <v>7.9128968402181226</v>
      </c>
      <c r="V332" s="12">
        <v>7.9</v>
      </c>
      <c r="W332" s="14">
        <v>33873</v>
      </c>
      <c r="X332" s="12">
        <v>7.5</v>
      </c>
      <c r="Y332" s="14">
        <v>14</v>
      </c>
      <c r="Z332" s="12">
        <v>8</v>
      </c>
      <c r="AA332" s="14">
        <v>3509</v>
      </c>
      <c r="AB332" s="12">
        <v>7.9</v>
      </c>
      <c r="AC332" s="14">
        <v>14051</v>
      </c>
      <c r="AD332" s="12">
        <v>7.9</v>
      </c>
      <c r="AE332" s="14">
        <v>9200</v>
      </c>
      <c r="AF332" s="17">
        <f>(AI332*AJ332+AK332*AL332+AM332*AN332+AO332*AP332)/SUM(AJ332,AL332,AN332,AP332)</f>
        <v>7.9130783466995682</v>
      </c>
      <c r="AG332" s="16">
        <v>7.9</v>
      </c>
      <c r="AH332" s="32">
        <v>23346</v>
      </c>
      <c r="AI332" s="16">
        <v>7.8</v>
      </c>
      <c r="AJ332" s="32">
        <v>12</v>
      </c>
      <c r="AK332" s="16">
        <v>8</v>
      </c>
      <c r="AL332" s="32">
        <v>2980</v>
      </c>
      <c r="AM332" s="16">
        <v>7.9</v>
      </c>
      <c r="AN332" s="32">
        <v>12211</v>
      </c>
      <c r="AO332" s="16">
        <v>7.9</v>
      </c>
      <c r="AP332" s="32">
        <v>7491</v>
      </c>
      <c r="AQ332" s="20">
        <f>(AT332*AU332+AV332*AW332+AX332*AY332+AZ332*BA332)/SUM(AU332,AW332,AY332,BA332)</f>
        <v>7.8537423961914836</v>
      </c>
      <c r="AR332" s="19">
        <v>7.9</v>
      </c>
      <c r="AS332" s="20">
        <v>3894</v>
      </c>
      <c r="AT332" s="19">
        <v>4</v>
      </c>
      <c r="AU332" s="20">
        <v>1</v>
      </c>
      <c r="AV332" s="19">
        <v>7.9</v>
      </c>
      <c r="AW332" s="20">
        <v>482</v>
      </c>
      <c r="AX332" s="19">
        <v>7.8</v>
      </c>
      <c r="AY332" s="20">
        <v>1710</v>
      </c>
      <c r="AZ332" s="19">
        <v>7.9</v>
      </c>
      <c r="BA332" s="20">
        <v>1588</v>
      </c>
      <c r="BB332" s="25">
        <v>7.6</v>
      </c>
      <c r="BC332" s="26">
        <v>488</v>
      </c>
      <c r="BD332" s="25">
        <v>8</v>
      </c>
      <c r="BE332" s="26">
        <v>9638</v>
      </c>
      <c r="BF332" s="25">
        <v>7.9</v>
      </c>
      <c r="BG332" s="26">
        <v>15330</v>
      </c>
    </row>
    <row r="333" spans="1:59" hidden="1" x14ac:dyDescent="0.3">
      <c r="A333" s="49">
        <v>612</v>
      </c>
      <c r="B333" s="51" t="s">
        <v>610</v>
      </c>
      <c r="C333" s="5">
        <f>VLOOKUP(B333,Male!B614:C1613,2,FALSE)</f>
        <v>529</v>
      </c>
      <c r="D333" s="5">
        <f>VLOOKUP(B333,Female!B614:C1613,2,FALSE)</f>
        <v>615</v>
      </c>
      <c r="E333" s="5">
        <f>C333-D333</f>
        <v>-86</v>
      </c>
      <c r="F333" s="1">
        <f>AF333</f>
        <v>7.8734815324841394</v>
      </c>
      <c r="G333" s="1">
        <f>AQ333</f>
        <v>7.8143221320973337</v>
      </c>
      <c r="H333" s="1">
        <f>F333-G333</f>
        <v>5.9159400386805672E-2</v>
      </c>
      <c r="I333" s="4">
        <v>7.8</v>
      </c>
      <c r="J333" s="3">
        <f>(K333*$K$2+L333*$L$2+M333*$M$2+N333*$N$2+O333*$O$2+P333*$P$2+Q333*$Q$2+R333*$R$2+S333*$S$2+T333*$T$2)/SUM(K333:T333)</f>
        <v>7.8824143974117016</v>
      </c>
      <c r="K333" s="9">
        <v>6547</v>
      </c>
      <c r="L333" s="9">
        <v>11547</v>
      </c>
      <c r="M333" s="9">
        <v>22329</v>
      </c>
      <c r="N333" s="9">
        <v>12510</v>
      </c>
      <c r="O333" s="9">
        <v>3687</v>
      </c>
      <c r="P333" s="9">
        <v>1289</v>
      </c>
      <c r="Q333" s="10">
        <v>480</v>
      </c>
      <c r="R333" s="10">
        <v>288</v>
      </c>
      <c r="S333" s="10">
        <v>161</v>
      </c>
      <c r="T333" s="10">
        <v>506</v>
      </c>
      <c r="U333" s="30">
        <f>(X333*Y333+Z333*AA333+AB333*AC333+AD333*AE333)/SUM(Y333,AA333,AC333,AE333)</f>
        <v>7.8067303060822342</v>
      </c>
      <c r="V333" s="12">
        <v>7.8</v>
      </c>
      <c r="W333" s="14">
        <v>59344</v>
      </c>
      <c r="X333" s="12">
        <v>7.3</v>
      </c>
      <c r="Y333" s="14">
        <v>19</v>
      </c>
      <c r="Z333" s="12">
        <v>7.9</v>
      </c>
      <c r="AA333" s="14">
        <v>9307</v>
      </c>
      <c r="AB333" s="12">
        <v>7.8</v>
      </c>
      <c r="AC333" s="14">
        <v>30210</v>
      </c>
      <c r="AD333" s="12">
        <v>7.7</v>
      </c>
      <c r="AE333" s="14">
        <v>6138</v>
      </c>
      <c r="AF333" s="17">
        <f>(AI333*AJ333+AK333*AL333+AM333*AN333+AO333*AP333)/SUM(AJ333,AL333,AN333,AP333)</f>
        <v>7.8734815324841394</v>
      </c>
      <c r="AG333" s="16">
        <v>7.9</v>
      </c>
      <c r="AH333" s="32">
        <v>42661</v>
      </c>
      <c r="AI333" s="16">
        <v>7.5</v>
      </c>
      <c r="AJ333" s="32">
        <v>12</v>
      </c>
      <c r="AK333" s="16">
        <v>7.9</v>
      </c>
      <c r="AL333" s="32">
        <v>8100</v>
      </c>
      <c r="AM333" s="16">
        <v>7.9</v>
      </c>
      <c r="AN333" s="32">
        <v>27186</v>
      </c>
      <c r="AO333" s="16">
        <v>7.7</v>
      </c>
      <c r="AP333" s="32">
        <v>5368</v>
      </c>
      <c r="AQ333" s="20">
        <f>(AT333*AU333+AV333*AW333+AX333*AY333+AZ333*BA333)/SUM(AU333,AW333,AY333,BA333)</f>
        <v>7.8143221320973337</v>
      </c>
      <c r="AR333" s="19">
        <v>7.8</v>
      </c>
      <c r="AS333" s="20">
        <v>4578</v>
      </c>
      <c r="AT333" s="19">
        <v>7.3</v>
      </c>
      <c r="AU333" s="20">
        <v>6</v>
      </c>
      <c r="AV333" s="19">
        <v>7.8</v>
      </c>
      <c r="AW333" s="20">
        <v>1026</v>
      </c>
      <c r="AX333" s="19">
        <v>7.8</v>
      </c>
      <c r="AY333" s="20">
        <v>2635</v>
      </c>
      <c r="AZ333" s="19">
        <v>7.9</v>
      </c>
      <c r="BA333" s="20">
        <v>648</v>
      </c>
      <c r="BB333" s="25">
        <v>7.2</v>
      </c>
      <c r="BC333" s="26">
        <v>316</v>
      </c>
      <c r="BD333" s="25">
        <v>7.9</v>
      </c>
      <c r="BE333" s="26">
        <v>6443</v>
      </c>
      <c r="BF333" s="25">
        <v>7.8</v>
      </c>
      <c r="BG333" s="26">
        <v>32678</v>
      </c>
    </row>
    <row r="334" spans="1:59" x14ac:dyDescent="0.3">
      <c r="A334" s="49">
        <v>616</v>
      </c>
      <c r="B334" s="51" t="s">
        <v>613</v>
      </c>
      <c r="C334" s="5">
        <f>VLOOKUP(B334,Male!B618:C1617,2,FALSE)</f>
        <v>706</v>
      </c>
      <c r="D334" s="5">
        <f>VLOOKUP(B334,Female!B618:C1617,2,FALSE)</f>
        <v>789</v>
      </c>
      <c r="E334" s="5">
        <f>C334-D334</f>
        <v>-83</v>
      </c>
      <c r="F334" s="1">
        <f>AF334</f>
        <v>7.7402560691301137</v>
      </c>
      <c r="G334" s="1">
        <f>AQ334</f>
        <v>7.6916524884658415</v>
      </c>
      <c r="H334" s="1">
        <f>F334-G334</f>
        <v>4.8603580664272172E-2</v>
      </c>
      <c r="I334" s="4">
        <v>7.8</v>
      </c>
      <c r="J334" s="3">
        <f>(K334*$K$2+L334*$L$2+M334*$M$2+N334*$N$2+O334*$O$2+P334*$P$2+Q334*$Q$2+R334*$R$2+S334*$S$2+T334*$T$2)/SUM(K334:T334)</f>
        <v>7.7945832367124614</v>
      </c>
      <c r="K334" s="9">
        <v>76814</v>
      </c>
      <c r="L334" s="9">
        <v>118142</v>
      </c>
      <c r="M334" s="9">
        <v>209918</v>
      </c>
      <c r="N334" s="9">
        <v>139988</v>
      </c>
      <c r="O334" s="9">
        <v>51296</v>
      </c>
      <c r="P334" s="9">
        <v>18093</v>
      </c>
      <c r="Q334" s="9">
        <v>7327</v>
      </c>
      <c r="R334" s="9">
        <v>4021</v>
      </c>
      <c r="S334" s="9">
        <v>2538</v>
      </c>
      <c r="T334" s="9">
        <v>5784</v>
      </c>
      <c r="U334" s="30">
        <f>(X334*Y334+Z334*AA334+AB334*AC334+AD334*AE334)/SUM(Y334,AA334,AC334,AE334)</f>
        <v>7.684162274981543</v>
      </c>
      <c r="V334" s="12">
        <v>7.8</v>
      </c>
      <c r="W334" s="14">
        <v>633921</v>
      </c>
      <c r="X334" s="12">
        <v>8.1999999999999993</v>
      </c>
      <c r="Y334" s="14">
        <v>219</v>
      </c>
      <c r="Z334" s="12">
        <v>7.9</v>
      </c>
      <c r="AA334" s="14">
        <v>131421</v>
      </c>
      <c r="AB334" s="12">
        <v>7.6</v>
      </c>
      <c r="AC334" s="14">
        <v>271081</v>
      </c>
      <c r="AD334" s="12">
        <v>7.6</v>
      </c>
      <c r="AE334" s="14">
        <v>67296</v>
      </c>
      <c r="AF334" s="17">
        <f>(AI334*AJ334+AK334*AL334+AM334*AN334+AO334*AP334)/SUM(AJ334,AL334,AN334,AP334)</f>
        <v>7.7402560691301137</v>
      </c>
      <c r="AG334" s="16">
        <v>7.7</v>
      </c>
      <c r="AH334" s="32">
        <v>429732</v>
      </c>
      <c r="AI334" s="16">
        <v>8.1999999999999993</v>
      </c>
      <c r="AJ334" s="32">
        <v>162</v>
      </c>
      <c r="AK334" s="16">
        <v>7.9</v>
      </c>
      <c r="AL334" s="32">
        <v>108278</v>
      </c>
      <c r="AM334" s="16">
        <v>7.7</v>
      </c>
      <c r="AN334" s="32">
        <v>231890</v>
      </c>
      <c r="AO334" s="16">
        <v>7.6</v>
      </c>
      <c r="AP334" s="32">
        <v>57297</v>
      </c>
      <c r="AQ334" s="20">
        <f>(AT334*AU334+AV334*AW334+AX334*AY334+AZ334*BA334)/SUM(AU334,AW334,AY334,BA334)</f>
        <v>7.6916524884658415</v>
      </c>
      <c r="AR334" s="19">
        <v>7.7</v>
      </c>
      <c r="AS334" s="20">
        <v>71079</v>
      </c>
      <c r="AT334" s="19">
        <v>8.1</v>
      </c>
      <c r="AU334" s="20">
        <v>25</v>
      </c>
      <c r="AV334" s="19">
        <v>7.8</v>
      </c>
      <c r="AW334" s="20">
        <v>21023</v>
      </c>
      <c r="AX334" s="19">
        <v>7.6</v>
      </c>
      <c r="AY334" s="20">
        <v>35381</v>
      </c>
      <c r="AZ334" s="19">
        <v>7.8</v>
      </c>
      <c r="BA334" s="20">
        <v>8812</v>
      </c>
      <c r="BB334" s="25">
        <v>7.6</v>
      </c>
      <c r="BC334" s="26">
        <v>798</v>
      </c>
      <c r="BD334" s="25">
        <v>7.9</v>
      </c>
      <c r="BE334" s="26">
        <v>81541</v>
      </c>
      <c r="BF334" s="25">
        <v>7.6</v>
      </c>
      <c r="BG334" s="26">
        <v>285860</v>
      </c>
    </row>
    <row r="335" spans="1:59" x14ac:dyDescent="0.3">
      <c r="A335" s="49">
        <v>533</v>
      </c>
      <c r="B335" s="51" t="s">
        <v>531</v>
      </c>
      <c r="C335" s="5">
        <f>VLOOKUP(B335,Male!B535:C1534,2,FALSE)</f>
        <v>475</v>
      </c>
      <c r="D335" s="5">
        <f>VLOOKUP(B335,Female!B535:C1534,2,FALSE)</f>
        <v>558</v>
      </c>
      <c r="E335" s="5">
        <f>C335-D335</f>
        <v>-83</v>
      </c>
      <c r="F335" s="1">
        <f>AF335</f>
        <v>7.9125670104296848</v>
      </c>
      <c r="G335" s="1">
        <f>AQ335</f>
        <v>7.8570700317566438</v>
      </c>
      <c r="H335" s="1">
        <f>F335-G335</f>
        <v>5.5496978673041042E-2</v>
      </c>
      <c r="I335" s="4">
        <v>7.9</v>
      </c>
      <c r="J335" s="3">
        <f>(K335*$K$2+L335*$L$2+M335*$M$2+N335*$N$2+O335*$O$2+P335*$P$2+Q335*$Q$2+R335*$R$2+S335*$S$2+T335*$T$2)/SUM(K335:T335)</f>
        <v>8.0805148642826374</v>
      </c>
      <c r="K335" s="9">
        <v>33113</v>
      </c>
      <c r="L335" s="9">
        <v>22915</v>
      </c>
      <c r="M335" s="9">
        <v>34578</v>
      </c>
      <c r="N335" s="9">
        <v>21440</v>
      </c>
      <c r="O335" s="9">
        <v>9059</v>
      </c>
      <c r="P335" s="9">
        <v>3759</v>
      </c>
      <c r="Q335" s="9">
        <v>1709</v>
      </c>
      <c r="R335" s="9">
        <v>1025</v>
      </c>
      <c r="S335" s="10">
        <v>766</v>
      </c>
      <c r="T335" s="9">
        <v>1612</v>
      </c>
      <c r="U335" s="30">
        <f>(X335*Y335+Z335*AA335+AB335*AC335+AD335*AE335)/SUM(Y335,AA335,AC335,AE335)</f>
        <v>7.9128012871106792</v>
      </c>
      <c r="V335" s="12">
        <v>7.9</v>
      </c>
      <c r="W335" s="14">
        <v>129976</v>
      </c>
      <c r="X335" s="12">
        <v>7.4</v>
      </c>
      <c r="Y335" s="14">
        <v>22</v>
      </c>
      <c r="Z335" s="12">
        <v>7.8</v>
      </c>
      <c r="AA335" s="14">
        <v>13568</v>
      </c>
      <c r="AB335" s="12">
        <v>7.9</v>
      </c>
      <c r="AC335" s="14">
        <v>58907</v>
      </c>
      <c r="AD335" s="12">
        <v>8</v>
      </c>
      <c r="AE335" s="14">
        <v>26329</v>
      </c>
      <c r="AF335" s="17">
        <f>(AI335*AJ335+AK335*AL335+AM335*AN335+AO335*AP335)/SUM(AJ335,AL335,AN335,AP335)</f>
        <v>7.9125670104296848</v>
      </c>
      <c r="AG335" s="16">
        <v>7.9</v>
      </c>
      <c r="AH335" s="32">
        <v>88570</v>
      </c>
      <c r="AI335" s="16">
        <v>7.6</v>
      </c>
      <c r="AJ335" s="32">
        <v>19</v>
      </c>
      <c r="AK335" s="16">
        <v>7.8</v>
      </c>
      <c r="AL335" s="32">
        <v>11624</v>
      </c>
      <c r="AM335" s="16">
        <v>7.9</v>
      </c>
      <c r="AN335" s="32">
        <v>51537</v>
      </c>
      <c r="AO335" s="16">
        <v>8</v>
      </c>
      <c r="AP335" s="32">
        <v>22441</v>
      </c>
      <c r="AQ335" s="20">
        <f>(AT335*AU335+AV335*AW335+AX335*AY335+AZ335*BA335)/SUM(AU335,AW335,AY335,BA335)</f>
        <v>7.8570700317566438</v>
      </c>
      <c r="AR335" s="19">
        <v>7.8</v>
      </c>
      <c r="AS335" s="20">
        <v>12436</v>
      </c>
      <c r="AT335" s="19">
        <v>6</v>
      </c>
      <c r="AU335" s="20">
        <v>2</v>
      </c>
      <c r="AV335" s="19">
        <v>7.6</v>
      </c>
      <c r="AW335" s="20">
        <v>1768</v>
      </c>
      <c r="AX335" s="19">
        <v>7.8</v>
      </c>
      <c r="AY335" s="20">
        <v>6729</v>
      </c>
      <c r="AZ335" s="19">
        <v>8.1</v>
      </c>
      <c r="BA335" s="20">
        <v>3467</v>
      </c>
      <c r="BB335" s="25">
        <v>7.2</v>
      </c>
      <c r="BC335" s="26">
        <v>594</v>
      </c>
      <c r="BD335" s="25">
        <v>8.1</v>
      </c>
      <c r="BE335" s="26">
        <v>40574</v>
      </c>
      <c r="BF335" s="25">
        <v>7.8</v>
      </c>
      <c r="BG335" s="26">
        <v>49811</v>
      </c>
    </row>
    <row r="336" spans="1:59" x14ac:dyDescent="0.3">
      <c r="A336" s="49">
        <v>782</v>
      </c>
      <c r="B336" s="51" t="s">
        <v>778</v>
      </c>
      <c r="C336" s="5">
        <f>VLOOKUP(B336,Male!B784:C1783,2,FALSE)</f>
        <v>736</v>
      </c>
      <c r="D336" s="5">
        <f>VLOOKUP(B336,Female!B784:C1783,2,FALSE)</f>
        <v>819</v>
      </c>
      <c r="E336" s="5">
        <f>C336-D336</f>
        <v>-83</v>
      </c>
      <c r="F336" s="1">
        <f>AF336</f>
        <v>7.7207392197125255</v>
      </c>
      <c r="G336" s="1">
        <f>AQ336</f>
        <v>7.6558814948412577</v>
      </c>
      <c r="H336" s="1">
        <f>F336-G336</f>
        <v>6.4857724871267841E-2</v>
      </c>
      <c r="I336" s="4">
        <v>7.7</v>
      </c>
      <c r="J336" s="3">
        <f>(K336*$K$2+L336*$L$2+M336*$M$2+N336*$N$2+O336*$O$2+P336*$P$2+Q336*$Q$2+R336*$R$2+S336*$S$2+T336*$T$2)/SUM(K336:T336)</f>
        <v>7.8225901549430965</v>
      </c>
      <c r="K336" s="9">
        <v>45603</v>
      </c>
      <c r="L336" s="9">
        <v>67083</v>
      </c>
      <c r="M336" s="9">
        <v>167548</v>
      </c>
      <c r="N336" s="9">
        <v>109725</v>
      </c>
      <c r="O336" s="9">
        <v>31329</v>
      </c>
      <c r="P336" s="9">
        <v>9272</v>
      </c>
      <c r="Q336" s="9">
        <v>3203</v>
      </c>
      <c r="R336" s="9">
        <v>1500</v>
      </c>
      <c r="S336" s="10">
        <v>810</v>
      </c>
      <c r="T336" s="9">
        <v>1507</v>
      </c>
      <c r="U336" s="30">
        <f>(X336*Y336+Z336*AA336+AB336*AC336+AD336*AE336)/SUM(Y336,AA336,AC336,AE336)</f>
        <v>7.7208774976967574</v>
      </c>
      <c r="V336" s="12">
        <v>7.7</v>
      </c>
      <c r="W336" s="14">
        <v>437580</v>
      </c>
      <c r="X336" s="12">
        <v>7.4</v>
      </c>
      <c r="Y336" s="14">
        <v>111</v>
      </c>
      <c r="Z336" s="12">
        <v>7.8</v>
      </c>
      <c r="AA336" s="14">
        <v>69449</v>
      </c>
      <c r="AB336" s="12">
        <v>7.7</v>
      </c>
      <c r="AC336" s="14">
        <v>209037</v>
      </c>
      <c r="AD336" s="12">
        <v>7.7</v>
      </c>
      <c r="AE336" s="14">
        <v>52458</v>
      </c>
      <c r="AF336" s="17">
        <f>(AI336*AJ336+AK336*AL336+AM336*AN336+AO336*AP336)/SUM(AJ336,AL336,AN336,AP336)</f>
        <v>7.7207392197125255</v>
      </c>
      <c r="AG336" s="16">
        <v>7.7</v>
      </c>
      <c r="AH336" s="32">
        <v>304661</v>
      </c>
      <c r="AI336" s="16">
        <v>7.4</v>
      </c>
      <c r="AJ336" s="32">
        <v>92</v>
      </c>
      <c r="AK336" s="16">
        <v>7.8</v>
      </c>
      <c r="AL336" s="32">
        <v>60270</v>
      </c>
      <c r="AM336" s="16">
        <v>7.7</v>
      </c>
      <c r="AN336" s="32">
        <v>183727</v>
      </c>
      <c r="AO336" s="16">
        <v>7.7</v>
      </c>
      <c r="AP336" s="32">
        <v>45189</v>
      </c>
      <c r="AQ336" s="20">
        <f>(AT336*AU336+AV336*AW336+AX336*AY336+AZ336*BA336)/SUM(AU336,AW336,AY336,BA336)</f>
        <v>7.6558814948412577</v>
      </c>
      <c r="AR336" s="19">
        <v>7.6</v>
      </c>
      <c r="AS336" s="20">
        <v>39804</v>
      </c>
      <c r="AT336" s="19">
        <v>7.3</v>
      </c>
      <c r="AU336" s="20">
        <v>12</v>
      </c>
      <c r="AV336" s="19">
        <v>7.7</v>
      </c>
      <c r="AW336" s="20">
        <v>8171</v>
      </c>
      <c r="AX336" s="19">
        <v>7.6</v>
      </c>
      <c r="AY336" s="20">
        <v>23053</v>
      </c>
      <c r="AZ336" s="19">
        <v>7.8</v>
      </c>
      <c r="BA336" s="20">
        <v>6467</v>
      </c>
      <c r="BB336" s="25">
        <v>7.5</v>
      </c>
      <c r="BC336" s="26">
        <v>816</v>
      </c>
      <c r="BD336" s="25">
        <v>7.8</v>
      </c>
      <c r="BE336" s="26">
        <v>71500</v>
      </c>
      <c r="BF336" s="25">
        <v>7.7</v>
      </c>
      <c r="BG336" s="26">
        <v>210496</v>
      </c>
    </row>
    <row r="337" spans="1:59" x14ac:dyDescent="0.3">
      <c r="A337" s="49">
        <v>16</v>
      </c>
      <c r="B337" s="51" t="s">
        <v>15</v>
      </c>
      <c r="C337" s="5">
        <f>VLOOKUP(B337,Male!B18:C1017,2,FALSE)</f>
        <v>18</v>
      </c>
      <c r="D337" s="5">
        <f>VLOOKUP(B337,Female!B18:C1017,2,FALSE)</f>
        <v>99</v>
      </c>
      <c r="E337" s="5">
        <f>C337-D337</f>
        <v>-81</v>
      </c>
      <c r="F337" s="1">
        <f>AF337</f>
        <v>8.7001388657267835</v>
      </c>
      <c r="G337" s="1">
        <f>AQ337</f>
        <v>8.3246108876508362</v>
      </c>
      <c r="H337" s="1">
        <f>F337-G337</f>
        <v>0.37552797807594729</v>
      </c>
      <c r="I337" s="4">
        <v>8.6999999999999993</v>
      </c>
      <c r="J337" s="3">
        <f>(K337*$K$2+L337*$L$2+M337*$M$2+N337*$N$2+O337*$O$2+P337*$P$2+Q337*$Q$2+R337*$R$2+S337*$S$2+T337*$T$2)/SUM(K337:T337)</f>
        <v>8.5957081852324109</v>
      </c>
      <c r="K337" s="9">
        <v>292098</v>
      </c>
      <c r="L337" s="9">
        <v>325391</v>
      </c>
      <c r="M337" s="9">
        <v>255002</v>
      </c>
      <c r="N337" s="9">
        <v>102102</v>
      </c>
      <c r="O337" s="9">
        <v>30221</v>
      </c>
      <c r="P337" s="9">
        <v>11534</v>
      </c>
      <c r="Q337" s="9">
        <v>5178</v>
      </c>
      <c r="R337" s="9">
        <v>3236</v>
      </c>
      <c r="S337" s="9">
        <v>2360</v>
      </c>
      <c r="T337" s="9">
        <v>6520</v>
      </c>
      <c r="U337" s="30">
        <f>(X337*Y337+Z337*AA337+AB337*AC337+AD337*AE337)/SUM(Y337,AA337,AC337,AE337)</f>
        <v>8.6829412151030603</v>
      </c>
      <c r="V337" s="12">
        <v>8.6999999999999993</v>
      </c>
      <c r="W337" s="14">
        <v>1033642</v>
      </c>
      <c r="X337" s="12">
        <v>8.9</v>
      </c>
      <c r="Y337" s="14">
        <v>545</v>
      </c>
      <c r="Z337" s="12">
        <v>8.6999999999999993</v>
      </c>
      <c r="AA337" s="14">
        <v>166307</v>
      </c>
      <c r="AB337" s="12">
        <v>8.6999999999999993</v>
      </c>
      <c r="AC337" s="14">
        <v>425621</v>
      </c>
      <c r="AD337" s="12">
        <v>8.6</v>
      </c>
      <c r="AE337" s="14">
        <v>123170</v>
      </c>
      <c r="AF337" s="17">
        <f>(AI337*AJ337+AK337*AL337+AM337*AN337+AO337*AP337)/SUM(AJ337,AL337,AN337,AP337)</f>
        <v>8.7001388657267835</v>
      </c>
      <c r="AG337" s="16">
        <v>8.6999999999999993</v>
      </c>
      <c r="AH337" s="32">
        <v>668815</v>
      </c>
      <c r="AI337" s="16">
        <v>8.9</v>
      </c>
      <c r="AJ337" s="32">
        <v>433</v>
      </c>
      <c r="AK337" s="16">
        <v>8.6999999999999993</v>
      </c>
      <c r="AL337" s="32">
        <v>143029</v>
      </c>
      <c r="AM337" s="16">
        <v>8.6999999999999993</v>
      </c>
      <c r="AN337" s="32">
        <v>375797</v>
      </c>
      <c r="AO337" s="16">
        <v>8.6999999999999993</v>
      </c>
      <c r="AP337" s="32">
        <v>104365</v>
      </c>
      <c r="AQ337" s="20">
        <f>(AT337*AU337+AV337*AW337+AX337*AY337+AZ337*BA337)/SUM(AU337,AW337,AY337,BA337)</f>
        <v>8.3246108876508362</v>
      </c>
      <c r="AR337" s="19">
        <v>8.4</v>
      </c>
      <c r="AS337" s="20">
        <v>85620</v>
      </c>
      <c r="AT337" s="19">
        <v>8.9</v>
      </c>
      <c r="AU337" s="20">
        <v>61</v>
      </c>
      <c r="AV337" s="19">
        <v>8.4</v>
      </c>
      <c r="AW337" s="20">
        <v>19336</v>
      </c>
      <c r="AX337" s="19">
        <v>8.3000000000000007</v>
      </c>
      <c r="AY337" s="20">
        <v>44120</v>
      </c>
      <c r="AZ337" s="19">
        <v>8.3000000000000007</v>
      </c>
      <c r="BA337" s="20">
        <v>16537</v>
      </c>
      <c r="BB337" s="25">
        <v>8.5</v>
      </c>
      <c r="BC337" s="26">
        <v>860</v>
      </c>
      <c r="BD337" s="25">
        <v>8.9</v>
      </c>
      <c r="BE337" s="26">
        <v>179474</v>
      </c>
      <c r="BF337" s="25">
        <v>8.6</v>
      </c>
      <c r="BG337" s="26">
        <v>410777</v>
      </c>
    </row>
    <row r="338" spans="1:59" hidden="1" x14ac:dyDescent="0.3">
      <c r="A338" s="49">
        <v>848</v>
      </c>
      <c r="B338" s="51" t="s">
        <v>844</v>
      </c>
      <c r="C338" s="5">
        <f>VLOOKUP(B338,Male!B850:C1849,2,FALSE)</f>
        <v>818</v>
      </c>
      <c r="D338" s="5">
        <f>VLOOKUP(B338,Female!B850:C1849,2,FALSE)</f>
        <v>898</v>
      </c>
      <c r="E338" s="5">
        <f>C338-D338</f>
        <v>-80</v>
      </c>
      <c r="F338" s="1">
        <f>AF338</f>
        <v>7.6688832104071087</v>
      </c>
      <c r="G338" s="1">
        <f>AQ338</f>
        <v>7.5290852228303367</v>
      </c>
      <c r="H338" s="1">
        <f>F338-G338</f>
        <v>0.13979798757677209</v>
      </c>
      <c r="I338" s="4">
        <v>7.7</v>
      </c>
      <c r="J338" s="3">
        <f>(K338*$K$2+L338*$L$2+M338*$M$2+N338*$N$2+O338*$O$2+P338*$P$2+Q338*$Q$2+R338*$R$2+S338*$S$2+T338*$T$2)/SUM(K338:T338)</f>
        <v>7.7754352804332809</v>
      </c>
      <c r="K338" s="9">
        <v>3634</v>
      </c>
      <c r="L338" s="9">
        <v>3974</v>
      </c>
      <c r="M338" s="9">
        <v>9122</v>
      </c>
      <c r="N338" s="9">
        <v>7073</v>
      </c>
      <c r="O338" s="9">
        <v>2359</v>
      </c>
      <c r="P338" s="10">
        <v>703</v>
      </c>
      <c r="Q338" s="10">
        <v>229</v>
      </c>
      <c r="R338" s="10">
        <v>108</v>
      </c>
      <c r="S338" s="10">
        <v>99</v>
      </c>
      <c r="T338" s="10">
        <v>210</v>
      </c>
      <c r="U338" s="30">
        <f>(X338*Y338+Z338*AA338+AB338*AC338+AD338*AE338)/SUM(Y338,AA338,AC338,AE338)</f>
        <v>7.6692997310489099</v>
      </c>
      <c r="V338" s="12">
        <v>7.7</v>
      </c>
      <c r="W338" s="14">
        <v>27511</v>
      </c>
      <c r="X338" s="12">
        <v>7.1</v>
      </c>
      <c r="Y338" s="14">
        <v>21</v>
      </c>
      <c r="Z338" s="12">
        <v>7.7</v>
      </c>
      <c r="AA338" s="14">
        <v>4683</v>
      </c>
      <c r="AB338" s="12">
        <v>7.7</v>
      </c>
      <c r="AC338" s="14">
        <v>12355</v>
      </c>
      <c r="AD338" s="12">
        <v>7.5</v>
      </c>
      <c r="AE338" s="14">
        <v>3019</v>
      </c>
      <c r="AF338" s="17">
        <f>(AI338*AJ338+AK338*AL338+AM338*AN338+AO338*AP338)/SUM(AJ338,AL338,AN338,AP338)</f>
        <v>7.6688832104071087</v>
      </c>
      <c r="AG338" s="16">
        <v>7.7</v>
      </c>
      <c r="AH338" s="32">
        <v>18054</v>
      </c>
      <c r="AI338" s="16">
        <v>7.5</v>
      </c>
      <c r="AJ338" s="32">
        <v>15</v>
      </c>
      <c r="AK338" s="16">
        <v>7.7</v>
      </c>
      <c r="AL338" s="32">
        <v>3829</v>
      </c>
      <c r="AM338" s="16">
        <v>7.7</v>
      </c>
      <c r="AN338" s="32">
        <v>10711</v>
      </c>
      <c r="AO338" s="16">
        <v>7.5</v>
      </c>
      <c r="AP338" s="32">
        <v>2664</v>
      </c>
      <c r="AQ338" s="20">
        <f>(AT338*AU338+AV338*AW338+AX338*AY338+AZ338*BA338)/SUM(AU338,AW338,AY338,BA338)</f>
        <v>7.5290852228303367</v>
      </c>
      <c r="AR338" s="19">
        <v>7.6</v>
      </c>
      <c r="AS338" s="20">
        <v>2719</v>
      </c>
      <c r="AT338" s="19">
        <v>6.8</v>
      </c>
      <c r="AU338" s="20">
        <v>4</v>
      </c>
      <c r="AV338" s="19">
        <v>7.6</v>
      </c>
      <c r="AW338" s="20">
        <v>772</v>
      </c>
      <c r="AX338" s="19">
        <v>7.5</v>
      </c>
      <c r="AY338" s="20">
        <v>1482</v>
      </c>
      <c r="AZ338" s="19">
        <v>7.5</v>
      </c>
      <c r="BA338" s="20">
        <v>300</v>
      </c>
      <c r="BB338" s="25">
        <v>6.8</v>
      </c>
      <c r="BC338" s="26">
        <v>293</v>
      </c>
      <c r="BD338" s="25">
        <v>7.8</v>
      </c>
      <c r="BE338" s="26">
        <v>4745</v>
      </c>
      <c r="BF338" s="25">
        <v>7.6</v>
      </c>
      <c r="BG338" s="26">
        <v>13067</v>
      </c>
    </row>
    <row r="339" spans="1:59" hidden="1" x14ac:dyDescent="0.3">
      <c r="A339" s="49">
        <v>712</v>
      </c>
      <c r="B339" s="51" t="s">
        <v>709</v>
      </c>
      <c r="C339" s="5">
        <f>VLOOKUP(B339,Male!B714:C1713,2,FALSE)</f>
        <v>617</v>
      </c>
      <c r="D339" s="5">
        <f>VLOOKUP(B339,Female!B714:C1713,2,FALSE)</f>
        <v>694</v>
      </c>
      <c r="E339" s="5">
        <f>C339-D339</f>
        <v>-77</v>
      </c>
      <c r="F339" s="1">
        <f>AF339</f>
        <v>7.7929122080312965</v>
      </c>
      <c r="G339" s="1">
        <f>AQ339</f>
        <v>7.7586961993455832</v>
      </c>
      <c r="H339" s="1">
        <f>F339-G339</f>
        <v>3.4216008685713284E-2</v>
      </c>
      <c r="I339" s="4">
        <v>7.8</v>
      </c>
      <c r="J339" s="3">
        <f>(K339*$K$2+L339*$L$2+M339*$M$2+N339*$N$2+O339*$O$2+P339*$P$2+Q339*$Q$2+R339*$R$2+S339*$S$2+T339*$T$2)/SUM(K339:T339)</f>
        <v>7.8348580210772836</v>
      </c>
      <c r="K339" s="9">
        <v>4437</v>
      </c>
      <c r="L339" s="9">
        <v>4929</v>
      </c>
      <c r="M339" s="9">
        <v>8207</v>
      </c>
      <c r="N339" s="9">
        <v>5478</v>
      </c>
      <c r="O339" s="9">
        <v>2340</v>
      </c>
      <c r="P339" s="10">
        <v>907</v>
      </c>
      <c r="Q339" s="10">
        <v>424</v>
      </c>
      <c r="R339" s="10">
        <v>179</v>
      </c>
      <c r="S339" s="10">
        <v>143</v>
      </c>
      <c r="T339" s="10">
        <v>284</v>
      </c>
      <c r="U339" s="30">
        <f>(X339*Y339+Z339*AA339+AB339*AC339+AD339*AE339)/SUM(Y339,AA339,AC339,AE339)</f>
        <v>7.8131361220244981</v>
      </c>
      <c r="V339" s="12">
        <v>7.8</v>
      </c>
      <c r="W339" s="14">
        <v>27328</v>
      </c>
      <c r="X339" s="12">
        <v>7.2</v>
      </c>
      <c r="Y339" s="14">
        <v>12</v>
      </c>
      <c r="Z339" s="12">
        <v>7.9</v>
      </c>
      <c r="AA339" s="14">
        <v>2914</v>
      </c>
      <c r="AB339" s="12">
        <v>7.8</v>
      </c>
      <c r="AC339" s="14">
        <v>11786</v>
      </c>
      <c r="AD339" s="12">
        <v>7.8</v>
      </c>
      <c r="AE339" s="14">
        <v>6923</v>
      </c>
      <c r="AF339" s="17">
        <f>(AI339*AJ339+AK339*AL339+AM339*AN339+AO339*AP339)/SUM(AJ339,AL339,AN339,AP339)</f>
        <v>7.7929122080312965</v>
      </c>
      <c r="AG339" s="16">
        <v>7.8</v>
      </c>
      <c r="AH339" s="32">
        <v>17868</v>
      </c>
      <c r="AI339" s="16">
        <v>7.2</v>
      </c>
      <c r="AJ339" s="32">
        <v>9</v>
      </c>
      <c r="AK339" s="16">
        <v>8</v>
      </c>
      <c r="AL339" s="32">
        <v>2237</v>
      </c>
      <c r="AM339" s="16">
        <v>7.8</v>
      </c>
      <c r="AN339" s="32">
        <v>9484</v>
      </c>
      <c r="AO339" s="16">
        <v>7.7</v>
      </c>
      <c r="AP339" s="32">
        <v>5652</v>
      </c>
      <c r="AQ339" s="20">
        <f>(AT339*AU339+AV339*AW339+AX339*AY339+AZ339*BA339)/SUM(AU339,AW339,AY339,BA339)</f>
        <v>7.7586961993455832</v>
      </c>
      <c r="AR339" s="19">
        <v>7.8</v>
      </c>
      <c r="AS339" s="20">
        <v>4115</v>
      </c>
      <c r="AT339" s="19">
        <v>7.3</v>
      </c>
      <c r="AU339" s="20">
        <v>3</v>
      </c>
      <c r="AV339" s="19">
        <v>7.7</v>
      </c>
      <c r="AW339" s="20">
        <v>632</v>
      </c>
      <c r="AX339" s="19">
        <v>7.7</v>
      </c>
      <c r="AY339" s="20">
        <v>2166</v>
      </c>
      <c r="AZ339" s="19">
        <v>7.9</v>
      </c>
      <c r="BA339" s="20">
        <v>1172</v>
      </c>
      <c r="BB339" s="25">
        <v>7.4</v>
      </c>
      <c r="BC339" s="26">
        <v>444</v>
      </c>
      <c r="BD339" s="25">
        <v>7.8</v>
      </c>
      <c r="BE339" s="26">
        <v>6675</v>
      </c>
      <c r="BF339" s="25">
        <v>7.8</v>
      </c>
      <c r="BG339" s="26">
        <v>13277</v>
      </c>
    </row>
    <row r="340" spans="1:59" hidden="1" x14ac:dyDescent="0.3">
      <c r="A340" s="49">
        <v>872</v>
      </c>
      <c r="B340" s="51" t="s">
        <v>868</v>
      </c>
      <c r="C340" s="5">
        <f>VLOOKUP(B340,Male!B874:C1873,2,FALSE)</f>
        <v>793</v>
      </c>
      <c r="D340" s="5">
        <f>VLOOKUP(B340,Female!B874:C1873,2,FALSE)</f>
        <v>870</v>
      </c>
      <c r="E340" s="5">
        <f>C340-D340</f>
        <v>-77</v>
      </c>
      <c r="F340" s="1">
        <f>AF340</f>
        <v>7.687207560983726</v>
      </c>
      <c r="G340" s="1">
        <f>AQ340</f>
        <v>7.5912160566706017</v>
      </c>
      <c r="H340" s="1">
        <f>F340-G340</f>
        <v>9.599150431312431E-2</v>
      </c>
      <c r="I340" s="4">
        <v>7.7</v>
      </c>
      <c r="J340" s="3">
        <f>(K340*$K$2+L340*$L$2+M340*$M$2+N340*$N$2+O340*$O$2+P340*$P$2+Q340*$Q$2+R340*$R$2+S340*$S$2+T340*$T$2)/SUM(K340:T340)</f>
        <v>7.7447912068508868</v>
      </c>
      <c r="K340" s="9">
        <v>5585</v>
      </c>
      <c r="L340" s="9">
        <v>6888</v>
      </c>
      <c r="M340" s="9">
        <v>15302</v>
      </c>
      <c r="N340" s="9">
        <v>10825</v>
      </c>
      <c r="O340" s="9">
        <v>4104</v>
      </c>
      <c r="P340" s="9">
        <v>1400</v>
      </c>
      <c r="Q340" s="10">
        <v>454</v>
      </c>
      <c r="R340" s="10">
        <v>269</v>
      </c>
      <c r="S340" s="10">
        <v>140</v>
      </c>
      <c r="T340" s="10">
        <v>341</v>
      </c>
      <c r="U340" s="30">
        <f>(X340*Y340+Z340*AA340+AB340*AC340+AD340*AE340)/SUM(Y340,AA340,AC340,AE340)</f>
        <v>7.687291258781527</v>
      </c>
      <c r="V340" s="12">
        <v>7.7</v>
      </c>
      <c r="W340" s="14">
        <v>45308</v>
      </c>
      <c r="X340" s="12">
        <v>7.8</v>
      </c>
      <c r="Y340" s="14">
        <v>20</v>
      </c>
      <c r="Z340" s="12">
        <v>7.7</v>
      </c>
      <c r="AA340" s="14">
        <v>4226</v>
      </c>
      <c r="AB340" s="12">
        <v>7.6</v>
      </c>
      <c r="AC340" s="14">
        <v>17460</v>
      </c>
      <c r="AD340" s="12">
        <v>7.8</v>
      </c>
      <c r="AE340" s="14">
        <v>13026</v>
      </c>
      <c r="AF340" s="17">
        <f>(AI340*AJ340+AK340*AL340+AM340*AN340+AO340*AP340)/SUM(AJ340,AL340,AN340,AP340)</f>
        <v>7.687207560983726</v>
      </c>
      <c r="AG340" s="16">
        <v>7.7</v>
      </c>
      <c r="AH340" s="32">
        <v>30982</v>
      </c>
      <c r="AI340" s="16">
        <v>8.1</v>
      </c>
      <c r="AJ340" s="32">
        <v>15</v>
      </c>
      <c r="AK340" s="16">
        <v>7.7</v>
      </c>
      <c r="AL340" s="32">
        <v>3500</v>
      </c>
      <c r="AM340" s="16">
        <v>7.6</v>
      </c>
      <c r="AN340" s="32">
        <v>15219</v>
      </c>
      <c r="AO340" s="16">
        <v>7.8</v>
      </c>
      <c r="AP340" s="32">
        <v>11315</v>
      </c>
      <c r="AQ340" s="20">
        <f>(AT340*AU340+AV340*AW340+AX340*AY340+AZ340*BA340)/SUM(AU340,AW340,AY340,BA340)</f>
        <v>7.5912160566706017</v>
      </c>
      <c r="AR340" s="19">
        <v>7.6</v>
      </c>
      <c r="AS340" s="20">
        <v>4357</v>
      </c>
      <c r="AT340" s="19">
        <v>6.7</v>
      </c>
      <c r="AU340" s="20">
        <v>5</v>
      </c>
      <c r="AV340" s="19">
        <v>7.4</v>
      </c>
      <c r="AW340" s="20">
        <v>657</v>
      </c>
      <c r="AX340" s="19">
        <v>7.5</v>
      </c>
      <c r="AY340" s="20">
        <v>2053</v>
      </c>
      <c r="AZ340" s="19">
        <v>7.8</v>
      </c>
      <c r="BA340" s="20">
        <v>1520</v>
      </c>
      <c r="BB340" s="25">
        <v>7.7</v>
      </c>
      <c r="BC340" s="26">
        <v>563</v>
      </c>
      <c r="BD340" s="25">
        <v>7.9</v>
      </c>
      <c r="BE340" s="26">
        <v>13560</v>
      </c>
      <c r="BF340" s="25">
        <v>7.6</v>
      </c>
      <c r="BG340" s="26">
        <v>18554</v>
      </c>
    </row>
    <row r="341" spans="1:59" hidden="1" x14ac:dyDescent="0.3">
      <c r="A341" s="49">
        <v>191</v>
      </c>
      <c r="B341" s="51" t="s">
        <v>189</v>
      </c>
      <c r="C341" s="5">
        <f>VLOOKUP(B341,Male!B193:C1192,2,FALSE)</f>
        <v>169</v>
      </c>
      <c r="D341" s="5">
        <f>VLOOKUP(B341,Female!B193:C1192,2,FALSE)</f>
        <v>245</v>
      </c>
      <c r="E341" s="5">
        <f>C341-D341</f>
        <v>-76</v>
      </c>
      <c r="F341" s="1">
        <f>AF341</f>
        <v>8.1661039370078736</v>
      </c>
      <c r="G341" s="1">
        <f>AQ341</f>
        <v>8.1225154969006201</v>
      </c>
      <c r="H341" s="1">
        <f>F341-G341</f>
        <v>4.358844010725349E-2</v>
      </c>
      <c r="I341" s="4">
        <v>8.1999999999999993</v>
      </c>
      <c r="J341" s="3">
        <f>(K341*$K$2+L341*$L$2+M341*$M$2+N341*$N$2+O341*$O$2+P341*$P$2+Q341*$Q$2+R341*$R$2+S341*$S$2+T341*$T$2)/SUM(K341:T341)</f>
        <v>7.9651870710648662</v>
      </c>
      <c r="K341" s="9">
        <v>13222</v>
      </c>
      <c r="L341" s="9">
        <v>10552</v>
      </c>
      <c r="M341" s="9">
        <v>14310</v>
      </c>
      <c r="N341" s="9">
        <v>7958</v>
      </c>
      <c r="O341" s="9">
        <v>3139</v>
      </c>
      <c r="P341" s="9">
        <v>1663</v>
      </c>
      <c r="Q341" s="10">
        <v>770</v>
      </c>
      <c r="R341" s="10">
        <v>550</v>
      </c>
      <c r="S341" s="10">
        <v>452</v>
      </c>
      <c r="T341" s="9">
        <v>1588</v>
      </c>
      <c r="U341" s="30">
        <f>(X341*Y341+Z341*AA341+AB341*AC341+AD341*AE341)/SUM(Y341,AA341,AC341,AE341)</f>
        <v>8.1671859053553195</v>
      </c>
      <c r="V341" s="12">
        <v>8.1999999999999993</v>
      </c>
      <c r="W341" s="14">
        <v>54204</v>
      </c>
      <c r="X341" s="12">
        <v>7.7</v>
      </c>
      <c r="Y341" s="14">
        <v>51</v>
      </c>
      <c r="Z341" s="12">
        <v>8.3000000000000007</v>
      </c>
      <c r="AA341" s="14">
        <v>8569</v>
      </c>
      <c r="AB341" s="12">
        <v>8.1</v>
      </c>
      <c r="AC341" s="14">
        <v>20532</v>
      </c>
      <c r="AD341" s="12">
        <v>8.1999999999999993</v>
      </c>
      <c r="AE341" s="14">
        <v>8082</v>
      </c>
      <c r="AF341" s="17">
        <f>(AI341*AJ341+AK341*AL341+AM341*AN341+AO341*AP341)/SUM(AJ341,AL341,AN341,AP341)</f>
        <v>8.1661039370078736</v>
      </c>
      <c r="AG341" s="16">
        <v>8.1999999999999993</v>
      </c>
      <c r="AH341" s="32">
        <v>33258</v>
      </c>
      <c r="AI341" s="16">
        <v>7.7</v>
      </c>
      <c r="AJ341" s="32">
        <v>32</v>
      </c>
      <c r="AK341" s="16">
        <v>8.3000000000000007</v>
      </c>
      <c r="AL341" s="32">
        <v>7205</v>
      </c>
      <c r="AM341" s="16">
        <v>8.1</v>
      </c>
      <c r="AN341" s="32">
        <v>17807</v>
      </c>
      <c r="AO341" s="16">
        <v>8.1999999999999993</v>
      </c>
      <c r="AP341" s="32">
        <v>6706</v>
      </c>
      <c r="AQ341" s="20">
        <f>(AT341*AU341+AV341*AW341+AX341*AY341+AZ341*BA341)/SUM(AU341,AW341,AY341,BA341)</f>
        <v>8.1225154969006201</v>
      </c>
      <c r="AR341" s="19">
        <v>8.1</v>
      </c>
      <c r="AS341" s="20">
        <v>5254</v>
      </c>
      <c r="AT341" s="19">
        <v>7.2</v>
      </c>
      <c r="AU341" s="20">
        <v>16</v>
      </c>
      <c r="AV341" s="19">
        <v>8.1</v>
      </c>
      <c r="AW341" s="20">
        <v>1214</v>
      </c>
      <c r="AX341" s="19">
        <v>8.1</v>
      </c>
      <c r="AY341" s="20">
        <v>2501</v>
      </c>
      <c r="AZ341" s="19">
        <v>8.1999999999999993</v>
      </c>
      <c r="BA341" s="20">
        <v>1270</v>
      </c>
      <c r="BB341" s="25">
        <v>7.7</v>
      </c>
      <c r="BC341" s="26">
        <v>440</v>
      </c>
      <c r="BD341" s="25">
        <v>8.1999999999999993</v>
      </c>
      <c r="BE341" s="26">
        <v>9207</v>
      </c>
      <c r="BF341" s="25">
        <v>8.1</v>
      </c>
      <c r="BG341" s="26">
        <v>24102</v>
      </c>
    </row>
    <row r="342" spans="1:59" hidden="1" x14ac:dyDescent="0.3">
      <c r="A342" s="49">
        <v>869</v>
      </c>
      <c r="B342" s="51" t="s">
        <v>865</v>
      </c>
      <c r="C342" s="5">
        <f>VLOOKUP(B342,Male!B871:C1870,2,FALSE)</f>
        <v>810</v>
      </c>
      <c r="D342" s="5">
        <f>VLOOKUP(B342,Female!B871:C1870,2,FALSE)</f>
        <v>884</v>
      </c>
      <c r="E342" s="5">
        <f>C342-D342</f>
        <v>-74</v>
      </c>
      <c r="F342" s="1">
        <f>AF342</f>
        <v>7.6756444695791508</v>
      </c>
      <c r="G342" s="1">
        <f>AQ342</f>
        <v>7.5635862913096705</v>
      </c>
      <c r="H342" s="1">
        <f>F342-G342</f>
        <v>0.11205817826948028</v>
      </c>
      <c r="I342" s="4">
        <v>7.7</v>
      </c>
      <c r="J342" s="3">
        <f>(K342*$K$2+L342*$L$2+M342*$M$2+N342*$N$2+O342*$O$2+P342*$P$2+Q342*$Q$2+R342*$R$2+S342*$S$2+T342*$T$2)/SUM(K342:T342)</f>
        <v>7.6670755488456939</v>
      </c>
      <c r="K342" s="9">
        <v>4065</v>
      </c>
      <c r="L342" s="9">
        <v>5163</v>
      </c>
      <c r="M342" s="9">
        <v>9553</v>
      </c>
      <c r="N342" s="9">
        <v>7348</v>
      </c>
      <c r="O342" s="9">
        <v>3113</v>
      </c>
      <c r="P342" s="9">
        <v>1314</v>
      </c>
      <c r="Q342" s="10">
        <v>523</v>
      </c>
      <c r="R342" s="10">
        <v>279</v>
      </c>
      <c r="S342" s="10">
        <v>177</v>
      </c>
      <c r="T342" s="10">
        <v>259</v>
      </c>
      <c r="U342" s="30">
        <f>(X342*Y342+Z342*AA342+AB342*AC342+AD342*AE342)/SUM(Y342,AA342,AC342,AE342)</f>
        <v>7.6785138620245004</v>
      </c>
      <c r="V342" s="12">
        <v>7.7</v>
      </c>
      <c r="W342" s="14">
        <v>31794</v>
      </c>
      <c r="X342" s="12">
        <v>8</v>
      </c>
      <c r="Y342" s="14">
        <v>22</v>
      </c>
      <c r="Z342" s="12">
        <v>7.9</v>
      </c>
      <c r="AA342" s="14">
        <v>4012</v>
      </c>
      <c r="AB342" s="12">
        <v>7.7</v>
      </c>
      <c r="AC342" s="14">
        <v>14071</v>
      </c>
      <c r="AD342" s="12">
        <v>7.5</v>
      </c>
      <c r="AE342" s="14">
        <v>6711</v>
      </c>
      <c r="AF342" s="17">
        <f>(AI342*AJ342+AK342*AL342+AM342*AN342+AO342*AP342)/SUM(AJ342,AL342,AN342,AP342)</f>
        <v>7.6756444695791508</v>
      </c>
      <c r="AG342" s="16">
        <v>7.7</v>
      </c>
      <c r="AH342" s="32">
        <v>21868</v>
      </c>
      <c r="AI342" s="16">
        <v>7.9</v>
      </c>
      <c r="AJ342" s="32">
        <v>16</v>
      </c>
      <c r="AK342" s="16">
        <v>7.9</v>
      </c>
      <c r="AL342" s="32">
        <v>3280</v>
      </c>
      <c r="AM342" s="16">
        <v>7.7</v>
      </c>
      <c r="AN342" s="32">
        <v>12043</v>
      </c>
      <c r="AO342" s="16">
        <v>7.5</v>
      </c>
      <c r="AP342" s="32">
        <v>5880</v>
      </c>
      <c r="AQ342" s="20">
        <f>(AT342*AU342+AV342*AW342+AX342*AY342+AZ342*BA342)/SUM(AU342,AW342,AY342,BA342)</f>
        <v>7.5635862913096705</v>
      </c>
      <c r="AR342" s="19">
        <v>7.6</v>
      </c>
      <c r="AS342" s="20">
        <v>3387</v>
      </c>
      <c r="AT342" s="19">
        <v>7.7</v>
      </c>
      <c r="AU342" s="20">
        <v>3</v>
      </c>
      <c r="AV342" s="19">
        <v>7.7</v>
      </c>
      <c r="AW342" s="20">
        <v>674</v>
      </c>
      <c r="AX342" s="19">
        <v>7.5</v>
      </c>
      <c r="AY342" s="20">
        <v>1867</v>
      </c>
      <c r="AZ342" s="19">
        <v>7.6</v>
      </c>
      <c r="BA342" s="20">
        <v>724</v>
      </c>
      <c r="BB342" s="25">
        <v>7.5</v>
      </c>
      <c r="BC342" s="26">
        <v>472</v>
      </c>
      <c r="BD342" s="25">
        <v>7.7</v>
      </c>
      <c r="BE342" s="26">
        <v>7125</v>
      </c>
      <c r="BF342" s="25">
        <v>7.6</v>
      </c>
      <c r="BG342" s="26">
        <v>15900</v>
      </c>
    </row>
    <row r="343" spans="1:59" hidden="1" x14ac:dyDescent="0.3">
      <c r="A343" s="49">
        <v>396</v>
      </c>
      <c r="B343" s="51" t="s">
        <v>394</v>
      </c>
      <c r="C343" s="5">
        <f>VLOOKUP(B343,Male!B398:C1397,2,FALSE)</f>
        <v>402</v>
      </c>
      <c r="D343" s="5">
        <f>VLOOKUP(B343,Female!B398:C1397,2,FALSE)</f>
        <v>475</v>
      </c>
      <c r="E343" s="5">
        <f>C343-D343</f>
        <v>-73</v>
      </c>
      <c r="F343" s="1">
        <f>AF343</f>
        <v>7.9714489905306412</v>
      </c>
      <c r="G343" s="1">
        <f>AQ343</f>
        <v>7.9290030727210645</v>
      </c>
      <c r="H343" s="1">
        <f>F343-G343</f>
        <v>4.2445917809576628E-2</v>
      </c>
      <c r="I343" s="4">
        <v>8</v>
      </c>
      <c r="J343" s="3">
        <f>(K343*$K$2+L343*$L$2+M343*$M$2+N343*$N$2+O343*$O$2+P343*$P$2+Q343*$Q$2+R343*$R$2+S343*$S$2+T343*$T$2)/SUM(K343:T343)</f>
        <v>7.95721883104975</v>
      </c>
      <c r="K343" s="9">
        <v>6584</v>
      </c>
      <c r="L343" s="9">
        <v>8261</v>
      </c>
      <c r="M343" s="9">
        <v>11746</v>
      </c>
      <c r="N343" s="9">
        <v>6474</v>
      </c>
      <c r="O343" s="9">
        <v>2476</v>
      </c>
      <c r="P343" s="9">
        <v>1108</v>
      </c>
      <c r="Q343" s="10">
        <v>505</v>
      </c>
      <c r="R343" s="10">
        <v>304</v>
      </c>
      <c r="S343" s="10">
        <v>219</v>
      </c>
      <c r="T343" s="10">
        <v>494</v>
      </c>
      <c r="U343" s="30">
        <f>(X343*Y343+Z343*AA343+AB343*AC343+AD343*AE343)/SUM(Y343,AA343,AC343,AE343)</f>
        <v>7.9718926849717038</v>
      </c>
      <c r="V343" s="12">
        <v>8</v>
      </c>
      <c r="W343" s="14">
        <v>38171</v>
      </c>
      <c r="X343" s="12">
        <v>7.6</v>
      </c>
      <c r="Y343" s="14">
        <v>10</v>
      </c>
      <c r="Z343" s="12">
        <v>8.1999999999999993</v>
      </c>
      <c r="AA343" s="14">
        <v>3194</v>
      </c>
      <c r="AB343" s="12">
        <v>7.9</v>
      </c>
      <c r="AC343" s="14">
        <v>14394</v>
      </c>
      <c r="AD343" s="12">
        <v>8</v>
      </c>
      <c r="AE343" s="14">
        <v>11028</v>
      </c>
      <c r="AF343" s="17">
        <f>(AI343*AJ343+AK343*AL343+AM343*AN343+AO343*AP343)/SUM(AJ343,AL343,AN343,AP343)</f>
        <v>7.9714489905306412</v>
      </c>
      <c r="AG343" s="16">
        <v>8</v>
      </c>
      <c r="AH343" s="32">
        <v>23075</v>
      </c>
      <c r="AI343" s="16">
        <v>7.9</v>
      </c>
      <c r="AJ343" s="32">
        <v>7</v>
      </c>
      <c r="AK343" s="16">
        <v>8.1999999999999993</v>
      </c>
      <c r="AL343" s="32">
        <v>2478</v>
      </c>
      <c r="AM343" s="16">
        <v>7.9</v>
      </c>
      <c r="AN343" s="32">
        <v>11341</v>
      </c>
      <c r="AO343" s="16">
        <v>8</v>
      </c>
      <c r="AP343" s="32">
        <v>8562</v>
      </c>
      <c r="AQ343" s="20">
        <f>(AT343*AU343+AV343*AW343+AX343*AY343+AZ343*BA343)/SUM(AU343,AW343,AY343,BA343)</f>
        <v>7.9290030727210645</v>
      </c>
      <c r="AR343" s="19">
        <v>8</v>
      </c>
      <c r="AS343" s="20">
        <v>6044</v>
      </c>
      <c r="AT343" s="19">
        <v>7</v>
      </c>
      <c r="AU343" s="20">
        <v>3</v>
      </c>
      <c r="AV343" s="19">
        <v>7.9</v>
      </c>
      <c r="AW343" s="20">
        <v>672</v>
      </c>
      <c r="AX343" s="19">
        <v>7.8</v>
      </c>
      <c r="AY343" s="20">
        <v>2880</v>
      </c>
      <c r="AZ343" s="19">
        <v>8.1</v>
      </c>
      <c r="BA343" s="20">
        <v>2303</v>
      </c>
      <c r="BB343" s="25">
        <v>7.4</v>
      </c>
      <c r="BC343" s="26">
        <v>411</v>
      </c>
      <c r="BD343" s="25">
        <v>8</v>
      </c>
      <c r="BE343" s="26">
        <v>6857</v>
      </c>
      <c r="BF343" s="25">
        <v>8</v>
      </c>
      <c r="BG343" s="26">
        <v>19561</v>
      </c>
    </row>
    <row r="344" spans="1:59" x14ac:dyDescent="0.3">
      <c r="A344" s="49">
        <v>100</v>
      </c>
      <c r="B344" s="51" t="s">
        <v>99</v>
      </c>
      <c r="C344" s="5">
        <f>VLOOKUP(B344,Male!B102:C1101,2,FALSE)</f>
        <v>99</v>
      </c>
      <c r="D344" s="5">
        <f>VLOOKUP(B344,Female!B102:C1101,2,FALSE)</f>
        <v>170</v>
      </c>
      <c r="E344" s="5">
        <f>C344-D344</f>
        <v>-71</v>
      </c>
      <c r="F344" s="1">
        <f>AF344</f>
        <v>8.3054153717801658</v>
      </c>
      <c r="G344" s="1">
        <f>AQ344</f>
        <v>8.2031160286559466</v>
      </c>
      <c r="H344" s="1">
        <f>F344-G344</f>
        <v>0.10229934312421918</v>
      </c>
      <c r="I344" s="4">
        <v>8.3000000000000007</v>
      </c>
      <c r="J344" s="3">
        <f>(K344*$K$2+L344*$L$2+M344*$M$2+N344*$N$2+O344*$O$2+P344*$P$2+Q344*$Q$2+R344*$R$2+S344*$S$2+T344*$T$2)/SUM(K344:T344)</f>
        <v>8.3096495202482199</v>
      </c>
      <c r="K344" s="9">
        <v>168522</v>
      </c>
      <c r="L344" s="9">
        <v>240561</v>
      </c>
      <c r="M344" s="9">
        <v>277960</v>
      </c>
      <c r="N344" s="9">
        <v>122955</v>
      </c>
      <c r="O344" s="9">
        <v>35048</v>
      </c>
      <c r="P344" s="9">
        <v>12211</v>
      </c>
      <c r="Q344" s="9">
        <v>5386</v>
      </c>
      <c r="R344" s="9">
        <v>2842</v>
      </c>
      <c r="S344" s="9">
        <v>2027</v>
      </c>
      <c r="T344" s="9">
        <v>4293</v>
      </c>
      <c r="U344" s="30">
        <f>(X344*Y344+Z344*AA344+AB344*AC344+AD344*AE344)/SUM(Y344,AA344,AC344,AE344)</f>
        <v>8.3227418652511744</v>
      </c>
      <c r="V344" s="12">
        <v>8.3000000000000007</v>
      </c>
      <c r="W344" s="14">
        <v>871805</v>
      </c>
      <c r="X344" s="12">
        <v>8.4</v>
      </c>
      <c r="Y344" s="14">
        <v>391</v>
      </c>
      <c r="Z344" s="12">
        <v>8.5</v>
      </c>
      <c r="AA344" s="14">
        <v>159476</v>
      </c>
      <c r="AB344" s="12">
        <v>8.3000000000000007</v>
      </c>
      <c r="AC344" s="14">
        <v>353123</v>
      </c>
      <c r="AD344" s="12">
        <v>8.1</v>
      </c>
      <c r="AE344" s="14">
        <v>90993</v>
      </c>
      <c r="AF344" s="17">
        <f>(AI344*AJ344+AK344*AL344+AM344*AN344+AO344*AP344)/SUM(AJ344,AL344,AN344,AP344)</f>
        <v>8.3054153717801658</v>
      </c>
      <c r="AG344" s="16">
        <v>8.3000000000000007</v>
      </c>
      <c r="AH344" s="32">
        <v>514347</v>
      </c>
      <c r="AI344" s="16">
        <v>8.5</v>
      </c>
      <c r="AJ344" s="32">
        <v>272</v>
      </c>
      <c r="AK344" s="16">
        <v>8.5</v>
      </c>
      <c r="AL344" s="32">
        <v>121940</v>
      </c>
      <c r="AM344" s="16">
        <v>8.3000000000000007</v>
      </c>
      <c r="AN344" s="32">
        <v>284418</v>
      </c>
      <c r="AO344" s="16">
        <v>8</v>
      </c>
      <c r="AP344" s="32">
        <v>72820</v>
      </c>
      <c r="AQ344" s="20">
        <f>(AT344*AU344+AV344*AW344+AX344*AY344+AZ344*BA344)/SUM(AU344,AW344,AY344,BA344)</f>
        <v>8.2031160286559466</v>
      </c>
      <c r="AR344" s="19">
        <v>8.1999999999999993</v>
      </c>
      <c r="AS344" s="20">
        <v>123103</v>
      </c>
      <c r="AT344" s="19">
        <v>8</v>
      </c>
      <c r="AU344" s="20">
        <v>70</v>
      </c>
      <c r="AV344" s="19">
        <v>8.4</v>
      </c>
      <c r="AW344" s="20">
        <v>33874</v>
      </c>
      <c r="AX344" s="19">
        <v>8.1</v>
      </c>
      <c r="AY344" s="20">
        <v>64037</v>
      </c>
      <c r="AZ344" s="19">
        <v>8.1999999999999993</v>
      </c>
      <c r="BA344" s="20">
        <v>16620</v>
      </c>
      <c r="BB344" s="25">
        <v>7.7</v>
      </c>
      <c r="BC344" s="26">
        <v>845</v>
      </c>
      <c r="BD344" s="25">
        <v>8.4</v>
      </c>
      <c r="BE344" s="26">
        <v>145947</v>
      </c>
      <c r="BF344" s="25">
        <v>8.1999999999999993</v>
      </c>
      <c r="BG344" s="26">
        <v>347585</v>
      </c>
    </row>
    <row r="345" spans="1:59" x14ac:dyDescent="0.3">
      <c r="A345" s="49">
        <v>441</v>
      </c>
      <c r="B345" s="51" t="s">
        <v>439</v>
      </c>
      <c r="C345" s="5">
        <f>VLOOKUP(B345,Male!B443:C1442,2,FALSE)</f>
        <v>342</v>
      </c>
      <c r="D345" s="5">
        <f>VLOOKUP(B345,Female!B443:C1442,2,FALSE)</f>
        <v>412</v>
      </c>
      <c r="E345" s="5">
        <f>C345-D345</f>
        <v>-70</v>
      </c>
      <c r="F345" s="1">
        <f>AF345</f>
        <v>8.0147488281921024</v>
      </c>
      <c r="G345" s="1">
        <f>AQ345</f>
        <v>7.9833380242048975</v>
      </c>
      <c r="H345" s="1">
        <f>F345-G345</f>
        <v>3.1410803987204972E-2</v>
      </c>
      <c r="I345" s="4">
        <v>8</v>
      </c>
      <c r="J345" s="3">
        <f>(K345*$K$2+L345*$L$2+M345*$M$2+N345*$N$2+O345*$O$2+P345*$P$2+Q345*$Q$2+R345*$R$2+S345*$S$2+T345*$T$2)/SUM(K345:T345)</f>
        <v>7.9475573049316974</v>
      </c>
      <c r="K345" s="9">
        <v>8388</v>
      </c>
      <c r="L345" s="9">
        <v>13175</v>
      </c>
      <c r="M345" s="9">
        <v>21210</v>
      </c>
      <c r="N345" s="9">
        <v>11009</v>
      </c>
      <c r="O345" s="9">
        <v>3460</v>
      </c>
      <c r="P345" s="9">
        <v>1274</v>
      </c>
      <c r="Q345" s="10">
        <v>486</v>
      </c>
      <c r="R345" s="10">
        <v>291</v>
      </c>
      <c r="S345" s="10">
        <v>239</v>
      </c>
      <c r="T345" s="10">
        <v>934</v>
      </c>
      <c r="U345" s="30">
        <f>(X345*Y345+Z345*AA345+AB345*AC345+AD345*AE345)/SUM(Y345,AA345,AC345,AE345)</f>
        <v>8.014915001861274</v>
      </c>
      <c r="V345" s="12">
        <v>8</v>
      </c>
      <c r="W345" s="14">
        <v>60466</v>
      </c>
      <c r="X345" s="12">
        <v>7.5</v>
      </c>
      <c r="Y345" s="14">
        <v>19</v>
      </c>
      <c r="Z345" s="12">
        <v>8.1</v>
      </c>
      <c r="AA345" s="14">
        <v>7307</v>
      </c>
      <c r="AB345" s="12">
        <v>8</v>
      </c>
      <c r="AC345" s="14">
        <v>26136</v>
      </c>
      <c r="AD345" s="12">
        <v>8</v>
      </c>
      <c r="AE345" s="14">
        <v>14892</v>
      </c>
      <c r="AF345" s="17">
        <f>(AI345*AJ345+AK345*AL345+AM345*AN345+AO345*AP345)/SUM(AJ345,AL345,AN345,AP345)</f>
        <v>8.0147488281921024</v>
      </c>
      <c r="AG345" s="16">
        <v>8</v>
      </c>
      <c r="AH345" s="32">
        <v>41988</v>
      </c>
      <c r="AI345" s="16">
        <v>7.7</v>
      </c>
      <c r="AJ345" s="32">
        <v>13</v>
      </c>
      <c r="AK345" s="16">
        <v>8.1</v>
      </c>
      <c r="AL345" s="32">
        <v>6049</v>
      </c>
      <c r="AM345" s="16">
        <v>8</v>
      </c>
      <c r="AN345" s="32">
        <v>22368</v>
      </c>
      <c r="AO345" s="16">
        <v>8</v>
      </c>
      <c r="AP345" s="32">
        <v>12319</v>
      </c>
      <c r="AQ345" s="20">
        <f>(AT345*AU345+AV345*AW345+AX345*AY345+AZ345*BA345)/SUM(AU345,AW345,AY345,BA345)</f>
        <v>7.9833380242048975</v>
      </c>
      <c r="AR345" s="19">
        <v>7.9</v>
      </c>
      <c r="AS345" s="20">
        <v>7361</v>
      </c>
      <c r="AT345" s="19">
        <v>6.3</v>
      </c>
      <c r="AU345" s="20">
        <v>3</v>
      </c>
      <c r="AV345" s="19">
        <v>8</v>
      </c>
      <c r="AW345" s="20">
        <v>1180</v>
      </c>
      <c r="AX345" s="19">
        <v>7.9</v>
      </c>
      <c r="AY345" s="20">
        <v>3528</v>
      </c>
      <c r="AZ345" s="19">
        <v>8.1</v>
      </c>
      <c r="BA345" s="20">
        <v>2395</v>
      </c>
      <c r="BB345" s="25">
        <v>8</v>
      </c>
      <c r="BC345" s="26">
        <v>558</v>
      </c>
      <c r="BD345" s="25">
        <v>8.1</v>
      </c>
      <c r="BE345" s="26">
        <v>16049</v>
      </c>
      <c r="BF345" s="25">
        <v>7.9</v>
      </c>
      <c r="BG345" s="26">
        <v>28046</v>
      </c>
    </row>
    <row r="346" spans="1:59" x14ac:dyDescent="0.3">
      <c r="A346" s="49">
        <v>844</v>
      </c>
      <c r="B346" s="51" t="s">
        <v>840</v>
      </c>
      <c r="C346" s="5">
        <f>VLOOKUP(B346,Male!B846:C1845,2,FALSE)</f>
        <v>792</v>
      </c>
      <c r="D346" s="5">
        <f>VLOOKUP(B346,Female!B846:C1845,2,FALSE)</f>
        <v>862</v>
      </c>
      <c r="E346" s="5">
        <f>C346-D346</f>
        <v>-70</v>
      </c>
      <c r="F346" s="1">
        <f>AF346</f>
        <v>7.6881536078619872</v>
      </c>
      <c r="G346" s="1">
        <f>AQ346</f>
        <v>7.6013603696098571</v>
      </c>
      <c r="H346" s="1">
        <f>F346-G346</f>
        <v>8.6793238252130145E-2</v>
      </c>
      <c r="I346" s="4">
        <v>7.7</v>
      </c>
      <c r="J346" s="3">
        <f>(K346*$K$2+L346*$L$2+M346*$M$2+N346*$N$2+O346*$O$2+P346*$P$2+Q346*$Q$2+R346*$R$2+S346*$S$2+T346*$T$2)/SUM(K346:T346)</f>
        <v>7.8180897352334986</v>
      </c>
      <c r="K346" s="9">
        <v>18439</v>
      </c>
      <c r="L346" s="9">
        <v>19094</v>
      </c>
      <c r="M346" s="9">
        <v>33738</v>
      </c>
      <c r="N346" s="9">
        <v>24504</v>
      </c>
      <c r="O346" s="9">
        <v>10078</v>
      </c>
      <c r="P346" s="9">
        <v>3814</v>
      </c>
      <c r="Q346" s="9">
        <v>1504</v>
      </c>
      <c r="R346" s="10">
        <v>763</v>
      </c>
      <c r="S346" s="10">
        <v>508</v>
      </c>
      <c r="T346" s="9">
        <v>1092</v>
      </c>
      <c r="U346" s="30">
        <f>(X346*Y346+Z346*AA346+AB346*AC346+AD346*AE346)/SUM(Y346,AA346,AC346,AE346)</f>
        <v>7.6895246058289537</v>
      </c>
      <c r="V346" s="12">
        <v>7.7</v>
      </c>
      <c r="W346" s="14">
        <v>113534</v>
      </c>
      <c r="X346" s="12">
        <v>7.8</v>
      </c>
      <c r="Y346" s="14">
        <v>44</v>
      </c>
      <c r="Z346" s="12">
        <v>7.8</v>
      </c>
      <c r="AA346" s="14">
        <v>7208</v>
      </c>
      <c r="AB346" s="12">
        <v>7.6</v>
      </c>
      <c r="AC346" s="14">
        <v>46245</v>
      </c>
      <c r="AD346" s="12">
        <v>7.8</v>
      </c>
      <c r="AE346" s="14">
        <v>30223</v>
      </c>
      <c r="AF346" s="17">
        <f>(AI346*AJ346+AK346*AL346+AM346*AN346+AO346*AP346)/SUM(AJ346,AL346,AN346,AP346)</f>
        <v>7.6881536078619872</v>
      </c>
      <c r="AG346" s="16">
        <v>7.7</v>
      </c>
      <c r="AH346" s="32">
        <v>78243</v>
      </c>
      <c r="AI346" s="16">
        <v>8</v>
      </c>
      <c r="AJ346" s="32">
        <v>35</v>
      </c>
      <c r="AK346" s="16">
        <v>7.8</v>
      </c>
      <c r="AL346" s="32">
        <v>6187</v>
      </c>
      <c r="AM346" s="16">
        <v>7.6</v>
      </c>
      <c r="AN346" s="32">
        <v>41917</v>
      </c>
      <c r="AO346" s="16">
        <v>7.8</v>
      </c>
      <c r="AP346" s="32">
        <v>26753</v>
      </c>
      <c r="AQ346" s="20">
        <f>(AT346*AU346+AV346*AW346+AX346*AY346+AZ346*BA346)/SUM(AU346,AW346,AY346,BA346)</f>
        <v>7.6013603696098571</v>
      </c>
      <c r="AR346" s="19">
        <v>7.6</v>
      </c>
      <c r="AS346" s="20">
        <v>8159</v>
      </c>
      <c r="AT346" s="19">
        <v>6.4</v>
      </c>
      <c r="AU346" s="20">
        <v>8</v>
      </c>
      <c r="AV346" s="19">
        <v>7.7</v>
      </c>
      <c r="AW346" s="20">
        <v>920</v>
      </c>
      <c r="AX346" s="19">
        <v>7.5</v>
      </c>
      <c r="AY346" s="20">
        <v>3791</v>
      </c>
      <c r="AZ346" s="19">
        <v>7.7</v>
      </c>
      <c r="BA346" s="20">
        <v>3073</v>
      </c>
      <c r="BB346" s="25">
        <v>7.4</v>
      </c>
      <c r="BC346" s="26">
        <v>661</v>
      </c>
      <c r="BD346" s="25">
        <v>8</v>
      </c>
      <c r="BE346" s="26">
        <v>33816</v>
      </c>
      <c r="BF346" s="25">
        <v>7.5</v>
      </c>
      <c r="BG346" s="26">
        <v>40911</v>
      </c>
    </row>
    <row r="347" spans="1:59" x14ac:dyDescent="0.3">
      <c r="A347" s="49">
        <v>936</v>
      </c>
      <c r="B347" s="51" t="s">
        <v>932</v>
      </c>
      <c r="C347" s="5">
        <f>VLOOKUP(B347,Male!B938:C1937,2,FALSE)</f>
        <v>869</v>
      </c>
      <c r="D347" s="5">
        <f>VLOOKUP(B347,Female!B938:C1937,2,FALSE)</f>
        <v>939</v>
      </c>
      <c r="E347" s="5">
        <f>C347-D347</f>
        <v>-70</v>
      </c>
      <c r="F347" s="1">
        <f>AF347</f>
        <v>7.6330604837216196</v>
      </c>
      <c r="G347" s="1">
        <f>AQ347</f>
        <v>7.48130718658925</v>
      </c>
      <c r="H347" s="1">
        <f>F347-G347</f>
        <v>0.15175329713236962</v>
      </c>
      <c r="I347" s="4">
        <v>7.6</v>
      </c>
      <c r="J347" s="3">
        <f>(K347*$K$2+L347*$L$2+M347*$M$2+N347*$N$2+O347*$O$2+P347*$P$2+Q347*$Q$2+R347*$R$2+S347*$S$2+T347*$T$2)/SUM(K347:T347)</f>
        <v>7.6596654936952788</v>
      </c>
      <c r="K347" s="9">
        <v>53339</v>
      </c>
      <c r="L347" s="9">
        <v>58683</v>
      </c>
      <c r="M347" s="9">
        <v>120000</v>
      </c>
      <c r="N347" s="9">
        <v>84640</v>
      </c>
      <c r="O347" s="9">
        <v>32364</v>
      </c>
      <c r="P347" s="9">
        <v>13719</v>
      </c>
      <c r="Q347" s="9">
        <v>6344</v>
      </c>
      <c r="R347" s="9">
        <v>3875</v>
      </c>
      <c r="S347" s="9">
        <v>2733</v>
      </c>
      <c r="T347" s="9">
        <v>6239</v>
      </c>
      <c r="U347" s="30">
        <f>(X347*Y347+Z347*AA347+AB347*AC347+AD347*AE347)/SUM(Y347,AA347,AC347,AE347)</f>
        <v>7.6329004373659011</v>
      </c>
      <c r="V347" s="12">
        <v>7.6</v>
      </c>
      <c r="W347" s="14">
        <v>381936</v>
      </c>
      <c r="X347" s="12">
        <v>7.7</v>
      </c>
      <c r="Y347" s="14">
        <v>184</v>
      </c>
      <c r="Z347" s="12">
        <v>7.6</v>
      </c>
      <c r="AA347" s="14">
        <v>67543</v>
      </c>
      <c r="AB347" s="12">
        <v>7.7</v>
      </c>
      <c r="AC347" s="14">
        <v>191204</v>
      </c>
      <c r="AD347" s="12">
        <v>7.3</v>
      </c>
      <c r="AE347" s="14">
        <v>31901</v>
      </c>
      <c r="AF347" s="17">
        <f>(AI347*AJ347+AK347*AL347+AM347*AN347+AO347*AP347)/SUM(AJ347,AL347,AN347,AP347)</f>
        <v>7.6330604837216196</v>
      </c>
      <c r="AG347" s="16">
        <v>7.6</v>
      </c>
      <c r="AH347" s="32">
        <v>254117</v>
      </c>
      <c r="AI347" s="16">
        <v>7.8</v>
      </c>
      <c r="AJ347" s="32">
        <v>140</v>
      </c>
      <c r="AK347" s="16">
        <v>7.6</v>
      </c>
      <c r="AL347" s="32">
        <v>53569</v>
      </c>
      <c r="AM347" s="16">
        <v>7.7</v>
      </c>
      <c r="AN347" s="32">
        <v>161975</v>
      </c>
      <c r="AO347" s="16">
        <v>7.3</v>
      </c>
      <c r="AP347" s="32">
        <v>27307</v>
      </c>
      <c r="AQ347" s="20">
        <f>(AT347*AU347+AV347*AW347+AX347*AY347+AZ347*BA347)/SUM(AU347,AW347,AY347,BA347)</f>
        <v>7.48130718658925</v>
      </c>
      <c r="AR347" s="19">
        <v>7.5</v>
      </c>
      <c r="AS347" s="20">
        <v>46582</v>
      </c>
      <c r="AT347" s="19">
        <v>7.5</v>
      </c>
      <c r="AU347" s="20">
        <v>22</v>
      </c>
      <c r="AV347" s="19">
        <v>7.5</v>
      </c>
      <c r="AW347" s="20">
        <v>12769</v>
      </c>
      <c r="AX347" s="19">
        <v>7.5</v>
      </c>
      <c r="AY347" s="20">
        <v>27335</v>
      </c>
      <c r="AZ347" s="19">
        <v>7.3</v>
      </c>
      <c r="BA347" s="20">
        <v>4137</v>
      </c>
      <c r="BB347" s="25">
        <v>7.1</v>
      </c>
      <c r="BC347" s="26">
        <v>740</v>
      </c>
      <c r="BD347" s="25">
        <v>7.5</v>
      </c>
      <c r="BE347" s="26">
        <v>61958</v>
      </c>
      <c r="BF347" s="25">
        <v>7.6</v>
      </c>
      <c r="BG347" s="26">
        <v>189197</v>
      </c>
    </row>
    <row r="348" spans="1:59" x14ac:dyDescent="0.3">
      <c r="A348" s="49">
        <v>261</v>
      </c>
      <c r="B348" s="51" t="s">
        <v>259</v>
      </c>
      <c r="C348" s="5">
        <f>VLOOKUP(B348,Male!B263:C1262,2,FALSE)</f>
        <v>274</v>
      </c>
      <c r="D348" s="5">
        <f>VLOOKUP(B348,Female!B263:C1262,2,FALSE)</f>
        <v>343</v>
      </c>
      <c r="E348" s="5">
        <f>C348-D348</f>
        <v>-69</v>
      </c>
      <c r="F348" s="1">
        <f>AF348</f>
        <v>8.0668694216258015</v>
      </c>
      <c r="G348" s="1">
        <f>AQ348</f>
        <v>8.0337641137260238</v>
      </c>
      <c r="H348" s="1">
        <f>F348-G348</f>
        <v>3.3105307899777614E-2</v>
      </c>
      <c r="I348" s="4">
        <v>8.1</v>
      </c>
      <c r="J348" s="3">
        <f>(K348*$K$2+L348*$L$2+M348*$M$2+N348*$N$2+O348*$O$2+P348*$P$2+Q348*$Q$2+R348*$R$2+S348*$S$2+T348*$T$2)/SUM(K348:T348)</f>
        <v>8.0677784317572421</v>
      </c>
      <c r="K348" s="9">
        <v>27044</v>
      </c>
      <c r="L348" s="9">
        <v>36732</v>
      </c>
      <c r="M348" s="9">
        <v>48425</v>
      </c>
      <c r="N348" s="9">
        <v>24482</v>
      </c>
      <c r="O348" s="9">
        <v>7710</v>
      </c>
      <c r="P348" s="9">
        <v>3147</v>
      </c>
      <c r="Q348" s="9">
        <v>1358</v>
      </c>
      <c r="R348" s="10">
        <v>859</v>
      </c>
      <c r="S348" s="10">
        <v>685</v>
      </c>
      <c r="T348" s="9">
        <v>2468</v>
      </c>
      <c r="U348" s="30">
        <f>(X348*Y348+Z348*AA348+AB348*AC348+AD348*AE348)/SUM(Y348,AA348,AC348,AE348)</f>
        <v>8.0686590469052533</v>
      </c>
      <c r="V348" s="12">
        <v>8.1</v>
      </c>
      <c r="W348" s="14">
        <v>152910</v>
      </c>
      <c r="X348" s="12">
        <v>8.4</v>
      </c>
      <c r="Y348" s="14">
        <v>89</v>
      </c>
      <c r="Z348" s="12">
        <v>8.1999999999999993</v>
      </c>
      <c r="AA348" s="14">
        <v>26727</v>
      </c>
      <c r="AB348" s="12">
        <v>8.1</v>
      </c>
      <c r="AC348" s="14">
        <v>69731</v>
      </c>
      <c r="AD348" s="12">
        <v>7.7</v>
      </c>
      <c r="AE348" s="14">
        <v>15530</v>
      </c>
      <c r="AF348" s="17">
        <f>(AI348*AJ348+AK348*AL348+AM348*AN348+AO348*AP348)/SUM(AJ348,AL348,AN348,AP348)</f>
        <v>8.0668694216258015</v>
      </c>
      <c r="AG348" s="16">
        <v>8.1</v>
      </c>
      <c r="AH348" s="32">
        <v>100560</v>
      </c>
      <c r="AI348" s="16">
        <v>8.4</v>
      </c>
      <c r="AJ348" s="32">
        <v>66</v>
      </c>
      <c r="AK348" s="16">
        <v>8.1999999999999993</v>
      </c>
      <c r="AL348" s="32">
        <v>21850</v>
      </c>
      <c r="AM348" s="16">
        <v>8.1</v>
      </c>
      <c r="AN348" s="32">
        <v>60329</v>
      </c>
      <c r="AO348" s="16">
        <v>7.7</v>
      </c>
      <c r="AP348" s="32">
        <v>13437</v>
      </c>
      <c r="AQ348" s="20">
        <f>(AT348*AU348+AV348*AW348+AX348*AY348+AZ348*BA348)/SUM(AU348,AW348,AY348,BA348)</f>
        <v>8.0337641137260238</v>
      </c>
      <c r="AR348" s="19">
        <v>8.1</v>
      </c>
      <c r="AS348" s="20">
        <v>15446</v>
      </c>
      <c r="AT348" s="19">
        <v>8.1999999999999993</v>
      </c>
      <c r="AU348" s="20">
        <v>16</v>
      </c>
      <c r="AV348" s="19">
        <v>8.1999999999999993</v>
      </c>
      <c r="AW348" s="20">
        <v>4321</v>
      </c>
      <c r="AX348" s="19">
        <v>8</v>
      </c>
      <c r="AY348" s="20">
        <v>8510</v>
      </c>
      <c r="AZ348" s="19">
        <v>7.8</v>
      </c>
      <c r="BA348" s="20">
        <v>1855</v>
      </c>
      <c r="BB348" s="25">
        <v>7</v>
      </c>
      <c r="BC348" s="26">
        <v>501</v>
      </c>
      <c r="BD348" s="25">
        <v>8</v>
      </c>
      <c r="BE348" s="26">
        <v>13544</v>
      </c>
      <c r="BF348" s="25">
        <v>8</v>
      </c>
      <c r="BG348" s="26">
        <v>82716</v>
      </c>
    </row>
    <row r="349" spans="1:59" hidden="1" x14ac:dyDescent="0.3">
      <c r="A349" s="49">
        <v>575</v>
      </c>
      <c r="B349" s="51" t="s">
        <v>573</v>
      </c>
      <c r="C349" s="5">
        <f>VLOOKUP(B349,Male!B577:C1576,2,FALSE)</f>
        <v>691</v>
      </c>
      <c r="D349" s="5">
        <f>VLOOKUP(B349,Female!B577:C1576,2,FALSE)</f>
        <v>760</v>
      </c>
      <c r="E349" s="5">
        <f>C349-D349</f>
        <v>-69</v>
      </c>
      <c r="F349" s="1">
        <f>AF349</f>
        <v>7.7477735795755507</v>
      </c>
      <c r="G349" s="1">
        <f>AQ349</f>
        <v>7.7124137931034493</v>
      </c>
      <c r="H349" s="1">
        <f>F349-G349</f>
        <v>3.5359786472101362E-2</v>
      </c>
      <c r="I349" s="4">
        <v>7.8</v>
      </c>
      <c r="J349" s="3">
        <f>(K349*$K$2+L349*$L$2+M349*$M$2+N349*$N$2+O349*$O$2+P349*$P$2+Q349*$Q$2+R349*$R$2+S349*$S$2+T349*$T$2)/SUM(K349:T349)</f>
        <v>7.8620169543302278</v>
      </c>
      <c r="K349" s="9">
        <v>8774</v>
      </c>
      <c r="L349" s="9">
        <v>8650</v>
      </c>
      <c r="M349" s="9">
        <v>16614</v>
      </c>
      <c r="N349" s="9">
        <v>11237</v>
      </c>
      <c r="O349" s="9">
        <v>3810</v>
      </c>
      <c r="P349" s="9">
        <v>1430</v>
      </c>
      <c r="Q349" s="10">
        <v>637</v>
      </c>
      <c r="R349" s="10">
        <v>305</v>
      </c>
      <c r="S349" s="10">
        <v>228</v>
      </c>
      <c r="T349" s="10">
        <v>691</v>
      </c>
      <c r="U349" s="30">
        <f>(X349*Y349+Z349*AA349+AB349*AC349+AD349*AE349)/SUM(Y349,AA349,AC349,AE349)</f>
        <v>7.722514071294559</v>
      </c>
      <c r="V349" s="12">
        <v>7.8</v>
      </c>
      <c r="W349" s="14">
        <v>52376</v>
      </c>
      <c r="X349" s="12">
        <v>7.7</v>
      </c>
      <c r="Y349" s="14">
        <v>25</v>
      </c>
      <c r="Z349" s="12">
        <v>7.9</v>
      </c>
      <c r="AA349" s="14">
        <v>9259</v>
      </c>
      <c r="AB349" s="12">
        <v>7.7</v>
      </c>
      <c r="AC349" s="14">
        <v>20002</v>
      </c>
      <c r="AD349" s="12">
        <v>7.5</v>
      </c>
      <c r="AE349" s="14">
        <v>5359</v>
      </c>
      <c r="AF349" s="17">
        <f>(AI349*AJ349+AK349*AL349+AM349*AN349+AO349*AP349)/SUM(AJ349,AL349,AN349,AP349)</f>
        <v>7.7477735795755507</v>
      </c>
      <c r="AG349" s="16">
        <v>7.7</v>
      </c>
      <c r="AH349" s="32">
        <v>31028</v>
      </c>
      <c r="AI349" s="16">
        <v>7.7</v>
      </c>
      <c r="AJ349" s="32">
        <v>18</v>
      </c>
      <c r="AK349" s="16">
        <v>8</v>
      </c>
      <c r="AL349" s="32">
        <v>7469</v>
      </c>
      <c r="AM349" s="16">
        <v>7.7</v>
      </c>
      <c r="AN349" s="32">
        <v>16393</v>
      </c>
      <c r="AO349" s="16">
        <v>7.5</v>
      </c>
      <c r="AP349" s="32">
        <v>4439</v>
      </c>
      <c r="AQ349" s="20">
        <f>(AT349*AU349+AV349*AW349+AX349*AY349+AZ349*BA349)/SUM(AU349,AW349,AY349,BA349)</f>
        <v>7.7124137931034493</v>
      </c>
      <c r="AR349" s="19">
        <v>7.7</v>
      </c>
      <c r="AS349" s="20">
        <v>6457</v>
      </c>
      <c r="AT349" s="19">
        <v>6.4</v>
      </c>
      <c r="AU349" s="20">
        <v>6</v>
      </c>
      <c r="AV349" s="19">
        <v>7.8</v>
      </c>
      <c r="AW349" s="20">
        <v>1627</v>
      </c>
      <c r="AX349" s="19">
        <v>7.7</v>
      </c>
      <c r="AY349" s="20">
        <v>3338</v>
      </c>
      <c r="AZ349" s="19">
        <v>7.6</v>
      </c>
      <c r="BA349" s="20">
        <v>829</v>
      </c>
      <c r="BB349" s="25">
        <v>7</v>
      </c>
      <c r="BC349" s="26">
        <v>275</v>
      </c>
      <c r="BD349" s="25">
        <v>7.7</v>
      </c>
      <c r="BE349" s="26">
        <v>4264</v>
      </c>
      <c r="BF349" s="25">
        <v>7.7</v>
      </c>
      <c r="BG349" s="26">
        <v>24181</v>
      </c>
    </row>
    <row r="350" spans="1:59" x14ac:dyDescent="0.3">
      <c r="A350" s="49">
        <v>740</v>
      </c>
      <c r="B350" s="51" t="s">
        <v>736</v>
      </c>
      <c r="C350" s="5">
        <f>VLOOKUP(B350,Male!B742:C1741,2,FALSE)</f>
        <v>725</v>
      </c>
      <c r="D350" s="5">
        <f>VLOOKUP(B350,Female!B742:C1741,2,FALSE)</f>
        <v>794</v>
      </c>
      <c r="E350" s="5">
        <f>C350-D350</f>
        <v>-69</v>
      </c>
      <c r="F350" s="1">
        <f>AF350</f>
        <v>7.7278950604632097</v>
      </c>
      <c r="G350" s="1">
        <f>AQ350</f>
        <v>7.687006719609041</v>
      </c>
      <c r="H350" s="1">
        <f>F350-G350</f>
        <v>4.0888340854168703E-2</v>
      </c>
      <c r="I350" s="4">
        <v>7.7</v>
      </c>
      <c r="J350" s="3">
        <f>(K350*$K$2+L350*$L$2+M350*$M$2+N350*$N$2+O350*$O$2+P350*$P$2+Q350*$Q$2+R350*$R$2+S350*$S$2+T350*$T$2)/SUM(K350:T350)</f>
        <v>7.712716998094912</v>
      </c>
      <c r="K350" s="9">
        <v>20574</v>
      </c>
      <c r="L350" s="9">
        <v>26763</v>
      </c>
      <c r="M350" s="9">
        <v>40804</v>
      </c>
      <c r="N350" s="9">
        <v>27649</v>
      </c>
      <c r="O350" s="9">
        <v>11682</v>
      </c>
      <c r="P350" s="9">
        <v>5120</v>
      </c>
      <c r="Q350" s="9">
        <v>2356</v>
      </c>
      <c r="R350" s="9">
        <v>1486</v>
      </c>
      <c r="S350" s="9">
        <v>1072</v>
      </c>
      <c r="T350" s="9">
        <v>2645</v>
      </c>
      <c r="U350" s="30">
        <f>(X350*Y350+Z350*AA350+AB350*AC350+AD350*AE350)/SUM(Y350,AA350,AC350,AE350)</f>
        <v>7.7098086031524184</v>
      </c>
      <c r="V350" s="12">
        <v>7.7</v>
      </c>
      <c r="W350" s="14">
        <v>140151</v>
      </c>
      <c r="X350" s="12">
        <v>7.7</v>
      </c>
      <c r="Y350" s="14">
        <v>59</v>
      </c>
      <c r="Z350" s="12">
        <v>7.8</v>
      </c>
      <c r="AA350" s="14">
        <v>35248</v>
      </c>
      <c r="AB350" s="12">
        <v>7.7</v>
      </c>
      <c r="AC350" s="14">
        <v>55154</v>
      </c>
      <c r="AD350" s="12">
        <v>7.5</v>
      </c>
      <c r="AE350" s="14">
        <v>12571</v>
      </c>
      <c r="AF350" s="17">
        <f>(AI350*AJ350+AK350*AL350+AM350*AN350+AO350*AP350)/SUM(AJ350,AL350,AN350,AP350)</f>
        <v>7.7278950604632097</v>
      </c>
      <c r="AG350" s="16">
        <v>7.7</v>
      </c>
      <c r="AH350" s="32">
        <v>72560</v>
      </c>
      <c r="AI350" s="16">
        <v>7.9</v>
      </c>
      <c r="AJ350" s="32">
        <v>32</v>
      </c>
      <c r="AK350" s="16">
        <v>7.9</v>
      </c>
      <c r="AL350" s="32">
        <v>19685</v>
      </c>
      <c r="AM350" s="16">
        <v>7.7</v>
      </c>
      <c r="AN350" s="32">
        <v>38399</v>
      </c>
      <c r="AO350" s="16">
        <v>7.5</v>
      </c>
      <c r="AP350" s="32">
        <v>10190</v>
      </c>
      <c r="AQ350" s="20">
        <f>(AT350*AU350+AV350*AW350+AX350*AY350+AZ350*BA350)/SUM(AU350,AW350,AY350,BA350)</f>
        <v>7.687006719609041</v>
      </c>
      <c r="AR350" s="19">
        <v>7.7</v>
      </c>
      <c r="AS350" s="20">
        <v>35208</v>
      </c>
      <c r="AT350" s="19">
        <v>7.7</v>
      </c>
      <c r="AU350" s="20">
        <v>20</v>
      </c>
      <c r="AV350" s="19">
        <v>7.7</v>
      </c>
      <c r="AW350" s="20">
        <v>14733</v>
      </c>
      <c r="AX350" s="19">
        <v>7.7</v>
      </c>
      <c r="AY350" s="20">
        <v>15860</v>
      </c>
      <c r="AZ350" s="19">
        <v>7.5</v>
      </c>
      <c r="BA350" s="20">
        <v>2127</v>
      </c>
      <c r="BB350" s="25">
        <v>7.1</v>
      </c>
      <c r="BC350" s="26">
        <v>427</v>
      </c>
      <c r="BD350" s="25">
        <v>7.8</v>
      </c>
      <c r="BE350" s="26">
        <v>13308</v>
      </c>
      <c r="BF350" s="25">
        <v>7.7</v>
      </c>
      <c r="BG350" s="26">
        <v>68448</v>
      </c>
    </row>
    <row r="351" spans="1:59" hidden="1" x14ac:dyDescent="0.3">
      <c r="A351" s="49">
        <v>975</v>
      </c>
      <c r="B351" s="51" t="s">
        <v>971</v>
      </c>
      <c r="C351" s="5">
        <f>VLOOKUP(B351,Male!B977:C1976,2,FALSE)</f>
        <v>846</v>
      </c>
      <c r="D351" s="5">
        <f>VLOOKUP(B351,Female!B977:C1976,2,FALSE)</f>
        <v>914</v>
      </c>
      <c r="E351" s="5">
        <f>C351-D351</f>
        <v>-68</v>
      </c>
      <c r="F351" s="1">
        <f>AF351</f>
        <v>7.6531558459613507</v>
      </c>
      <c r="G351" s="1">
        <f>AQ351</f>
        <v>7.5176242077284803</v>
      </c>
      <c r="H351" s="1">
        <f>F351-G351</f>
        <v>0.1355316382328704</v>
      </c>
      <c r="I351" s="4">
        <v>7.6</v>
      </c>
      <c r="J351" s="3">
        <f>(K351*$K$2+L351*$L$2+M351*$M$2+N351*$N$2+O351*$O$2+P351*$P$2+Q351*$Q$2+R351*$R$2+S351*$S$2+T351*$T$2)/SUM(K351:T351)</f>
        <v>7.6877524523946912</v>
      </c>
      <c r="K351" s="9">
        <v>3723</v>
      </c>
      <c r="L351" s="9">
        <v>4451</v>
      </c>
      <c r="M351" s="9">
        <v>8244</v>
      </c>
      <c r="N351" s="9">
        <v>6481</v>
      </c>
      <c r="O351" s="9">
        <v>2780</v>
      </c>
      <c r="P351" s="10">
        <v>996</v>
      </c>
      <c r="Q351" s="10">
        <v>403</v>
      </c>
      <c r="R351" s="10">
        <v>231</v>
      </c>
      <c r="S351" s="10">
        <v>174</v>
      </c>
      <c r="T351" s="10">
        <v>245</v>
      </c>
      <c r="U351" s="30">
        <f>(X351*Y351+Z351*AA351+AB351*AC351+AD351*AE351)/SUM(Y351,AA351,AC351,AE351)</f>
        <v>7.6298157881308359</v>
      </c>
      <c r="V351" s="12">
        <v>7.6</v>
      </c>
      <c r="W351" s="14">
        <v>27728</v>
      </c>
      <c r="X351" s="12">
        <v>7.2</v>
      </c>
      <c r="Y351" s="14">
        <v>20</v>
      </c>
      <c r="Z351" s="12">
        <v>7.7</v>
      </c>
      <c r="AA351" s="14">
        <v>5923</v>
      </c>
      <c r="AB351" s="12">
        <v>7.6</v>
      </c>
      <c r="AC351" s="14">
        <v>11219</v>
      </c>
      <c r="AD351" s="12">
        <v>7.6</v>
      </c>
      <c r="AE351" s="14">
        <v>2435</v>
      </c>
      <c r="AF351" s="17">
        <f>(AI351*AJ351+AK351*AL351+AM351*AN351+AO351*AP351)/SUM(AJ351,AL351,AN351,AP351)</f>
        <v>7.6531558459613507</v>
      </c>
      <c r="AG351" s="16">
        <v>7.7</v>
      </c>
      <c r="AH351" s="32">
        <v>15166</v>
      </c>
      <c r="AI351" s="16">
        <v>7.1</v>
      </c>
      <c r="AJ351" s="32">
        <v>15</v>
      </c>
      <c r="AK351" s="16">
        <v>7.8</v>
      </c>
      <c r="AL351" s="32">
        <v>3861</v>
      </c>
      <c r="AM351" s="16">
        <v>7.6</v>
      </c>
      <c r="AN351" s="32">
        <v>8523</v>
      </c>
      <c r="AO351" s="16">
        <v>7.6</v>
      </c>
      <c r="AP351" s="32">
        <v>1987</v>
      </c>
      <c r="AQ351" s="20">
        <f>(AT351*AU351+AV351*AW351+AX351*AY351+AZ351*BA351)/SUM(AU351,AW351,AY351,BA351)</f>
        <v>7.5176242077284803</v>
      </c>
      <c r="AR351" s="19">
        <v>7.5</v>
      </c>
      <c r="AS351" s="20">
        <v>5226</v>
      </c>
      <c r="AT351" s="19">
        <v>8.3000000000000007</v>
      </c>
      <c r="AU351" s="20">
        <v>5</v>
      </c>
      <c r="AV351" s="19">
        <v>7.5</v>
      </c>
      <c r="AW351" s="20">
        <v>1925</v>
      </c>
      <c r="AX351" s="19">
        <v>7.5</v>
      </c>
      <c r="AY351" s="20">
        <v>2550</v>
      </c>
      <c r="AZ351" s="19">
        <v>7.7</v>
      </c>
      <c r="BA351" s="20">
        <v>411</v>
      </c>
      <c r="BB351" s="25">
        <v>7</v>
      </c>
      <c r="BC351" s="26">
        <v>235</v>
      </c>
      <c r="BD351" s="25">
        <v>7.7</v>
      </c>
      <c r="BE351" s="26">
        <v>3212</v>
      </c>
      <c r="BF351" s="25">
        <v>7.6</v>
      </c>
      <c r="BG351" s="26">
        <v>13616</v>
      </c>
    </row>
    <row r="352" spans="1:59" hidden="1" x14ac:dyDescent="0.3">
      <c r="A352" s="49">
        <v>313</v>
      </c>
      <c r="B352" s="51" t="s">
        <v>311</v>
      </c>
      <c r="C352" s="5">
        <f>VLOOKUP(B352,Male!B315:C1314,2,FALSE)</f>
        <v>198</v>
      </c>
      <c r="D352" s="5">
        <f>VLOOKUP(B352,Female!B315:C1314,2,FALSE)</f>
        <v>265</v>
      </c>
      <c r="E352" s="5">
        <f>C352-D352</f>
        <v>-67</v>
      </c>
      <c r="F352" s="1">
        <f>AF352</f>
        <v>8.1367192828607617</v>
      </c>
      <c r="G352" s="1">
        <f>AQ352</f>
        <v>8.1003605769230766</v>
      </c>
      <c r="H352" s="1">
        <f>F352-G352</f>
        <v>3.6358705937685087E-2</v>
      </c>
      <c r="I352" s="4">
        <v>8.1</v>
      </c>
      <c r="J352" s="3">
        <f>(K352*$K$2+L352*$L$2+M352*$M$2+N352*$N$2+O352*$O$2+P352*$P$2+Q352*$Q$2+R352*$R$2+S352*$S$2+T352*$T$2)/SUM(K352:T352)</f>
        <v>7.9810869203922223</v>
      </c>
      <c r="K352" s="9">
        <v>5387</v>
      </c>
      <c r="L352" s="9">
        <v>6686</v>
      </c>
      <c r="M352" s="9">
        <v>9520</v>
      </c>
      <c r="N352" s="9">
        <v>4967</v>
      </c>
      <c r="O352" s="9">
        <v>1662</v>
      </c>
      <c r="P352" s="10">
        <v>575</v>
      </c>
      <c r="Q352" s="10">
        <v>222</v>
      </c>
      <c r="R352" s="10">
        <v>105</v>
      </c>
      <c r="S352" s="10">
        <v>127</v>
      </c>
      <c r="T352" s="10">
        <v>834</v>
      </c>
      <c r="U352" s="30">
        <f>(X352*Y352+Z352*AA352+AB352*AC352+AD352*AE352)/SUM(Y352,AA352,AC352,AE352)</f>
        <v>8.1252600808185012</v>
      </c>
      <c r="V352" s="12">
        <v>8.1</v>
      </c>
      <c r="W352" s="14">
        <v>30085</v>
      </c>
      <c r="X352" s="12">
        <v>7.3</v>
      </c>
      <c r="Y352" s="14">
        <v>26</v>
      </c>
      <c r="Z352" s="12">
        <v>8</v>
      </c>
      <c r="AA352" s="14">
        <v>2750</v>
      </c>
      <c r="AB352" s="12">
        <v>8.1</v>
      </c>
      <c r="AC352" s="14">
        <v>11652</v>
      </c>
      <c r="AD352" s="12">
        <v>8.1999999999999993</v>
      </c>
      <c r="AE352" s="14">
        <v>8834</v>
      </c>
      <c r="AF352" s="17">
        <f>(AI352*AJ352+AK352*AL352+AM352*AN352+AO352*AP352)/SUM(AJ352,AL352,AN352,AP352)</f>
        <v>8.1367192828607617</v>
      </c>
      <c r="AG352" s="16">
        <v>8.1</v>
      </c>
      <c r="AH352" s="32">
        <v>21165</v>
      </c>
      <c r="AI352" s="16">
        <v>8</v>
      </c>
      <c r="AJ352" s="32">
        <v>14</v>
      </c>
      <c r="AK352" s="16">
        <v>8.1</v>
      </c>
      <c r="AL352" s="32">
        <v>2426</v>
      </c>
      <c r="AM352" s="16">
        <v>8.1</v>
      </c>
      <c r="AN352" s="32">
        <v>10535</v>
      </c>
      <c r="AO352" s="16">
        <v>8.1999999999999993</v>
      </c>
      <c r="AP352" s="32">
        <v>7551</v>
      </c>
      <c r="AQ352" s="20">
        <f>(AT352*AU352+AV352*AW352+AX352*AY352+AZ352*BA352)/SUM(AU352,AW352,AY352,BA352)</f>
        <v>8.1003605769230766</v>
      </c>
      <c r="AR352" s="19">
        <v>8.1</v>
      </c>
      <c r="AS352" s="20">
        <v>2589</v>
      </c>
      <c r="AT352" s="19">
        <v>5.6</v>
      </c>
      <c r="AU352" s="20">
        <v>11</v>
      </c>
      <c r="AV352" s="19">
        <v>7.8</v>
      </c>
      <c r="AW352" s="20">
        <v>296</v>
      </c>
      <c r="AX352" s="19">
        <v>8.1</v>
      </c>
      <c r="AY352" s="20">
        <v>1017</v>
      </c>
      <c r="AZ352" s="19">
        <v>8.1999999999999993</v>
      </c>
      <c r="BA352" s="20">
        <v>1172</v>
      </c>
      <c r="BB352" s="25">
        <v>7.9</v>
      </c>
      <c r="BC352" s="26">
        <v>488</v>
      </c>
      <c r="BD352" s="25">
        <v>8.3000000000000007</v>
      </c>
      <c r="BE352" s="26">
        <v>9183</v>
      </c>
      <c r="BF352" s="25">
        <v>8</v>
      </c>
      <c r="BG352" s="26">
        <v>12640</v>
      </c>
    </row>
    <row r="353" spans="1:59" x14ac:dyDescent="0.3">
      <c r="A353" s="49">
        <v>982</v>
      </c>
      <c r="B353" s="51" t="s">
        <v>978</v>
      </c>
      <c r="C353" s="5">
        <f>VLOOKUP(B353,Male!B984:C1983,2,FALSE)</f>
        <v>887</v>
      </c>
      <c r="D353" s="5">
        <f>VLOOKUP(B353,Female!B984:C1983,2,FALSE)</f>
        <v>954</v>
      </c>
      <c r="E353" s="5">
        <f>C353-D353</f>
        <v>-67</v>
      </c>
      <c r="F353" s="1">
        <f>AF353</f>
        <v>7.6214016500110491</v>
      </c>
      <c r="G353" s="1">
        <f>AQ353</f>
        <v>7.4551716337725491</v>
      </c>
      <c r="H353" s="1">
        <f>F353-G353</f>
        <v>0.16623001623849998</v>
      </c>
      <c r="I353" s="4">
        <v>7.6</v>
      </c>
      <c r="J353" s="3">
        <f>(K353*$K$2+L353*$L$2+M353*$M$2+N353*$N$2+O353*$O$2+P353*$P$2+Q353*$Q$2+R353*$R$2+S353*$S$2+T353*$T$2)/SUM(K353:T353)</f>
        <v>7.6666275649995388</v>
      </c>
      <c r="K353" s="9">
        <v>23779</v>
      </c>
      <c r="L353" s="9">
        <v>30763</v>
      </c>
      <c r="M353" s="9">
        <v>83069</v>
      </c>
      <c r="N353" s="9">
        <v>67092</v>
      </c>
      <c r="O353" s="9">
        <v>21929</v>
      </c>
      <c r="P353" s="9">
        <v>6899</v>
      </c>
      <c r="Q353" s="9">
        <v>2385</v>
      </c>
      <c r="R353" s="9">
        <v>1061</v>
      </c>
      <c r="S353" s="10">
        <v>616</v>
      </c>
      <c r="T353" s="9">
        <v>1101</v>
      </c>
      <c r="U353" s="30">
        <f>(X353*Y353+Z353*AA353+AB353*AC353+AD353*AE353)/SUM(Y353,AA353,AC353,AE353)</f>
        <v>7.622074668825273</v>
      </c>
      <c r="V353" s="12">
        <v>7.6</v>
      </c>
      <c r="W353" s="14">
        <v>238694</v>
      </c>
      <c r="X353" s="12">
        <v>8.1</v>
      </c>
      <c r="Y353" s="14">
        <v>46</v>
      </c>
      <c r="Z353" s="12">
        <v>7.6</v>
      </c>
      <c r="AA353" s="14">
        <v>24154</v>
      </c>
      <c r="AB353" s="12">
        <v>7.6</v>
      </c>
      <c r="AC353" s="14">
        <v>118504</v>
      </c>
      <c r="AD353" s="12">
        <v>7.7</v>
      </c>
      <c r="AE353" s="14">
        <v>40130</v>
      </c>
      <c r="AF353" s="17">
        <f>(AI353*AJ353+AK353*AL353+AM353*AN353+AO353*AP353)/SUM(AJ353,AL353,AN353,AP353)</f>
        <v>7.6214016500110491</v>
      </c>
      <c r="AG353" s="16">
        <v>7.6</v>
      </c>
      <c r="AH353" s="32">
        <v>170415</v>
      </c>
      <c r="AI353" s="16">
        <v>8.1999999999999993</v>
      </c>
      <c r="AJ353" s="32">
        <v>31</v>
      </c>
      <c r="AK353" s="16">
        <v>7.6</v>
      </c>
      <c r="AL353" s="32">
        <v>21657</v>
      </c>
      <c r="AM353" s="16">
        <v>7.6</v>
      </c>
      <c r="AN353" s="32">
        <v>106541</v>
      </c>
      <c r="AO353" s="16">
        <v>7.7</v>
      </c>
      <c r="AP353" s="32">
        <v>34679</v>
      </c>
      <c r="AQ353" s="20">
        <f>(AT353*AU353+AV353*AW353+AX353*AY353+AZ353*BA353)/SUM(AU353,AW353,AY353,BA353)</f>
        <v>7.4551716337725491</v>
      </c>
      <c r="AR353" s="19">
        <v>7.4</v>
      </c>
      <c r="AS353" s="20">
        <v>18565</v>
      </c>
      <c r="AT353" s="19">
        <v>7.9</v>
      </c>
      <c r="AU353" s="20">
        <v>8</v>
      </c>
      <c r="AV353" s="19">
        <v>7.4</v>
      </c>
      <c r="AW353" s="20">
        <v>2158</v>
      </c>
      <c r="AX353" s="19">
        <v>7.4</v>
      </c>
      <c r="AY353" s="20">
        <v>10659</v>
      </c>
      <c r="AZ353" s="19">
        <v>7.6</v>
      </c>
      <c r="BA353" s="20">
        <v>4858</v>
      </c>
      <c r="BB353" s="25">
        <v>7.7</v>
      </c>
      <c r="BC353" s="26">
        <v>784</v>
      </c>
      <c r="BD353" s="25">
        <v>7.7</v>
      </c>
      <c r="BE353" s="26">
        <v>46519</v>
      </c>
      <c r="BF353" s="25">
        <v>7.5</v>
      </c>
      <c r="BG353" s="26">
        <v>112441</v>
      </c>
    </row>
    <row r="354" spans="1:59" x14ac:dyDescent="0.3">
      <c r="A354" s="49">
        <v>234</v>
      </c>
      <c r="B354" s="51" t="s">
        <v>232</v>
      </c>
      <c r="C354" s="5">
        <f>VLOOKUP(B354,Male!B236:C1235,2,FALSE)</f>
        <v>258</v>
      </c>
      <c r="D354" s="5">
        <f>VLOOKUP(B354,Female!B236:C1235,2,FALSE)</f>
        <v>324</v>
      </c>
      <c r="E354" s="5">
        <f>C354-D354</f>
        <v>-66</v>
      </c>
      <c r="F354" s="1">
        <f>AF354</f>
        <v>8.0798176116200384</v>
      </c>
      <c r="G354" s="1">
        <f>AQ354</f>
        <v>8.0513557805181364</v>
      </c>
      <c r="H354" s="1">
        <f>F354-G354</f>
        <v>2.8461831101902035E-2</v>
      </c>
      <c r="I354" s="4">
        <v>8.1</v>
      </c>
      <c r="J354" s="3">
        <f>(K354*$K$2+L354*$L$2+M354*$M$2+N354*$N$2+O354*$O$2+P354*$P$2+Q354*$Q$2+R354*$R$2+S354*$S$2+T354*$T$2)/SUM(K354:T354)</f>
        <v>8.1105146843004885</v>
      </c>
      <c r="K354" s="9">
        <v>116682</v>
      </c>
      <c r="L354" s="9">
        <v>140226</v>
      </c>
      <c r="M354" s="9">
        <v>163060</v>
      </c>
      <c r="N354" s="9">
        <v>91757</v>
      </c>
      <c r="O354" s="9">
        <v>33933</v>
      </c>
      <c r="P354" s="9">
        <v>13773</v>
      </c>
      <c r="Q354" s="9">
        <v>6339</v>
      </c>
      <c r="R354" s="9">
        <v>3874</v>
      </c>
      <c r="S354" s="9">
        <v>2909</v>
      </c>
      <c r="T354" s="9">
        <v>6637</v>
      </c>
      <c r="U354" s="30">
        <f>(X354*Y354+Z354*AA354+AB354*AC354+AD354*AE354)/SUM(Y354,AA354,AC354,AE354)</f>
        <v>8.0835640828287136</v>
      </c>
      <c r="V354" s="12">
        <v>8.1</v>
      </c>
      <c r="W354" s="14">
        <v>579190</v>
      </c>
      <c r="X354" s="12">
        <v>8.1</v>
      </c>
      <c r="Y354" s="14">
        <v>153</v>
      </c>
      <c r="Z354" s="12">
        <v>8.1999999999999993</v>
      </c>
      <c r="AA354" s="14">
        <v>118404</v>
      </c>
      <c r="AB354" s="12">
        <v>8.1</v>
      </c>
      <c r="AC354" s="14">
        <v>265466</v>
      </c>
      <c r="AD354" s="12">
        <v>7.7</v>
      </c>
      <c r="AE354" s="14">
        <v>47325</v>
      </c>
      <c r="AF354" s="17">
        <f>(AI354*AJ354+AK354*AL354+AM354*AN354+AO354*AP354)/SUM(AJ354,AL354,AN354,AP354)</f>
        <v>8.0798176116200384</v>
      </c>
      <c r="AG354" s="16">
        <v>8.1</v>
      </c>
      <c r="AH354" s="32">
        <v>359502</v>
      </c>
      <c r="AI354" s="16">
        <v>8.1999999999999993</v>
      </c>
      <c r="AJ354" s="32">
        <v>103</v>
      </c>
      <c r="AK354" s="16">
        <v>8.1999999999999993</v>
      </c>
      <c r="AL354" s="32">
        <v>86383</v>
      </c>
      <c r="AM354" s="16">
        <v>8.1</v>
      </c>
      <c r="AN354" s="32">
        <v>214050</v>
      </c>
      <c r="AO354" s="16">
        <v>7.7</v>
      </c>
      <c r="AP354" s="32">
        <v>38740</v>
      </c>
      <c r="AQ354" s="20">
        <f>(AT354*AU354+AV354*AW354+AX354*AY354+AZ354*BA354)/SUM(AU354,AW354,AY354,BA354)</f>
        <v>8.0513557805181364</v>
      </c>
      <c r="AR354" s="19">
        <v>8.1</v>
      </c>
      <c r="AS354" s="20">
        <v>91665</v>
      </c>
      <c r="AT354" s="19">
        <v>7.5</v>
      </c>
      <c r="AU354" s="20">
        <v>34</v>
      </c>
      <c r="AV354" s="19">
        <v>8.1999999999999993</v>
      </c>
      <c r="AW354" s="20">
        <v>29931</v>
      </c>
      <c r="AX354" s="19">
        <v>8</v>
      </c>
      <c r="AY354" s="20">
        <v>48321</v>
      </c>
      <c r="AZ354" s="19">
        <v>7.8</v>
      </c>
      <c r="BA354" s="20">
        <v>7753</v>
      </c>
      <c r="BB354" s="25">
        <v>7.2</v>
      </c>
      <c r="BC354" s="26">
        <v>705</v>
      </c>
      <c r="BD354" s="25">
        <v>7.9</v>
      </c>
      <c r="BE354" s="26">
        <v>72731</v>
      </c>
      <c r="BF354" s="25">
        <v>8.1</v>
      </c>
      <c r="BG354" s="26">
        <v>279106</v>
      </c>
    </row>
    <row r="355" spans="1:59" x14ac:dyDescent="0.3">
      <c r="A355" s="49">
        <v>118</v>
      </c>
      <c r="B355" s="51" t="s">
        <v>117</v>
      </c>
      <c r="C355" s="5">
        <f>VLOOKUP(B355,Male!B120:C1119,2,FALSE)</f>
        <v>114</v>
      </c>
      <c r="D355" s="5">
        <f>VLOOKUP(B355,Female!B120:C1119,2,FALSE)</f>
        <v>180</v>
      </c>
      <c r="E355" s="5">
        <f>C355-D355</f>
        <v>-66</v>
      </c>
      <c r="F355" s="1">
        <f>AF355</f>
        <v>8.2816617540309281</v>
      </c>
      <c r="G355" s="1">
        <f>AQ355</f>
        <v>8.1930779359207477</v>
      </c>
      <c r="H355" s="1">
        <f>F355-G355</f>
        <v>8.8583818110180346E-2</v>
      </c>
      <c r="I355" s="4">
        <v>8.3000000000000007</v>
      </c>
      <c r="J355" s="3">
        <f>(K355*$K$2+L355*$L$2+M355*$M$2+N355*$N$2+O355*$O$2+P355*$P$2+Q355*$Q$2+R355*$R$2+S355*$S$2+T355*$T$2)/SUM(K355:T355)</f>
        <v>8.206776405127016</v>
      </c>
      <c r="K355" s="9">
        <v>61518</v>
      </c>
      <c r="L355" s="9">
        <v>77481</v>
      </c>
      <c r="M355" s="9">
        <v>88741</v>
      </c>
      <c r="N355" s="9">
        <v>45390</v>
      </c>
      <c r="O355" s="9">
        <v>14668</v>
      </c>
      <c r="P355" s="9">
        <v>5863</v>
      </c>
      <c r="Q355" s="9">
        <v>2687</v>
      </c>
      <c r="R355" s="9">
        <v>1464</v>
      </c>
      <c r="S355" s="9">
        <v>1124</v>
      </c>
      <c r="T355" s="9">
        <v>2994</v>
      </c>
      <c r="U355" s="30">
        <f>(X355*Y355+Z355*AA355+AB355*AC355+AD355*AE355)/SUM(Y355,AA355,AC355,AE355)</f>
        <v>8.2821573735358225</v>
      </c>
      <c r="V355" s="12">
        <v>8.3000000000000007</v>
      </c>
      <c r="W355" s="14">
        <v>301930</v>
      </c>
      <c r="X355" s="12">
        <v>8.4</v>
      </c>
      <c r="Y355" s="14">
        <v>122</v>
      </c>
      <c r="Z355" s="12">
        <v>8.1999999999999993</v>
      </c>
      <c r="AA355" s="14">
        <v>37082</v>
      </c>
      <c r="AB355" s="12">
        <v>8.1999999999999993</v>
      </c>
      <c r="AC355" s="14">
        <v>120090</v>
      </c>
      <c r="AD355" s="12">
        <v>8.5</v>
      </c>
      <c r="AE355" s="14">
        <v>59210</v>
      </c>
      <c r="AF355" s="17">
        <f>(AI355*AJ355+AK355*AL355+AM355*AN355+AO355*AP355)/SUM(AJ355,AL355,AN355,AP355)</f>
        <v>8.2816617540309281</v>
      </c>
      <c r="AG355" s="16">
        <v>8.3000000000000007</v>
      </c>
      <c r="AH355" s="32">
        <v>189792</v>
      </c>
      <c r="AI355" s="16">
        <v>8.5</v>
      </c>
      <c r="AJ355" s="32">
        <v>101</v>
      </c>
      <c r="AK355" s="16">
        <v>8.1999999999999993</v>
      </c>
      <c r="AL355" s="32">
        <v>30487</v>
      </c>
      <c r="AM355" s="16">
        <v>8.1999999999999993</v>
      </c>
      <c r="AN355" s="32">
        <v>101858</v>
      </c>
      <c r="AO355" s="16">
        <v>8.5</v>
      </c>
      <c r="AP355" s="32">
        <v>49398</v>
      </c>
      <c r="AQ355" s="20">
        <f>(AT355*AU355+AV355*AW355+AX355*AY355+AZ355*BA355)/SUM(AU355,AW355,AY355,BA355)</f>
        <v>8.1930779359207477</v>
      </c>
      <c r="AR355" s="19">
        <v>8.1999999999999993</v>
      </c>
      <c r="AS355" s="20">
        <v>33358</v>
      </c>
      <c r="AT355" s="19">
        <v>7.8</v>
      </c>
      <c r="AU355" s="20">
        <v>17</v>
      </c>
      <c r="AV355" s="19">
        <v>8</v>
      </c>
      <c r="AW355" s="20">
        <v>6023</v>
      </c>
      <c r="AX355" s="19">
        <v>8.1</v>
      </c>
      <c r="AY355" s="20">
        <v>16917</v>
      </c>
      <c r="AZ355" s="19">
        <v>8.5</v>
      </c>
      <c r="BA355" s="20">
        <v>8941</v>
      </c>
      <c r="BB355" s="25">
        <v>8.4</v>
      </c>
      <c r="BC355" s="26">
        <v>755</v>
      </c>
      <c r="BD355" s="25">
        <v>8.5</v>
      </c>
      <c r="BE355" s="26">
        <v>69798</v>
      </c>
      <c r="BF355" s="25">
        <v>8.1999999999999993</v>
      </c>
      <c r="BG355" s="26">
        <v>123880</v>
      </c>
    </row>
    <row r="356" spans="1:59" x14ac:dyDescent="0.3">
      <c r="A356" s="49">
        <v>119</v>
      </c>
      <c r="B356" s="51" t="s">
        <v>118</v>
      </c>
      <c r="C356" s="5">
        <f>VLOOKUP(B356,Male!B121:C1120,2,FALSE)</f>
        <v>91</v>
      </c>
      <c r="D356" s="5">
        <f>VLOOKUP(B356,Female!B121:C1120,2,FALSE)</f>
        <v>157</v>
      </c>
      <c r="E356" s="5">
        <f>C356-D356</f>
        <v>-66</v>
      </c>
      <c r="F356" s="1">
        <f>AF356</f>
        <v>8.3218706871611978</v>
      </c>
      <c r="G356" s="1">
        <f>AQ356</f>
        <v>8.2209249633479935</v>
      </c>
      <c r="H356" s="1">
        <f>F356-G356</f>
        <v>0.10094572381320432</v>
      </c>
      <c r="I356" s="4">
        <v>8.3000000000000007</v>
      </c>
      <c r="J356" s="3">
        <f>(K356*$K$2+L356*$L$2+M356*$M$2+N356*$N$2+O356*$O$2+P356*$P$2+Q356*$Q$2+R356*$R$2+S356*$S$2+T356*$T$2)/SUM(K356:T356)</f>
        <v>8.2200362103457358</v>
      </c>
      <c r="K356" s="9">
        <v>82614</v>
      </c>
      <c r="L356" s="9">
        <v>89747</v>
      </c>
      <c r="M356" s="9">
        <v>102219</v>
      </c>
      <c r="N356" s="9">
        <v>55960</v>
      </c>
      <c r="O356" s="9">
        <v>19700</v>
      </c>
      <c r="P356" s="9">
        <v>8116</v>
      </c>
      <c r="Q356" s="9">
        <v>3602</v>
      </c>
      <c r="R356" s="9">
        <v>2003</v>
      </c>
      <c r="S356" s="9">
        <v>1312</v>
      </c>
      <c r="T356" s="9">
        <v>3130</v>
      </c>
      <c r="U356" s="30">
        <f>(X356*Y356+Z356*AA356+AB356*AC356+AD356*AE356)/SUM(Y356,AA356,AC356,AE356)</f>
        <v>8.2453534921533951</v>
      </c>
      <c r="V356" s="12">
        <v>8.3000000000000007</v>
      </c>
      <c r="W356" s="14">
        <v>368403</v>
      </c>
      <c r="X356" s="12">
        <v>8.9</v>
      </c>
      <c r="Y356" s="14">
        <v>195</v>
      </c>
      <c r="Z356" s="12">
        <v>8.3000000000000007</v>
      </c>
      <c r="AA356" s="14">
        <v>58280</v>
      </c>
      <c r="AB356" s="12">
        <v>8.1999999999999993</v>
      </c>
      <c r="AC356" s="14">
        <v>142999</v>
      </c>
      <c r="AD356" s="12">
        <v>8.3000000000000007</v>
      </c>
      <c r="AE356" s="14">
        <v>58065</v>
      </c>
      <c r="AF356" s="17">
        <f>(AI356*AJ356+AK356*AL356+AM356*AN356+AO356*AP356)/SUM(AJ356,AL356,AN356,AP356)</f>
        <v>8.3218706871611978</v>
      </c>
      <c r="AG356" s="16">
        <v>8.3000000000000007</v>
      </c>
      <c r="AH356" s="32">
        <v>221928</v>
      </c>
      <c r="AI356" s="16">
        <v>8.9</v>
      </c>
      <c r="AJ356" s="32">
        <v>153</v>
      </c>
      <c r="AK356" s="16">
        <v>8.4</v>
      </c>
      <c r="AL356" s="32">
        <v>45197</v>
      </c>
      <c r="AM356" s="16">
        <v>8.3000000000000007</v>
      </c>
      <c r="AN356" s="32">
        <v>117697</v>
      </c>
      <c r="AO356" s="16">
        <v>8.3000000000000007</v>
      </c>
      <c r="AP356" s="32">
        <v>47806</v>
      </c>
      <c r="AQ356" s="20">
        <f>(AT356*AU356+AV356*AW356+AX356*AY356+AZ356*BA356)/SUM(AU356,AW356,AY356,BA356)</f>
        <v>8.2209249633479935</v>
      </c>
      <c r="AR356" s="19">
        <v>8.1999999999999993</v>
      </c>
      <c r="AS356" s="20">
        <v>47580</v>
      </c>
      <c r="AT356" s="19">
        <v>8.4</v>
      </c>
      <c r="AU356" s="20">
        <v>28</v>
      </c>
      <c r="AV356" s="19">
        <v>8.1999999999999993</v>
      </c>
      <c r="AW356" s="20">
        <v>11998</v>
      </c>
      <c r="AX356" s="19">
        <v>8.1999999999999993</v>
      </c>
      <c r="AY356" s="20">
        <v>23628</v>
      </c>
      <c r="AZ356" s="19">
        <v>8.3000000000000007</v>
      </c>
      <c r="BA356" s="20">
        <v>9364</v>
      </c>
      <c r="BB356" s="25">
        <v>8.3000000000000007</v>
      </c>
      <c r="BC356" s="26">
        <v>782</v>
      </c>
      <c r="BD356" s="25">
        <v>8.4</v>
      </c>
      <c r="BE356" s="26">
        <v>71603</v>
      </c>
      <c r="BF356" s="25">
        <v>8.1999999999999993</v>
      </c>
      <c r="BG356" s="26">
        <v>154232</v>
      </c>
    </row>
    <row r="357" spans="1:59" x14ac:dyDescent="0.3">
      <c r="A357" s="49">
        <v>905</v>
      </c>
      <c r="B357" s="51" t="s">
        <v>901</v>
      </c>
      <c r="C357" s="5">
        <f>VLOOKUP(B357,Male!B907:C1906,2,FALSE)</f>
        <v>897</v>
      </c>
      <c r="D357" s="5">
        <f>VLOOKUP(B357,Female!B907:C1906,2,FALSE)</f>
        <v>963</v>
      </c>
      <c r="E357" s="5">
        <f>C357-D357</f>
        <v>-66</v>
      </c>
      <c r="F357" s="1">
        <f>AF357</f>
        <v>7.6161456127378839</v>
      </c>
      <c r="G357" s="1">
        <f>AQ357</f>
        <v>7.4133427326326586</v>
      </c>
      <c r="H357" s="1">
        <f>F357-G357</f>
        <v>0.20280288010522529</v>
      </c>
      <c r="I357" s="4">
        <v>7.6</v>
      </c>
      <c r="J357" s="3">
        <f>(K357*$K$2+L357*$L$2+M357*$M$2+N357*$N$2+O357*$O$2+P357*$P$2+Q357*$Q$2+R357*$R$2+S357*$S$2+T357*$T$2)/SUM(K357:T357)</f>
        <v>7.7533325339769892</v>
      </c>
      <c r="K357" s="9">
        <v>27100</v>
      </c>
      <c r="L357" s="9">
        <v>31452</v>
      </c>
      <c r="M357" s="9">
        <v>59890</v>
      </c>
      <c r="N357" s="9">
        <v>43145</v>
      </c>
      <c r="O357" s="9">
        <v>16639</v>
      </c>
      <c r="P357" s="9">
        <v>6548</v>
      </c>
      <c r="Q357" s="9">
        <v>2805</v>
      </c>
      <c r="R357" s="9">
        <v>1513</v>
      </c>
      <c r="S357" s="10">
        <v>987</v>
      </c>
      <c r="T357" s="9">
        <v>1742</v>
      </c>
      <c r="U357" s="30">
        <f>(X357*Y357+Z357*AA357+AB357*AC357+AD357*AE357)/SUM(Y357,AA357,AC357,AE357)</f>
        <v>7.6157860811763509</v>
      </c>
      <c r="V357" s="12">
        <v>7.6</v>
      </c>
      <c r="W357" s="14">
        <v>191821</v>
      </c>
      <c r="X357" s="12">
        <v>7.9</v>
      </c>
      <c r="Y357" s="14">
        <v>61</v>
      </c>
      <c r="Z357" s="12">
        <v>7.8</v>
      </c>
      <c r="AA357" s="14">
        <v>37236</v>
      </c>
      <c r="AB357" s="12">
        <v>7.6</v>
      </c>
      <c r="AC357" s="14">
        <v>94590</v>
      </c>
      <c r="AD357" s="12">
        <v>7.3</v>
      </c>
      <c r="AE357" s="14">
        <v>17048</v>
      </c>
      <c r="AF357" s="17">
        <f>(AI357*AJ357+AK357*AL357+AM357*AN357+AO357*AP357)/SUM(AJ357,AL357,AN357,AP357)</f>
        <v>7.6161456127378839</v>
      </c>
      <c r="AG357" s="16">
        <v>7.6</v>
      </c>
      <c r="AH357" s="32">
        <v>148242</v>
      </c>
      <c r="AI357" s="16">
        <v>8.1</v>
      </c>
      <c r="AJ357" s="32">
        <v>50</v>
      </c>
      <c r="AK357" s="16">
        <v>7.8</v>
      </c>
      <c r="AL357" s="32">
        <v>34747</v>
      </c>
      <c r="AM357" s="16">
        <v>7.6</v>
      </c>
      <c r="AN357" s="32">
        <v>88753</v>
      </c>
      <c r="AO357" s="16">
        <v>7.3</v>
      </c>
      <c r="AP357" s="32">
        <v>15751</v>
      </c>
      <c r="AQ357" s="20">
        <f>(AT357*AU357+AV357*AW357+AX357*AY357+AZ357*BA357)/SUM(AU357,AW357,AY357,BA357)</f>
        <v>7.4133427326326586</v>
      </c>
      <c r="AR357" s="19">
        <v>7.4</v>
      </c>
      <c r="AS357" s="20">
        <v>8370</v>
      </c>
      <c r="AT357" s="19">
        <v>7.3</v>
      </c>
      <c r="AU357" s="20">
        <v>9</v>
      </c>
      <c r="AV357" s="19">
        <v>7.6</v>
      </c>
      <c r="AW357" s="20">
        <v>2013</v>
      </c>
      <c r="AX357" s="19">
        <v>7.4</v>
      </c>
      <c r="AY357" s="20">
        <v>4788</v>
      </c>
      <c r="AZ357" s="19">
        <v>7.1</v>
      </c>
      <c r="BA357" s="20">
        <v>992</v>
      </c>
      <c r="BB357" s="25">
        <v>7</v>
      </c>
      <c r="BC357" s="26">
        <v>524</v>
      </c>
      <c r="BD357" s="25">
        <v>7.9</v>
      </c>
      <c r="BE357" s="26">
        <v>21651</v>
      </c>
      <c r="BF357" s="25">
        <v>7.5</v>
      </c>
      <c r="BG357" s="26">
        <v>97972</v>
      </c>
    </row>
    <row r="358" spans="1:59" x14ac:dyDescent="0.3">
      <c r="A358" s="49">
        <v>961</v>
      </c>
      <c r="B358" s="51" t="s">
        <v>957</v>
      </c>
      <c r="C358" s="5">
        <f>VLOOKUP(B358,Male!B963:C1962,2,FALSE)</f>
        <v>896</v>
      </c>
      <c r="D358" s="5">
        <f>VLOOKUP(B358,Female!B963:C1962,2,FALSE)</f>
        <v>961</v>
      </c>
      <c r="E358" s="5">
        <f>C358-D358</f>
        <v>-65</v>
      </c>
      <c r="F358" s="1">
        <f>AF358</f>
        <v>7.6164997385935749</v>
      </c>
      <c r="G358" s="1">
        <f>AQ358</f>
        <v>7.4222962938516881</v>
      </c>
      <c r="H358" s="1">
        <f>F358-G358</f>
        <v>0.19420344474188678</v>
      </c>
      <c r="I358" s="4">
        <v>7.6</v>
      </c>
      <c r="J358" s="3">
        <f>(K358*$K$2+L358*$L$2+M358*$M$2+N358*$N$2+O358*$O$2+P358*$P$2+Q358*$Q$2+R358*$R$2+S358*$S$2+T358*$T$2)/SUM(K358:T358)</f>
        <v>7.7238435333835467</v>
      </c>
      <c r="K358" s="9">
        <v>49394</v>
      </c>
      <c r="L358" s="9">
        <v>44786</v>
      </c>
      <c r="M358" s="9">
        <v>68027</v>
      </c>
      <c r="N358" s="9">
        <v>48602</v>
      </c>
      <c r="O358" s="9">
        <v>22963</v>
      </c>
      <c r="P358" s="9">
        <v>11229</v>
      </c>
      <c r="Q358" s="9">
        <v>5947</v>
      </c>
      <c r="R358" s="9">
        <v>3819</v>
      </c>
      <c r="S358" s="9">
        <v>2783</v>
      </c>
      <c r="T358" s="9">
        <v>4001</v>
      </c>
      <c r="U358" s="30">
        <f>(X358*Y358+Z358*AA358+AB358*AC358+AD358*AE358)/SUM(Y358,AA358,AC358,AE358)</f>
        <v>7.5865545349833141</v>
      </c>
      <c r="V358" s="12">
        <v>7.6</v>
      </c>
      <c r="W358" s="14">
        <v>261551</v>
      </c>
      <c r="X358" s="12">
        <v>7.6</v>
      </c>
      <c r="Y358" s="14">
        <v>81</v>
      </c>
      <c r="Z358" s="12">
        <v>7.5</v>
      </c>
      <c r="AA358" s="14">
        <v>35268</v>
      </c>
      <c r="AB358" s="12">
        <v>7.7</v>
      </c>
      <c r="AC358" s="14">
        <v>141163</v>
      </c>
      <c r="AD358" s="12">
        <v>7.1</v>
      </c>
      <c r="AE358" s="14">
        <v>26642</v>
      </c>
      <c r="AF358" s="17">
        <f>(AI358*AJ358+AK358*AL358+AM358*AN358+AO358*AP358)/SUM(AJ358,AL358,AN358,AP358)</f>
        <v>7.6164997385935749</v>
      </c>
      <c r="AG358" s="16">
        <v>7.6</v>
      </c>
      <c r="AH358" s="32">
        <v>177029</v>
      </c>
      <c r="AI358" s="16">
        <v>7.9</v>
      </c>
      <c r="AJ358" s="32">
        <v>54</v>
      </c>
      <c r="AK358" s="16">
        <v>7.6</v>
      </c>
      <c r="AL358" s="32">
        <v>27908</v>
      </c>
      <c r="AM358" s="16">
        <v>7.7</v>
      </c>
      <c r="AN358" s="32">
        <v>119402</v>
      </c>
      <c r="AO358" s="16">
        <v>7.2</v>
      </c>
      <c r="AP358" s="32">
        <v>22869</v>
      </c>
      <c r="AQ358" s="20">
        <f>(AT358*AU358+AV358*AW358+AX358*AY358+AZ358*BA358)/SUM(AU358,AW358,AY358,BA358)</f>
        <v>7.4222962938516881</v>
      </c>
      <c r="AR358" s="19">
        <v>7.4</v>
      </c>
      <c r="AS358" s="20">
        <v>31610</v>
      </c>
      <c r="AT358" s="19">
        <v>6.9</v>
      </c>
      <c r="AU358" s="20">
        <v>20</v>
      </c>
      <c r="AV358" s="19">
        <v>7.4</v>
      </c>
      <c r="AW358" s="20">
        <v>6720</v>
      </c>
      <c r="AX358" s="19">
        <v>7.5</v>
      </c>
      <c r="AY358" s="20">
        <v>20220</v>
      </c>
      <c r="AZ358" s="19">
        <v>7</v>
      </c>
      <c r="BA358" s="20">
        <v>3341</v>
      </c>
      <c r="BB358" s="25">
        <v>6.5</v>
      </c>
      <c r="BC358" s="26">
        <v>658</v>
      </c>
      <c r="BD358" s="25">
        <v>7.7</v>
      </c>
      <c r="BE358" s="26">
        <v>49433</v>
      </c>
      <c r="BF358" s="25">
        <v>7.6</v>
      </c>
      <c r="BG358" s="26">
        <v>128906</v>
      </c>
    </row>
    <row r="359" spans="1:59" x14ac:dyDescent="0.3">
      <c r="A359" s="49">
        <v>884</v>
      </c>
      <c r="B359" s="51" t="s">
        <v>880</v>
      </c>
      <c r="C359" s="5">
        <f>VLOOKUP(B359,Male!B886:C1885,2,FALSE)</f>
        <v>903</v>
      </c>
      <c r="D359" s="5">
        <f>VLOOKUP(B359,Female!B886:C1885,2,FALSE)</f>
        <v>968</v>
      </c>
      <c r="E359" s="5">
        <f>C359-D359</f>
        <v>-65</v>
      </c>
      <c r="F359" s="1">
        <f>AF359</f>
        <v>7.6098754983407204</v>
      </c>
      <c r="G359" s="1">
        <f>AQ359</f>
        <v>7.3890046998180701</v>
      </c>
      <c r="H359" s="1">
        <f>F359-G359</f>
        <v>0.22087079852265035</v>
      </c>
      <c r="I359" s="4">
        <v>7.6</v>
      </c>
      <c r="J359" s="3">
        <f>(K359*$K$2+L359*$L$2+M359*$M$2+N359*$N$2+O359*$O$2+P359*$P$2+Q359*$Q$2+R359*$R$2+S359*$S$2+T359*$T$2)/SUM(K359:T359)</f>
        <v>7.5541313721319803</v>
      </c>
      <c r="K359" s="9">
        <v>71070</v>
      </c>
      <c r="L359" s="9">
        <v>101508</v>
      </c>
      <c r="M359" s="9">
        <v>163423</v>
      </c>
      <c r="N359" s="9">
        <v>119211</v>
      </c>
      <c r="O359" s="9">
        <v>53320</v>
      </c>
      <c r="P359" s="9">
        <v>23630</v>
      </c>
      <c r="Q359" s="9">
        <v>11608</v>
      </c>
      <c r="R359" s="9">
        <v>7992</v>
      </c>
      <c r="S359" s="9">
        <v>5816</v>
      </c>
      <c r="T359" s="9">
        <v>11325</v>
      </c>
      <c r="U359" s="30">
        <f>(X359*Y359+Z359*AA359+AB359*AC359+AD359*AE359)/SUM(Y359,AA359,AC359,AE359)</f>
        <v>7.5840136529315485</v>
      </c>
      <c r="V359" s="12">
        <v>7.6</v>
      </c>
      <c r="W359" s="14">
        <v>568903</v>
      </c>
      <c r="X359" s="12">
        <v>8.1</v>
      </c>
      <c r="Y359" s="14">
        <v>781</v>
      </c>
      <c r="Z359" s="12">
        <v>7.8</v>
      </c>
      <c r="AA359" s="14">
        <v>110162</v>
      </c>
      <c r="AB359" s="12">
        <v>7.5</v>
      </c>
      <c r="AC359" s="14">
        <v>173332</v>
      </c>
      <c r="AD359" s="12">
        <v>7.4</v>
      </c>
      <c r="AE359" s="14">
        <v>52356</v>
      </c>
      <c r="AF359" s="17">
        <f>(AI359*AJ359+AK359*AL359+AM359*AN359+AO359*AP359)/SUM(AJ359,AL359,AN359,AP359)</f>
        <v>7.6098754983407204</v>
      </c>
      <c r="AG359" s="16">
        <v>7.6</v>
      </c>
      <c r="AH359" s="32">
        <v>302689</v>
      </c>
      <c r="AI359" s="16">
        <v>8.1999999999999993</v>
      </c>
      <c r="AJ359" s="32">
        <v>523</v>
      </c>
      <c r="AK359" s="16">
        <v>7.9</v>
      </c>
      <c r="AL359" s="32">
        <v>83713</v>
      </c>
      <c r="AM359" s="16">
        <v>7.5</v>
      </c>
      <c r="AN359" s="32">
        <v>142643</v>
      </c>
      <c r="AO359" s="16">
        <v>7.4</v>
      </c>
      <c r="AP359" s="32">
        <v>42515</v>
      </c>
      <c r="AQ359" s="20">
        <f>(AT359*AU359+AV359*AW359+AX359*AY359+AZ359*BA359)/SUM(AU359,AW359,AY359,BA359)</f>
        <v>7.3890046998180701</v>
      </c>
      <c r="AR359" s="19">
        <v>7.4</v>
      </c>
      <c r="AS359" s="20">
        <v>59444</v>
      </c>
      <c r="AT359" s="19">
        <v>7.7</v>
      </c>
      <c r="AU359" s="20">
        <v>112</v>
      </c>
      <c r="AV359" s="19">
        <v>7.5</v>
      </c>
      <c r="AW359" s="20">
        <v>19248</v>
      </c>
      <c r="AX359" s="19">
        <v>7.3</v>
      </c>
      <c r="AY359" s="20">
        <v>25386</v>
      </c>
      <c r="AZ359" s="19">
        <v>7.4</v>
      </c>
      <c r="BA359" s="20">
        <v>8022</v>
      </c>
      <c r="BB359" s="25">
        <v>7.4</v>
      </c>
      <c r="BC359" s="26">
        <v>632</v>
      </c>
      <c r="BD359" s="25">
        <v>7.8</v>
      </c>
      <c r="BE359" s="26">
        <v>60658</v>
      </c>
      <c r="BF359" s="25">
        <v>7.5</v>
      </c>
      <c r="BG359" s="26">
        <v>196852</v>
      </c>
    </row>
    <row r="360" spans="1:59" x14ac:dyDescent="0.3">
      <c r="A360" s="49">
        <v>13</v>
      </c>
      <c r="B360" s="51" t="s">
        <v>12</v>
      </c>
      <c r="C360" s="5">
        <f>VLOOKUP(B360,Male!B15:C1014,2,FALSE)</f>
        <v>9</v>
      </c>
      <c r="D360" s="5">
        <f>VLOOKUP(B360,Female!B15:C1014,2,FALSE)</f>
        <v>73</v>
      </c>
      <c r="E360" s="5">
        <f>C360-D360</f>
        <v>-64</v>
      </c>
      <c r="F360" s="1">
        <f>AF360</f>
        <v>8.862551153503091</v>
      </c>
      <c r="G360" s="1">
        <f>AQ360</f>
        <v>8.3808294009623641</v>
      </c>
      <c r="H360" s="1">
        <f>F360-G360</f>
        <v>0.48172175254072691</v>
      </c>
      <c r="I360" s="4">
        <v>8.8000000000000007</v>
      </c>
      <c r="J360" s="3">
        <f>(K360*$K$2+L360*$L$2+M360*$M$2+N360*$N$2+O360*$O$2+P360*$P$2+Q360*$Q$2+R360*$R$2+S360*$S$2+T360*$T$2)/SUM(K360:T360)</f>
        <v>8.6643787945459199</v>
      </c>
      <c r="K360" s="9">
        <v>248361</v>
      </c>
      <c r="L360" s="9">
        <v>201527</v>
      </c>
      <c r="M360" s="9">
        <v>139771</v>
      </c>
      <c r="N360" s="9">
        <v>59244</v>
      </c>
      <c r="O360" s="9">
        <v>18984</v>
      </c>
      <c r="P360" s="9">
        <v>8694</v>
      </c>
      <c r="Q360" s="9">
        <v>3948</v>
      </c>
      <c r="R360" s="9">
        <v>2467</v>
      </c>
      <c r="S360" s="9">
        <v>2055</v>
      </c>
      <c r="T360" s="9">
        <v>10355</v>
      </c>
      <c r="U360" s="30">
        <f>(X360*Y360+Z360*AA360+AB360*AC360+AD360*AE360)/SUM(Y360,AA360,AC360,AE360)</f>
        <v>8.8032787479825174</v>
      </c>
      <c r="V360" s="12">
        <v>8.8000000000000007</v>
      </c>
      <c r="W360" s="14">
        <v>695406</v>
      </c>
      <c r="X360" s="12">
        <v>9.1</v>
      </c>
      <c r="Y360" s="14">
        <v>366</v>
      </c>
      <c r="Z360" s="12">
        <v>8.9</v>
      </c>
      <c r="AA360" s="14">
        <v>110275</v>
      </c>
      <c r="AB360" s="12">
        <v>8.8000000000000007</v>
      </c>
      <c r="AC360" s="14">
        <v>290545</v>
      </c>
      <c r="AD360" s="12">
        <v>8.6999999999999993</v>
      </c>
      <c r="AE360" s="14">
        <v>95101</v>
      </c>
      <c r="AF360" s="17">
        <f>(AI360*AJ360+AK360*AL360+AM360*AN360+AO360*AP360)/SUM(AJ360,AL360,AN360,AP360)</f>
        <v>8.862551153503091</v>
      </c>
      <c r="AG360" s="16">
        <v>8.9</v>
      </c>
      <c r="AH360" s="32">
        <v>474904</v>
      </c>
      <c r="AI360" s="16">
        <v>9.1999999999999993</v>
      </c>
      <c r="AJ360" s="32">
        <v>295</v>
      </c>
      <c r="AK360" s="16">
        <v>8.9</v>
      </c>
      <c r="AL360" s="32">
        <v>97723</v>
      </c>
      <c r="AM360" s="16">
        <v>8.9</v>
      </c>
      <c r="AN360" s="32">
        <v>264196</v>
      </c>
      <c r="AO360" s="16">
        <v>8.6999999999999993</v>
      </c>
      <c r="AP360" s="32">
        <v>83992</v>
      </c>
      <c r="AQ360" s="20">
        <f>(AT360*AU360+AV360*AW360+AX360*AY360+AZ360*BA360)/SUM(AU360,AW360,AY360,BA360)</f>
        <v>8.3808294009623641</v>
      </c>
      <c r="AR360" s="19">
        <v>8.4</v>
      </c>
      <c r="AS360" s="20">
        <v>45658</v>
      </c>
      <c r="AT360" s="19">
        <v>8.6</v>
      </c>
      <c r="AU360" s="20">
        <v>47</v>
      </c>
      <c r="AV360" s="19">
        <v>8.5</v>
      </c>
      <c r="AW360" s="20">
        <v>10587</v>
      </c>
      <c r="AX360" s="19">
        <v>8.4</v>
      </c>
      <c r="AY360" s="20">
        <v>22921</v>
      </c>
      <c r="AZ360" s="19">
        <v>8.1999999999999993</v>
      </c>
      <c r="BA360" s="20">
        <v>9464</v>
      </c>
      <c r="BB360" s="25">
        <v>8.6999999999999993</v>
      </c>
      <c r="BC360" s="26">
        <v>821</v>
      </c>
      <c r="BD360" s="25">
        <v>8.8000000000000007</v>
      </c>
      <c r="BE360" s="26">
        <v>107255</v>
      </c>
      <c r="BF360" s="25">
        <v>8.8000000000000007</v>
      </c>
      <c r="BG360" s="26">
        <v>304648</v>
      </c>
    </row>
    <row r="361" spans="1:59" x14ac:dyDescent="0.3">
      <c r="A361" s="49">
        <v>76</v>
      </c>
      <c r="B361" s="51" t="s">
        <v>75</v>
      </c>
      <c r="C361" s="5">
        <f>VLOOKUP(B361,Male!B78:C1077,2,FALSE)</f>
        <v>63</v>
      </c>
      <c r="D361" s="5">
        <f>VLOOKUP(B361,Female!B78:C1077,2,FALSE)</f>
        <v>126</v>
      </c>
      <c r="E361" s="5">
        <f>C361-D361</f>
        <v>-63</v>
      </c>
      <c r="F361" s="1">
        <f>AF361</f>
        <v>8.4003673109311094</v>
      </c>
      <c r="G361" s="1">
        <f>AQ361</f>
        <v>8.2677836929592186</v>
      </c>
      <c r="H361" s="1">
        <f>F361-G361</f>
        <v>0.13258361797189089</v>
      </c>
      <c r="I361" s="4">
        <v>8.4</v>
      </c>
      <c r="J361" s="3">
        <f>(K361*$K$2+L361*$L$2+M361*$M$2+N361*$N$2+O361*$O$2+P361*$P$2+Q361*$Q$2+R361*$R$2+S361*$S$2+T361*$T$2)/SUM(K361:T361)</f>
        <v>8.3038140095608739</v>
      </c>
      <c r="K361" s="9">
        <v>205129</v>
      </c>
      <c r="L361" s="9">
        <v>252894</v>
      </c>
      <c r="M361" s="9">
        <v>245865</v>
      </c>
      <c r="N361" s="9">
        <v>120634</v>
      </c>
      <c r="O361" s="9">
        <v>43103</v>
      </c>
      <c r="P361" s="9">
        <v>17846</v>
      </c>
      <c r="Q361" s="9">
        <v>8504</v>
      </c>
      <c r="R361" s="9">
        <v>5015</v>
      </c>
      <c r="S361" s="9">
        <v>3445</v>
      </c>
      <c r="T361" s="9">
        <v>6687</v>
      </c>
      <c r="U361" s="30">
        <f>(X361*Y361+Z361*AA361+AB361*AC361+AD361*AE361)/SUM(Y361,AA361,AC361,AE361)</f>
        <v>8.4004003371260012</v>
      </c>
      <c r="V361" s="12">
        <v>8.4</v>
      </c>
      <c r="W361" s="14">
        <v>909122</v>
      </c>
      <c r="X361" s="12">
        <v>8.8000000000000007</v>
      </c>
      <c r="Y361" s="14">
        <v>627</v>
      </c>
      <c r="Z361" s="12">
        <v>8.4</v>
      </c>
      <c r="AA361" s="14">
        <v>165470</v>
      </c>
      <c r="AB361" s="12">
        <v>8.4</v>
      </c>
      <c r="AC361" s="14">
        <v>359598</v>
      </c>
      <c r="AD361" s="12">
        <v>8.4</v>
      </c>
      <c r="AE361" s="14">
        <v>100777</v>
      </c>
      <c r="AF361" s="17">
        <f>(AI361*AJ361+AK361*AL361+AM361*AN361+AO361*AP361)/SUM(AJ361,AL361,AN361,AP361)</f>
        <v>8.4003673109311094</v>
      </c>
      <c r="AG361" s="16">
        <v>8.4</v>
      </c>
      <c r="AH361" s="32">
        <v>534007</v>
      </c>
      <c r="AI361" s="16">
        <v>8.8000000000000007</v>
      </c>
      <c r="AJ361" s="32">
        <v>458</v>
      </c>
      <c r="AK361" s="16">
        <v>8.4</v>
      </c>
      <c r="AL361" s="32">
        <v>123311</v>
      </c>
      <c r="AM361" s="16">
        <v>8.4</v>
      </c>
      <c r="AN361" s="32">
        <v>292108</v>
      </c>
      <c r="AO361" s="16">
        <v>8.4</v>
      </c>
      <c r="AP361" s="32">
        <v>82883</v>
      </c>
      <c r="AQ361" s="20">
        <f>(AT361*AU361+AV361*AW361+AX361*AY361+AZ361*BA361)/SUM(AU361,AW361,AY361,BA361)</f>
        <v>8.2677836929592186</v>
      </c>
      <c r="AR361" s="19">
        <v>8.3000000000000007</v>
      </c>
      <c r="AS361" s="20">
        <v>125363</v>
      </c>
      <c r="AT361" s="19">
        <v>8.6999999999999993</v>
      </c>
      <c r="AU361" s="20">
        <v>93</v>
      </c>
      <c r="AV361" s="19">
        <v>8.1999999999999993</v>
      </c>
      <c r="AW361" s="20">
        <v>37952</v>
      </c>
      <c r="AX361" s="19">
        <v>8.3000000000000007</v>
      </c>
      <c r="AY361" s="20">
        <v>62507</v>
      </c>
      <c r="AZ361" s="19">
        <v>8.3000000000000007</v>
      </c>
      <c r="BA361" s="20">
        <v>16097</v>
      </c>
      <c r="BB361" s="25">
        <v>8.4</v>
      </c>
      <c r="BC361" s="26">
        <v>889</v>
      </c>
      <c r="BD361" s="25">
        <v>8.5</v>
      </c>
      <c r="BE361" s="26">
        <v>147886</v>
      </c>
      <c r="BF361" s="25">
        <v>8.3000000000000007</v>
      </c>
      <c r="BG361" s="26">
        <v>369722</v>
      </c>
    </row>
    <row r="362" spans="1:59" x14ac:dyDescent="0.3">
      <c r="A362" s="49">
        <v>959</v>
      </c>
      <c r="B362" s="51" t="s">
        <v>955</v>
      </c>
      <c r="C362" s="5">
        <f>VLOOKUP(B362,Male!B961:C1960,2,FALSE)</f>
        <v>839</v>
      </c>
      <c r="D362" s="5">
        <f>VLOOKUP(B362,Female!B961:C1960,2,FALSE)</f>
        <v>901</v>
      </c>
      <c r="E362" s="5">
        <f>C362-D362</f>
        <v>-62</v>
      </c>
      <c r="F362" s="1">
        <f>AF362</f>
        <v>7.6568775944783711</v>
      </c>
      <c r="G362" s="1">
        <f>AQ362</f>
        <v>7.5275810520414836</v>
      </c>
      <c r="H362" s="1">
        <f>F362-G362</f>
        <v>0.12929654243688748</v>
      </c>
      <c r="I362" s="4">
        <v>7.6</v>
      </c>
      <c r="J362" s="3">
        <f>(K362*$K$2+L362*$L$2+M362*$M$2+N362*$N$2+O362*$O$2+P362*$P$2+Q362*$Q$2+R362*$R$2+S362*$S$2+T362*$T$2)/SUM(K362:T362)</f>
        <v>7.6041562702550776</v>
      </c>
      <c r="K362" s="9">
        <v>29535</v>
      </c>
      <c r="L362" s="9">
        <v>27702</v>
      </c>
      <c r="M362" s="9">
        <v>44750</v>
      </c>
      <c r="N362" s="9">
        <v>36330</v>
      </c>
      <c r="O362" s="9">
        <v>16620</v>
      </c>
      <c r="P362" s="9">
        <v>7748</v>
      </c>
      <c r="Q362" s="9">
        <v>3846</v>
      </c>
      <c r="R362" s="9">
        <v>2647</v>
      </c>
      <c r="S362" s="9">
        <v>1777</v>
      </c>
      <c r="T362" s="9">
        <v>3384</v>
      </c>
      <c r="U362" s="30">
        <f>(X362*Y362+Z362*AA362+AB362*AC362+AD362*AE362)/SUM(Y362,AA362,AC362,AE362)</f>
        <v>7.5929772346358222</v>
      </c>
      <c r="V362" s="12">
        <v>7.6</v>
      </c>
      <c r="W362" s="14">
        <v>174339</v>
      </c>
      <c r="X362" s="12">
        <v>8</v>
      </c>
      <c r="Y362" s="14">
        <v>32</v>
      </c>
      <c r="Z362" s="12">
        <v>7.9</v>
      </c>
      <c r="AA362" s="14">
        <v>17722</v>
      </c>
      <c r="AB362" s="12">
        <v>7.6</v>
      </c>
      <c r="AC362" s="14">
        <v>83980</v>
      </c>
      <c r="AD362" s="12">
        <v>7.4</v>
      </c>
      <c r="AE362" s="14">
        <v>31319</v>
      </c>
      <c r="AF362" s="17">
        <f>(AI362*AJ362+AK362*AL362+AM362*AN362+AO362*AP362)/SUM(AJ362,AL362,AN362,AP362)</f>
        <v>7.6568775944783711</v>
      </c>
      <c r="AG362" s="16">
        <v>7.7</v>
      </c>
      <c r="AH362" s="32">
        <v>125350</v>
      </c>
      <c r="AI362" s="16">
        <v>8.4</v>
      </c>
      <c r="AJ362" s="32">
        <v>21</v>
      </c>
      <c r="AK362" s="16">
        <v>7.9</v>
      </c>
      <c r="AL362" s="32">
        <v>15960</v>
      </c>
      <c r="AM362" s="16">
        <v>7.7</v>
      </c>
      <c r="AN362" s="32">
        <v>76671</v>
      </c>
      <c r="AO362" s="16">
        <v>7.4</v>
      </c>
      <c r="AP362" s="32">
        <v>28037</v>
      </c>
      <c r="AQ362" s="20">
        <f>(AT362*AU362+AV362*AW362+AX362*AY362+AZ362*BA362)/SUM(AU362,AW362,AY362,BA362)</f>
        <v>7.5275810520414836</v>
      </c>
      <c r="AR362" s="19">
        <v>7.5</v>
      </c>
      <c r="AS362" s="20">
        <v>11126</v>
      </c>
      <c r="AT362" s="19">
        <v>7.1</v>
      </c>
      <c r="AU362" s="20">
        <v>7</v>
      </c>
      <c r="AV362" s="19">
        <v>7.7</v>
      </c>
      <c r="AW362" s="20">
        <v>1490</v>
      </c>
      <c r="AX362" s="19">
        <v>7.5</v>
      </c>
      <c r="AY362" s="20">
        <v>6368</v>
      </c>
      <c r="AZ362" s="19">
        <v>7.5</v>
      </c>
      <c r="BA362" s="20">
        <v>2838</v>
      </c>
      <c r="BB362" s="25">
        <v>7.3</v>
      </c>
      <c r="BC362" s="26">
        <v>636</v>
      </c>
      <c r="BD362" s="25">
        <v>7.6</v>
      </c>
      <c r="BE362" s="26">
        <v>32744</v>
      </c>
      <c r="BF362" s="25">
        <v>7.6</v>
      </c>
      <c r="BG362" s="26">
        <v>87089</v>
      </c>
    </row>
    <row r="363" spans="1:59" x14ac:dyDescent="0.3">
      <c r="A363" s="49">
        <v>950</v>
      </c>
      <c r="B363" s="51" t="s">
        <v>946</v>
      </c>
      <c r="C363" s="5">
        <f>VLOOKUP(B363,Male!B952:C1951,2,FALSE)</f>
        <v>863</v>
      </c>
      <c r="D363" s="5">
        <f>VLOOKUP(B363,Female!B952:C1951,2,FALSE)</f>
        <v>925</v>
      </c>
      <c r="E363" s="5">
        <f>C363-D363</f>
        <v>-62</v>
      </c>
      <c r="F363" s="1">
        <f>AF363</f>
        <v>7.6388019990145697</v>
      </c>
      <c r="G363" s="1">
        <f>AQ363</f>
        <v>7.5045559521310095</v>
      </c>
      <c r="H363" s="1">
        <f>F363-G363</f>
        <v>0.13424604688356023</v>
      </c>
      <c r="I363" s="4">
        <v>7.6</v>
      </c>
      <c r="J363" s="3">
        <f>(K363*$K$2+L363*$L$2+M363*$M$2+N363*$N$2+O363*$O$2+P363*$P$2+Q363*$Q$2+R363*$R$2+S363*$S$2+T363*$T$2)/SUM(K363:T363)</f>
        <v>7.7075225144169384</v>
      </c>
      <c r="K363" s="9">
        <v>14708</v>
      </c>
      <c r="L363" s="9">
        <v>20295</v>
      </c>
      <c r="M363" s="9">
        <v>36468</v>
      </c>
      <c r="N363" s="9">
        <v>26451</v>
      </c>
      <c r="O363" s="9">
        <v>10222</v>
      </c>
      <c r="P363" s="9">
        <v>3848</v>
      </c>
      <c r="Q363" s="9">
        <v>1651</v>
      </c>
      <c r="R363" s="10">
        <v>956</v>
      </c>
      <c r="S363" s="10">
        <v>707</v>
      </c>
      <c r="T363" s="9">
        <v>1397</v>
      </c>
      <c r="U363" s="30">
        <f>(X363*Y363+Z363*AA363+AB363*AC363+AD363*AE363)/SUM(Y363,AA363,AC363,AE363)</f>
        <v>7.6280637992753064</v>
      </c>
      <c r="V363" s="12">
        <v>7.6</v>
      </c>
      <c r="W363" s="14">
        <v>116703</v>
      </c>
      <c r="X363" s="12">
        <v>7.8</v>
      </c>
      <c r="Y363" s="14">
        <v>31</v>
      </c>
      <c r="Z363" s="12">
        <v>7.9</v>
      </c>
      <c r="AA363" s="14">
        <v>14189</v>
      </c>
      <c r="AB363" s="12">
        <v>7.6</v>
      </c>
      <c r="AC363" s="14">
        <v>60136</v>
      </c>
      <c r="AD363" s="12">
        <v>7.5</v>
      </c>
      <c r="AE363" s="14">
        <v>16993</v>
      </c>
      <c r="AF363" s="17">
        <f>(AI363*AJ363+AK363*AL363+AM363*AN363+AO363*AP363)/SUM(AJ363,AL363,AN363,AP363)</f>
        <v>7.6388019990145697</v>
      </c>
      <c r="AG363" s="16">
        <v>7.7</v>
      </c>
      <c r="AH363" s="32">
        <v>73371</v>
      </c>
      <c r="AI363" s="16">
        <v>7.6</v>
      </c>
      <c r="AJ363" s="32">
        <v>19</v>
      </c>
      <c r="AK363" s="16">
        <v>8</v>
      </c>
      <c r="AL363" s="32">
        <v>10406</v>
      </c>
      <c r="AM363" s="16">
        <v>7.6</v>
      </c>
      <c r="AN363" s="32">
        <v>46549</v>
      </c>
      <c r="AO363" s="16">
        <v>7.5</v>
      </c>
      <c r="AP363" s="32">
        <v>14061</v>
      </c>
      <c r="AQ363" s="20">
        <f>(AT363*AU363+AV363*AW363+AX363*AY363+AZ363*BA363)/SUM(AU363,AW363,AY363,BA363)</f>
        <v>7.5045559521310095</v>
      </c>
      <c r="AR363" s="19">
        <v>7.5</v>
      </c>
      <c r="AS363" s="20">
        <v>19670</v>
      </c>
      <c r="AT363" s="19">
        <v>7.6</v>
      </c>
      <c r="AU363" s="20">
        <v>8</v>
      </c>
      <c r="AV363" s="19">
        <v>7.6</v>
      </c>
      <c r="AW363" s="20">
        <v>3521</v>
      </c>
      <c r="AX363" s="19">
        <v>7.5</v>
      </c>
      <c r="AY363" s="20">
        <v>12862</v>
      </c>
      <c r="AZ363" s="19">
        <v>7.4</v>
      </c>
      <c r="BA363" s="20">
        <v>2661</v>
      </c>
      <c r="BB363" s="25">
        <v>6.9</v>
      </c>
      <c r="BC363" s="26">
        <v>493</v>
      </c>
      <c r="BD363" s="25">
        <v>7.8</v>
      </c>
      <c r="BE363" s="26">
        <v>23974</v>
      </c>
      <c r="BF363" s="25">
        <v>7.5</v>
      </c>
      <c r="BG363" s="26">
        <v>57460</v>
      </c>
    </row>
    <row r="364" spans="1:59" hidden="1" x14ac:dyDescent="0.3">
      <c r="A364" s="49">
        <v>320</v>
      </c>
      <c r="B364" s="51" t="s">
        <v>318</v>
      </c>
      <c r="C364" s="5">
        <f>VLOOKUP(B364,Male!B322:C1321,2,FALSE)</f>
        <v>260</v>
      </c>
      <c r="D364" s="5">
        <f>VLOOKUP(B364,Female!B322:C1321,2,FALSE)</f>
        <v>321</v>
      </c>
      <c r="E364" s="5">
        <f>C364-D364</f>
        <v>-61</v>
      </c>
      <c r="F364" s="1">
        <f>AF364</f>
        <v>8.0753485150229452</v>
      </c>
      <c r="G364" s="1">
        <f>AQ364</f>
        <v>8.0541720990873529</v>
      </c>
      <c r="H364" s="1">
        <f>F364-G364</f>
        <v>2.1176415935592274E-2</v>
      </c>
      <c r="I364" s="4">
        <v>8.1</v>
      </c>
      <c r="J364" s="3">
        <f>(K364*$K$2+L364*$L$2+M364*$M$2+N364*$N$2+O364*$O$2+P364*$P$2+Q364*$Q$2+R364*$R$2+S364*$S$2+T364*$T$2)/SUM(K364:T364)</f>
        <v>7.9597561333059765</v>
      </c>
      <c r="K364" s="9">
        <v>7979</v>
      </c>
      <c r="L364" s="9">
        <v>6958</v>
      </c>
      <c r="M364" s="9">
        <v>9004</v>
      </c>
      <c r="N364" s="9">
        <v>5249</v>
      </c>
      <c r="O364" s="9">
        <v>2015</v>
      </c>
      <c r="P364" s="10">
        <v>882</v>
      </c>
      <c r="Q364" s="10">
        <v>376</v>
      </c>
      <c r="R364" s="10">
        <v>250</v>
      </c>
      <c r="S364" s="10">
        <v>218</v>
      </c>
      <c r="T364" s="9">
        <v>1186</v>
      </c>
      <c r="U364" s="30">
        <f>(X364*Y364+Z364*AA364+AB364*AC364+AD364*AE364)/SUM(Y364,AA364,AC364,AE364)</f>
        <v>8.0764943701352685</v>
      </c>
      <c r="V364" s="12">
        <v>8.1</v>
      </c>
      <c r="W364" s="14">
        <v>34117</v>
      </c>
      <c r="X364" s="12">
        <v>7.2</v>
      </c>
      <c r="Y364" s="14">
        <v>10</v>
      </c>
      <c r="Z364" s="12">
        <v>8.1</v>
      </c>
      <c r="AA364" s="14">
        <v>3853</v>
      </c>
      <c r="AB364" s="12">
        <v>8</v>
      </c>
      <c r="AC364" s="14">
        <v>14367</v>
      </c>
      <c r="AD364" s="12">
        <v>8.1999999999999993</v>
      </c>
      <c r="AE364" s="14">
        <v>8236</v>
      </c>
      <c r="AF364" s="17">
        <f>(AI364*AJ364+AK364*AL364+AM364*AN364+AO364*AP364)/SUM(AJ364,AL364,AN364,AP364)</f>
        <v>8.0753485150229452</v>
      </c>
      <c r="AG364" s="16">
        <v>8.1</v>
      </c>
      <c r="AH364" s="32">
        <v>23701</v>
      </c>
      <c r="AI364" s="16">
        <v>8.1</v>
      </c>
      <c r="AJ364" s="32">
        <v>8</v>
      </c>
      <c r="AK364" s="16">
        <v>8.1</v>
      </c>
      <c r="AL364" s="32">
        <v>3322</v>
      </c>
      <c r="AM364" s="16">
        <v>8</v>
      </c>
      <c r="AN364" s="32">
        <v>12731</v>
      </c>
      <c r="AO364" s="16">
        <v>8.1999999999999993</v>
      </c>
      <c r="AP364" s="32">
        <v>7037</v>
      </c>
      <c r="AQ364" s="20">
        <f>(AT364*AU364+AV364*AW364+AX364*AY364+AZ364*BA364)/SUM(AU364,AW364,AY364,BA364)</f>
        <v>8.0541720990873529</v>
      </c>
      <c r="AR364" s="19">
        <v>8</v>
      </c>
      <c r="AS364" s="20">
        <v>3147</v>
      </c>
      <c r="AT364" s="19">
        <v>5</v>
      </c>
      <c r="AU364" s="20">
        <v>2</v>
      </c>
      <c r="AV364" s="19">
        <v>7.9</v>
      </c>
      <c r="AW364" s="20">
        <v>472</v>
      </c>
      <c r="AX364" s="19">
        <v>8</v>
      </c>
      <c r="AY364" s="20">
        <v>1497</v>
      </c>
      <c r="AZ364" s="19">
        <v>8.1999999999999993</v>
      </c>
      <c r="BA364" s="20">
        <v>1097</v>
      </c>
      <c r="BB364" s="25">
        <v>7.6</v>
      </c>
      <c r="BC364" s="26">
        <v>446</v>
      </c>
      <c r="BD364" s="25">
        <v>8.1999999999999993</v>
      </c>
      <c r="BE364" s="26">
        <v>8978</v>
      </c>
      <c r="BF364" s="25">
        <v>8</v>
      </c>
      <c r="BG364" s="26">
        <v>15774</v>
      </c>
    </row>
    <row r="365" spans="1:59" x14ac:dyDescent="0.3">
      <c r="A365" s="49">
        <v>379</v>
      </c>
      <c r="B365" s="51" t="s">
        <v>377</v>
      </c>
      <c r="C365" s="5">
        <f>VLOOKUP(B365,Male!B381:C1380,2,FALSE)</f>
        <v>308</v>
      </c>
      <c r="D365" s="5">
        <f>VLOOKUP(B365,Female!B381:C1380,2,FALSE)</f>
        <v>368</v>
      </c>
      <c r="E365" s="5">
        <f>C365-D365</f>
        <v>-60</v>
      </c>
      <c r="F365" s="1">
        <f>AF365</f>
        <v>8.0360081365961893</v>
      </c>
      <c r="G365" s="1">
        <f>AQ365</f>
        <v>8.0185895420727231</v>
      </c>
      <c r="H365" s="1">
        <f>F365-G365</f>
        <v>1.7418594523466169E-2</v>
      </c>
      <c r="I365" s="4">
        <v>8</v>
      </c>
      <c r="J365" s="3">
        <f>(K365*$K$2+L365*$L$2+M365*$M$2+N365*$N$2+O365*$O$2+P365*$P$2+Q365*$Q$2+R365*$R$2+S365*$S$2+T365*$T$2)/SUM(K365:T365)</f>
        <v>8.0146610734572956</v>
      </c>
      <c r="K365" s="9">
        <v>20916</v>
      </c>
      <c r="L365" s="9">
        <v>27364</v>
      </c>
      <c r="M365" s="9">
        <v>37731</v>
      </c>
      <c r="N365" s="9">
        <v>19523</v>
      </c>
      <c r="O365" s="9">
        <v>5836</v>
      </c>
      <c r="P365" s="9">
        <v>2293</v>
      </c>
      <c r="Q365" s="10">
        <v>876</v>
      </c>
      <c r="R365" s="10">
        <v>578</v>
      </c>
      <c r="S365" s="10">
        <v>529</v>
      </c>
      <c r="T365" s="9">
        <v>2831</v>
      </c>
      <c r="U365" s="30">
        <f>(X365*Y365+Z365*AA365+AB365*AC365+AD365*AE365)/SUM(Y365,AA365,AC365,AE365)</f>
        <v>8.0339194993785839</v>
      </c>
      <c r="V365" s="12">
        <v>8</v>
      </c>
      <c r="W365" s="14">
        <v>118477</v>
      </c>
      <c r="X365" s="12">
        <v>7.8</v>
      </c>
      <c r="Y365" s="14">
        <v>28</v>
      </c>
      <c r="Z365" s="12">
        <v>8</v>
      </c>
      <c r="AA365" s="14">
        <v>14131</v>
      </c>
      <c r="AB365" s="12">
        <v>8.1</v>
      </c>
      <c r="AC365" s="14">
        <v>62101</v>
      </c>
      <c r="AD365" s="12">
        <v>7.8</v>
      </c>
      <c r="AE365" s="14">
        <v>15466</v>
      </c>
      <c r="AF365" s="17">
        <f>(AI365*AJ365+AK365*AL365+AM365*AN365+AO365*AP365)/SUM(AJ365,AL365,AN365,AP365)</f>
        <v>8.0360081365961893</v>
      </c>
      <c r="AG365" s="16">
        <v>8</v>
      </c>
      <c r="AH365" s="32">
        <v>84060</v>
      </c>
      <c r="AI365" s="16">
        <v>8</v>
      </c>
      <c r="AJ365" s="32">
        <v>20</v>
      </c>
      <c r="AK365" s="16">
        <v>8</v>
      </c>
      <c r="AL365" s="32">
        <v>12338</v>
      </c>
      <c r="AM365" s="16">
        <v>8.1</v>
      </c>
      <c r="AN365" s="32">
        <v>55574</v>
      </c>
      <c r="AO365" s="16">
        <v>7.8</v>
      </c>
      <c r="AP365" s="32">
        <v>13183</v>
      </c>
      <c r="AQ365" s="20">
        <f>(AT365*AU365+AV365*AW365+AX365*AY365+AZ365*BA365)/SUM(AU365,AW365,AY365,BA365)</f>
        <v>8.0185895420727231</v>
      </c>
      <c r="AR365" s="19">
        <v>8</v>
      </c>
      <c r="AS365" s="20">
        <v>9963</v>
      </c>
      <c r="AT365" s="19">
        <v>7.2</v>
      </c>
      <c r="AU365" s="20">
        <v>5</v>
      </c>
      <c r="AV365" s="19">
        <v>8</v>
      </c>
      <c r="AW365" s="20">
        <v>1589</v>
      </c>
      <c r="AX365" s="19">
        <v>8.1</v>
      </c>
      <c r="AY365" s="20">
        <v>5904</v>
      </c>
      <c r="AZ365" s="19">
        <v>7.8</v>
      </c>
      <c r="BA365" s="20">
        <v>2045</v>
      </c>
      <c r="BB365" s="25">
        <v>7.3</v>
      </c>
      <c r="BC365" s="26">
        <v>540</v>
      </c>
      <c r="BD365" s="25">
        <v>7.9</v>
      </c>
      <c r="BE365" s="26">
        <v>18016</v>
      </c>
      <c r="BF365" s="25">
        <v>8</v>
      </c>
      <c r="BG365" s="26">
        <v>63950</v>
      </c>
    </row>
    <row r="366" spans="1:59" x14ac:dyDescent="0.3">
      <c r="A366" s="49">
        <v>106</v>
      </c>
      <c r="B366" s="51" t="s">
        <v>105</v>
      </c>
      <c r="C366" s="5">
        <f>VLOOKUP(B366,Male!B108:C1107,2,FALSE)</f>
        <v>98</v>
      </c>
      <c r="D366" s="5">
        <f>VLOOKUP(B366,Female!B108:C1107,2,FALSE)</f>
        <v>158</v>
      </c>
      <c r="E366" s="5">
        <f>C366-D366</f>
        <v>-60</v>
      </c>
      <c r="F366" s="1">
        <f>AF366</f>
        <v>8.3059278007193278</v>
      </c>
      <c r="G366" s="1">
        <f>AQ366</f>
        <v>8.2204281060958575</v>
      </c>
      <c r="H366" s="1">
        <f>F366-G366</f>
        <v>8.549969462347029E-2</v>
      </c>
      <c r="I366" s="4">
        <v>8.3000000000000007</v>
      </c>
      <c r="J366" s="3">
        <f>(K366*$K$2+L366*$L$2+M366*$M$2+N366*$N$2+O366*$O$2+P366*$P$2+Q366*$Q$2+R366*$R$2+S366*$S$2+T366*$T$2)/SUM(K366:T366)</f>
        <v>8.1104180990734367</v>
      </c>
      <c r="K366" s="9">
        <v>17012</v>
      </c>
      <c r="L366" s="9">
        <v>13633</v>
      </c>
      <c r="M366" s="9">
        <v>14574</v>
      </c>
      <c r="N366" s="9">
        <v>7505</v>
      </c>
      <c r="O366" s="9">
        <v>2976</v>
      </c>
      <c r="P366" s="9">
        <v>1563</v>
      </c>
      <c r="Q366" s="10">
        <v>797</v>
      </c>
      <c r="R366" s="10">
        <v>561</v>
      </c>
      <c r="S366" s="10">
        <v>482</v>
      </c>
      <c r="T366" s="9">
        <v>1983</v>
      </c>
      <c r="U366" s="30">
        <f>(X366*Y366+Z366*AA366+AB366*AC366+AD366*AE366)/SUM(Y366,AA366,AC366,AE366)</f>
        <v>8.3048876086135248</v>
      </c>
      <c r="V366" s="12">
        <v>8.3000000000000007</v>
      </c>
      <c r="W366" s="14">
        <v>61086</v>
      </c>
      <c r="X366" s="12">
        <v>8.6999999999999993</v>
      </c>
      <c r="Y366" s="14">
        <v>75</v>
      </c>
      <c r="Z366" s="12">
        <v>8.5</v>
      </c>
      <c r="AA366" s="14">
        <v>9934</v>
      </c>
      <c r="AB366" s="12">
        <v>8.3000000000000007</v>
      </c>
      <c r="AC366" s="14">
        <v>23294</v>
      </c>
      <c r="AD366" s="12">
        <v>8.1</v>
      </c>
      <c r="AE366" s="14">
        <v>9049</v>
      </c>
      <c r="AF366" s="17">
        <f>(AI366*AJ366+AK366*AL366+AM366*AN366+AO366*AP366)/SUM(AJ366,AL366,AN366,AP366)</f>
        <v>8.3059278007193278</v>
      </c>
      <c r="AG366" s="16">
        <v>8.3000000000000007</v>
      </c>
      <c r="AH366" s="32">
        <v>39512</v>
      </c>
      <c r="AI366" s="16">
        <v>9</v>
      </c>
      <c r="AJ366" s="32">
        <v>57</v>
      </c>
      <c r="AK366" s="16">
        <v>8.5</v>
      </c>
      <c r="AL366" s="32">
        <v>8722</v>
      </c>
      <c r="AM366" s="16">
        <v>8.3000000000000007</v>
      </c>
      <c r="AN366" s="32">
        <v>20947</v>
      </c>
      <c r="AO366" s="16">
        <v>8.1</v>
      </c>
      <c r="AP366" s="32">
        <v>7809</v>
      </c>
      <c r="AQ366" s="20">
        <f>(AT366*AU366+AV366*AW366+AX366*AY366+AZ366*BA366)/SUM(AU366,AW366,AY366,BA366)</f>
        <v>8.2204281060958575</v>
      </c>
      <c r="AR366" s="19">
        <v>8.3000000000000007</v>
      </c>
      <c r="AS366" s="20">
        <v>4521</v>
      </c>
      <c r="AT366" s="19">
        <v>7.7</v>
      </c>
      <c r="AU366" s="20">
        <v>14</v>
      </c>
      <c r="AV366" s="19">
        <v>8.4</v>
      </c>
      <c r="AW366" s="20">
        <v>1033</v>
      </c>
      <c r="AX366" s="19">
        <v>8.1999999999999993</v>
      </c>
      <c r="AY366" s="20">
        <v>2133</v>
      </c>
      <c r="AZ366" s="19">
        <v>8.1</v>
      </c>
      <c r="BA366" s="20">
        <v>1118</v>
      </c>
      <c r="BB366" s="25">
        <v>7.6</v>
      </c>
      <c r="BC366" s="26">
        <v>436</v>
      </c>
      <c r="BD366" s="25">
        <v>8.3000000000000007</v>
      </c>
      <c r="BE366" s="26">
        <v>8586</v>
      </c>
      <c r="BF366" s="25">
        <v>8.3000000000000007</v>
      </c>
      <c r="BG366" s="26">
        <v>28856</v>
      </c>
    </row>
    <row r="367" spans="1:59" x14ac:dyDescent="0.3">
      <c r="A367" s="49">
        <v>633</v>
      </c>
      <c r="B367" s="51" t="s">
        <v>630</v>
      </c>
      <c r="C367" s="5">
        <f>VLOOKUP(B367,Male!B635:C1634,2,FALSE)</f>
        <v>590</v>
      </c>
      <c r="D367" s="5">
        <f>VLOOKUP(B367,Female!B635:C1634,2,FALSE)</f>
        <v>649</v>
      </c>
      <c r="E367" s="5">
        <f>C367-D367</f>
        <v>-59</v>
      </c>
      <c r="F367" s="1">
        <f>AF367</f>
        <v>7.8128410558487174</v>
      </c>
      <c r="G367" s="1">
        <f>AQ367</f>
        <v>7.7922480109842578</v>
      </c>
      <c r="H367" s="1">
        <f>F367-G367</f>
        <v>2.0593044864459564E-2</v>
      </c>
      <c r="I367" s="4">
        <v>7.8</v>
      </c>
      <c r="J367" s="3">
        <f>(K367*$K$2+L367*$L$2+M367*$M$2+N367*$N$2+O367*$O$2+P367*$P$2+Q367*$Q$2+R367*$R$2+S367*$S$2+T367*$T$2)/SUM(K367:T367)</f>
        <v>7.8399233954625247</v>
      </c>
      <c r="K367" s="9">
        <v>90059</v>
      </c>
      <c r="L367" s="9">
        <v>113109</v>
      </c>
      <c r="M367" s="9">
        <v>182861</v>
      </c>
      <c r="N367" s="9">
        <v>120227</v>
      </c>
      <c r="O367" s="9">
        <v>48306</v>
      </c>
      <c r="P367" s="9">
        <v>18825</v>
      </c>
      <c r="Q367" s="9">
        <v>8506</v>
      </c>
      <c r="R367" s="9">
        <v>4662</v>
      </c>
      <c r="S367" s="9">
        <v>3103</v>
      </c>
      <c r="T367" s="9">
        <v>5607</v>
      </c>
      <c r="U367" s="30">
        <f>(X367*Y367+Z367*AA367+AB367*AC367+AD367*AE367)/SUM(Y367,AA367,AC367,AE367)</f>
        <v>7.8198047447380157</v>
      </c>
      <c r="V367" s="12">
        <v>7.8</v>
      </c>
      <c r="W367" s="14">
        <v>595265</v>
      </c>
      <c r="X367" s="12">
        <v>8.1</v>
      </c>
      <c r="Y367" s="14">
        <v>219</v>
      </c>
      <c r="Z367" s="12">
        <v>8</v>
      </c>
      <c r="AA367" s="14">
        <v>120044</v>
      </c>
      <c r="AB367" s="12">
        <v>7.8</v>
      </c>
      <c r="AC367" s="14">
        <v>284738</v>
      </c>
      <c r="AD367" s="12">
        <v>7.5</v>
      </c>
      <c r="AE367" s="14">
        <v>50198</v>
      </c>
      <c r="AF367" s="17">
        <f>(AI367*AJ367+AK367*AL367+AM367*AN367+AO367*AP367)/SUM(AJ367,AL367,AN367,AP367)</f>
        <v>7.8128410558487174</v>
      </c>
      <c r="AG367" s="16">
        <v>7.8</v>
      </c>
      <c r="AH367" s="32">
        <v>360176</v>
      </c>
      <c r="AI367" s="16">
        <v>8.1</v>
      </c>
      <c r="AJ367" s="32">
        <v>148</v>
      </c>
      <c r="AK367" s="16">
        <v>8</v>
      </c>
      <c r="AL367" s="32">
        <v>81653</v>
      </c>
      <c r="AM367" s="16">
        <v>7.8</v>
      </c>
      <c r="AN367" s="32">
        <v>220511</v>
      </c>
      <c r="AO367" s="16">
        <v>7.5</v>
      </c>
      <c r="AP367" s="32">
        <v>39934</v>
      </c>
      <c r="AQ367" s="20">
        <f>(AT367*AU367+AV367*AW367+AX367*AY367+AZ367*BA367)/SUM(AU367,AW367,AY367,BA367)</f>
        <v>7.7922480109842578</v>
      </c>
      <c r="AR367" s="19">
        <v>7.8</v>
      </c>
      <c r="AS367" s="20">
        <v>112427</v>
      </c>
      <c r="AT367" s="19">
        <v>7.8</v>
      </c>
      <c r="AU367" s="20">
        <v>39</v>
      </c>
      <c r="AV367" s="19">
        <v>8</v>
      </c>
      <c r="AW367" s="20">
        <v>35839</v>
      </c>
      <c r="AX367" s="19">
        <v>7.7</v>
      </c>
      <c r="AY367" s="20">
        <v>60991</v>
      </c>
      <c r="AZ367" s="19">
        <v>7.6</v>
      </c>
      <c r="BA367" s="20">
        <v>9465</v>
      </c>
      <c r="BB367" s="25">
        <v>7.3</v>
      </c>
      <c r="BC367" s="26">
        <v>759</v>
      </c>
      <c r="BD367" s="25">
        <v>7.7</v>
      </c>
      <c r="BE367" s="26">
        <v>82801</v>
      </c>
      <c r="BF367" s="25">
        <v>7.8</v>
      </c>
      <c r="BG367" s="26">
        <v>295253</v>
      </c>
    </row>
    <row r="368" spans="1:59" x14ac:dyDescent="0.3">
      <c r="A368" s="49">
        <v>263</v>
      </c>
      <c r="B368" s="51" t="s">
        <v>261</v>
      </c>
      <c r="C368" s="5">
        <f>VLOOKUP(B368,Male!B265:C1264,2,FALSE)</f>
        <v>245</v>
      </c>
      <c r="D368" s="5">
        <f>VLOOKUP(B368,Female!B265:C1264,2,FALSE)</f>
        <v>304</v>
      </c>
      <c r="E368" s="5">
        <f>C368-D368</f>
        <v>-59</v>
      </c>
      <c r="F368" s="1">
        <f>AF368</f>
        <v>8.0953543026208106</v>
      </c>
      <c r="G368" s="1">
        <f>AQ368</f>
        <v>8.0724654062824737</v>
      </c>
      <c r="H368" s="1">
        <f>F368-G368</f>
        <v>2.2888896338336906E-2</v>
      </c>
      <c r="I368" s="4">
        <v>8.1</v>
      </c>
      <c r="J368" s="3">
        <f>(K368*$K$2+L368*$L$2+M368*$M$2+N368*$N$2+O368*$O$2+P368*$P$2+Q368*$Q$2+R368*$R$2+S368*$S$2+T368*$T$2)/SUM(K368:T368)</f>
        <v>8.1107195247840345</v>
      </c>
      <c r="K368" s="9">
        <v>55470</v>
      </c>
      <c r="L368" s="9">
        <v>61816</v>
      </c>
      <c r="M368" s="9">
        <v>83952</v>
      </c>
      <c r="N368" s="9">
        <v>44120</v>
      </c>
      <c r="O368" s="9">
        <v>15589</v>
      </c>
      <c r="P368" s="9">
        <v>6404</v>
      </c>
      <c r="Q368" s="9">
        <v>2948</v>
      </c>
      <c r="R368" s="9">
        <v>1650</v>
      </c>
      <c r="S368" s="9">
        <v>1316</v>
      </c>
      <c r="T368" s="9">
        <v>2820</v>
      </c>
      <c r="U368" s="30">
        <f>(X368*Y368+Z368*AA368+AB368*AC368+AD368*AE368)/SUM(Y368,AA368,AC368,AE368)</f>
        <v>8.1051778919898805</v>
      </c>
      <c r="V368" s="12">
        <v>8.1</v>
      </c>
      <c r="W368" s="14">
        <v>276085</v>
      </c>
      <c r="X368" s="12">
        <v>8.4</v>
      </c>
      <c r="Y368" s="14">
        <v>149</v>
      </c>
      <c r="Z368" s="12">
        <v>8.3000000000000007</v>
      </c>
      <c r="AA368" s="14">
        <v>55883</v>
      </c>
      <c r="AB368" s="12">
        <v>8.1</v>
      </c>
      <c r="AC368" s="14">
        <v>119310</v>
      </c>
      <c r="AD368" s="12">
        <v>7.7</v>
      </c>
      <c r="AE368" s="14">
        <v>25454</v>
      </c>
      <c r="AF368" s="17">
        <f>(AI368*AJ368+AK368*AL368+AM368*AN368+AO368*AP368)/SUM(AJ368,AL368,AN368,AP368)</f>
        <v>8.0953543026208106</v>
      </c>
      <c r="AG368" s="16">
        <v>8.1</v>
      </c>
      <c r="AH368" s="32">
        <v>150737</v>
      </c>
      <c r="AI368" s="16">
        <v>8.5</v>
      </c>
      <c r="AJ368" s="32">
        <v>94</v>
      </c>
      <c r="AK368" s="16">
        <v>8.3000000000000007</v>
      </c>
      <c r="AL368" s="32">
        <v>36465</v>
      </c>
      <c r="AM368" s="16">
        <v>8.1</v>
      </c>
      <c r="AN368" s="32">
        <v>86425</v>
      </c>
      <c r="AO368" s="16">
        <v>7.7</v>
      </c>
      <c r="AP368" s="32">
        <v>19987</v>
      </c>
      <c r="AQ368" s="20">
        <f>(AT368*AU368+AV368*AW368+AX368*AY368+AZ368*BA368)/SUM(AU368,AW368,AY368,BA368)</f>
        <v>8.0724654062824737</v>
      </c>
      <c r="AR368" s="19">
        <v>8.1</v>
      </c>
      <c r="AS368" s="20">
        <v>58357</v>
      </c>
      <c r="AT368" s="19">
        <v>8.1999999999999993</v>
      </c>
      <c r="AU368" s="20">
        <v>38</v>
      </c>
      <c r="AV368" s="19">
        <v>8.3000000000000007</v>
      </c>
      <c r="AW368" s="20">
        <v>18277</v>
      </c>
      <c r="AX368" s="19">
        <v>8</v>
      </c>
      <c r="AY368" s="20">
        <v>31483</v>
      </c>
      <c r="AZ368" s="19">
        <v>7.7</v>
      </c>
      <c r="BA368" s="20">
        <v>5053</v>
      </c>
      <c r="BB368" s="25">
        <v>7.3</v>
      </c>
      <c r="BC368" s="26">
        <v>607</v>
      </c>
      <c r="BD368" s="25">
        <v>8.1</v>
      </c>
      <c r="BE368" s="26">
        <v>32934</v>
      </c>
      <c r="BF368" s="25">
        <v>8.1</v>
      </c>
      <c r="BG368" s="26">
        <v>133252</v>
      </c>
    </row>
    <row r="369" spans="1:59" x14ac:dyDescent="0.3">
      <c r="A369" s="49">
        <v>71</v>
      </c>
      <c r="B369" s="51" t="s">
        <v>70</v>
      </c>
      <c r="C369" s="5">
        <f>VLOOKUP(B369,Male!B73:C1072,2,FALSE)</f>
        <v>72</v>
      </c>
      <c r="D369" s="5">
        <f>VLOOKUP(B369,Female!B73:C1072,2,FALSE)</f>
        <v>131</v>
      </c>
      <c r="E369" s="5">
        <f>C369-D369</f>
        <v>-59</v>
      </c>
      <c r="F369" s="1">
        <f>AF369</f>
        <v>8.3801799784688331</v>
      </c>
      <c r="G369" s="1">
        <f>AQ369</f>
        <v>8.2605578095374028</v>
      </c>
      <c r="H369" s="1">
        <f>F369-G369</f>
        <v>0.11962216893143029</v>
      </c>
      <c r="I369" s="4">
        <v>8.4</v>
      </c>
      <c r="J369" s="3">
        <f>(K369*$K$2+L369*$L$2+M369*$M$2+N369*$N$2+O369*$O$2+P369*$P$2+Q369*$Q$2+R369*$R$2+S369*$S$2+T369*$T$2)/SUM(K369:T369)</f>
        <v>8.2877484198647764</v>
      </c>
      <c r="K369" s="9">
        <v>123143</v>
      </c>
      <c r="L369" s="9">
        <v>150387</v>
      </c>
      <c r="M369" s="9">
        <v>134187</v>
      </c>
      <c r="N369" s="9">
        <v>61954</v>
      </c>
      <c r="O369" s="9">
        <v>22978</v>
      </c>
      <c r="P369" s="9">
        <v>10282</v>
      </c>
      <c r="Q369" s="9">
        <v>5425</v>
      </c>
      <c r="R369" s="9">
        <v>3251</v>
      </c>
      <c r="S369" s="9">
        <v>2622</v>
      </c>
      <c r="T369" s="9">
        <v>7720</v>
      </c>
      <c r="U369" s="30">
        <f>(X369*Y369+Z369*AA369+AB369*AC369+AD369*AE369)/SUM(Y369,AA369,AC369,AE369)</f>
        <v>8.3815283576438926</v>
      </c>
      <c r="V369" s="12">
        <v>8.4</v>
      </c>
      <c r="W369" s="14">
        <v>521949</v>
      </c>
      <c r="X369" s="12">
        <v>8.6999999999999993</v>
      </c>
      <c r="Y369" s="14">
        <v>209</v>
      </c>
      <c r="Z369" s="12">
        <v>8.5</v>
      </c>
      <c r="AA369" s="14">
        <v>95035</v>
      </c>
      <c r="AB369" s="12">
        <v>8.4</v>
      </c>
      <c r="AC369" s="14">
        <v>243632</v>
      </c>
      <c r="AD369" s="12">
        <v>8</v>
      </c>
      <c r="AE369" s="14">
        <v>41480</v>
      </c>
      <c r="AF369" s="17">
        <f>(AI369*AJ369+AK369*AL369+AM369*AN369+AO369*AP369)/SUM(AJ369,AL369,AN369,AP369)</f>
        <v>8.3801799784688331</v>
      </c>
      <c r="AG369" s="16">
        <v>8.4</v>
      </c>
      <c r="AH369" s="32">
        <v>345664</v>
      </c>
      <c r="AI369" s="16">
        <v>8.8000000000000007</v>
      </c>
      <c r="AJ369" s="32">
        <v>166</v>
      </c>
      <c r="AK369" s="16">
        <v>8.5</v>
      </c>
      <c r="AL369" s="32">
        <v>78751</v>
      </c>
      <c r="AM369" s="16">
        <v>8.4</v>
      </c>
      <c r="AN369" s="32">
        <v>211113</v>
      </c>
      <c r="AO369" s="16">
        <v>8</v>
      </c>
      <c r="AP369" s="32">
        <v>36009</v>
      </c>
      <c r="AQ369" s="20">
        <f>(AT369*AU369+AV369*AW369+AX369*AY369+AZ369*BA369)/SUM(AU369,AW369,AY369,BA369)</f>
        <v>8.2605578095374028</v>
      </c>
      <c r="AR369" s="19">
        <v>8.1999999999999993</v>
      </c>
      <c r="AS369" s="20">
        <v>52116</v>
      </c>
      <c r="AT369" s="19">
        <v>8.1</v>
      </c>
      <c r="AU369" s="20">
        <v>29</v>
      </c>
      <c r="AV369" s="19">
        <v>8.3000000000000007</v>
      </c>
      <c r="AW369" s="20">
        <v>14503</v>
      </c>
      <c r="AX369" s="19">
        <v>8.3000000000000007</v>
      </c>
      <c r="AY369" s="20">
        <v>29695</v>
      </c>
      <c r="AZ369" s="19">
        <v>7.9</v>
      </c>
      <c r="BA369" s="20">
        <v>4822</v>
      </c>
      <c r="BB369" s="25">
        <v>7.6</v>
      </c>
      <c r="BC369" s="26">
        <v>667</v>
      </c>
      <c r="BD369" s="25">
        <v>8.3000000000000007</v>
      </c>
      <c r="BE369" s="26">
        <v>65328</v>
      </c>
      <c r="BF369" s="25">
        <v>8.3000000000000007</v>
      </c>
      <c r="BG369" s="26">
        <v>251438</v>
      </c>
    </row>
    <row r="370" spans="1:59" x14ac:dyDescent="0.3">
      <c r="A370" s="49">
        <v>811</v>
      </c>
      <c r="B370" s="51" t="s">
        <v>807</v>
      </c>
      <c r="C370" s="5">
        <f>VLOOKUP(B370,Male!B813:C1812,2,FALSE)</f>
        <v>768</v>
      </c>
      <c r="D370" s="5">
        <f>VLOOKUP(B370,Female!B813:C1812,2,FALSE)</f>
        <v>826</v>
      </c>
      <c r="E370" s="5">
        <f>C370-D370</f>
        <v>-58</v>
      </c>
      <c r="F370" s="1">
        <f>AF370</f>
        <v>7.6999770627983386</v>
      </c>
      <c r="G370" s="1">
        <f>AQ370</f>
        <v>7.6407544539791781</v>
      </c>
      <c r="H370" s="1">
        <f>F370-G370</f>
        <v>5.9222608819160527E-2</v>
      </c>
      <c r="I370" s="4">
        <v>7.7</v>
      </c>
      <c r="J370" s="3">
        <f>(K370*$K$2+L370*$L$2+M370*$M$2+N370*$N$2+O370*$O$2+P370*$P$2+Q370*$Q$2+R370*$R$2+S370*$S$2+T370*$T$2)/SUM(K370:T370)</f>
        <v>7.7691768133666663</v>
      </c>
      <c r="K370" s="9">
        <v>33196</v>
      </c>
      <c r="L370" s="9">
        <v>47566</v>
      </c>
      <c r="M370" s="9">
        <v>92406</v>
      </c>
      <c r="N370" s="9">
        <v>64973</v>
      </c>
      <c r="O370" s="9">
        <v>23536</v>
      </c>
      <c r="P370" s="9">
        <v>8472</v>
      </c>
      <c r="Q370" s="9">
        <v>3242</v>
      </c>
      <c r="R370" s="9">
        <v>1714</v>
      </c>
      <c r="S370" s="9">
        <v>1171</v>
      </c>
      <c r="T370" s="9">
        <v>1729</v>
      </c>
      <c r="U370" s="30">
        <f>(X370*Y370+Z370*AA370+AB370*AC370+AD370*AE370)/SUM(Y370,AA370,AC370,AE370)</f>
        <v>7.7235024554591147</v>
      </c>
      <c r="V370" s="12">
        <v>7.7</v>
      </c>
      <c r="W370" s="14">
        <v>278005</v>
      </c>
      <c r="X370" s="12">
        <v>7.5</v>
      </c>
      <c r="Y370" s="14">
        <v>54</v>
      </c>
      <c r="Z370" s="12">
        <v>7.7</v>
      </c>
      <c r="AA370" s="14">
        <v>28854</v>
      </c>
      <c r="AB370" s="12">
        <v>7.7</v>
      </c>
      <c r="AC370" s="14">
        <v>131739</v>
      </c>
      <c r="AD370" s="12">
        <v>7.8</v>
      </c>
      <c r="AE370" s="14">
        <v>49497</v>
      </c>
      <c r="AF370" s="17">
        <f>(AI370*AJ370+AK370*AL370+AM370*AN370+AO370*AP370)/SUM(AJ370,AL370,AN370,AP370)</f>
        <v>7.6999770627983386</v>
      </c>
      <c r="AG370" s="16">
        <v>7.7</v>
      </c>
      <c r="AH370" s="32">
        <v>167724</v>
      </c>
      <c r="AI370" s="16">
        <v>7.6</v>
      </c>
      <c r="AJ370" s="32">
        <v>37</v>
      </c>
      <c r="AK370" s="16">
        <v>7.7</v>
      </c>
      <c r="AL370" s="32">
        <v>20803</v>
      </c>
      <c r="AM370" s="16">
        <v>7.7</v>
      </c>
      <c r="AN370" s="32">
        <v>101077</v>
      </c>
      <c r="AO370" s="16">
        <v>7.7</v>
      </c>
      <c r="AP370" s="32">
        <v>39393</v>
      </c>
      <c r="AQ370" s="20">
        <f>(AT370*AU370+AV370*AW370+AX370*AY370+AZ370*BA370)/SUM(AU370,AW370,AY370,BA370)</f>
        <v>7.6407544539791781</v>
      </c>
      <c r="AR370" s="19">
        <v>7.7</v>
      </c>
      <c r="AS370" s="20">
        <v>47941</v>
      </c>
      <c r="AT370" s="19">
        <v>7.5</v>
      </c>
      <c r="AU370" s="20">
        <v>14</v>
      </c>
      <c r="AV370" s="19">
        <v>7.6</v>
      </c>
      <c r="AW370" s="20">
        <v>7513</v>
      </c>
      <c r="AX370" s="19">
        <v>7.6</v>
      </c>
      <c r="AY370" s="20">
        <v>29024</v>
      </c>
      <c r="AZ370" s="19">
        <v>7.8</v>
      </c>
      <c r="BA370" s="20">
        <v>9363</v>
      </c>
      <c r="BB370" s="25">
        <v>7.5</v>
      </c>
      <c r="BC370" s="26">
        <v>717</v>
      </c>
      <c r="BD370" s="25">
        <v>7.6</v>
      </c>
      <c r="BE370" s="26">
        <v>54776</v>
      </c>
      <c r="BF370" s="25">
        <v>7.7</v>
      </c>
      <c r="BG370" s="26">
        <v>130827</v>
      </c>
    </row>
    <row r="371" spans="1:59" x14ac:dyDescent="0.3">
      <c r="A371" s="49">
        <v>38</v>
      </c>
      <c r="B371" s="51" t="s">
        <v>37</v>
      </c>
      <c r="C371" s="5">
        <f>VLOOKUP(B371,Male!B40:C1039,2,FALSE)</f>
        <v>45</v>
      </c>
      <c r="D371" s="5">
        <f>VLOOKUP(B371,Female!B40:C1039,2,FALSE)</f>
        <v>102</v>
      </c>
      <c r="E371" s="5">
        <f>C371-D371</f>
        <v>-57</v>
      </c>
      <c r="F371" s="1">
        <f>AF371</f>
        <v>8.501051574786155</v>
      </c>
      <c r="G371" s="1">
        <f>AQ371</f>
        <v>8.3122290266861718</v>
      </c>
      <c r="H371" s="1">
        <f>F371-G371</f>
        <v>0.18882254809998322</v>
      </c>
      <c r="I371" s="4">
        <v>8.5</v>
      </c>
      <c r="J371" s="3">
        <f>(K371*$K$2+L371*$L$2+M371*$M$2+N371*$N$2+O371*$O$2+P371*$P$2+Q371*$Q$2+R371*$R$2+S371*$S$2+T371*$T$2)/SUM(K371:T371)</f>
        <v>8.455285694696645</v>
      </c>
      <c r="K371" s="9">
        <v>275418</v>
      </c>
      <c r="L371" s="9">
        <v>382608</v>
      </c>
      <c r="M371" s="9">
        <v>332347</v>
      </c>
      <c r="N371" s="9">
        <v>135165</v>
      </c>
      <c r="O371" s="9">
        <v>40605</v>
      </c>
      <c r="P371" s="9">
        <v>14986</v>
      </c>
      <c r="Q371" s="9">
        <v>6709</v>
      </c>
      <c r="R371" s="9">
        <v>3890</v>
      </c>
      <c r="S371" s="9">
        <v>2987</v>
      </c>
      <c r="T371" s="9">
        <v>8580</v>
      </c>
      <c r="U371" s="30">
        <f>(X371*Y371+Z371*AA371+AB371*AC371+AD371*AE371)/SUM(Y371,AA371,AC371,AE371)</f>
        <v>8.5008502754859716</v>
      </c>
      <c r="V371" s="12">
        <v>8.5</v>
      </c>
      <c r="W371" s="14">
        <v>1203295</v>
      </c>
      <c r="X371" s="12">
        <v>8.6</v>
      </c>
      <c r="Y371" s="14">
        <v>525</v>
      </c>
      <c r="Z371" s="12">
        <v>8.6999999999999993</v>
      </c>
      <c r="AA371" s="14">
        <v>215151</v>
      </c>
      <c r="AB371" s="12">
        <v>8.5</v>
      </c>
      <c r="AC371" s="14">
        <v>530741</v>
      </c>
      <c r="AD371" s="12">
        <v>8.1</v>
      </c>
      <c r="AE371" s="14">
        <v>105895</v>
      </c>
      <c r="AF371" s="17">
        <f>(AI371*AJ371+AK371*AL371+AM371*AN371+AO371*AP371)/SUM(AJ371,AL371,AN371,AP371)</f>
        <v>8.501051574786155</v>
      </c>
      <c r="AG371" s="16">
        <v>8.5</v>
      </c>
      <c r="AH371" s="32">
        <v>771192</v>
      </c>
      <c r="AI371" s="16">
        <v>8.6999999999999993</v>
      </c>
      <c r="AJ371" s="32">
        <v>404</v>
      </c>
      <c r="AK371" s="16">
        <v>8.6999999999999993</v>
      </c>
      <c r="AL371" s="32">
        <v>179456</v>
      </c>
      <c r="AM371" s="16">
        <v>8.5</v>
      </c>
      <c r="AN371" s="32">
        <v>450259</v>
      </c>
      <c r="AO371" s="16">
        <v>8.1</v>
      </c>
      <c r="AP371" s="32">
        <v>88042</v>
      </c>
      <c r="AQ371" s="20">
        <f>(AT371*AU371+AV371*AW371+AX371*AY371+AZ371*BA371)/SUM(AU371,AW371,AY371,BA371)</f>
        <v>8.3122290266861718</v>
      </c>
      <c r="AR371" s="19">
        <v>8.3000000000000007</v>
      </c>
      <c r="AS371" s="20">
        <v>129539</v>
      </c>
      <c r="AT371" s="19">
        <v>7.9</v>
      </c>
      <c r="AU371" s="20">
        <v>64</v>
      </c>
      <c r="AV371" s="19">
        <v>8.4</v>
      </c>
      <c r="AW371" s="20">
        <v>31075</v>
      </c>
      <c r="AX371" s="19">
        <v>8.3000000000000007</v>
      </c>
      <c r="AY371" s="20">
        <v>73838</v>
      </c>
      <c r="AZ371" s="19">
        <v>8.1999999999999993</v>
      </c>
      <c r="BA371" s="20">
        <v>16022</v>
      </c>
      <c r="BB371" s="25">
        <v>8.1999999999999993</v>
      </c>
      <c r="BC371" s="26">
        <v>869</v>
      </c>
      <c r="BD371" s="25">
        <v>8.6</v>
      </c>
      <c r="BE371" s="26">
        <v>194312</v>
      </c>
      <c r="BF371" s="25">
        <v>8.4</v>
      </c>
      <c r="BG371" s="26">
        <v>502088</v>
      </c>
    </row>
    <row r="372" spans="1:59" x14ac:dyDescent="0.3">
      <c r="A372" s="49">
        <v>434</v>
      </c>
      <c r="B372" s="51" t="s">
        <v>432</v>
      </c>
      <c r="C372" s="5">
        <f>VLOOKUP(B372,Male!B436:C1435,2,FALSE)</f>
        <v>429</v>
      </c>
      <c r="D372" s="5">
        <f>VLOOKUP(B372,Female!B436:C1435,2,FALSE)</f>
        <v>484</v>
      </c>
      <c r="E372" s="5">
        <f>C372-D372</f>
        <v>-55</v>
      </c>
      <c r="F372" s="1">
        <f>AF372</f>
        <v>7.9488343415542122</v>
      </c>
      <c r="G372" s="1">
        <f>AQ372</f>
        <v>7.9218248464434309</v>
      </c>
      <c r="H372" s="1">
        <f>F372-G372</f>
        <v>2.7009495110781323E-2</v>
      </c>
      <c r="I372" s="4">
        <v>8</v>
      </c>
      <c r="J372" s="3">
        <f>(K372*$K$2+L372*$L$2+M372*$M$2+N372*$N$2+O372*$O$2+P372*$P$2+Q372*$Q$2+R372*$R$2+S372*$S$2+T372*$T$2)/SUM(K372:T372)</f>
        <v>7.9764957567686272</v>
      </c>
      <c r="K372" s="9">
        <v>14684</v>
      </c>
      <c r="L372" s="9">
        <v>13931</v>
      </c>
      <c r="M372" s="9">
        <v>20226</v>
      </c>
      <c r="N372" s="9">
        <v>11614</v>
      </c>
      <c r="O372" s="9">
        <v>4879</v>
      </c>
      <c r="P372" s="9">
        <v>2198</v>
      </c>
      <c r="Q372" s="10">
        <v>968</v>
      </c>
      <c r="R372" s="10">
        <v>555</v>
      </c>
      <c r="S372" s="10">
        <v>351</v>
      </c>
      <c r="T372" s="9">
        <v>1177</v>
      </c>
      <c r="U372" s="30">
        <f>(X372*Y372+Z372*AA372+AB372*AC372+AD372*AE372)/SUM(Y372,AA372,AC372,AE372)</f>
        <v>7.9488735803388568</v>
      </c>
      <c r="V372" s="12">
        <v>8</v>
      </c>
      <c r="W372" s="14">
        <v>70583</v>
      </c>
      <c r="X372" s="12">
        <v>8</v>
      </c>
      <c r="Y372" s="14">
        <v>18</v>
      </c>
      <c r="Z372" s="12">
        <v>8</v>
      </c>
      <c r="AA372" s="14">
        <v>5715</v>
      </c>
      <c r="AB372" s="12">
        <v>7.9</v>
      </c>
      <c r="AC372" s="14">
        <v>27460</v>
      </c>
      <c r="AD372" s="12">
        <v>8</v>
      </c>
      <c r="AE372" s="14">
        <v>20517</v>
      </c>
      <c r="AF372" s="17">
        <f>(AI372*AJ372+AK372*AL372+AM372*AN372+AO372*AP372)/SUM(AJ372,AL372,AN372,AP372)</f>
        <v>7.9488343415542122</v>
      </c>
      <c r="AG372" s="16">
        <v>8</v>
      </c>
      <c r="AH372" s="32">
        <v>44373</v>
      </c>
      <c r="AI372" s="16">
        <v>8.3000000000000007</v>
      </c>
      <c r="AJ372" s="32">
        <v>14</v>
      </c>
      <c r="AK372" s="16">
        <v>8</v>
      </c>
      <c r="AL372" s="32">
        <v>4342</v>
      </c>
      <c r="AM372" s="16">
        <v>7.9</v>
      </c>
      <c r="AN372" s="32">
        <v>22033</v>
      </c>
      <c r="AO372" s="16">
        <v>8</v>
      </c>
      <c r="AP372" s="32">
        <v>16591</v>
      </c>
      <c r="AQ372" s="20">
        <f>(AT372*AU372+AV372*AW372+AX372*AY372+AZ372*BA372)/SUM(AU372,AW372,AY372,BA372)</f>
        <v>7.9218248464434309</v>
      </c>
      <c r="AR372" s="19">
        <v>7.9</v>
      </c>
      <c r="AS372" s="20">
        <v>10455</v>
      </c>
      <c r="AT372" s="19">
        <v>8.3000000000000007</v>
      </c>
      <c r="AU372" s="20">
        <v>3</v>
      </c>
      <c r="AV372" s="19">
        <v>7.9</v>
      </c>
      <c r="AW372" s="20">
        <v>1302</v>
      </c>
      <c r="AX372" s="19">
        <v>7.8</v>
      </c>
      <c r="AY372" s="20">
        <v>5129</v>
      </c>
      <c r="AZ372" s="19">
        <v>8.1</v>
      </c>
      <c r="BA372" s="20">
        <v>3660</v>
      </c>
      <c r="BB372" s="25">
        <v>7.6</v>
      </c>
      <c r="BC372" s="26">
        <v>568</v>
      </c>
      <c r="BD372" s="25">
        <v>8</v>
      </c>
      <c r="BE372" s="26">
        <v>17523</v>
      </c>
      <c r="BF372" s="25">
        <v>7.9</v>
      </c>
      <c r="BG372" s="26">
        <v>31709</v>
      </c>
    </row>
    <row r="373" spans="1:59" x14ac:dyDescent="0.3">
      <c r="A373" s="49">
        <v>51</v>
      </c>
      <c r="B373" s="51" t="s">
        <v>50</v>
      </c>
      <c r="C373" s="5">
        <f>VLOOKUP(B373,Male!B53:C1052,2,FALSE)</f>
        <v>37</v>
      </c>
      <c r="D373" s="5">
        <f>VLOOKUP(B373,Female!B53:C1052,2,FALSE)</f>
        <v>92</v>
      </c>
      <c r="E373" s="5">
        <f>C373-D373</f>
        <v>-55</v>
      </c>
      <c r="F373" s="1">
        <f>AF373</f>
        <v>8.525411340143128</v>
      </c>
      <c r="G373" s="1">
        <f>AQ373</f>
        <v>8.3376153552480883</v>
      </c>
      <c r="H373" s="1">
        <f>F373-G373</f>
        <v>0.18779598489503968</v>
      </c>
      <c r="I373" s="4">
        <v>8.5</v>
      </c>
      <c r="J373" s="3">
        <f>(K373*$K$2+L373*$L$2+M373*$M$2+N373*$N$2+O373*$O$2+P373*$P$2+Q373*$Q$2+R373*$R$2+S373*$S$2+T373*$T$2)/SUM(K373:T373)</f>
        <v>8.3766916437446639</v>
      </c>
      <c r="K373" s="9">
        <v>158402</v>
      </c>
      <c r="L373" s="9">
        <v>128834</v>
      </c>
      <c r="M373" s="9">
        <v>123138</v>
      </c>
      <c r="N373" s="9">
        <v>64308</v>
      </c>
      <c r="O373" s="9">
        <v>23722</v>
      </c>
      <c r="P373" s="9">
        <v>10616</v>
      </c>
      <c r="Q373" s="9">
        <v>5003</v>
      </c>
      <c r="R373" s="9">
        <v>2964</v>
      </c>
      <c r="S373" s="9">
        <v>2508</v>
      </c>
      <c r="T373" s="9">
        <v>7655</v>
      </c>
      <c r="U373" s="30">
        <f>(X373*Y373+Z373*AA373+AB373*AC373+AD373*AE373)/SUM(Y373,AA373,AC373,AE373)</f>
        <v>8.4488540692858596</v>
      </c>
      <c r="V373" s="12">
        <v>8.5</v>
      </c>
      <c r="W373" s="14">
        <v>527150</v>
      </c>
      <c r="X373" s="12">
        <v>8.3000000000000007</v>
      </c>
      <c r="Y373" s="14">
        <v>227</v>
      </c>
      <c r="Z373" s="12">
        <v>8.4</v>
      </c>
      <c r="AA373" s="14">
        <v>71066</v>
      </c>
      <c r="AB373" s="12">
        <v>8.4</v>
      </c>
      <c r="AC373" s="14">
        <v>212339</v>
      </c>
      <c r="AD373" s="12">
        <v>8.6</v>
      </c>
      <c r="AE373" s="14">
        <v>91827</v>
      </c>
      <c r="AF373" s="17">
        <f>(AI373*AJ373+AK373*AL373+AM373*AN373+AO373*AP373)/SUM(AJ373,AL373,AN373,AP373)</f>
        <v>8.525411340143128</v>
      </c>
      <c r="AG373" s="16">
        <v>8.5</v>
      </c>
      <c r="AH373" s="32">
        <v>308842</v>
      </c>
      <c r="AI373" s="16">
        <v>8.5</v>
      </c>
      <c r="AJ373" s="32">
        <v>168</v>
      </c>
      <c r="AK373" s="16">
        <v>8.5</v>
      </c>
      <c r="AL373" s="32">
        <v>51941</v>
      </c>
      <c r="AM373" s="16">
        <v>8.5</v>
      </c>
      <c r="AN373" s="32">
        <v>167392</v>
      </c>
      <c r="AO373" s="16">
        <v>8.6</v>
      </c>
      <c r="AP373" s="32">
        <v>74781</v>
      </c>
      <c r="AQ373" s="20">
        <f>(AT373*AU373+AV373*AW373+AX373*AY373+AZ373*BA373)/SUM(AU373,AW373,AY373,BA373)</f>
        <v>8.3376153552480883</v>
      </c>
      <c r="AR373" s="19">
        <v>8.3000000000000007</v>
      </c>
      <c r="AS373" s="20">
        <v>80123</v>
      </c>
      <c r="AT373" s="19">
        <v>7.7</v>
      </c>
      <c r="AU373" s="20">
        <v>43</v>
      </c>
      <c r="AV373" s="19">
        <v>8.1999999999999993</v>
      </c>
      <c r="AW373" s="20">
        <v>17861</v>
      </c>
      <c r="AX373" s="19">
        <v>8.3000000000000007</v>
      </c>
      <c r="AY373" s="20">
        <v>42493</v>
      </c>
      <c r="AZ373" s="19">
        <v>8.6</v>
      </c>
      <c r="BA373" s="20">
        <v>15564</v>
      </c>
      <c r="BB373" s="25">
        <v>8.5</v>
      </c>
      <c r="BC373" s="26">
        <v>803</v>
      </c>
      <c r="BD373" s="25">
        <v>8.8000000000000007</v>
      </c>
      <c r="BE373" s="26">
        <v>115001</v>
      </c>
      <c r="BF373" s="25">
        <v>8.4</v>
      </c>
      <c r="BG373" s="26">
        <v>211937</v>
      </c>
    </row>
    <row r="374" spans="1:59" x14ac:dyDescent="0.3">
      <c r="A374" s="49">
        <v>190</v>
      </c>
      <c r="B374" s="51" t="s">
        <v>188</v>
      </c>
      <c r="C374" s="5">
        <f>VLOOKUP(B374,Male!B192:C1191,2,FALSE)</f>
        <v>163</v>
      </c>
      <c r="D374" s="5">
        <f>VLOOKUP(B374,Female!B192:C1191,2,FALSE)</f>
        <v>217</v>
      </c>
      <c r="E374" s="5">
        <f>C374-D374</f>
        <v>-54</v>
      </c>
      <c r="F374" s="1">
        <f>AF374</f>
        <v>8.1730990381566428</v>
      </c>
      <c r="G374" s="1">
        <f>AQ374</f>
        <v>8.1458156458459676</v>
      </c>
      <c r="H374" s="1">
        <f>F374-G374</f>
        <v>2.7283392310675225E-2</v>
      </c>
      <c r="I374" s="4">
        <v>8.1999999999999993</v>
      </c>
      <c r="J374" s="3">
        <f>(K374*$K$2+L374*$L$2+M374*$M$2+N374*$N$2+O374*$O$2+P374*$P$2+Q374*$Q$2+R374*$R$2+S374*$S$2+T374*$T$2)/SUM(K374:T374)</f>
        <v>8.0846668497391221</v>
      </c>
      <c r="K374" s="9">
        <v>21812</v>
      </c>
      <c r="L374" s="9">
        <v>38698</v>
      </c>
      <c r="M374" s="9">
        <v>59716</v>
      </c>
      <c r="N374" s="9">
        <v>26666</v>
      </c>
      <c r="O374" s="9">
        <v>7192</v>
      </c>
      <c r="P374" s="9">
        <v>2602</v>
      </c>
      <c r="Q374" s="10">
        <v>999</v>
      </c>
      <c r="R374" s="10">
        <v>679</v>
      </c>
      <c r="S374" s="10">
        <v>539</v>
      </c>
      <c r="T374" s="9">
        <v>1325</v>
      </c>
      <c r="U374" s="30">
        <f>(X374*Y374+Z374*AA374+AB374*AC374+AD374*AE374)/SUM(Y374,AA374,AC374,AE374)</f>
        <v>8.1733164648784946</v>
      </c>
      <c r="V374" s="12">
        <v>8.1999999999999993</v>
      </c>
      <c r="W374" s="14">
        <v>160228</v>
      </c>
      <c r="X374" s="12">
        <v>8.1</v>
      </c>
      <c r="Y374" s="14">
        <v>93</v>
      </c>
      <c r="Z374" s="12">
        <v>8.3000000000000007</v>
      </c>
      <c r="AA374" s="14">
        <v>24434</v>
      </c>
      <c r="AB374" s="12">
        <v>8.1999999999999993</v>
      </c>
      <c r="AC374" s="14">
        <v>63651</v>
      </c>
      <c r="AD374" s="12">
        <v>8</v>
      </c>
      <c r="AE374" s="14">
        <v>27620</v>
      </c>
      <c r="AF374" s="17">
        <f>(AI374*AJ374+AK374*AL374+AM374*AN374+AO374*AP374)/SUM(AJ374,AL374,AN374,AP374)</f>
        <v>8.1730990381566428</v>
      </c>
      <c r="AG374" s="16">
        <v>8.1999999999999993</v>
      </c>
      <c r="AH374" s="32">
        <v>99021</v>
      </c>
      <c r="AI374" s="16">
        <v>8.1999999999999993</v>
      </c>
      <c r="AJ374" s="32">
        <v>70</v>
      </c>
      <c r="AK374" s="16">
        <v>8.3000000000000007</v>
      </c>
      <c r="AL374" s="32">
        <v>19461</v>
      </c>
      <c r="AM374" s="16">
        <v>8.1999999999999993</v>
      </c>
      <c r="AN374" s="32">
        <v>52623</v>
      </c>
      <c r="AO374" s="16">
        <v>8</v>
      </c>
      <c r="AP374" s="32">
        <v>22456</v>
      </c>
      <c r="AQ374" s="20">
        <f>(AT374*AU374+AV374*AW374+AX374*AY374+AZ374*BA374)/SUM(AU374,AW374,AY374,BA374)</f>
        <v>8.1458156458459676</v>
      </c>
      <c r="AR374" s="19">
        <v>8.1999999999999993</v>
      </c>
      <c r="AS374" s="20">
        <v>20772</v>
      </c>
      <c r="AT374" s="19">
        <v>6.3</v>
      </c>
      <c r="AU374" s="20">
        <v>18</v>
      </c>
      <c r="AV374" s="19">
        <v>8.1999999999999993</v>
      </c>
      <c r="AW374" s="20">
        <v>4635</v>
      </c>
      <c r="AX374" s="19">
        <v>8.1</v>
      </c>
      <c r="AY374" s="20">
        <v>10380</v>
      </c>
      <c r="AZ374" s="19">
        <v>8.1999999999999993</v>
      </c>
      <c r="BA374" s="20">
        <v>4755</v>
      </c>
      <c r="BB374" s="25">
        <v>7.9</v>
      </c>
      <c r="BC374" s="26">
        <v>704</v>
      </c>
      <c r="BD374" s="25">
        <v>8.1</v>
      </c>
      <c r="BE374" s="26">
        <v>30073</v>
      </c>
      <c r="BF374" s="25">
        <v>8.1999999999999993</v>
      </c>
      <c r="BG374" s="26">
        <v>71431</v>
      </c>
    </row>
    <row r="375" spans="1:59" x14ac:dyDescent="0.3">
      <c r="A375" s="49">
        <v>181</v>
      </c>
      <c r="B375" s="51" t="s">
        <v>179</v>
      </c>
      <c r="C375" s="5">
        <f>VLOOKUP(B375,Male!B183:C1182,2,FALSE)</f>
        <v>141</v>
      </c>
      <c r="D375" s="5">
        <f>VLOOKUP(B375,Female!B183:C1182,2,FALSE)</f>
        <v>195</v>
      </c>
      <c r="E375" s="5">
        <f>C375-D375</f>
        <v>-54</v>
      </c>
      <c r="F375" s="1">
        <f>AF375</f>
        <v>8.2204673151983823</v>
      </c>
      <c r="G375" s="1">
        <f>AQ375</f>
        <v>8.1751966111389134</v>
      </c>
      <c r="H375" s="1">
        <f>F375-G375</f>
        <v>4.5270704059468869E-2</v>
      </c>
      <c r="I375" s="4">
        <v>8.1999999999999993</v>
      </c>
      <c r="J375" s="3">
        <f>(K375*$K$2+L375*$L$2+M375*$M$2+N375*$N$2+O375*$O$2+P375*$P$2+Q375*$Q$2+R375*$R$2+S375*$S$2+T375*$T$2)/SUM(K375:T375)</f>
        <v>8.1966131122976851</v>
      </c>
      <c r="K375" s="9">
        <v>120410</v>
      </c>
      <c r="L375" s="9">
        <v>124527</v>
      </c>
      <c r="M375" s="9">
        <v>130585</v>
      </c>
      <c r="N375" s="9">
        <v>71122</v>
      </c>
      <c r="O375" s="9">
        <v>26753</v>
      </c>
      <c r="P375" s="9">
        <v>12004</v>
      </c>
      <c r="Q375" s="9">
        <v>6023</v>
      </c>
      <c r="R375" s="9">
        <v>3798</v>
      </c>
      <c r="S375" s="9">
        <v>2757</v>
      </c>
      <c r="T375" s="9">
        <v>6555</v>
      </c>
      <c r="U375" s="30">
        <f>(X375*Y375+Z375*AA375+AB375*AC375+AD375*AE375)/SUM(Y375,AA375,AC375,AE375)</f>
        <v>8.2199856596690655</v>
      </c>
      <c r="V375" s="12">
        <v>8.1999999999999993</v>
      </c>
      <c r="W375" s="14">
        <v>504534</v>
      </c>
      <c r="X375" s="12">
        <v>8.3000000000000007</v>
      </c>
      <c r="Y375" s="14">
        <v>226</v>
      </c>
      <c r="Z375" s="12">
        <v>8.1999999999999993</v>
      </c>
      <c r="AA375" s="14">
        <v>76430</v>
      </c>
      <c r="AB375" s="12">
        <v>8.1999999999999993</v>
      </c>
      <c r="AC375" s="14">
        <v>212597</v>
      </c>
      <c r="AD375" s="12">
        <v>8.3000000000000007</v>
      </c>
      <c r="AE375" s="14">
        <v>71966</v>
      </c>
      <c r="AF375" s="17">
        <f>(AI375*AJ375+AK375*AL375+AM375*AN375+AO375*AP375)/SUM(AJ375,AL375,AN375,AP375)</f>
        <v>8.2204673151983823</v>
      </c>
      <c r="AG375" s="16">
        <v>8.1999999999999993</v>
      </c>
      <c r="AH375" s="32">
        <v>316780</v>
      </c>
      <c r="AI375" s="16">
        <v>8.3000000000000007</v>
      </c>
      <c r="AJ375" s="32">
        <v>183</v>
      </c>
      <c r="AK375" s="16">
        <v>8.1999999999999993</v>
      </c>
      <c r="AL375" s="32">
        <v>61405</v>
      </c>
      <c r="AM375" s="16">
        <v>8.1999999999999993</v>
      </c>
      <c r="AN375" s="32">
        <v>177815</v>
      </c>
      <c r="AO375" s="16">
        <v>8.3000000000000007</v>
      </c>
      <c r="AP375" s="32">
        <v>61379</v>
      </c>
      <c r="AQ375" s="20">
        <f>(AT375*AU375+AV375*AW375+AX375*AY375+AZ375*BA375)/SUM(AU375,AW375,AY375,BA375)</f>
        <v>8.1751966111389134</v>
      </c>
      <c r="AR375" s="19">
        <v>8.1999999999999993</v>
      </c>
      <c r="AS375" s="20">
        <v>58787</v>
      </c>
      <c r="AT375" s="19">
        <v>8.1</v>
      </c>
      <c r="AU375" s="20">
        <v>29</v>
      </c>
      <c r="AV375" s="19">
        <v>8.1</v>
      </c>
      <c r="AW375" s="20">
        <v>13848</v>
      </c>
      <c r="AX375" s="19">
        <v>8.1999999999999993</v>
      </c>
      <c r="AY375" s="20">
        <v>32541</v>
      </c>
      <c r="AZ375" s="19">
        <v>8.1999999999999993</v>
      </c>
      <c r="BA375" s="20">
        <v>9530</v>
      </c>
      <c r="BB375" s="25">
        <v>7.8</v>
      </c>
      <c r="BC375" s="26">
        <v>793</v>
      </c>
      <c r="BD375" s="25">
        <v>8.4</v>
      </c>
      <c r="BE375" s="26">
        <v>112734</v>
      </c>
      <c r="BF375" s="25">
        <v>8.1</v>
      </c>
      <c r="BG375" s="26">
        <v>201259</v>
      </c>
    </row>
    <row r="376" spans="1:59" x14ac:dyDescent="0.3">
      <c r="A376" s="49">
        <v>21</v>
      </c>
      <c r="B376" s="51" t="s">
        <v>20</v>
      </c>
      <c r="C376" s="5">
        <f>VLOOKUP(B376,Male!B23:C1022,2,FALSE)</f>
        <v>24</v>
      </c>
      <c r="D376" s="5">
        <f>VLOOKUP(B376,Female!B23:C1022,2,FALSE)</f>
        <v>77</v>
      </c>
      <c r="E376" s="5">
        <f>C376-D376</f>
        <v>-53</v>
      </c>
      <c r="F376" s="1">
        <f>AF376</f>
        <v>8.6369481786966507</v>
      </c>
      <c r="G376" s="1">
        <f>AQ376</f>
        <v>8.3763838948233378</v>
      </c>
      <c r="H376" s="1">
        <f>F376-G376</f>
        <v>0.26056428387331287</v>
      </c>
      <c r="I376" s="4">
        <v>8.6</v>
      </c>
      <c r="J376" s="3">
        <f>(K376*$K$2+L376*$L$2+M376*$M$2+N376*$N$2+O376*$O$2+P376*$P$2+Q376*$Q$2+R376*$R$2+S376*$S$2+T376*$T$2)/SUM(K376:T376)</f>
        <v>8.6269632605826558</v>
      </c>
      <c r="K376" s="9">
        <v>550143</v>
      </c>
      <c r="L376" s="9">
        <v>418394</v>
      </c>
      <c r="M376" s="9">
        <v>296906</v>
      </c>
      <c r="N376" s="9">
        <v>151221</v>
      </c>
      <c r="O376" s="9">
        <v>57962</v>
      </c>
      <c r="P376" s="9">
        <v>24776</v>
      </c>
      <c r="Q376" s="9">
        <v>12398</v>
      </c>
      <c r="R376" s="9">
        <v>7684</v>
      </c>
      <c r="S376" s="9">
        <v>5678</v>
      </c>
      <c r="T376" s="9">
        <v>12968</v>
      </c>
      <c r="U376" s="30">
        <f>(X376*Y376+Z376*AA376+AB376*AC376+AD376*AE376)/SUM(Y376,AA376,AC376,AE376)</f>
        <v>8.5900445832699752</v>
      </c>
      <c r="V376" s="12">
        <v>8.6</v>
      </c>
      <c r="W376" s="14">
        <v>1538130</v>
      </c>
      <c r="X376" s="12">
        <v>8.9</v>
      </c>
      <c r="Y376" s="14">
        <v>1240</v>
      </c>
      <c r="Z376" s="12">
        <v>8.9</v>
      </c>
      <c r="AA376" s="14">
        <v>342875</v>
      </c>
      <c r="AB376" s="12">
        <v>8.5</v>
      </c>
      <c r="AC376" s="14">
        <v>498128</v>
      </c>
      <c r="AD376" s="12">
        <v>8</v>
      </c>
      <c r="AE376" s="14">
        <v>104749</v>
      </c>
      <c r="AF376" s="17">
        <f>(AI376*AJ376+AK376*AL376+AM376*AN376+AO376*AP376)/SUM(AJ376,AL376,AN376,AP376)</f>
        <v>8.6369481786966507</v>
      </c>
      <c r="AG376" s="16">
        <v>8.6</v>
      </c>
      <c r="AH376" s="32">
        <v>870601</v>
      </c>
      <c r="AI376" s="16">
        <v>8.9</v>
      </c>
      <c r="AJ376" s="32">
        <v>885</v>
      </c>
      <c r="AK376" s="16">
        <v>8.9</v>
      </c>
      <c r="AL376" s="32">
        <v>270008</v>
      </c>
      <c r="AM376" s="16">
        <v>8.6</v>
      </c>
      <c r="AN376" s="32">
        <v>413261</v>
      </c>
      <c r="AO376" s="16">
        <v>8</v>
      </c>
      <c r="AP376" s="32">
        <v>87903</v>
      </c>
      <c r="AQ376" s="20">
        <f>(AT376*AU376+AV376*AW376+AX376*AY376+AZ376*BA376)/SUM(AU376,AW376,AY376,BA376)</f>
        <v>8.3763838948233378</v>
      </c>
      <c r="AR376" s="19">
        <v>8.4</v>
      </c>
      <c r="AS376" s="20">
        <v>170395</v>
      </c>
      <c r="AT376" s="19">
        <v>8.3000000000000007</v>
      </c>
      <c r="AU376" s="20">
        <v>161</v>
      </c>
      <c r="AV376" s="19">
        <v>8.6</v>
      </c>
      <c r="AW376" s="20">
        <v>62523</v>
      </c>
      <c r="AX376" s="19">
        <v>8.3000000000000007</v>
      </c>
      <c r="AY376" s="20">
        <v>75167</v>
      </c>
      <c r="AZ376" s="19">
        <v>7.8</v>
      </c>
      <c r="BA376" s="20">
        <v>14274</v>
      </c>
      <c r="BB376" s="25">
        <v>8</v>
      </c>
      <c r="BC376" s="26">
        <v>832</v>
      </c>
      <c r="BD376" s="25">
        <v>8.4</v>
      </c>
      <c r="BE376" s="26">
        <v>136590</v>
      </c>
      <c r="BF376" s="25">
        <v>8.5</v>
      </c>
      <c r="BG376" s="26">
        <v>529670</v>
      </c>
    </row>
    <row r="377" spans="1:59" x14ac:dyDescent="0.3">
      <c r="A377" s="49">
        <v>666</v>
      </c>
      <c r="B377" s="51" t="s">
        <v>663</v>
      </c>
      <c r="C377" s="5">
        <f>VLOOKUP(B377,Male!B668:C1667,2,FALSE)</f>
        <v>568</v>
      </c>
      <c r="D377" s="5">
        <f>VLOOKUP(B377,Female!B668:C1667,2,FALSE)</f>
        <v>620</v>
      </c>
      <c r="E377" s="5">
        <f>C377-D377</f>
        <v>-52</v>
      </c>
      <c r="F377" s="1">
        <f>AF377</f>
        <v>7.8267066420664202</v>
      </c>
      <c r="G377" s="1">
        <f>AQ377</f>
        <v>7.811921941620203</v>
      </c>
      <c r="H377" s="1">
        <f>F377-G377</f>
        <v>1.4784700446217158E-2</v>
      </c>
      <c r="I377" s="4">
        <v>7.8</v>
      </c>
      <c r="J377" s="3">
        <f>(K377*$K$2+L377*$L$2+M377*$M$2+N377*$N$2+O377*$O$2+P377*$P$2+Q377*$Q$2+R377*$R$2+S377*$S$2+T377*$T$2)/SUM(K377:T377)</f>
        <v>7.868582917566461</v>
      </c>
      <c r="K377" s="9">
        <v>9885</v>
      </c>
      <c r="L377" s="9">
        <v>12367</v>
      </c>
      <c r="M377" s="9">
        <v>21999</v>
      </c>
      <c r="N377" s="9">
        <v>13686</v>
      </c>
      <c r="O377" s="9">
        <v>5101</v>
      </c>
      <c r="P377" s="9">
        <v>2020</v>
      </c>
      <c r="Q377" s="10">
        <v>799</v>
      </c>
      <c r="R377" s="10">
        <v>463</v>
      </c>
      <c r="S377" s="10">
        <v>273</v>
      </c>
      <c r="T377" s="10">
        <v>552</v>
      </c>
      <c r="U377" s="30">
        <f>(X377*Y377+Z377*AA377+AB377*AC377+AD377*AE377)/SUM(Y377,AA377,AC377,AE377)</f>
        <v>7.8130524709331519</v>
      </c>
      <c r="V377" s="12">
        <v>7.8</v>
      </c>
      <c r="W377" s="14">
        <v>67145</v>
      </c>
      <c r="X377" s="12">
        <v>7.3</v>
      </c>
      <c r="Y377" s="14">
        <v>20</v>
      </c>
      <c r="Z377" s="12">
        <v>7.7</v>
      </c>
      <c r="AA377" s="14">
        <v>5694</v>
      </c>
      <c r="AB377" s="12">
        <v>7.7</v>
      </c>
      <c r="AC377" s="14">
        <v>25292</v>
      </c>
      <c r="AD377" s="12">
        <v>8</v>
      </c>
      <c r="AE377" s="14">
        <v>18793</v>
      </c>
      <c r="AF377" s="17">
        <f>(AI377*AJ377+AK377*AL377+AM377*AN377+AO377*AP377)/SUM(AJ377,AL377,AN377,AP377)</f>
        <v>7.8267066420664202</v>
      </c>
      <c r="AG377" s="16">
        <v>7.8</v>
      </c>
      <c r="AH377" s="32">
        <v>38259</v>
      </c>
      <c r="AI377" s="16">
        <v>7.1</v>
      </c>
      <c r="AJ377" s="32">
        <v>11</v>
      </c>
      <c r="AK377" s="16">
        <v>7.8</v>
      </c>
      <c r="AL377" s="32">
        <v>3943</v>
      </c>
      <c r="AM377" s="16">
        <v>7.7</v>
      </c>
      <c r="AN377" s="32">
        <v>18628</v>
      </c>
      <c r="AO377" s="16">
        <v>8</v>
      </c>
      <c r="AP377" s="32">
        <v>14274</v>
      </c>
      <c r="AQ377" s="20">
        <f>(AT377*AU377+AV377*AW377+AX377*AY377+AZ377*BA377)/SUM(AU377,AW377,AY377,BA377)</f>
        <v>7.811921941620203</v>
      </c>
      <c r="AR377" s="19">
        <v>7.8</v>
      </c>
      <c r="AS377" s="20">
        <v>12750</v>
      </c>
      <c r="AT377" s="19">
        <v>7.4</v>
      </c>
      <c r="AU377" s="20">
        <v>8</v>
      </c>
      <c r="AV377" s="19">
        <v>7.5</v>
      </c>
      <c r="AW377" s="20">
        <v>1627</v>
      </c>
      <c r="AX377" s="19">
        <v>7.7</v>
      </c>
      <c r="AY377" s="20">
        <v>6329</v>
      </c>
      <c r="AZ377" s="19">
        <v>8.1</v>
      </c>
      <c r="BA377" s="20">
        <v>4232</v>
      </c>
      <c r="BB377" s="25">
        <v>7.4</v>
      </c>
      <c r="BC377" s="26">
        <v>516</v>
      </c>
      <c r="BD377" s="25">
        <v>7.9</v>
      </c>
      <c r="BE377" s="26">
        <v>11478</v>
      </c>
      <c r="BF377" s="25">
        <v>7.8</v>
      </c>
      <c r="BG377" s="26">
        <v>33508</v>
      </c>
    </row>
    <row r="378" spans="1:59" hidden="1" x14ac:dyDescent="0.3">
      <c r="A378" s="49">
        <v>301</v>
      </c>
      <c r="B378" s="51" t="s">
        <v>299</v>
      </c>
      <c r="C378" s="5">
        <f>VLOOKUP(B378,Male!B303:C1302,2,FALSE)</f>
        <v>221</v>
      </c>
      <c r="D378" s="5">
        <f>VLOOKUP(B378,Female!B303:C1302,2,FALSE)</f>
        <v>271</v>
      </c>
      <c r="E378" s="5">
        <f>C378-D378</f>
        <v>-50</v>
      </c>
      <c r="F378" s="1">
        <f>AF378</f>
        <v>8.1174355228409283</v>
      </c>
      <c r="G378" s="1">
        <f>AQ378</f>
        <v>8.0989396951623593</v>
      </c>
      <c r="H378" s="1">
        <f>F378-G378</f>
        <v>1.8495827678568943E-2</v>
      </c>
      <c r="I378" s="4">
        <v>8.1</v>
      </c>
      <c r="J378" s="3">
        <f>(K378*$K$2+L378*$L$2+M378*$M$2+N378*$N$2+O378*$O$2+P378*$P$2+Q378*$Q$2+R378*$R$2+S378*$S$2+T378*$T$2)/SUM(K378:T378)</f>
        <v>7.899388549193997</v>
      </c>
      <c r="K378" s="9">
        <v>4821</v>
      </c>
      <c r="L378" s="9">
        <v>5642</v>
      </c>
      <c r="M378" s="9">
        <v>8328</v>
      </c>
      <c r="N378" s="9">
        <v>4568</v>
      </c>
      <c r="O378" s="9">
        <v>1654</v>
      </c>
      <c r="P378" s="10">
        <v>580</v>
      </c>
      <c r="Q378" s="10">
        <v>285</v>
      </c>
      <c r="R378" s="10">
        <v>166</v>
      </c>
      <c r="S378" s="10">
        <v>174</v>
      </c>
      <c r="T378" s="10">
        <v>767</v>
      </c>
      <c r="U378" s="30">
        <f>(X378*Y378+Z378*AA378+AB378*AC378+AD378*AE378)/SUM(Y378,AA378,AC378,AE378)</f>
        <v>8.0996295240809335</v>
      </c>
      <c r="V378" s="12">
        <v>8.1</v>
      </c>
      <c r="W378" s="14">
        <v>26985</v>
      </c>
      <c r="X378" s="12">
        <v>7.5</v>
      </c>
      <c r="Y378" s="14">
        <v>13</v>
      </c>
      <c r="Z378" s="12">
        <v>8.1</v>
      </c>
      <c r="AA378" s="14">
        <v>3770</v>
      </c>
      <c r="AB378" s="12">
        <v>8.1</v>
      </c>
      <c r="AC378" s="14">
        <v>11769</v>
      </c>
      <c r="AD378" s="12">
        <v>8.1</v>
      </c>
      <c r="AE378" s="14">
        <v>5502</v>
      </c>
      <c r="AF378" s="17">
        <f>(AI378*AJ378+AK378*AL378+AM378*AN378+AO378*AP378)/SUM(AJ378,AL378,AN378,AP378)</f>
        <v>8.1174355228409283</v>
      </c>
      <c r="AG378" s="16">
        <v>8.1</v>
      </c>
      <c r="AH378" s="32">
        <v>18368</v>
      </c>
      <c r="AI378" s="16">
        <v>7.9</v>
      </c>
      <c r="AJ378" s="32">
        <v>10</v>
      </c>
      <c r="AK378" s="16">
        <v>8.1999999999999993</v>
      </c>
      <c r="AL378" s="32">
        <v>3123</v>
      </c>
      <c r="AM378" s="16">
        <v>8.1</v>
      </c>
      <c r="AN378" s="32">
        <v>10139</v>
      </c>
      <c r="AO378" s="16">
        <v>8.1</v>
      </c>
      <c r="AP378" s="32">
        <v>4525</v>
      </c>
      <c r="AQ378" s="20">
        <f>(AT378*AU378+AV378*AW378+AX378*AY378+AZ378*BA378)/SUM(AU378,AW378,AY378,BA378)</f>
        <v>8.0989396951623593</v>
      </c>
      <c r="AR378" s="19">
        <v>8.1</v>
      </c>
      <c r="AS378" s="20">
        <v>3116</v>
      </c>
      <c r="AT378" s="19">
        <v>6.5</v>
      </c>
      <c r="AU378" s="20">
        <v>2</v>
      </c>
      <c r="AV378" s="19">
        <v>8.1</v>
      </c>
      <c r="AW378" s="20">
        <v>592</v>
      </c>
      <c r="AX378" s="19">
        <v>8.1</v>
      </c>
      <c r="AY378" s="20">
        <v>1515</v>
      </c>
      <c r="AZ378" s="19">
        <v>8.1</v>
      </c>
      <c r="BA378" s="20">
        <v>909</v>
      </c>
      <c r="BB378" s="25">
        <v>7.7</v>
      </c>
      <c r="BC378" s="26">
        <v>366</v>
      </c>
      <c r="BD378" s="25">
        <v>8.3000000000000007</v>
      </c>
      <c r="BE378" s="26">
        <v>6480</v>
      </c>
      <c r="BF378" s="25">
        <v>8</v>
      </c>
      <c r="BG378" s="26">
        <v>12925</v>
      </c>
    </row>
    <row r="379" spans="1:59" x14ac:dyDescent="0.3">
      <c r="A379" s="49">
        <v>707</v>
      </c>
      <c r="B379" s="51" t="s">
        <v>704</v>
      </c>
      <c r="C379" s="5">
        <f>VLOOKUP(B379,Male!B709:C1708,2,FALSE)</f>
        <v>696</v>
      </c>
      <c r="D379" s="5">
        <f>VLOOKUP(B379,Female!B709:C1708,2,FALSE)</f>
        <v>746</v>
      </c>
      <c r="E379" s="5">
        <f>C379-D379</f>
        <v>-50</v>
      </c>
      <c r="F379" s="1">
        <f>AF379</f>
        <v>7.7445652173913047</v>
      </c>
      <c r="G379" s="1">
        <f>AQ379</f>
        <v>7.7219134152859432</v>
      </c>
      <c r="H379" s="1">
        <f>F379-G379</f>
        <v>2.265180210536144E-2</v>
      </c>
      <c r="I379" s="4">
        <v>7.8</v>
      </c>
      <c r="J379" s="3">
        <f>(K379*$K$2+L379*$L$2+M379*$M$2+N379*$N$2+O379*$O$2+P379*$P$2+Q379*$Q$2+R379*$R$2+S379*$S$2+T379*$T$2)/SUM(K379:T379)</f>
        <v>7.7993501218521528</v>
      </c>
      <c r="K379" s="9">
        <v>14056</v>
      </c>
      <c r="L379" s="9">
        <v>17072</v>
      </c>
      <c r="M379" s="9">
        <v>33926</v>
      </c>
      <c r="N379" s="9">
        <v>23636</v>
      </c>
      <c r="O379" s="9">
        <v>8724</v>
      </c>
      <c r="P379" s="9">
        <v>3041</v>
      </c>
      <c r="Q379" s="9">
        <v>1134</v>
      </c>
      <c r="R379" s="10">
        <v>573</v>
      </c>
      <c r="S379" s="10">
        <v>370</v>
      </c>
      <c r="T379" s="10">
        <v>872</v>
      </c>
      <c r="U379" s="30">
        <f>(X379*Y379+Z379*AA379+AB379*AC379+AD379*AE379)/SUM(Y379,AA379,AC379,AE379)</f>
        <v>7.7451805472819677</v>
      </c>
      <c r="V379" s="12">
        <v>7.8</v>
      </c>
      <c r="W379" s="14">
        <v>103404</v>
      </c>
      <c r="X379" s="12">
        <v>7.8</v>
      </c>
      <c r="Y379" s="14">
        <v>40</v>
      </c>
      <c r="Z379" s="12">
        <v>7.8</v>
      </c>
      <c r="AA379" s="14">
        <v>12507</v>
      </c>
      <c r="AB379" s="12">
        <v>7.7</v>
      </c>
      <c r="AC379" s="14">
        <v>43252</v>
      </c>
      <c r="AD379" s="12">
        <v>7.8</v>
      </c>
      <c r="AE379" s="14">
        <v>23100</v>
      </c>
      <c r="AF379" s="17">
        <f>(AI379*AJ379+AK379*AL379+AM379*AN379+AO379*AP379)/SUM(AJ379,AL379,AN379,AP379)</f>
        <v>7.7445652173913047</v>
      </c>
      <c r="AG379" s="16">
        <v>7.8</v>
      </c>
      <c r="AH379" s="32">
        <v>66885</v>
      </c>
      <c r="AI379" s="16">
        <v>8</v>
      </c>
      <c r="AJ379" s="32">
        <v>23</v>
      </c>
      <c r="AK379" s="16">
        <v>7.8</v>
      </c>
      <c r="AL379" s="32">
        <v>9385</v>
      </c>
      <c r="AM379" s="16">
        <v>7.7</v>
      </c>
      <c r="AN379" s="32">
        <v>36001</v>
      </c>
      <c r="AO379" s="16">
        <v>7.8</v>
      </c>
      <c r="AP379" s="32">
        <v>19451</v>
      </c>
      <c r="AQ379" s="20">
        <f>(AT379*AU379+AV379*AW379+AX379*AY379+AZ379*BA379)/SUM(AU379,AW379,AY379,BA379)</f>
        <v>7.7219134152859432</v>
      </c>
      <c r="AR379" s="19">
        <v>7.7</v>
      </c>
      <c r="AS379" s="20">
        <v>13612</v>
      </c>
      <c r="AT379" s="19">
        <v>7.2</v>
      </c>
      <c r="AU379" s="20">
        <v>12</v>
      </c>
      <c r="AV379" s="19">
        <v>7.8</v>
      </c>
      <c r="AW379" s="20">
        <v>2930</v>
      </c>
      <c r="AX379" s="19">
        <v>7.7</v>
      </c>
      <c r="AY379" s="20">
        <v>6810</v>
      </c>
      <c r="AZ379" s="19">
        <v>7.7</v>
      </c>
      <c r="BA379" s="20">
        <v>3345</v>
      </c>
      <c r="BB379" s="25">
        <v>7.9</v>
      </c>
      <c r="BC379" s="26">
        <v>664</v>
      </c>
      <c r="BD379" s="25">
        <v>8</v>
      </c>
      <c r="BE379" s="26">
        <v>27328</v>
      </c>
      <c r="BF379" s="25">
        <v>7.7</v>
      </c>
      <c r="BG379" s="26">
        <v>45521</v>
      </c>
    </row>
    <row r="380" spans="1:59" x14ac:dyDescent="0.3">
      <c r="A380" s="49">
        <v>990</v>
      </c>
      <c r="B380" s="51" t="s">
        <v>986</v>
      </c>
      <c r="C380" s="5">
        <f>VLOOKUP(B380,Male!B992:C1991,2,FALSE)</f>
        <v>880</v>
      </c>
      <c r="D380" s="5">
        <f>VLOOKUP(B380,Female!B992:C1991,2,FALSE)</f>
        <v>929</v>
      </c>
      <c r="E380" s="5">
        <f>C380-D380</f>
        <v>-49</v>
      </c>
      <c r="F380" s="1">
        <f>AF380</f>
        <v>7.6257019974360034</v>
      </c>
      <c r="G380" s="1">
        <f>AQ380</f>
        <v>7.4986609184140045</v>
      </c>
      <c r="H380" s="1">
        <f>F380-G380</f>
        <v>0.1270410790219989</v>
      </c>
      <c r="I380" s="4">
        <v>7.6</v>
      </c>
      <c r="J380" s="3">
        <f>(K380*$K$2+L380*$L$2+M380*$M$2+N380*$N$2+O380*$O$2+P380*$P$2+Q380*$Q$2+R380*$R$2+S380*$S$2+T380*$T$2)/SUM(K380:T380)</f>
        <v>7.6381009544531322</v>
      </c>
      <c r="K380" s="9">
        <v>24240</v>
      </c>
      <c r="L380" s="9">
        <v>29283</v>
      </c>
      <c r="M380" s="9">
        <v>54892</v>
      </c>
      <c r="N380" s="9">
        <v>43710</v>
      </c>
      <c r="O380" s="9">
        <v>18991</v>
      </c>
      <c r="P380" s="9">
        <v>7486</v>
      </c>
      <c r="Q380" s="9">
        <v>3359</v>
      </c>
      <c r="R380" s="9">
        <v>1855</v>
      </c>
      <c r="S380" s="9">
        <v>1049</v>
      </c>
      <c r="T380" s="9">
        <v>1734</v>
      </c>
      <c r="U380" s="30">
        <f>(X380*Y380+Z380*AA380+AB380*AC380+AD380*AE380)/SUM(Y380,AA380,AC380,AE380)</f>
        <v>7.6277246653919688</v>
      </c>
      <c r="V380" s="12">
        <v>7.6</v>
      </c>
      <c r="W380" s="14">
        <v>186599</v>
      </c>
      <c r="X380" s="12">
        <v>7.5</v>
      </c>
      <c r="Y380" s="14">
        <v>65</v>
      </c>
      <c r="Z380" s="12">
        <v>7.5</v>
      </c>
      <c r="AA380" s="14">
        <v>18407</v>
      </c>
      <c r="AB380" s="12">
        <v>7.5</v>
      </c>
      <c r="AC380" s="14">
        <v>75512</v>
      </c>
      <c r="AD380" s="12">
        <v>7.9</v>
      </c>
      <c r="AE380" s="14">
        <v>44088</v>
      </c>
      <c r="AF380" s="17">
        <f>(AI380*AJ380+AK380*AL380+AM380*AN380+AO380*AP380)/SUM(AJ380,AL380,AN380,AP380)</f>
        <v>7.6257019974360034</v>
      </c>
      <c r="AG380" s="16">
        <v>7.6</v>
      </c>
      <c r="AH380" s="32">
        <v>126082</v>
      </c>
      <c r="AI380" s="16">
        <v>7.5</v>
      </c>
      <c r="AJ380" s="32">
        <v>54</v>
      </c>
      <c r="AK380" s="16">
        <v>7.5</v>
      </c>
      <c r="AL380" s="32">
        <v>16019</v>
      </c>
      <c r="AM380" s="16">
        <v>7.5</v>
      </c>
      <c r="AN380" s="32">
        <v>66837</v>
      </c>
      <c r="AO380" s="16">
        <v>7.9</v>
      </c>
      <c r="AP380" s="32">
        <v>37995</v>
      </c>
      <c r="AQ380" s="20">
        <f>(AT380*AU380+AV380*AW380+AX380*AY380+AZ380*BA380)/SUM(AU380,AW380,AY380,BA380)</f>
        <v>7.4986609184140045</v>
      </c>
      <c r="AR380" s="19">
        <v>7.5</v>
      </c>
      <c r="AS380" s="20">
        <v>16034</v>
      </c>
      <c r="AT380" s="19">
        <v>6.8</v>
      </c>
      <c r="AU380" s="20">
        <v>9</v>
      </c>
      <c r="AV380" s="19">
        <v>7.2</v>
      </c>
      <c r="AW380" s="20">
        <v>2098</v>
      </c>
      <c r="AX380" s="19">
        <v>7.3</v>
      </c>
      <c r="AY380" s="20">
        <v>7776</v>
      </c>
      <c r="AZ380" s="19">
        <v>7.9</v>
      </c>
      <c r="BA380" s="20">
        <v>5426</v>
      </c>
      <c r="BB380" s="25">
        <v>7.7</v>
      </c>
      <c r="BC380" s="26">
        <v>756</v>
      </c>
      <c r="BD380" s="25">
        <v>7.9</v>
      </c>
      <c r="BE380" s="26">
        <v>44139</v>
      </c>
      <c r="BF380" s="25">
        <v>7.4</v>
      </c>
      <c r="BG380" s="26">
        <v>79618</v>
      </c>
    </row>
    <row r="381" spans="1:59" hidden="1" x14ac:dyDescent="0.3">
      <c r="A381" s="49">
        <v>542</v>
      </c>
      <c r="B381" s="51" t="s">
        <v>540</v>
      </c>
      <c r="C381" s="5">
        <f>VLOOKUP(B381,Male!B544:C1543,2,FALSE)</f>
        <v>498</v>
      </c>
      <c r="D381" s="5">
        <f>VLOOKUP(B381,Female!B544:C1543,2,FALSE)</f>
        <v>547</v>
      </c>
      <c r="E381" s="5">
        <f>C381-D381</f>
        <v>-49</v>
      </c>
      <c r="F381" s="1">
        <f>AF381</f>
        <v>7.8934689806503089</v>
      </c>
      <c r="G381" s="1">
        <f>AQ381</f>
        <v>7.8679343474779815</v>
      </c>
      <c r="H381" s="1">
        <f>F381-G381</f>
        <v>2.5534633172327403E-2</v>
      </c>
      <c r="I381" s="4">
        <v>7.9</v>
      </c>
      <c r="J381" s="3">
        <f>(K381*$K$2+L381*$L$2+M381*$M$2+N381*$N$2+O381*$O$2+P381*$P$2+Q381*$Q$2+R381*$R$2+S381*$S$2+T381*$T$2)/SUM(K381:T381)</f>
        <v>7.794165563588229</v>
      </c>
      <c r="K381" s="9">
        <v>6914</v>
      </c>
      <c r="L381" s="9">
        <v>7515</v>
      </c>
      <c r="M381" s="9">
        <v>11251</v>
      </c>
      <c r="N381" s="9">
        <v>7196</v>
      </c>
      <c r="O381" s="9">
        <v>2939</v>
      </c>
      <c r="P381" s="9">
        <v>1282</v>
      </c>
      <c r="Q381" s="10">
        <v>609</v>
      </c>
      <c r="R381" s="10">
        <v>367</v>
      </c>
      <c r="S381" s="10">
        <v>239</v>
      </c>
      <c r="T381" s="10">
        <v>972</v>
      </c>
      <c r="U381" s="30">
        <f>(X381*Y381+Z381*AA381+AB381*AC381+AD381*AE381)/SUM(Y381,AA381,AC381,AE381)</f>
        <v>7.919370301060443</v>
      </c>
      <c r="V381" s="12">
        <v>7.9</v>
      </c>
      <c r="W381" s="14">
        <v>39284</v>
      </c>
      <c r="X381" s="12">
        <v>7.6</v>
      </c>
      <c r="Y381" s="14">
        <v>21</v>
      </c>
      <c r="Z381" s="12">
        <v>8</v>
      </c>
      <c r="AA381" s="14">
        <v>5963</v>
      </c>
      <c r="AB381" s="12">
        <v>7.9</v>
      </c>
      <c r="AC381" s="14">
        <v>17028</v>
      </c>
      <c r="AD381" s="12">
        <v>7.9</v>
      </c>
      <c r="AE381" s="14">
        <v>7447</v>
      </c>
      <c r="AF381" s="17">
        <f>(AI381*AJ381+AK381*AL381+AM381*AN381+AO381*AP381)/SUM(AJ381,AL381,AN381,AP381)</f>
        <v>7.8934689806503089</v>
      </c>
      <c r="AG381" s="16">
        <v>7.9</v>
      </c>
      <c r="AH381" s="32">
        <v>25965</v>
      </c>
      <c r="AI381" s="16">
        <v>7.5</v>
      </c>
      <c r="AJ381" s="32">
        <v>15</v>
      </c>
      <c r="AK381" s="16">
        <v>8</v>
      </c>
      <c r="AL381" s="32">
        <v>4683</v>
      </c>
      <c r="AM381" s="16">
        <v>7.9</v>
      </c>
      <c r="AN381" s="32">
        <v>14107</v>
      </c>
      <c r="AO381" s="16">
        <v>7.8</v>
      </c>
      <c r="AP381" s="32">
        <v>6260</v>
      </c>
      <c r="AQ381" s="20">
        <f>(AT381*AU381+AV381*AW381+AX381*AY381+AZ381*BA381)/SUM(AU381,AW381,AY381,BA381)</f>
        <v>7.8679343474779815</v>
      </c>
      <c r="AR381" s="19">
        <v>7.9</v>
      </c>
      <c r="AS381" s="20">
        <v>5160</v>
      </c>
      <c r="AT381" s="19">
        <v>8</v>
      </c>
      <c r="AU381" s="20">
        <v>5</v>
      </c>
      <c r="AV381" s="19">
        <v>7.9</v>
      </c>
      <c r="AW381" s="20">
        <v>1172</v>
      </c>
      <c r="AX381" s="19">
        <v>7.8</v>
      </c>
      <c r="AY381" s="20">
        <v>2713</v>
      </c>
      <c r="AZ381" s="19">
        <v>8</v>
      </c>
      <c r="BA381" s="20">
        <v>1106</v>
      </c>
      <c r="BB381" s="25">
        <v>7.3</v>
      </c>
      <c r="BC381" s="26">
        <v>368</v>
      </c>
      <c r="BD381" s="25">
        <v>7.8</v>
      </c>
      <c r="BE381" s="26">
        <v>7326</v>
      </c>
      <c r="BF381" s="25">
        <v>7.9</v>
      </c>
      <c r="BG381" s="26">
        <v>20103</v>
      </c>
    </row>
    <row r="382" spans="1:59" x14ac:dyDescent="0.3">
      <c r="A382" s="49">
        <v>967</v>
      </c>
      <c r="B382" s="51" t="s">
        <v>963</v>
      </c>
      <c r="C382" s="5">
        <f>VLOOKUP(B382,Male!B969:C1968,2,FALSE)</f>
        <v>891</v>
      </c>
      <c r="D382" s="5">
        <f>VLOOKUP(B382,Female!B969:C1968,2,FALSE)</f>
        <v>940</v>
      </c>
      <c r="E382" s="5">
        <f>C382-D382</f>
        <v>-49</v>
      </c>
      <c r="F382" s="1">
        <f>AF382</f>
        <v>7.6192234031020512</v>
      </c>
      <c r="G382" s="1">
        <f>AQ382</f>
        <v>7.4801869973455881</v>
      </c>
      <c r="H382" s="1">
        <f>F382-G382</f>
        <v>0.13903640575646303</v>
      </c>
      <c r="I382" s="4">
        <v>7.6</v>
      </c>
      <c r="J382" s="3">
        <f>(K382*$K$2+L382*$L$2+M382*$M$2+N382*$N$2+O382*$O$2+P382*$P$2+Q382*$Q$2+R382*$R$2+S382*$S$2+T382*$T$2)/SUM(K382:T382)</f>
        <v>7.6261192054425928</v>
      </c>
      <c r="K382" s="9">
        <v>34597</v>
      </c>
      <c r="L382" s="9">
        <v>48347</v>
      </c>
      <c r="M382" s="9">
        <v>122421</v>
      </c>
      <c r="N382" s="9">
        <v>104361</v>
      </c>
      <c r="O382" s="9">
        <v>36767</v>
      </c>
      <c r="P382" s="9">
        <v>11588</v>
      </c>
      <c r="Q382" s="9">
        <v>3986</v>
      </c>
      <c r="R382" s="9">
        <v>1845</v>
      </c>
      <c r="S382" s="10">
        <v>998</v>
      </c>
      <c r="T382" s="9">
        <v>1533</v>
      </c>
      <c r="U382" s="30">
        <f>(X382*Y382+Z382*AA382+AB382*AC382+AD382*AE382)/SUM(Y382,AA382,AC382,AE382)</f>
        <v>7.5506094684570808</v>
      </c>
      <c r="V382" s="12">
        <v>7.6</v>
      </c>
      <c r="W382" s="14">
        <v>366443</v>
      </c>
      <c r="X382" s="12">
        <v>7.7</v>
      </c>
      <c r="Y382" s="14">
        <v>92</v>
      </c>
      <c r="Z382" s="12">
        <v>7.6</v>
      </c>
      <c r="AA382" s="14">
        <v>45608</v>
      </c>
      <c r="AB382" s="12">
        <v>7.6</v>
      </c>
      <c r="AC382" s="14">
        <v>186251</v>
      </c>
      <c r="AD382" s="12">
        <v>7.3</v>
      </c>
      <c r="AE382" s="14">
        <v>45750</v>
      </c>
      <c r="AF382" s="17">
        <f>(AI382*AJ382+AK382*AL382+AM382*AN382+AO382*AP382)/SUM(AJ382,AL382,AN382,AP382)</f>
        <v>7.6192234031020512</v>
      </c>
      <c r="AG382" s="16">
        <v>7.6</v>
      </c>
      <c r="AH382" s="32">
        <v>262080</v>
      </c>
      <c r="AI382" s="16">
        <v>7.7</v>
      </c>
      <c r="AJ382" s="32">
        <v>70</v>
      </c>
      <c r="AK382" s="16">
        <v>7.6</v>
      </c>
      <c r="AL382" s="32">
        <v>40839</v>
      </c>
      <c r="AM382" s="16">
        <v>7.7</v>
      </c>
      <c r="AN382" s="32">
        <v>168066</v>
      </c>
      <c r="AO382" s="16">
        <v>7.3</v>
      </c>
      <c r="AP382" s="32">
        <v>40086</v>
      </c>
      <c r="AQ382" s="20">
        <f>(AT382*AU382+AV382*AW382+AX382*AY382+AZ382*BA382)/SUM(AU382,AW382,AY382,BA382)</f>
        <v>7.4801869973455881</v>
      </c>
      <c r="AR382" s="19">
        <v>7.4</v>
      </c>
      <c r="AS382" s="20">
        <v>26590</v>
      </c>
      <c r="AT382" s="19">
        <v>7.4</v>
      </c>
      <c r="AU382" s="20">
        <v>10</v>
      </c>
      <c r="AV382" s="19">
        <v>7.5</v>
      </c>
      <c r="AW382" s="20">
        <v>4151</v>
      </c>
      <c r="AX382" s="19">
        <v>7.5</v>
      </c>
      <c r="AY382" s="20">
        <v>16089</v>
      </c>
      <c r="AZ382" s="19">
        <v>7.4</v>
      </c>
      <c r="BA382" s="20">
        <v>4991</v>
      </c>
      <c r="BB382" s="25">
        <v>7.5</v>
      </c>
      <c r="BC382" s="26">
        <v>804</v>
      </c>
      <c r="BD382" s="25">
        <v>7.6</v>
      </c>
      <c r="BE382" s="26">
        <v>61964</v>
      </c>
      <c r="BF382" s="25">
        <v>7.6</v>
      </c>
      <c r="BG382" s="26">
        <v>175793</v>
      </c>
    </row>
    <row r="383" spans="1:59" x14ac:dyDescent="0.3">
      <c r="A383" s="49">
        <v>48</v>
      </c>
      <c r="B383" s="51" t="s">
        <v>47</v>
      </c>
      <c r="C383" s="5">
        <f>VLOOKUP(B383,Male!B50:C1049,2,FALSE)</f>
        <v>34</v>
      </c>
      <c r="D383" s="5">
        <f>VLOOKUP(B383,Female!B50:C1049,2,FALSE)</f>
        <v>83</v>
      </c>
      <c r="E383" s="5">
        <f>C383-D383</f>
        <v>-49</v>
      </c>
      <c r="F383" s="1">
        <f>AF383</f>
        <v>8.5425262233332759</v>
      </c>
      <c r="G383" s="1">
        <f>AQ383</f>
        <v>8.3556593088520312</v>
      </c>
      <c r="H383" s="1">
        <f>F383-G383</f>
        <v>0.18686691448124471</v>
      </c>
      <c r="I383" s="4">
        <v>8.5</v>
      </c>
      <c r="J383" s="3">
        <f>(K383*$K$2+L383*$L$2+M383*$M$2+N383*$N$2+O383*$O$2+P383*$P$2+Q383*$Q$2+R383*$R$2+S383*$S$2+T383*$T$2)/SUM(K383:T383)</f>
        <v>8.4476845287710596</v>
      </c>
      <c r="K383" s="9">
        <v>275289</v>
      </c>
      <c r="L383" s="9">
        <v>284909</v>
      </c>
      <c r="M383" s="9">
        <v>296063</v>
      </c>
      <c r="N383" s="9">
        <v>140823</v>
      </c>
      <c r="O383" s="9">
        <v>43479</v>
      </c>
      <c r="P383" s="9">
        <v>15165</v>
      </c>
      <c r="Q383" s="9">
        <v>6166</v>
      </c>
      <c r="R383" s="9">
        <v>3125</v>
      </c>
      <c r="S383" s="9">
        <v>1925</v>
      </c>
      <c r="T383" s="9">
        <v>4393</v>
      </c>
      <c r="U383" s="30">
        <f>(X383*Y383+Z383*AA383+AB383*AC383+AD383*AE383)/SUM(Y383,AA383,AC383,AE383)</f>
        <v>8.5418825724589187</v>
      </c>
      <c r="V383" s="12">
        <v>8.5</v>
      </c>
      <c r="W383" s="14">
        <v>1071337</v>
      </c>
      <c r="X383" s="12">
        <v>8.6999999999999993</v>
      </c>
      <c r="Y383" s="14">
        <v>856</v>
      </c>
      <c r="Z383" s="12">
        <v>8.5</v>
      </c>
      <c r="AA383" s="14">
        <v>173829</v>
      </c>
      <c r="AB383" s="12">
        <v>8.6</v>
      </c>
      <c r="AC383" s="14">
        <v>425830</v>
      </c>
      <c r="AD383" s="12">
        <v>8.4</v>
      </c>
      <c r="AE383" s="14">
        <v>124068</v>
      </c>
      <c r="AF383" s="17">
        <f>(AI383*AJ383+AK383*AL383+AM383*AN383+AO383*AP383)/SUM(AJ383,AL383,AN383,AP383)</f>
        <v>8.5425262233332759</v>
      </c>
      <c r="AG383" s="16">
        <v>8.5</v>
      </c>
      <c r="AH383" s="32">
        <v>639221</v>
      </c>
      <c r="AI383" s="16">
        <v>8.6999999999999993</v>
      </c>
      <c r="AJ383" s="32">
        <v>632</v>
      </c>
      <c r="AK383" s="16">
        <v>8.5</v>
      </c>
      <c r="AL383" s="32">
        <v>135594</v>
      </c>
      <c r="AM383" s="16">
        <v>8.6</v>
      </c>
      <c r="AN383" s="32">
        <v>353154</v>
      </c>
      <c r="AO383" s="16">
        <v>8.4</v>
      </c>
      <c r="AP383" s="32">
        <v>102650</v>
      </c>
      <c r="AQ383" s="20">
        <f>(AT383*AU383+AV383*AW383+AX383*AY383+AZ383*BA383)/SUM(AU383,AW383,AY383,BA383)</f>
        <v>8.3556593088520312</v>
      </c>
      <c r="AR383" s="19">
        <v>8.4</v>
      </c>
      <c r="AS383" s="20">
        <v>128307</v>
      </c>
      <c r="AT383" s="19">
        <v>8.5</v>
      </c>
      <c r="AU383" s="20">
        <v>126</v>
      </c>
      <c r="AV383" s="19">
        <v>8.3000000000000007</v>
      </c>
      <c r="AW383" s="20">
        <v>33908</v>
      </c>
      <c r="AX383" s="19">
        <v>8.4</v>
      </c>
      <c r="AY383" s="20">
        <v>66090</v>
      </c>
      <c r="AZ383" s="19">
        <v>8.3000000000000007</v>
      </c>
      <c r="BA383" s="20">
        <v>19069</v>
      </c>
      <c r="BB383" s="25">
        <v>8.5</v>
      </c>
      <c r="BC383" s="26">
        <v>909</v>
      </c>
      <c r="BD383" s="25">
        <v>8.6</v>
      </c>
      <c r="BE383" s="26">
        <v>176209</v>
      </c>
      <c r="BF383" s="25">
        <v>8.5</v>
      </c>
      <c r="BG383" s="26">
        <v>413927</v>
      </c>
    </row>
    <row r="384" spans="1:59" x14ac:dyDescent="0.3">
      <c r="A384" s="49">
        <v>153</v>
      </c>
      <c r="B384" s="51" t="s">
        <v>151</v>
      </c>
      <c r="C384" s="5">
        <f>VLOOKUP(B384,Male!B155:C1154,2,FALSE)</f>
        <v>95</v>
      </c>
      <c r="D384" s="5">
        <f>VLOOKUP(B384,Female!B155:C1154,2,FALSE)</f>
        <v>143</v>
      </c>
      <c r="E384" s="5">
        <f>C384-D384</f>
        <v>-48</v>
      </c>
      <c r="F384" s="1">
        <f>AF384</f>
        <v>8.3094384143463902</v>
      </c>
      <c r="G384" s="1">
        <f>AQ384</f>
        <v>8.2425015930132304</v>
      </c>
      <c r="H384" s="1">
        <f>F384-G384</f>
        <v>6.6936821333159813E-2</v>
      </c>
      <c r="I384" s="4">
        <v>8.1999999999999993</v>
      </c>
      <c r="J384" s="3">
        <f>(K384*$K$2+L384*$L$2+M384*$M$2+N384*$N$2+O384*$O$2+P384*$P$2+Q384*$Q$2+R384*$R$2+S384*$S$2+T384*$T$2)/SUM(K384:T384)</f>
        <v>8.199932489274822</v>
      </c>
      <c r="K384" s="9">
        <v>167038</v>
      </c>
      <c r="L384" s="9">
        <v>185119</v>
      </c>
      <c r="M384" s="9">
        <v>213149</v>
      </c>
      <c r="N384" s="9">
        <v>119885</v>
      </c>
      <c r="O384" s="9">
        <v>42437</v>
      </c>
      <c r="P384" s="9">
        <v>16114</v>
      </c>
      <c r="Q384" s="9">
        <v>6809</v>
      </c>
      <c r="R384" s="9">
        <v>3837</v>
      </c>
      <c r="S384" s="9">
        <v>2685</v>
      </c>
      <c r="T384" s="9">
        <v>7250</v>
      </c>
      <c r="U384" s="30">
        <f>(X384*Y384+Z384*AA384+AB384*AC384+AD384*AE384)/SUM(Y384,AA384,AC384,AE384)</f>
        <v>8.2783601125711215</v>
      </c>
      <c r="V384" s="12">
        <v>8.1999999999999993</v>
      </c>
      <c r="W384" s="14">
        <v>764323</v>
      </c>
      <c r="X384" s="12">
        <v>8.1999999999999993</v>
      </c>
      <c r="Y384" s="14">
        <v>735</v>
      </c>
      <c r="Z384" s="12">
        <v>8.3000000000000007</v>
      </c>
      <c r="AA384" s="14">
        <v>179706</v>
      </c>
      <c r="AB384" s="12">
        <v>8.3000000000000007</v>
      </c>
      <c r="AC384" s="14">
        <v>300640</v>
      </c>
      <c r="AD384" s="12">
        <v>8.1</v>
      </c>
      <c r="AE384" s="14">
        <v>57956</v>
      </c>
      <c r="AF384" s="17">
        <f>(AI384*AJ384+AK384*AL384+AM384*AN384+AO384*AP384)/SUM(AJ384,AL384,AN384,AP384)</f>
        <v>8.3094384143463902</v>
      </c>
      <c r="AG384" s="16">
        <v>8.3000000000000007</v>
      </c>
      <c r="AH384" s="32">
        <v>455813</v>
      </c>
      <c r="AI384" s="16">
        <v>8.1999999999999993</v>
      </c>
      <c r="AJ384" s="32">
        <v>526</v>
      </c>
      <c r="AK384" s="16">
        <v>8.4</v>
      </c>
      <c r="AL384" s="32">
        <v>134892</v>
      </c>
      <c r="AM384" s="16">
        <v>8.3000000000000007</v>
      </c>
      <c r="AN384" s="32">
        <v>241199</v>
      </c>
      <c r="AO384" s="16">
        <v>8.1</v>
      </c>
      <c r="AP384" s="32">
        <v>47183</v>
      </c>
      <c r="AQ384" s="20">
        <f>(AT384*AU384+AV384*AW384+AX384*AY384+AZ384*BA384)/SUM(AU384,AW384,AY384,BA384)</f>
        <v>8.2425015930132304</v>
      </c>
      <c r="AR384" s="19">
        <v>8.1999999999999993</v>
      </c>
      <c r="AS384" s="20">
        <v>115170</v>
      </c>
      <c r="AT384" s="19">
        <v>7.9</v>
      </c>
      <c r="AU384" s="20">
        <v>144</v>
      </c>
      <c r="AV384" s="19">
        <v>8.1999999999999993</v>
      </c>
      <c r="AW384" s="20">
        <v>41212</v>
      </c>
      <c r="AX384" s="19">
        <v>8.3000000000000007</v>
      </c>
      <c r="AY384" s="20">
        <v>55574</v>
      </c>
      <c r="AZ384" s="19">
        <v>8.1</v>
      </c>
      <c r="BA384" s="20">
        <v>9786</v>
      </c>
      <c r="BB384" s="25">
        <v>8.1</v>
      </c>
      <c r="BC384" s="26">
        <v>767</v>
      </c>
      <c r="BD384" s="25">
        <v>8.4</v>
      </c>
      <c r="BE384" s="26">
        <v>121814</v>
      </c>
      <c r="BF384" s="25">
        <v>8.1999999999999993</v>
      </c>
      <c r="BG384" s="26">
        <v>308749</v>
      </c>
    </row>
    <row r="385" spans="1:59" hidden="1" x14ac:dyDescent="0.3">
      <c r="A385" s="49">
        <v>322</v>
      </c>
      <c r="B385" s="51" t="s">
        <v>320</v>
      </c>
      <c r="C385" s="5">
        <f>VLOOKUP(B385,Male!B324:C1323,2,FALSE)</f>
        <v>189</v>
      </c>
      <c r="D385" s="5">
        <f>VLOOKUP(B385,Female!B324:C1323,2,FALSE)</f>
        <v>237</v>
      </c>
      <c r="E385" s="5">
        <f>C385-D385</f>
        <v>-48</v>
      </c>
      <c r="F385" s="1">
        <f>AF385</f>
        <v>8.1443348355274825</v>
      </c>
      <c r="G385" s="1">
        <f>AQ385</f>
        <v>8.1285079365079351</v>
      </c>
      <c r="H385" s="1">
        <f>F385-G385</f>
        <v>1.5826899019547369E-2</v>
      </c>
      <c r="I385" s="4">
        <v>8.1</v>
      </c>
      <c r="J385" s="3">
        <f>(K385*$K$2+L385*$L$2+M385*$M$2+N385*$N$2+O385*$O$2+P385*$P$2+Q385*$Q$2+R385*$R$2+S385*$S$2+T385*$T$2)/SUM(K385:T385)</f>
        <v>7.8313463874647393</v>
      </c>
      <c r="K385" s="9">
        <v>13069</v>
      </c>
      <c r="L385" s="9">
        <v>8448</v>
      </c>
      <c r="M385" s="9">
        <v>11414</v>
      </c>
      <c r="N385" s="9">
        <v>6781</v>
      </c>
      <c r="O385" s="9">
        <v>2907</v>
      </c>
      <c r="P385" s="9">
        <v>1704</v>
      </c>
      <c r="Q385" s="10">
        <v>897</v>
      </c>
      <c r="R385" s="10">
        <v>674</v>
      </c>
      <c r="S385" s="10">
        <v>599</v>
      </c>
      <c r="T385" s="9">
        <v>2074</v>
      </c>
      <c r="U385" s="30">
        <f>(X385*Y385+Z385*AA385+AB385*AC385+AD385*AE385)/SUM(Y385,AA385,AC385,AE385)</f>
        <v>8.1450430711048405</v>
      </c>
      <c r="V385" s="12">
        <v>8.1</v>
      </c>
      <c r="W385" s="14">
        <v>48567</v>
      </c>
      <c r="X385" s="12">
        <v>8.1</v>
      </c>
      <c r="Y385" s="14">
        <v>51</v>
      </c>
      <c r="Z385" s="12">
        <v>8.1999999999999993</v>
      </c>
      <c r="AA385" s="14">
        <v>7076</v>
      </c>
      <c r="AB385" s="12">
        <v>8.1</v>
      </c>
      <c r="AC385" s="14">
        <v>18259</v>
      </c>
      <c r="AD385" s="12">
        <v>8.1999999999999993</v>
      </c>
      <c r="AE385" s="14">
        <v>7931</v>
      </c>
      <c r="AF385" s="17">
        <f>(AI385*AJ385+AK385*AL385+AM385*AN385+AO385*AP385)/SUM(AJ385,AL385,AN385,AP385)</f>
        <v>8.1443348355274825</v>
      </c>
      <c r="AG385" s="16">
        <v>8.1</v>
      </c>
      <c r="AH385" s="32">
        <v>29301</v>
      </c>
      <c r="AI385" s="16">
        <v>8.1999999999999993</v>
      </c>
      <c r="AJ385" s="32">
        <v>36</v>
      </c>
      <c r="AK385" s="16">
        <v>8.1999999999999993</v>
      </c>
      <c r="AL385" s="32">
        <v>5944</v>
      </c>
      <c r="AM385" s="16">
        <v>8.1</v>
      </c>
      <c r="AN385" s="32">
        <v>15687</v>
      </c>
      <c r="AO385" s="16">
        <v>8.1999999999999993</v>
      </c>
      <c r="AP385" s="32">
        <v>6514</v>
      </c>
      <c r="AQ385" s="20">
        <f>(AT385*AU385+AV385*AW385+AX385*AY385+AZ385*BA385)/SUM(AU385,AW385,AY385,BA385)</f>
        <v>8.1285079365079351</v>
      </c>
      <c r="AR385" s="19">
        <v>8.1</v>
      </c>
      <c r="AS385" s="20">
        <v>4925</v>
      </c>
      <c r="AT385" s="19">
        <v>8.3000000000000007</v>
      </c>
      <c r="AU385" s="20">
        <v>13</v>
      </c>
      <c r="AV385" s="19">
        <v>8.1</v>
      </c>
      <c r="AW385" s="20">
        <v>1021</v>
      </c>
      <c r="AX385" s="19">
        <v>8.1</v>
      </c>
      <c r="AY385" s="20">
        <v>2370</v>
      </c>
      <c r="AZ385" s="19">
        <v>8.1999999999999993</v>
      </c>
      <c r="BA385" s="20">
        <v>1321</v>
      </c>
      <c r="BB385" s="25">
        <v>7.4</v>
      </c>
      <c r="BC385" s="26">
        <v>451</v>
      </c>
      <c r="BD385" s="25">
        <v>8.4</v>
      </c>
      <c r="BE385" s="26">
        <v>10638</v>
      </c>
      <c r="BF385" s="25">
        <v>8.1</v>
      </c>
      <c r="BG385" s="26">
        <v>19634</v>
      </c>
    </row>
    <row r="386" spans="1:59" x14ac:dyDescent="0.3">
      <c r="A386" s="49">
        <v>122</v>
      </c>
      <c r="B386" s="51" t="s">
        <v>121</v>
      </c>
      <c r="C386" s="5">
        <f>VLOOKUP(B386,Male!B124:C1123,2,FALSE)</f>
        <v>101</v>
      </c>
      <c r="D386" s="5">
        <f>VLOOKUP(B386,Female!B124:C1123,2,FALSE)</f>
        <v>148</v>
      </c>
      <c r="E386" s="5">
        <f>C386-D386</f>
        <v>-47</v>
      </c>
      <c r="F386" s="1">
        <f>AF386</f>
        <v>8.3001611224866583</v>
      </c>
      <c r="G386" s="1">
        <f>AQ386</f>
        <v>8.2321241585639502</v>
      </c>
      <c r="H386" s="1">
        <f>F386-G386</f>
        <v>6.8036963922708082E-2</v>
      </c>
      <c r="I386" s="4">
        <v>8.3000000000000007</v>
      </c>
      <c r="J386" s="3">
        <f>(K386*$K$2+L386*$L$2+M386*$M$2+N386*$N$2+O386*$O$2+P386*$P$2+Q386*$Q$2+R386*$R$2+S386*$S$2+T386*$T$2)/SUM(K386:T386)</f>
        <v>8.1446683589305078</v>
      </c>
      <c r="K386" s="9">
        <v>33000</v>
      </c>
      <c r="L386" s="9">
        <v>36545</v>
      </c>
      <c r="M386" s="9">
        <v>40503</v>
      </c>
      <c r="N386" s="9">
        <v>21103</v>
      </c>
      <c r="O386" s="9">
        <v>7652</v>
      </c>
      <c r="P386" s="9">
        <v>3741</v>
      </c>
      <c r="Q386" s="9">
        <v>1856</v>
      </c>
      <c r="R386" s="10">
        <v>997</v>
      </c>
      <c r="S386" s="10">
        <v>834</v>
      </c>
      <c r="T386" s="9">
        <v>2288</v>
      </c>
      <c r="U386" s="30">
        <f>(X386*Y386+Z386*AA386+AB386*AC386+AD386*AE386)/SUM(Y386,AA386,AC386,AE386)</f>
        <v>8.3000000000000007</v>
      </c>
      <c r="V386" s="12">
        <v>8.3000000000000007</v>
      </c>
      <c r="W386" s="14">
        <v>148519</v>
      </c>
      <c r="X386" s="12">
        <v>8.3000000000000007</v>
      </c>
      <c r="Y386" s="14">
        <v>99</v>
      </c>
      <c r="Z386" s="12">
        <v>8.3000000000000007</v>
      </c>
      <c r="AA386" s="14">
        <v>26246</v>
      </c>
      <c r="AB386" s="12">
        <v>8.3000000000000007</v>
      </c>
      <c r="AC386" s="14">
        <v>60524</v>
      </c>
      <c r="AD386" s="12">
        <v>8.3000000000000007</v>
      </c>
      <c r="AE386" s="14">
        <v>19849</v>
      </c>
      <c r="AF386" s="17">
        <f>(AI386*AJ386+AK386*AL386+AM386*AN386+AO386*AP386)/SUM(AJ386,AL386,AN386,AP386)</f>
        <v>8.3001611224866583</v>
      </c>
      <c r="AG386" s="16">
        <v>8.3000000000000007</v>
      </c>
      <c r="AH386" s="32">
        <v>93686</v>
      </c>
      <c r="AI386" s="16">
        <v>8.5</v>
      </c>
      <c r="AJ386" s="32">
        <v>72</v>
      </c>
      <c r="AK386" s="16">
        <v>8.3000000000000007</v>
      </c>
      <c r="AL386" s="32">
        <v>21228</v>
      </c>
      <c r="AM386" s="16">
        <v>8.3000000000000007</v>
      </c>
      <c r="AN386" s="32">
        <v>51230</v>
      </c>
      <c r="AO386" s="16">
        <v>8.3000000000000007</v>
      </c>
      <c r="AP386" s="32">
        <v>16843</v>
      </c>
      <c r="AQ386" s="20">
        <f>(AT386*AU386+AV386*AW386+AX386*AY386+AZ386*BA386)/SUM(AU386,AW386,AY386,BA386)</f>
        <v>8.2321241585639502</v>
      </c>
      <c r="AR386" s="19">
        <v>8.1999999999999993</v>
      </c>
      <c r="AS386" s="20">
        <v>16872</v>
      </c>
      <c r="AT386" s="19">
        <v>7</v>
      </c>
      <c r="AU386" s="20">
        <v>22</v>
      </c>
      <c r="AV386" s="19">
        <v>8.1999999999999993</v>
      </c>
      <c r="AW386" s="20">
        <v>4623</v>
      </c>
      <c r="AX386" s="19">
        <v>8.1999999999999993</v>
      </c>
      <c r="AY386" s="20">
        <v>8690</v>
      </c>
      <c r="AZ386" s="19">
        <v>8.4</v>
      </c>
      <c r="BA386" s="20">
        <v>2709</v>
      </c>
      <c r="BB386" s="25">
        <v>7.8</v>
      </c>
      <c r="BC386" s="26">
        <v>590</v>
      </c>
      <c r="BD386" s="25">
        <v>8.3000000000000007</v>
      </c>
      <c r="BE386" s="26">
        <v>25136</v>
      </c>
      <c r="BF386" s="25">
        <v>8.3000000000000007</v>
      </c>
      <c r="BG386" s="26">
        <v>67543</v>
      </c>
    </row>
    <row r="387" spans="1:59" x14ac:dyDescent="0.3">
      <c r="A387" s="49">
        <v>749</v>
      </c>
      <c r="B387" s="51" t="s">
        <v>745</v>
      </c>
      <c r="C387" s="5">
        <f>VLOOKUP(B387,Male!B751:C1750,2,FALSE)</f>
        <v>833</v>
      </c>
      <c r="D387" s="5">
        <f>VLOOKUP(B387,Female!B751:C1750,2,FALSE)</f>
        <v>879</v>
      </c>
      <c r="E387" s="5">
        <f>C387-D387</f>
        <v>-46</v>
      </c>
      <c r="F387" s="1">
        <f>AF387</f>
        <v>7.6596855881232635</v>
      </c>
      <c r="G387" s="1">
        <f>AQ387</f>
        <v>7.5765093648634512</v>
      </c>
      <c r="H387" s="1">
        <f>F387-G387</f>
        <v>8.3176223259812332E-2</v>
      </c>
      <c r="I387" s="4">
        <v>7.7</v>
      </c>
      <c r="J387" s="3">
        <f>(K387*$K$2+L387*$L$2+M387*$M$2+N387*$N$2+O387*$O$2+P387*$P$2+Q387*$Q$2+R387*$R$2+S387*$S$2+T387*$T$2)/SUM(K387:T387)</f>
        <v>7.6784934567507186</v>
      </c>
      <c r="K387" s="9">
        <v>43886</v>
      </c>
      <c r="L387" s="9">
        <v>67086</v>
      </c>
      <c r="M387" s="9">
        <v>125614</v>
      </c>
      <c r="N387" s="9">
        <v>89960</v>
      </c>
      <c r="O387" s="9">
        <v>36090</v>
      </c>
      <c r="P387" s="9">
        <v>14471</v>
      </c>
      <c r="Q387" s="9">
        <v>6013</v>
      </c>
      <c r="R387" s="9">
        <v>3162</v>
      </c>
      <c r="S387" s="9">
        <v>2048</v>
      </c>
      <c r="T387" s="9">
        <v>3295</v>
      </c>
      <c r="U387" s="30">
        <f>(X387*Y387+Z387*AA387+AB387*AC387+AD387*AE387)/SUM(Y387,AA387,AC387,AE387)</f>
        <v>7.6419269282280267</v>
      </c>
      <c r="V387" s="12">
        <v>7.7</v>
      </c>
      <c r="W387" s="14">
        <v>391625</v>
      </c>
      <c r="X387" s="12">
        <v>8.3000000000000007</v>
      </c>
      <c r="Y387" s="14">
        <v>104</v>
      </c>
      <c r="Z387" s="12">
        <v>7.8</v>
      </c>
      <c r="AA387" s="14">
        <v>82784</v>
      </c>
      <c r="AB387" s="12">
        <v>7.6</v>
      </c>
      <c r="AC387" s="14">
        <v>182122</v>
      </c>
      <c r="AD387" s="12">
        <v>7.5</v>
      </c>
      <c r="AE387" s="14">
        <v>38883</v>
      </c>
      <c r="AF387" s="17">
        <f>(AI387*AJ387+AK387*AL387+AM387*AN387+AO387*AP387)/SUM(AJ387,AL387,AN387,AP387)</f>
        <v>7.6596855881232635</v>
      </c>
      <c r="AG387" s="16">
        <v>7.7</v>
      </c>
      <c r="AH387" s="32">
        <v>224042</v>
      </c>
      <c r="AI387" s="16">
        <v>8.4</v>
      </c>
      <c r="AJ387" s="32">
        <v>66</v>
      </c>
      <c r="AK387" s="16">
        <v>7.9</v>
      </c>
      <c r="AL387" s="32">
        <v>52178</v>
      </c>
      <c r="AM387" s="16">
        <v>7.6</v>
      </c>
      <c r="AN387" s="32">
        <v>130267</v>
      </c>
      <c r="AO387" s="16">
        <v>7.5</v>
      </c>
      <c r="AP387" s="32">
        <v>30140</v>
      </c>
      <c r="AQ387" s="20">
        <f>(AT387*AU387+AV387*AW387+AX387*AY387+AZ387*BA387)/SUM(AU387,AW387,AY387,BA387)</f>
        <v>7.5765093648634512</v>
      </c>
      <c r="AR387" s="19">
        <v>7.6</v>
      </c>
      <c r="AS387" s="20">
        <v>91304</v>
      </c>
      <c r="AT387" s="19">
        <v>7.8</v>
      </c>
      <c r="AU387" s="20">
        <v>28</v>
      </c>
      <c r="AV387" s="19">
        <v>7.7</v>
      </c>
      <c r="AW387" s="20">
        <v>28873</v>
      </c>
      <c r="AX387" s="19">
        <v>7.5</v>
      </c>
      <c r="AY387" s="20">
        <v>49134</v>
      </c>
      <c r="AZ387" s="19">
        <v>7.6</v>
      </c>
      <c r="BA387" s="20">
        <v>7978</v>
      </c>
      <c r="BB387" s="25">
        <v>7.1</v>
      </c>
      <c r="BC387" s="26">
        <v>639</v>
      </c>
      <c r="BD387" s="25">
        <v>7.8</v>
      </c>
      <c r="BE387" s="26">
        <v>51706</v>
      </c>
      <c r="BF387" s="25">
        <v>7.6</v>
      </c>
      <c r="BG387" s="26">
        <v>193737</v>
      </c>
    </row>
    <row r="388" spans="1:59" x14ac:dyDescent="0.3">
      <c r="A388" s="49">
        <v>973</v>
      </c>
      <c r="B388" s="51" t="s">
        <v>969</v>
      </c>
      <c r="C388" s="5">
        <f>VLOOKUP(B388,Male!B975:C1974,2,FALSE)</f>
        <v>932</v>
      </c>
      <c r="D388" s="5">
        <f>VLOOKUP(B388,Female!B975:C1974,2,FALSE)</f>
        <v>978</v>
      </c>
      <c r="E388" s="5">
        <f>C388-D388</f>
        <v>-46</v>
      </c>
      <c r="F388" s="1">
        <f>AF388</f>
        <v>7.5881354763054416</v>
      </c>
      <c r="G388" s="1">
        <f>AQ388</f>
        <v>7.3591250917094637</v>
      </c>
      <c r="H388" s="1">
        <f>F388-G388</f>
        <v>0.22901038459597789</v>
      </c>
      <c r="I388" s="4">
        <v>7.6</v>
      </c>
      <c r="J388" s="3">
        <f>(K388*$K$2+L388*$L$2+M388*$M$2+N388*$N$2+O388*$O$2+P388*$P$2+Q388*$Q$2+R388*$R$2+S388*$S$2+T388*$T$2)/SUM(K388:T388)</f>
        <v>7.7378578321003539</v>
      </c>
      <c r="K388" s="9">
        <v>28808</v>
      </c>
      <c r="L388" s="9">
        <v>25491</v>
      </c>
      <c r="M388" s="9">
        <v>46249</v>
      </c>
      <c r="N388" s="9">
        <v>37223</v>
      </c>
      <c r="O388" s="9">
        <v>16219</v>
      </c>
      <c r="P388" s="9">
        <v>6689</v>
      </c>
      <c r="Q388" s="9">
        <v>2909</v>
      </c>
      <c r="R388" s="9">
        <v>1635</v>
      </c>
      <c r="S388" s="9">
        <v>1063</v>
      </c>
      <c r="T388" s="9">
        <v>1600</v>
      </c>
      <c r="U388" s="30">
        <f>(X388*Y388+Z388*AA388+AB388*AC388+AD388*AE388)/SUM(Y388,AA388,AC388,AE388)</f>
        <v>7.5902707160644081</v>
      </c>
      <c r="V388" s="12">
        <v>7.6</v>
      </c>
      <c r="W388" s="14">
        <v>167886</v>
      </c>
      <c r="X388" s="12">
        <v>8.1</v>
      </c>
      <c r="Y388" s="14">
        <v>68</v>
      </c>
      <c r="Z388" s="12">
        <v>7.7</v>
      </c>
      <c r="AA388" s="14">
        <v>27655</v>
      </c>
      <c r="AB388" s="12">
        <v>7.6</v>
      </c>
      <c r="AC388" s="14">
        <v>77095</v>
      </c>
      <c r="AD388" s="12">
        <v>7.4</v>
      </c>
      <c r="AE388" s="14">
        <v>20073</v>
      </c>
      <c r="AF388" s="17">
        <f>(AI388*AJ388+AK388*AL388+AM388*AN388+AO388*AP388)/SUM(AJ388,AL388,AN388,AP388)</f>
        <v>7.5881354763054416</v>
      </c>
      <c r="AG388" s="16">
        <v>7.6</v>
      </c>
      <c r="AH388" s="32">
        <v>106214</v>
      </c>
      <c r="AI388" s="16">
        <v>8.3000000000000007</v>
      </c>
      <c r="AJ388" s="32">
        <v>48</v>
      </c>
      <c r="AK388" s="16">
        <v>7.7</v>
      </c>
      <c r="AL388" s="32">
        <v>21200</v>
      </c>
      <c r="AM388" s="16">
        <v>7.6</v>
      </c>
      <c r="AN388" s="32">
        <v>63443</v>
      </c>
      <c r="AO388" s="16">
        <v>7.4</v>
      </c>
      <c r="AP388" s="32">
        <v>16788</v>
      </c>
      <c r="AQ388" s="20">
        <f>(AT388*AU388+AV388*AW388+AX388*AY388+AZ388*BA388)/SUM(AU388,AW388,AY388,BA388)</f>
        <v>7.3591250917094637</v>
      </c>
      <c r="AR388" s="19">
        <v>7.4</v>
      </c>
      <c r="AS388" s="20">
        <v>22967</v>
      </c>
      <c r="AT388" s="19">
        <v>7.6</v>
      </c>
      <c r="AU388" s="20">
        <v>15</v>
      </c>
      <c r="AV388" s="19">
        <v>7.3</v>
      </c>
      <c r="AW388" s="20">
        <v>5976</v>
      </c>
      <c r="AX388" s="19">
        <v>7.4</v>
      </c>
      <c r="AY388" s="20">
        <v>12849</v>
      </c>
      <c r="AZ388" s="19">
        <v>7.3</v>
      </c>
      <c r="BA388" s="20">
        <v>2968</v>
      </c>
      <c r="BB388" s="25">
        <v>6.8</v>
      </c>
      <c r="BC388" s="26">
        <v>590</v>
      </c>
      <c r="BD388" s="25">
        <v>7.9</v>
      </c>
      <c r="BE388" s="26">
        <v>51574</v>
      </c>
      <c r="BF388" s="25">
        <v>7.4</v>
      </c>
      <c r="BG388" s="26">
        <v>58276</v>
      </c>
    </row>
    <row r="389" spans="1:59" x14ac:dyDescent="0.3">
      <c r="A389" s="49">
        <v>22</v>
      </c>
      <c r="B389" s="51" t="s">
        <v>21</v>
      </c>
      <c r="C389" s="5">
        <f>VLOOKUP(B389,Male!B24:C1023,2,FALSE)</f>
        <v>22</v>
      </c>
      <c r="D389" s="5">
        <f>VLOOKUP(B389,Female!B24:C1023,2,FALSE)</f>
        <v>68</v>
      </c>
      <c r="E389" s="5">
        <f>C389-D389</f>
        <v>-46</v>
      </c>
      <c r="F389" s="1">
        <f>AF389</f>
        <v>8.6524170468800303</v>
      </c>
      <c r="G389" s="1">
        <f>AQ389</f>
        <v>8.3885784563976422</v>
      </c>
      <c r="H389" s="1">
        <f>F389-G389</f>
        <v>0.26383859048238811</v>
      </c>
      <c r="I389" s="4">
        <v>8.6</v>
      </c>
      <c r="J389" s="3">
        <f>(K389*$K$2+L389*$L$2+M389*$M$2+N389*$N$2+O389*$O$2+P389*$P$2+Q389*$Q$2+R389*$R$2+S389*$S$2+T389*$T$2)/SUM(K389:T389)</f>
        <v>8.5157368642000524</v>
      </c>
      <c r="K389" s="9">
        <v>189072</v>
      </c>
      <c r="L389" s="9">
        <v>228616</v>
      </c>
      <c r="M389" s="9">
        <v>173461</v>
      </c>
      <c r="N389" s="9">
        <v>66315</v>
      </c>
      <c r="O389" s="9">
        <v>20351</v>
      </c>
      <c r="P389" s="9">
        <v>8740</v>
      </c>
      <c r="Q389" s="9">
        <v>4161</v>
      </c>
      <c r="R389" s="9">
        <v>2534</v>
      </c>
      <c r="S389" s="9">
        <v>2357</v>
      </c>
      <c r="T389" s="9">
        <v>9489</v>
      </c>
      <c r="U389" s="30">
        <f>(X389*Y389+Z389*AA389+AB389*AC389+AD389*AE389)/SUM(Y389,AA389,AC389,AE389)</f>
        <v>8.586709176791997</v>
      </c>
      <c r="V389" s="12">
        <v>8.6</v>
      </c>
      <c r="W389" s="14">
        <v>705096</v>
      </c>
      <c r="X389" s="12">
        <v>8.4</v>
      </c>
      <c r="Y389" s="14">
        <v>201</v>
      </c>
      <c r="Z389" s="12">
        <v>8.6999999999999993</v>
      </c>
      <c r="AA389" s="14">
        <v>115917</v>
      </c>
      <c r="AB389" s="12">
        <v>8.6</v>
      </c>
      <c r="AC389" s="14">
        <v>344919</v>
      </c>
      <c r="AD389" s="12">
        <v>8.3000000000000007</v>
      </c>
      <c r="AE389" s="14">
        <v>61662</v>
      </c>
      <c r="AF389" s="17">
        <f>(AI389*AJ389+AK389*AL389+AM389*AN389+AO389*AP389)/SUM(AJ389,AL389,AN389,AP389)</f>
        <v>8.6524170468800303</v>
      </c>
      <c r="AG389" s="16">
        <v>8.6</v>
      </c>
      <c r="AH389" s="32">
        <v>477491</v>
      </c>
      <c r="AI389" s="16">
        <v>8.5</v>
      </c>
      <c r="AJ389" s="32">
        <v>158</v>
      </c>
      <c r="AK389" s="16">
        <v>8.6999999999999993</v>
      </c>
      <c r="AL389" s="32">
        <v>97240</v>
      </c>
      <c r="AM389" s="16">
        <v>8.6999999999999993</v>
      </c>
      <c r="AN389" s="32">
        <v>299507</v>
      </c>
      <c r="AO389" s="16">
        <v>8.3000000000000007</v>
      </c>
      <c r="AP389" s="32">
        <v>53500</v>
      </c>
      <c r="AQ389" s="20">
        <f>(AT389*AU389+AV389*AW389+AX389*AY389+AZ389*BA389)/SUM(AU389,AW389,AY389,BA389)</f>
        <v>8.3885784563976422</v>
      </c>
      <c r="AR389" s="19">
        <v>8.4</v>
      </c>
      <c r="AS389" s="20">
        <v>68331</v>
      </c>
      <c r="AT389" s="19">
        <v>7.3</v>
      </c>
      <c r="AU389" s="20">
        <v>25</v>
      </c>
      <c r="AV389" s="19">
        <v>8.4</v>
      </c>
      <c r="AW389" s="20">
        <v>16345</v>
      </c>
      <c r="AX389" s="19">
        <v>8.4</v>
      </c>
      <c r="AY389" s="20">
        <v>41163</v>
      </c>
      <c r="AZ389" s="19">
        <v>8.3000000000000007</v>
      </c>
      <c r="BA389" s="20">
        <v>7108</v>
      </c>
      <c r="BB389" s="25">
        <v>7.9</v>
      </c>
      <c r="BC389" s="26">
        <v>707</v>
      </c>
      <c r="BD389" s="25">
        <v>8.6999999999999993</v>
      </c>
      <c r="BE389" s="26">
        <v>89995</v>
      </c>
      <c r="BF389" s="25">
        <v>8.6</v>
      </c>
      <c r="BG389" s="26">
        <v>340680</v>
      </c>
    </row>
    <row r="390" spans="1:59" x14ac:dyDescent="0.3">
      <c r="A390" s="49">
        <v>145</v>
      </c>
      <c r="B390" s="51" t="s">
        <v>143</v>
      </c>
      <c r="C390" s="5">
        <f>VLOOKUP(B390,Male!B147:C1146,2,FALSE)</f>
        <v>218</v>
      </c>
      <c r="D390" s="5">
        <f>VLOOKUP(B390,Female!B147:C1146,2,FALSE)</f>
        <v>263</v>
      </c>
      <c r="E390" s="5">
        <f>C390-D390</f>
        <v>-45</v>
      </c>
      <c r="F390" s="1">
        <f>AF390</f>
        <v>8.1198775072423075</v>
      </c>
      <c r="G390" s="1">
        <f>AQ390</f>
        <v>8.1028575190940213</v>
      </c>
      <c r="H390" s="1">
        <f>F390-G390</f>
        <v>1.7019988148286203E-2</v>
      </c>
      <c r="I390" s="4">
        <v>8.1999999999999993</v>
      </c>
      <c r="J390" s="3">
        <f>(K390*$K$2+L390*$L$2+M390*$M$2+N390*$N$2+O390*$O$2+P390*$P$2+Q390*$Q$2+R390*$R$2+S390*$S$2+T390*$T$2)/SUM(K390:T390)</f>
        <v>8.6872112889957602</v>
      </c>
      <c r="K390" s="9">
        <v>112946</v>
      </c>
      <c r="L390" s="9">
        <v>46304</v>
      </c>
      <c r="M390" s="9">
        <v>35817</v>
      </c>
      <c r="N390" s="9">
        <v>19023</v>
      </c>
      <c r="O390" s="9">
        <v>8494</v>
      </c>
      <c r="P390" s="9">
        <v>4234</v>
      </c>
      <c r="Q390" s="9">
        <v>2253</v>
      </c>
      <c r="R390" s="9">
        <v>1507</v>
      </c>
      <c r="S390" s="9">
        <v>1233</v>
      </c>
      <c r="T390" s="9">
        <v>5234</v>
      </c>
      <c r="U390" s="30">
        <f>(X390*Y390+Z390*AA390+AB390*AC390+AD390*AE390)/SUM(Y390,AA390,AC390,AE390)</f>
        <v>8.1299452309413596</v>
      </c>
      <c r="V390" s="12">
        <v>8.1999999999999993</v>
      </c>
      <c r="W390" s="14">
        <v>237045</v>
      </c>
      <c r="X390" s="12">
        <v>8.4</v>
      </c>
      <c r="Y390" s="14">
        <v>631</v>
      </c>
      <c r="Z390" s="12">
        <v>8.1999999999999993</v>
      </c>
      <c r="AA390" s="14">
        <v>42774</v>
      </c>
      <c r="AB390" s="12">
        <v>8.1</v>
      </c>
      <c r="AC390" s="14">
        <v>55945</v>
      </c>
      <c r="AD390" s="12">
        <v>8</v>
      </c>
      <c r="AE390" s="14">
        <v>11479</v>
      </c>
      <c r="AF390" s="17">
        <f>(AI390*AJ390+AK390*AL390+AM390*AN390+AO390*AP390)/SUM(AJ390,AL390,AN390,AP390)</f>
        <v>8.1198775072423075</v>
      </c>
      <c r="AG390" s="16">
        <v>8.1999999999999993</v>
      </c>
      <c r="AH390" s="32">
        <v>115216</v>
      </c>
      <c r="AI390" s="16">
        <v>8.4</v>
      </c>
      <c r="AJ390" s="32">
        <v>541</v>
      </c>
      <c r="AK390" s="16">
        <v>8.1999999999999993</v>
      </c>
      <c r="AL390" s="32">
        <v>38483</v>
      </c>
      <c r="AM390" s="16">
        <v>8.1</v>
      </c>
      <c r="AN390" s="32">
        <v>50599</v>
      </c>
      <c r="AO390" s="16">
        <v>7.9</v>
      </c>
      <c r="AP390" s="32">
        <v>10138</v>
      </c>
      <c r="AQ390" s="20">
        <f>(AT390*AU390+AV390*AW390+AX390*AY390+AZ390*BA390)/SUM(AU390,AW390,AY390,BA390)</f>
        <v>8.1028575190940213</v>
      </c>
      <c r="AR390" s="19">
        <v>8.1</v>
      </c>
      <c r="AS390" s="20">
        <v>8641</v>
      </c>
      <c r="AT390" s="19">
        <v>5.7</v>
      </c>
      <c r="AU390" s="20">
        <v>33</v>
      </c>
      <c r="AV390" s="19">
        <v>8.1</v>
      </c>
      <c r="AW390" s="20">
        <v>2561</v>
      </c>
      <c r="AX390" s="19">
        <v>8.1</v>
      </c>
      <c r="AY390" s="20">
        <v>3991</v>
      </c>
      <c r="AZ390" s="19">
        <v>8.1999999999999993</v>
      </c>
      <c r="BA390" s="20">
        <v>1009</v>
      </c>
      <c r="BB390" s="25">
        <v>7.3</v>
      </c>
      <c r="BC390" s="26">
        <v>248</v>
      </c>
      <c r="BD390" s="25">
        <v>8.1</v>
      </c>
      <c r="BE390" s="26">
        <v>17924</v>
      </c>
      <c r="BF390" s="25">
        <v>8</v>
      </c>
      <c r="BG390" s="26">
        <v>53541</v>
      </c>
    </row>
    <row r="391" spans="1:59" x14ac:dyDescent="0.3">
      <c r="A391" s="49">
        <v>154</v>
      </c>
      <c r="B391" s="51" t="s">
        <v>152</v>
      </c>
      <c r="C391" s="5">
        <f>VLOOKUP(B391,Male!B156:C1155,2,FALSE)</f>
        <v>167</v>
      </c>
      <c r="D391" s="5">
        <f>VLOOKUP(B391,Female!B156:C1155,2,FALSE)</f>
        <v>211</v>
      </c>
      <c r="E391" s="5">
        <f>C391-D391</f>
        <v>-44</v>
      </c>
      <c r="F391" s="1">
        <f>AF391</f>
        <v>8.1666208613971243</v>
      </c>
      <c r="G391" s="1">
        <f>AQ391</f>
        <v>8.1548474456642648</v>
      </c>
      <c r="H391" s="1">
        <f>F391-G391</f>
        <v>1.1773415732859505E-2</v>
      </c>
      <c r="I391" s="4">
        <v>8.1999999999999993</v>
      </c>
      <c r="J391" s="3">
        <f>(K391*$K$2+L391*$L$2+M391*$M$2+N391*$N$2+O391*$O$2+P391*$P$2+Q391*$Q$2+R391*$R$2+S391*$S$2+T391*$T$2)/SUM(K391:T391)</f>
        <v>8.1991159575989911</v>
      </c>
      <c r="K391" s="9">
        <v>232183</v>
      </c>
      <c r="L391" s="9">
        <v>257911</v>
      </c>
      <c r="M391" s="9">
        <v>281137</v>
      </c>
      <c r="N391" s="9">
        <v>156544</v>
      </c>
      <c r="O391" s="9">
        <v>59471</v>
      </c>
      <c r="P391" s="9">
        <v>23227</v>
      </c>
      <c r="Q391" s="9">
        <v>10404</v>
      </c>
      <c r="R391" s="9">
        <v>6209</v>
      </c>
      <c r="S391" s="9">
        <v>4397</v>
      </c>
      <c r="T391" s="9">
        <v>10096</v>
      </c>
      <c r="U391" s="30">
        <f>(X391*Y391+Z391*AA391+AB391*AC391+AD391*AE391)/SUM(Y391,AA391,AC391,AE391)</f>
        <v>8.1972769667957408</v>
      </c>
      <c r="V391" s="12">
        <v>8.1999999999999993</v>
      </c>
      <c r="W391" s="14">
        <v>1041579</v>
      </c>
      <c r="X391" s="12">
        <v>8.1</v>
      </c>
      <c r="Y391" s="14">
        <v>483</v>
      </c>
      <c r="Z391" s="12">
        <v>8.4</v>
      </c>
      <c r="AA391" s="14">
        <v>204623</v>
      </c>
      <c r="AB391" s="12">
        <v>8.1999999999999993</v>
      </c>
      <c r="AC391" s="14">
        <v>469804</v>
      </c>
      <c r="AD391" s="12">
        <v>7.7</v>
      </c>
      <c r="AE391" s="14">
        <v>85896</v>
      </c>
      <c r="AF391" s="17">
        <f>(AI391*AJ391+AK391*AL391+AM391*AN391+AO391*AP391)/SUM(AJ391,AL391,AN391,AP391)</f>
        <v>8.1666208613971243</v>
      </c>
      <c r="AG391" s="16">
        <v>8.1999999999999993</v>
      </c>
      <c r="AH391" s="32">
        <v>660343</v>
      </c>
      <c r="AI391" s="16">
        <v>8.1999999999999993</v>
      </c>
      <c r="AJ391" s="32">
        <v>353</v>
      </c>
      <c r="AK391" s="16">
        <v>8.3000000000000007</v>
      </c>
      <c r="AL391" s="32">
        <v>157839</v>
      </c>
      <c r="AM391" s="16">
        <v>8.1999999999999993</v>
      </c>
      <c r="AN391" s="32">
        <v>388865</v>
      </c>
      <c r="AO391" s="16">
        <v>7.7</v>
      </c>
      <c r="AP391" s="32">
        <v>72959</v>
      </c>
      <c r="AQ391" s="20">
        <f>(AT391*AU391+AV391*AW391+AX391*AY391+AZ391*BA391)/SUM(AU391,AW391,AY391,BA391)</f>
        <v>8.1548474456642648</v>
      </c>
      <c r="AR391" s="19">
        <v>8.1999999999999993</v>
      </c>
      <c r="AS391" s="20">
        <v>138897</v>
      </c>
      <c r="AT391" s="19">
        <v>7.9</v>
      </c>
      <c r="AU391" s="20">
        <v>74</v>
      </c>
      <c r="AV391" s="19">
        <v>8.4</v>
      </c>
      <c r="AW391" s="20">
        <v>43140</v>
      </c>
      <c r="AX391" s="19">
        <v>8.1</v>
      </c>
      <c r="AY391" s="20">
        <v>75577</v>
      </c>
      <c r="AZ391" s="19">
        <v>7.6</v>
      </c>
      <c r="BA391" s="20">
        <v>11556</v>
      </c>
      <c r="BB391" s="25">
        <v>7.7</v>
      </c>
      <c r="BC391" s="26">
        <v>848</v>
      </c>
      <c r="BD391" s="25">
        <v>8.1</v>
      </c>
      <c r="BE391" s="26">
        <v>157060</v>
      </c>
      <c r="BF391" s="25">
        <v>8.1</v>
      </c>
      <c r="BG391" s="26">
        <v>460676</v>
      </c>
    </row>
    <row r="392" spans="1:59" x14ac:dyDescent="0.3">
      <c r="A392" s="49">
        <v>35</v>
      </c>
      <c r="B392" s="51" t="s">
        <v>34</v>
      </c>
      <c r="C392" s="5">
        <f>VLOOKUP(B392,Male!B37:C1036,2,FALSE)</f>
        <v>50</v>
      </c>
      <c r="D392" s="5">
        <f>VLOOKUP(B392,Female!B37:C1036,2,FALSE)</f>
        <v>94</v>
      </c>
      <c r="E392" s="5">
        <f>C392-D392</f>
        <v>-44</v>
      </c>
      <c r="F392" s="1">
        <f>AF392</f>
        <v>8.4794273074602859</v>
      </c>
      <c r="G392" s="1">
        <f>AQ392</f>
        <v>8.3303295655409801</v>
      </c>
      <c r="H392" s="1">
        <f>F392-G392</f>
        <v>0.1490977419193058</v>
      </c>
      <c r="I392" s="4">
        <v>8.5</v>
      </c>
      <c r="J392" s="3">
        <f>(K392*$K$2+L392*$L$2+M392*$M$2+N392*$N$2+O392*$O$2+P392*$P$2+Q392*$Q$2+R392*$R$2+S392*$S$2+T392*$T$2)/SUM(K392:T392)</f>
        <v>8.4286480068877392</v>
      </c>
      <c r="K392" s="9">
        <v>158631</v>
      </c>
      <c r="L392" s="9">
        <v>234574</v>
      </c>
      <c r="M392" s="9">
        <v>201317</v>
      </c>
      <c r="N392" s="9">
        <v>86014</v>
      </c>
      <c r="O392" s="9">
        <v>25698</v>
      </c>
      <c r="P392" s="9">
        <v>9621</v>
      </c>
      <c r="Q392" s="9">
        <v>4892</v>
      </c>
      <c r="R392" s="9">
        <v>2692</v>
      </c>
      <c r="S392" s="9">
        <v>1937</v>
      </c>
      <c r="T392" s="9">
        <v>4036</v>
      </c>
      <c r="U392" s="30">
        <f>(X392*Y392+Z392*AA392+AB392*AC392+AD392*AE392)/SUM(Y392,AA392,AC392,AE392)</f>
        <v>8.4846344557072655</v>
      </c>
      <c r="V392" s="12">
        <v>8.5</v>
      </c>
      <c r="W392" s="14">
        <v>729412</v>
      </c>
      <c r="X392" s="12">
        <v>8.8000000000000007</v>
      </c>
      <c r="Y392" s="14">
        <v>575</v>
      </c>
      <c r="Z392" s="12">
        <v>8.6999999999999993</v>
      </c>
      <c r="AA392" s="14">
        <v>179395</v>
      </c>
      <c r="AB392" s="12">
        <v>8.4</v>
      </c>
      <c r="AC392" s="14">
        <v>241302</v>
      </c>
      <c r="AD392" s="12">
        <v>8.1</v>
      </c>
      <c r="AE392" s="14">
        <v>47823</v>
      </c>
      <c r="AF392" s="17">
        <f>(AI392*AJ392+AK392*AL392+AM392*AN392+AO392*AP392)/SUM(AJ392,AL392,AN392,AP392)</f>
        <v>8.4794273074602859</v>
      </c>
      <c r="AG392" s="16">
        <v>8.5</v>
      </c>
      <c r="AH392" s="32">
        <v>412361</v>
      </c>
      <c r="AI392" s="16">
        <v>8.9</v>
      </c>
      <c r="AJ392" s="32">
        <v>429</v>
      </c>
      <c r="AK392" s="16">
        <v>8.6999999999999993</v>
      </c>
      <c r="AL392" s="32">
        <v>137413</v>
      </c>
      <c r="AM392" s="16">
        <v>8.4</v>
      </c>
      <c r="AN392" s="32">
        <v>195753</v>
      </c>
      <c r="AO392" s="16">
        <v>8.1</v>
      </c>
      <c r="AP392" s="32">
        <v>39380</v>
      </c>
      <c r="AQ392" s="20">
        <f>(AT392*AU392+AV392*AW392+AX392*AY392+AZ392*BA392)/SUM(AU392,AW392,AY392,BA392)</f>
        <v>8.3303295655409801</v>
      </c>
      <c r="AR392" s="19">
        <v>8.3000000000000007</v>
      </c>
      <c r="AS392" s="20">
        <v>95099</v>
      </c>
      <c r="AT392" s="19">
        <v>8.1</v>
      </c>
      <c r="AU392" s="20">
        <v>88</v>
      </c>
      <c r="AV392" s="19">
        <v>8.5</v>
      </c>
      <c r="AW392" s="20">
        <v>37387</v>
      </c>
      <c r="AX392" s="19">
        <v>8.1999999999999993</v>
      </c>
      <c r="AY392" s="20">
        <v>41224</v>
      </c>
      <c r="AZ392" s="19">
        <v>8.1999999999999993</v>
      </c>
      <c r="BA392" s="20">
        <v>7293</v>
      </c>
      <c r="BB392" s="25">
        <v>7.8</v>
      </c>
      <c r="BC392" s="26">
        <v>695</v>
      </c>
      <c r="BD392" s="25">
        <v>8.6</v>
      </c>
      <c r="BE392" s="26">
        <v>69661</v>
      </c>
      <c r="BF392" s="25">
        <v>8.4</v>
      </c>
      <c r="BG392" s="26">
        <v>282312</v>
      </c>
    </row>
    <row r="393" spans="1:59" x14ac:dyDescent="0.3">
      <c r="A393" s="49">
        <v>37</v>
      </c>
      <c r="B393" s="51" t="s">
        <v>36</v>
      </c>
      <c r="C393" s="5">
        <f>VLOOKUP(B393,Male!B39:C1038,2,FALSE)</f>
        <v>38</v>
      </c>
      <c r="D393" s="5">
        <f>VLOOKUP(B393,Female!B39:C1038,2,FALSE)</f>
        <v>82</v>
      </c>
      <c r="E393" s="5">
        <f>C393-D393</f>
        <v>-44</v>
      </c>
      <c r="F393" s="1">
        <f>AF393</f>
        <v>8.5246593816545548</v>
      </c>
      <c r="G393" s="1">
        <f>AQ393</f>
        <v>8.3624775895376153</v>
      </c>
      <c r="H393" s="1">
        <f>F393-G393</f>
        <v>0.1621817921169395</v>
      </c>
      <c r="I393" s="4">
        <v>8.5</v>
      </c>
      <c r="J393" s="3">
        <f>(K393*$K$2+L393*$L$2+M393*$M$2+N393*$N$2+O393*$O$2+P393*$P$2+Q393*$Q$2+R393*$R$2+S393*$S$2+T393*$T$2)/SUM(K393:T393)</f>
        <v>8.5027828897726625</v>
      </c>
      <c r="K393" s="9">
        <v>288084</v>
      </c>
      <c r="L393" s="9">
        <v>380922</v>
      </c>
      <c r="M393" s="9">
        <v>325945</v>
      </c>
      <c r="N393" s="9">
        <v>138431</v>
      </c>
      <c r="O393" s="9">
        <v>40927</v>
      </c>
      <c r="P393" s="9">
        <v>13872</v>
      </c>
      <c r="Q393" s="9">
        <v>6006</v>
      </c>
      <c r="R393" s="9">
        <v>2947</v>
      </c>
      <c r="S393" s="9">
        <v>2107</v>
      </c>
      <c r="T393" s="9">
        <v>5442</v>
      </c>
      <c r="U393" s="30">
        <f>(X393*Y393+Z393*AA393+AB393*AC393+AD393*AE393)/SUM(Y393,AA393,AC393,AE393)</f>
        <v>8.4984607224352207</v>
      </c>
      <c r="V393" s="12">
        <v>8.5</v>
      </c>
      <c r="W393" s="14">
        <v>1204683</v>
      </c>
      <c r="X393" s="12">
        <v>8.6999999999999993</v>
      </c>
      <c r="Y393" s="14">
        <v>606</v>
      </c>
      <c r="Z393" s="12">
        <v>8.6999999999999993</v>
      </c>
      <c r="AA393" s="14">
        <v>251691</v>
      </c>
      <c r="AB393" s="12">
        <v>8.5</v>
      </c>
      <c r="AC393" s="14">
        <v>504175</v>
      </c>
      <c r="AD393" s="12">
        <v>7.9</v>
      </c>
      <c r="AE393" s="14">
        <v>86261</v>
      </c>
      <c r="AF393" s="17">
        <f>(AI393*AJ393+AK393*AL393+AM393*AN393+AO393*AP393)/SUM(AJ393,AL393,AN393,AP393)</f>
        <v>8.5246593816545548</v>
      </c>
      <c r="AG393" s="16">
        <v>8.5</v>
      </c>
      <c r="AH393" s="32">
        <v>738750</v>
      </c>
      <c r="AI393" s="16">
        <v>8.8000000000000007</v>
      </c>
      <c r="AJ393" s="32">
        <v>462</v>
      </c>
      <c r="AK393" s="16">
        <v>8.8000000000000007</v>
      </c>
      <c r="AL393" s="32">
        <v>198066</v>
      </c>
      <c r="AM393" s="16">
        <v>8.5</v>
      </c>
      <c r="AN393" s="32">
        <v>415518</v>
      </c>
      <c r="AO393" s="16">
        <v>7.9</v>
      </c>
      <c r="AP393" s="32">
        <v>71105</v>
      </c>
      <c r="AQ393" s="20">
        <f>(AT393*AU393+AV393*AW393+AX393*AY393+AZ393*BA393)/SUM(AU393,AW393,AY393,BA393)</f>
        <v>8.3624775895376153</v>
      </c>
      <c r="AR393" s="19">
        <v>8.4</v>
      </c>
      <c r="AS393" s="20">
        <v>154452</v>
      </c>
      <c r="AT393" s="19">
        <v>8.1999999999999993</v>
      </c>
      <c r="AU393" s="20">
        <v>81</v>
      </c>
      <c r="AV393" s="19">
        <v>8.6</v>
      </c>
      <c r="AW393" s="20">
        <v>48130</v>
      </c>
      <c r="AX393" s="19">
        <v>8.3000000000000007</v>
      </c>
      <c r="AY393" s="20">
        <v>82095</v>
      </c>
      <c r="AZ393" s="19">
        <v>7.9</v>
      </c>
      <c r="BA393" s="20">
        <v>13600</v>
      </c>
      <c r="BB393" s="25">
        <v>8</v>
      </c>
      <c r="BC393" s="26">
        <v>859</v>
      </c>
      <c r="BD393" s="25">
        <v>8.4</v>
      </c>
      <c r="BE393" s="26">
        <v>158582</v>
      </c>
      <c r="BF393" s="25">
        <v>8.5</v>
      </c>
      <c r="BG393" s="26">
        <v>510373</v>
      </c>
    </row>
    <row r="394" spans="1:59" hidden="1" x14ac:dyDescent="0.3">
      <c r="A394" s="49">
        <v>1000</v>
      </c>
      <c r="B394" s="51" t="s">
        <v>996</v>
      </c>
      <c r="C394" s="5">
        <f>VLOOKUP(B394,Male!B1002:C2001,2,FALSE)</f>
        <v>816</v>
      </c>
      <c r="D394" s="5">
        <f>VLOOKUP(B394,Female!B1002:C2001,2,FALSE)</f>
        <v>859</v>
      </c>
      <c r="E394" s="5">
        <f>C394-D394</f>
        <v>-43</v>
      </c>
      <c r="F394" s="1">
        <f>AF394</f>
        <v>7.6702925373134327</v>
      </c>
      <c r="G394" s="1">
        <f>AQ394</f>
        <v>7.6060611353711787</v>
      </c>
      <c r="H394" s="1">
        <f>F394-G394</f>
        <v>6.4231401942254074E-2</v>
      </c>
      <c r="I394" s="4">
        <v>7.6</v>
      </c>
      <c r="J394" s="3">
        <f>(K394*$K$2+L394*$L$2+M394*$M$2+N394*$N$2+O394*$O$2+P394*$P$2+Q394*$Q$2+R394*$R$2+S394*$S$2+T394*$T$2)/SUM(K394:T394)</f>
        <v>7.7420852359208521</v>
      </c>
      <c r="K394" s="9">
        <v>6785</v>
      </c>
      <c r="L394" s="9">
        <v>8104</v>
      </c>
      <c r="M394" s="9">
        <v>16947</v>
      </c>
      <c r="N394" s="9">
        <v>12650</v>
      </c>
      <c r="O394" s="9">
        <v>4942</v>
      </c>
      <c r="P394" s="9">
        <v>1650</v>
      </c>
      <c r="Q394" s="10">
        <v>629</v>
      </c>
      <c r="R394" s="10">
        <v>280</v>
      </c>
      <c r="S394" s="10">
        <v>181</v>
      </c>
      <c r="T394" s="10">
        <v>392</v>
      </c>
      <c r="U394" s="30">
        <f>(X394*Y394+Z394*AA394+AB394*AC394+AD394*AE394)/SUM(Y394,AA394,AC394,AE394)</f>
        <v>7.6704328557399348</v>
      </c>
      <c r="V394" s="12">
        <v>7.6</v>
      </c>
      <c r="W394" s="14">
        <v>52560</v>
      </c>
      <c r="X394" s="12">
        <v>7.5</v>
      </c>
      <c r="Y394" s="14">
        <v>19</v>
      </c>
      <c r="Z394" s="12">
        <v>7.6</v>
      </c>
      <c r="AA394" s="14">
        <v>5144</v>
      </c>
      <c r="AB394" s="12">
        <v>7.6</v>
      </c>
      <c r="AC394" s="14">
        <v>20555</v>
      </c>
      <c r="AD394" s="12">
        <v>7.8</v>
      </c>
      <c r="AE394" s="14">
        <v>13995</v>
      </c>
      <c r="AF394" s="17">
        <f>(AI394*AJ394+AK394*AL394+AM394*AN394+AO394*AP394)/SUM(AJ394,AL394,AN394,AP394)</f>
        <v>7.6702925373134327</v>
      </c>
      <c r="AG394" s="16">
        <v>7.6</v>
      </c>
      <c r="AH394" s="32">
        <v>34534</v>
      </c>
      <c r="AI394" s="16">
        <v>7.5</v>
      </c>
      <c r="AJ394" s="32">
        <v>16</v>
      </c>
      <c r="AK394" s="16">
        <v>7.6</v>
      </c>
      <c r="AL394" s="32">
        <v>4189</v>
      </c>
      <c r="AM394" s="16">
        <v>7.6</v>
      </c>
      <c r="AN394" s="32">
        <v>17513</v>
      </c>
      <c r="AO394" s="16">
        <v>7.8</v>
      </c>
      <c r="AP394" s="32">
        <v>11782</v>
      </c>
      <c r="AQ394" s="20">
        <f>(AT394*AU394+AV394*AW394+AX394*AY394+AZ394*BA394)/SUM(AU394,AW394,AY394,BA394)</f>
        <v>7.6060611353711787</v>
      </c>
      <c r="AR394" s="19">
        <v>7.6</v>
      </c>
      <c r="AS394" s="20">
        <v>5933</v>
      </c>
      <c r="AT394" s="19">
        <v>7.7</v>
      </c>
      <c r="AU394" s="20">
        <v>3</v>
      </c>
      <c r="AV394" s="19">
        <v>7.5</v>
      </c>
      <c r="AW394" s="20">
        <v>876</v>
      </c>
      <c r="AX394" s="19">
        <v>7.5</v>
      </c>
      <c r="AY394" s="20">
        <v>2824</v>
      </c>
      <c r="AZ394" s="19">
        <v>7.8</v>
      </c>
      <c r="BA394" s="21">
        <v>2022</v>
      </c>
      <c r="BB394" s="25">
        <v>7.6</v>
      </c>
      <c r="BC394" s="26">
        <v>571</v>
      </c>
      <c r="BD394" s="25">
        <v>7.8</v>
      </c>
      <c r="BE394" s="26">
        <v>13092</v>
      </c>
      <c r="BF394" s="25">
        <v>7.6</v>
      </c>
      <c r="BG394" s="26">
        <v>24018</v>
      </c>
    </row>
    <row r="395" spans="1:59" x14ac:dyDescent="0.3">
      <c r="A395" s="49">
        <v>963</v>
      </c>
      <c r="B395" s="51" t="s">
        <v>959</v>
      </c>
      <c r="C395" s="5">
        <f>VLOOKUP(B395,Male!B965:C1964,2,FALSE)</f>
        <v>838</v>
      </c>
      <c r="D395" s="5">
        <f>VLOOKUP(B395,Female!B965:C1964,2,FALSE)</f>
        <v>881</v>
      </c>
      <c r="E395" s="5">
        <f>C395-D395</f>
        <v>-43</v>
      </c>
      <c r="F395" s="1">
        <f>AF395</f>
        <v>7.6569926825186743</v>
      </c>
      <c r="G395" s="1">
        <f>AQ395</f>
        <v>7.5738059187887137</v>
      </c>
      <c r="H395" s="1">
        <f>F395-G395</f>
        <v>8.3186763729960589E-2</v>
      </c>
      <c r="I395" s="4">
        <v>7.6</v>
      </c>
      <c r="J395" s="3">
        <f>(K395*$K$2+L395*$L$2+M395*$M$2+N395*$N$2+O395*$O$2+P395*$P$2+Q395*$Q$2+R395*$R$2+S395*$S$2+T395*$T$2)/SUM(K395:T395)</f>
        <v>7.7249357190472665</v>
      </c>
      <c r="K395" s="9">
        <v>24116</v>
      </c>
      <c r="L395" s="9">
        <v>32904</v>
      </c>
      <c r="M395" s="9">
        <v>58987</v>
      </c>
      <c r="N395" s="9">
        <v>41653</v>
      </c>
      <c r="O395" s="9">
        <v>17645</v>
      </c>
      <c r="P395" s="9">
        <v>6720</v>
      </c>
      <c r="Q395" s="9">
        <v>2927</v>
      </c>
      <c r="R395" s="9">
        <v>1578</v>
      </c>
      <c r="S395" s="10">
        <v>962</v>
      </c>
      <c r="T395" s="9">
        <v>1522</v>
      </c>
      <c r="U395" s="30">
        <f>(X395*Y395+Z395*AA395+AB395*AC395+AD395*AE395)/SUM(Y395,AA395,AC395,AE395)</f>
        <v>7.6563739185139594</v>
      </c>
      <c r="V395" s="12">
        <v>7.6</v>
      </c>
      <c r="W395" s="14">
        <v>189014</v>
      </c>
      <c r="X395" s="12">
        <v>6.9</v>
      </c>
      <c r="Y395" s="14">
        <v>19</v>
      </c>
      <c r="Z395" s="12">
        <v>7.5</v>
      </c>
      <c r="AA395" s="14">
        <v>16791</v>
      </c>
      <c r="AB395" s="12">
        <v>7.7</v>
      </c>
      <c r="AC395" s="14">
        <v>100261</v>
      </c>
      <c r="AD395" s="12">
        <v>7.6</v>
      </c>
      <c r="AE395" s="14">
        <v>30758</v>
      </c>
      <c r="AF395" s="17">
        <f>(AI395*AJ395+AK395*AL395+AM395*AN395+AO395*AP395)/SUM(AJ395,AL395,AN395,AP395)</f>
        <v>7.6569926825186743</v>
      </c>
      <c r="AG395" s="16">
        <v>7.6</v>
      </c>
      <c r="AH395" s="32">
        <v>135841</v>
      </c>
      <c r="AI395" s="16">
        <v>7.1</v>
      </c>
      <c r="AJ395" s="32">
        <v>13</v>
      </c>
      <c r="AK395" s="16">
        <v>7.5</v>
      </c>
      <c r="AL395" s="32">
        <v>14664</v>
      </c>
      <c r="AM395" s="16">
        <v>7.7</v>
      </c>
      <c r="AN395" s="32">
        <v>89655</v>
      </c>
      <c r="AO395" s="16">
        <v>7.6</v>
      </c>
      <c r="AP395" s="32">
        <v>27134</v>
      </c>
      <c r="AQ395" s="20">
        <f>(AT395*AU395+AV395*AW395+AX395*AY395+AZ395*BA395)/SUM(AU395,AW395,AY395,BA395)</f>
        <v>7.5738059187887137</v>
      </c>
      <c r="AR395" s="19">
        <v>7.5</v>
      </c>
      <c r="AS395" s="20">
        <v>15032</v>
      </c>
      <c r="AT395" s="19">
        <v>7.5</v>
      </c>
      <c r="AU395" s="20">
        <v>4</v>
      </c>
      <c r="AV395" s="19">
        <v>7.4</v>
      </c>
      <c r="AW395" s="20">
        <v>1901</v>
      </c>
      <c r="AX395" s="19">
        <v>7.6</v>
      </c>
      <c r="AY395" s="20">
        <v>9492</v>
      </c>
      <c r="AZ395" s="19">
        <v>7.6</v>
      </c>
      <c r="BA395" s="20">
        <v>3133</v>
      </c>
      <c r="BB395" s="25">
        <v>7.4</v>
      </c>
      <c r="BC395" s="26">
        <v>647</v>
      </c>
      <c r="BD395" s="25">
        <v>7.8</v>
      </c>
      <c r="BE395" s="26">
        <v>37688</v>
      </c>
      <c r="BF395" s="25">
        <v>7.6</v>
      </c>
      <c r="BG395" s="26">
        <v>94476</v>
      </c>
    </row>
    <row r="396" spans="1:59" x14ac:dyDescent="0.3">
      <c r="A396" s="49">
        <v>245</v>
      </c>
      <c r="B396" s="51" t="s">
        <v>243</v>
      </c>
      <c r="C396" s="5">
        <f>VLOOKUP(B396,Male!B247:C1246,2,FALSE)</f>
        <v>246</v>
      </c>
      <c r="D396" s="5">
        <f>VLOOKUP(B396,Female!B247:C1246,2,FALSE)</f>
        <v>288</v>
      </c>
      <c r="E396" s="5">
        <f>C396-D396</f>
        <v>-42</v>
      </c>
      <c r="F396" s="1">
        <f>AF396</f>
        <v>8.0939109408527123</v>
      </c>
      <c r="G396" s="1">
        <f>AQ396</f>
        <v>8.0830741063942657</v>
      </c>
      <c r="H396" s="1">
        <f>F396-G396</f>
        <v>1.0836834458446631E-2</v>
      </c>
      <c r="I396" s="4">
        <v>8.1</v>
      </c>
      <c r="J396" s="3">
        <f>(K396*$K$2+L396*$L$2+M396*$M$2+N396*$N$2+O396*$O$2+P396*$P$2+Q396*$Q$2+R396*$R$2+S396*$S$2+T396*$T$2)/SUM(K396:T396)</f>
        <v>8.0239204866404386</v>
      </c>
      <c r="K396" s="9">
        <v>185472</v>
      </c>
      <c r="L396" s="9">
        <v>242461</v>
      </c>
      <c r="M396" s="9">
        <v>304301</v>
      </c>
      <c r="N396" s="9">
        <v>153238</v>
      </c>
      <c r="O396" s="9">
        <v>56464</v>
      </c>
      <c r="P396" s="9">
        <v>24417</v>
      </c>
      <c r="Q396" s="9">
        <v>12434</v>
      </c>
      <c r="R396" s="9">
        <v>8611</v>
      </c>
      <c r="S396" s="9">
        <v>7140</v>
      </c>
      <c r="T396" s="9">
        <v>16311</v>
      </c>
      <c r="U396" s="30">
        <f>(X396*Y396+Z396*AA396+AB396*AC396+AD396*AE396)/SUM(Y396,AA396,AC396,AE396)</f>
        <v>8.0961174872360555</v>
      </c>
      <c r="V396" s="12">
        <v>8.1</v>
      </c>
      <c r="W396" s="14">
        <v>1010849</v>
      </c>
      <c r="X396" s="12">
        <v>8.4</v>
      </c>
      <c r="Y396" s="14">
        <v>520</v>
      </c>
      <c r="Z396" s="12">
        <v>8.1999999999999993</v>
      </c>
      <c r="AA396" s="14">
        <v>171941</v>
      </c>
      <c r="AB396" s="12">
        <v>8.1</v>
      </c>
      <c r="AC396" s="14">
        <v>439510</v>
      </c>
      <c r="AD396" s="12">
        <v>7.9</v>
      </c>
      <c r="AE396" s="14">
        <v>100583</v>
      </c>
      <c r="AF396" s="17">
        <f>(AI396*AJ396+AK396*AL396+AM396*AN396+AO396*AP396)/SUM(AJ396,AL396,AN396,AP396)</f>
        <v>8.0939109408527123</v>
      </c>
      <c r="AG396" s="16">
        <v>8.1</v>
      </c>
      <c r="AH396" s="32">
        <v>624124</v>
      </c>
      <c r="AI396" s="16">
        <v>8.4</v>
      </c>
      <c r="AJ396" s="32">
        <v>366</v>
      </c>
      <c r="AK396" s="16">
        <v>8.1999999999999993</v>
      </c>
      <c r="AL396" s="32">
        <v>133981</v>
      </c>
      <c r="AM396" s="16">
        <v>8.1</v>
      </c>
      <c r="AN396" s="32">
        <v>364284</v>
      </c>
      <c r="AO396" s="16">
        <v>7.9</v>
      </c>
      <c r="AP396" s="32">
        <v>85318</v>
      </c>
      <c r="AQ396" s="20">
        <f>(AT396*AU396+AV396*AW396+AX396*AY396+AZ396*BA396)/SUM(AU396,AW396,AY396,BA396)</f>
        <v>8.0830741063942657</v>
      </c>
      <c r="AR396" s="19">
        <v>8.1</v>
      </c>
      <c r="AS396" s="20">
        <v>125014</v>
      </c>
      <c r="AT396" s="19">
        <v>8.3000000000000007</v>
      </c>
      <c r="AU396" s="20">
        <v>94</v>
      </c>
      <c r="AV396" s="19">
        <v>8.1999999999999993</v>
      </c>
      <c r="AW396" s="20">
        <v>33996</v>
      </c>
      <c r="AX396" s="19">
        <v>8.1</v>
      </c>
      <c r="AY396" s="20">
        <v>69304</v>
      </c>
      <c r="AZ396" s="19">
        <v>7.7</v>
      </c>
      <c r="BA396" s="20">
        <v>13492</v>
      </c>
      <c r="BB396" s="25">
        <v>7.9</v>
      </c>
      <c r="BC396" s="26">
        <v>864</v>
      </c>
      <c r="BD396" s="25">
        <v>8.1999999999999993</v>
      </c>
      <c r="BE396" s="26">
        <v>151971</v>
      </c>
      <c r="BF396" s="25">
        <v>8.1</v>
      </c>
      <c r="BG396" s="26">
        <v>437646</v>
      </c>
    </row>
    <row r="397" spans="1:59" hidden="1" x14ac:dyDescent="0.3">
      <c r="A397" s="49">
        <v>992</v>
      </c>
      <c r="B397" s="51" t="s">
        <v>988</v>
      </c>
      <c r="C397" s="5">
        <f>VLOOKUP(B397,Male!B994:C1993,2,FALSE)</f>
        <v>841</v>
      </c>
      <c r="D397" s="5">
        <f>VLOOKUP(B397,Female!B994:C1993,2,FALSE)</f>
        <v>883</v>
      </c>
      <c r="E397" s="5">
        <f>C397-D397</f>
        <v>-42</v>
      </c>
      <c r="F397" s="1">
        <f>AF397</f>
        <v>7.6556063253146984</v>
      </c>
      <c r="G397" s="1">
        <f>AQ397</f>
        <v>7.565073170731706</v>
      </c>
      <c r="H397" s="1">
        <f>F397-G397</f>
        <v>9.0533154582992381E-2</v>
      </c>
      <c r="I397" s="4">
        <v>7.6</v>
      </c>
      <c r="J397" s="3">
        <f>(K397*$K$2+L397*$L$2+M397*$M$2+N397*$N$2+O397*$O$2+P397*$P$2+Q397*$Q$2+R397*$R$2+S397*$S$2+T397*$T$2)/SUM(K397:T397)</f>
        <v>7.7116198222426293</v>
      </c>
      <c r="K397" s="9">
        <v>4015</v>
      </c>
      <c r="L397" s="9">
        <v>4731</v>
      </c>
      <c r="M397" s="9">
        <v>9632</v>
      </c>
      <c r="N397" s="9">
        <v>7152</v>
      </c>
      <c r="O397" s="9">
        <v>2824</v>
      </c>
      <c r="P397" s="9">
        <v>1037</v>
      </c>
      <c r="Q397" s="10">
        <v>468</v>
      </c>
      <c r="R397" s="10">
        <v>243</v>
      </c>
      <c r="S397" s="10">
        <v>167</v>
      </c>
      <c r="T397" s="10">
        <v>222</v>
      </c>
      <c r="U397" s="30">
        <f>(X397*Y397+Z397*AA397+AB397*AC397+AD397*AE397)/SUM(Y397,AA397,AC397,AE397)</f>
        <v>7.6548050080365453</v>
      </c>
      <c r="V397" s="12">
        <v>7.6</v>
      </c>
      <c r="W397" s="14">
        <v>30491</v>
      </c>
      <c r="X397" s="12">
        <v>6.8</v>
      </c>
      <c r="Y397" s="14">
        <v>12</v>
      </c>
      <c r="Z397" s="12">
        <v>7.8</v>
      </c>
      <c r="AA397" s="14">
        <v>3151</v>
      </c>
      <c r="AB397" s="12">
        <v>7.7</v>
      </c>
      <c r="AC397" s="14">
        <v>13615</v>
      </c>
      <c r="AD397" s="12">
        <v>7.5</v>
      </c>
      <c r="AE397" s="14">
        <v>6864</v>
      </c>
      <c r="AF397" s="17">
        <f>(AI397*AJ397+AK397*AL397+AM397*AN397+AO397*AP397)/SUM(AJ397,AL397,AN397,AP397)</f>
        <v>7.6556063253146984</v>
      </c>
      <c r="AG397" s="16">
        <v>7.6</v>
      </c>
      <c r="AH397" s="32">
        <v>23101</v>
      </c>
      <c r="AI397" s="16">
        <v>6.8</v>
      </c>
      <c r="AJ397" s="32">
        <v>10</v>
      </c>
      <c r="AK397" s="16">
        <v>7.8</v>
      </c>
      <c r="AL397" s="32">
        <v>2986</v>
      </c>
      <c r="AM397" s="16">
        <v>7.7</v>
      </c>
      <c r="AN397" s="32">
        <v>12924</v>
      </c>
      <c r="AO397" s="16">
        <v>7.5</v>
      </c>
      <c r="AP397" s="32">
        <v>6403</v>
      </c>
      <c r="AQ397" s="20">
        <f>(AT397*AU397+AV397*AW397+AX397*AY397+AZ397*BA397)/SUM(AU397,AW397,AY397,BA397)</f>
        <v>7.565073170731706</v>
      </c>
      <c r="AR397" s="19">
        <v>7.6</v>
      </c>
      <c r="AS397" s="20">
        <v>1057</v>
      </c>
      <c r="AT397" s="19">
        <v>8</v>
      </c>
      <c r="AU397" s="20">
        <v>1</v>
      </c>
      <c r="AV397" s="19">
        <v>7.6</v>
      </c>
      <c r="AW397" s="20">
        <v>116</v>
      </c>
      <c r="AX397" s="19">
        <v>7.6</v>
      </c>
      <c r="AY397" s="20">
        <v>546</v>
      </c>
      <c r="AZ397" s="19">
        <v>7.5</v>
      </c>
      <c r="BA397" s="20">
        <v>362</v>
      </c>
      <c r="BB397" s="25">
        <v>6.9</v>
      </c>
      <c r="BC397" s="26">
        <v>426</v>
      </c>
      <c r="BD397" s="25">
        <v>7.5</v>
      </c>
      <c r="BE397" s="26">
        <v>5015</v>
      </c>
      <c r="BF397" s="25">
        <v>7.6</v>
      </c>
      <c r="BG397" s="26">
        <v>16886</v>
      </c>
    </row>
    <row r="398" spans="1:59" x14ac:dyDescent="0.3">
      <c r="A398" s="49">
        <v>428</v>
      </c>
      <c r="B398" s="51" t="s">
        <v>426</v>
      </c>
      <c r="C398" s="5">
        <f>VLOOKUP(B398,Male!B430:C1429,2,FALSE)</f>
        <v>298</v>
      </c>
      <c r="D398" s="5">
        <f>VLOOKUP(B398,Female!B430:C1429,2,FALSE)</f>
        <v>339</v>
      </c>
      <c r="E398" s="5">
        <f>C398-D398</f>
        <v>-41</v>
      </c>
      <c r="F398" s="1">
        <f>AF398</f>
        <v>8.0455921943324871</v>
      </c>
      <c r="G398" s="1">
        <f>AQ398</f>
        <v>8.0364848760002268</v>
      </c>
      <c r="H398" s="1">
        <f>F398-G398</f>
        <v>9.1073183322603057E-3</v>
      </c>
      <c r="I398" s="4">
        <v>8</v>
      </c>
      <c r="J398" s="3">
        <f>(K398*$K$2+L398*$L$2+M398*$M$2+N398*$N$2+O398*$O$2+P398*$P$2+Q398*$Q$2+R398*$R$2+S398*$S$2+T398*$T$2)/SUM(K398:T398)</f>
        <v>8.041461648713744</v>
      </c>
      <c r="K398" s="9">
        <v>32208</v>
      </c>
      <c r="L398" s="9">
        <v>45287</v>
      </c>
      <c r="M398" s="9">
        <v>67199</v>
      </c>
      <c r="N398" s="9">
        <v>36857</v>
      </c>
      <c r="O398" s="9">
        <v>12128</v>
      </c>
      <c r="P398" s="9">
        <v>4348</v>
      </c>
      <c r="Q398" s="9">
        <v>1726</v>
      </c>
      <c r="R398" s="10">
        <v>962</v>
      </c>
      <c r="S398" s="10">
        <v>798</v>
      </c>
      <c r="T398" s="9">
        <v>1518</v>
      </c>
      <c r="U398" s="30">
        <f>(X398*Y398+Z398*AA398+AB398*AC398+AD398*AE398)/SUM(Y398,AA398,AC398,AE398)</f>
        <v>8.0464851779725208</v>
      </c>
      <c r="V398" s="12">
        <v>8</v>
      </c>
      <c r="W398" s="14">
        <v>203031</v>
      </c>
      <c r="X398" s="12">
        <v>8.1999999999999993</v>
      </c>
      <c r="Y398" s="14">
        <v>68</v>
      </c>
      <c r="Z398" s="12">
        <v>8.1</v>
      </c>
      <c r="AA398" s="14">
        <v>22657</v>
      </c>
      <c r="AB398" s="12">
        <v>8</v>
      </c>
      <c r="AC398" s="14">
        <v>79210</v>
      </c>
      <c r="AD398" s="12">
        <v>8.1</v>
      </c>
      <c r="AE398" s="14">
        <v>45953</v>
      </c>
      <c r="AF398" s="17">
        <f>(AI398*AJ398+AK398*AL398+AM398*AN398+AO398*AP398)/SUM(AJ398,AL398,AN398,AP398)</f>
        <v>8.0455921943324871</v>
      </c>
      <c r="AG398" s="16">
        <v>8</v>
      </c>
      <c r="AH398" s="32">
        <v>134275</v>
      </c>
      <c r="AI398" s="16">
        <v>8.1</v>
      </c>
      <c r="AJ398" s="32">
        <v>54</v>
      </c>
      <c r="AK398" s="16">
        <v>8.1</v>
      </c>
      <c r="AL398" s="32">
        <v>19592</v>
      </c>
      <c r="AM398" s="16">
        <v>8</v>
      </c>
      <c r="AN398" s="32">
        <v>69926</v>
      </c>
      <c r="AO398" s="16">
        <v>8.1</v>
      </c>
      <c r="AP398" s="32">
        <v>38950</v>
      </c>
      <c r="AQ398" s="20">
        <f>(AT398*AU398+AV398*AW398+AX398*AY398+AZ398*BA398)/SUM(AU398,AW398,AY398,BA398)</f>
        <v>8.0364848760002268</v>
      </c>
      <c r="AR398" s="19">
        <v>8</v>
      </c>
      <c r="AS398" s="20">
        <v>18498</v>
      </c>
      <c r="AT398" s="19">
        <v>8.5</v>
      </c>
      <c r="AU398" s="20">
        <v>10</v>
      </c>
      <c r="AV398" s="19">
        <v>8</v>
      </c>
      <c r="AW398" s="20">
        <v>2760</v>
      </c>
      <c r="AX398" s="19">
        <v>8</v>
      </c>
      <c r="AY398" s="20">
        <v>8472</v>
      </c>
      <c r="AZ398" s="19">
        <v>8.1</v>
      </c>
      <c r="BA398" s="20">
        <v>6379</v>
      </c>
      <c r="BB398" s="25">
        <v>8</v>
      </c>
      <c r="BC398" s="26">
        <v>724</v>
      </c>
      <c r="BD398" s="25">
        <v>8.1999999999999993</v>
      </c>
      <c r="BE398" s="26">
        <v>51597</v>
      </c>
      <c r="BF398" s="25">
        <v>7.9</v>
      </c>
      <c r="BG398" s="26">
        <v>80689</v>
      </c>
    </row>
    <row r="399" spans="1:59" x14ac:dyDescent="0.3">
      <c r="A399" s="49">
        <v>330</v>
      </c>
      <c r="B399" s="51" t="s">
        <v>328</v>
      </c>
      <c r="C399" s="5">
        <f>VLOOKUP(B399,Male!B332:C1331,2,FALSE)</f>
        <v>403</v>
      </c>
      <c r="D399" s="5">
        <f>VLOOKUP(B399,Female!B332:C1331,2,FALSE)</f>
        <v>444</v>
      </c>
      <c r="E399" s="5">
        <f>C399-D399</f>
        <v>-41</v>
      </c>
      <c r="F399" s="1">
        <f>AF399</f>
        <v>7.9713906992157293</v>
      </c>
      <c r="G399" s="1">
        <f>AQ399</f>
        <v>7.9498156924697208</v>
      </c>
      <c r="H399" s="1">
        <f>F399-G399</f>
        <v>2.157500674600854E-2</v>
      </c>
      <c r="I399" s="4">
        <v>8</v>
      </c>
      <c r="J399" s="3">
        <f>(K399*$K$2+L399*$L$2+M399*$M$2+N399*$N$2+O399*$O$2+P399*$P$2+Q399*$Q$2+R399*$R$2+S399*$S$2+T399*$T$2)/SUM(K399:T399)</f>
        <v>8.0396276777770179</v>
      </c>
      <c r="K399" s="9">
        <v>24745</v>
      </c>
      <c r="L399" s="9">
        <v>13997</v>
      </c>
      <c r="M399" s="9">
        <v>14379</v>
      </c>
      <c r="N399" s="9">
        <v>8408</v>
      </c>
      <c r="O399" s="9">
        <v>3476</v>
      </c>
      <c r="P399" s="9">
        <v>1700</v>
      </c>
      <c r="Q399" s="10">
        <v>817</v>
      </c>
      <c r="R399" s="10">
        <v>601</v>
      </c>
      <c r="S399" s="10">
        <v>665</v>
      </c>
      <c r="T399" s="9">
        <v>4267</v>
      </c>
      <c r="U399" s="30">
        <f>(X399*Y399+Z399*AA399+AB399*AC399+AD399*AE399)/SUM(Y399,AA399,AC399,AE399)</f>
        <v>7.9706802653728088</v>
      </c>
      <c r="V399" s="12">
        <v>8</v>
      </c>
      <c r="W399" s="14">
        <v>73055</v>
      </c>
      <c r="X399" s="12">
        <v>8.4</v>
      </c>
      <c r="Y399" s="14">
        <v>50</v>
      </c>
      <c r="Z399" s="12">
        <v>8.1999999999999993</v>
      </c>
      <c r="AA399" s="14">
        <v>19829</v>
      </c>
      <c r="AB399" s="12">
        <v>7.8</v>
      </c>
      <c r="AC399" s="14">
        <v>18739</v>
      </c>
      <c r="AD399" s="12">
        <v>7.2</v>
      </c>
      <c r="AE399" s="14">
        <v>1778</v>
      </c>
      <c r="AF399" s="17">
        <f>(AI399*AJ399+AK399*AL399+AM399*AN399+AO399*AP399)/SUM(AJ399,AL399,AN399,AP399)</f>
        <v>7.9713906992157293</v>
      </c>
      <c r="AG399" s="16">
        <v>7.9</v>
      </c>
      <c r="AH399" s="32">
        <v>41087</v>
      </c>
      <c r="AI399" s="16">
        <v>8.5</v>
      </c>
      <c r="AJ399" s="32">
        <v>40</v>
      </c>
      <c r="AK399" s="16">
        <v>8.1999999999999993</v>
      </c>
      <c r="AL399" s="32">
        <v>17931</v>
      </c>
      <c r="AM399" s="16">
        <v>7.8</v>
      </c>
      <c r="AN399" s="32">
        <v>16821</v>
      </c>
      <c r="AO399" s="16">
        <v>7.1</v>
      </c>
      <c r="AP399" s="32">
        <v>1420</v>
      </c>
      <c r="AQ399" s="20">
        <f>(AT399*AU399+AV399*AW399+AX399*AY399+AZ399*BA399)/SUM(AU399,AW399,AY399,BA399)</f>
        <v>7.9498156924697208</v>
      </c>
      <c r="AR399" s="19">
        <v>8</v>
      </c>
      <c r="AS399" s="20">
        <v>4392</v>
      </c>
      <c r="AT399" s="19">
        <v>8</v>
      </c>
      <c r="AU399" s="20">
        <v>9</v>
      </c>
      <c r="AV399" s="19">
        <v>8.1999999999999993</v>
      </c>
      <c r="AW399" s="20">
        <v>1676</v>
      </c>
      <c r="AX399" s="19">
        <v>7.8</v>
      </c>
      <c r="AY399" s="20">
        <v>1769</v>
      </c>
      <c r="AZ399" s="19">
        <v>7.5</v>
      </c>
      <c r="BA399" s="20">
        <v>344</v>
      </c>
      <c r="BB399" s="25">
        <v>6.3</v>
      </c>
      <c r="BC399" s="26">
        <v>102</v>
      </c>
      <c r="BD399" s="25">
        <v>7.5</v>
      </c>
      <c r="BE399" s="26">
        <v>3854</v>
      </c>
      <c r="BF399" s="25">
        <v>7.8</v>
      </c>
      <c r="BG399" s="26">
        <v>20275</v>
      </c>
    </row>
    <row r="400" spans="1:59" x14ac:dyDescent="0.3">
      <c r="A400" s="49">
        <v>17</v>
      </c>
      <c r="B400" s="51" t="s">
        <v>16</v>
      </c>
      <c r="C400" s="5">
        <f>VLOOKUP(B400,Male!B19:C1018,2,FALSE)</f>
        <v>14</v>
      </c>
      <c r="D400" s="5">
        <f>VLOOKUP(B400,Female!B19:C1018,2,FALSE)</f>
        <v>55</v>
      </c>
      <c r="E400" s="5">
        <f>C400-D400</f>
        <v>-41</v>
      </c>
      <c r="F400" s="1">
        <f>AF400</f>
        <v>8.7768328302267253</v>
      </c>
      <c r="G400" s="1">
        <f>AQ400</f>
        <v>8.4373823104270027</v>
      </c>
      <c r="H400" s="1">
        <f>F400-G400</f>
        <v>0.33945051979972263</v>
      </c>
      <c r="I400" s="4">
        <v>8.6999999999999993</v>
      </c>
      <c r="J400" s="3">
        <f>(K400*$K$2+L400*$L$2+M400*$M$2+N400*$N$2+O400*$O$2+P400*$P$2+Q400*$Q$2+R400*$R$2+S400*$S$2+T400*$T$2)/SUM(K400:T400)</f>
        <v>8.607888498289288</v>
      </c>
      <c r="K400" s="9">
        <v>403088</v>
      </c>
      <c r="L400" s="9">
        <v>320425</v>
      </c>
      <c r="M400" s="9">
        <v>251185</v>
      </c>
      <c r="N400" s="9">
        <v>112253</v>
      </c>
      <c r="O400" s="9">
        <v>37035</v>
      </c>
      <c r="P400" s="9">
        <v>16100</v>
      </c>
      <c r="Q400" s="9">
        <v>6865</v>
      </c>
      <c r="R400" s="9">
        <v>4377</v>
      </c>
      <c r="S400" s="9">
        <v>3599</v>
      </c>
      <c r="T400" s="9">
        <v>15638</v>
      </c>
      <c r="U400" s="30">
        <f>(X400*Y400+Z400*AA400+AB400*AC400+AD400*AE400)/SUM(Y400,AA400,AC400,AE400)</f>
        <v>8.7186450997169747</v>
      </c>
      <c r="V400" s="12">
        <v>8.6999999999999993</v>
      </c>
      <c r="W400" s="14">
        <v>1170565</v>
      </c>
      <c r="X400" s="12">
        <v>8.9</v>
      </c>
      <c r="Y400" s="14">
        <v>858</v>
      </c>
      <c r="Z400" s="12">
        <v>8.6999999999999993</v>
      </c>
      <c r="AA400" s="14">
        <v>188776</v>
      </c>
      <c r="AB400" s="12">
        <v>8.6999999999999993</v>
      </c>
      <c r="AC400" s="14">
        <v>454815</v>
      </c>
      <c r="AD400" s="12">
        <v>8.8000000000000007</v>
      </c>
      <c r="AE400" s="14">
        <v>145587</v>
      </c>
      <c r="AF400" s="17">
        <f>(AI400*AJ400+AK400*AL400+AM400*AN400+AO400*AP400)/SUM(AJ400,AL400,AN400,AP400)</f>
        <v>8.7768328302267253</v>
      </c>
      <c r="AG400" s="16">
        <v>8.8000000000000007</v>
      </c>
      <c r="AH400" s="32">
        <v>727169</v>
      </c>
      <c r="AI400" s="16">
        <v>8.9</v>
      </c>
      <c r="AJ400" s="32">
        <v>656</v>
      </c>
      <c r="AK400" s="16">
        <v>8.6999999999999993</v>
      </c>
      <c r="AL400" s="32">
        <v>156913</v>
      </c>
      <c r="AM400" s="16">
        <v>8.8000000000000007</v>
      </c>
      <c r="AN400" s="32">
        <v>392828</v>
      </c>
      <c r="AO400" s="16">
        <v>8.8000000000000007</v>
      </c>
      <c r="AP400" s="32">
        <v>124079</v>
      </c>
      <c r="AQ400" s="20">
        <f>(AT400*AU400+AV400*AW400+AX400*AY400+AZ400*BA400)/SUM(AU400,AW400,AY400,BA400)</f>
        <v>8.4373823104270027</v>
      </c>
      <c r="AR400" s="19">
        <v>8.5</v>
      </c>
      <c r="AS400" s="20">
        <v>109872</v>
      </c>
      <c r="AT400" s="19">
        <v>8.6999999999999993</v>
      </c>
      <c r="AU400" s="20">
        <v>113</v>
      </c>
      <c r="AV400" s="19">
        <v>8.4</v>
      </c>
      <c r="AW400" s="20">
        <v>27636</v>
      </c>
      <c r="AX400" s="19">
        <v>8.4</v>
      </c>
      <c r="AY400" s="20">
        <v>55671</v>
      </c>
      <c r="AZ400" s="19">
        <v>8.6</v>
      </c>
      <c r="BA400" s="20">
        <v>18968</v>
      </c>
      <c r="BB400" s="25">
        <v>8.6</v>
      </c>
      <c r="BC400" s="26">
        <v>898</v>
      </c>
      <c r="BD400" s="25">
        <v>9</v>
      </c>
      <c r="BE400" s="26">
        <v>213171</v>
      </c>
      <c r="BF400" s="25">
        <v>8.6</v>
      </c>
      <c r="BG400" s="26">
        <v>437081</v>
      </c>
    </row>
    <row r="401" spans="1:59" x14ac:dyDescent="0.3">
      <c r="A401" s="49">
        <v>413</v>
      </c>
      <c r="B401" s="51" t="s">
        <v>411</v>
      </c>
      <c r="C401" s="5">
        <f>VLOOKUP(B401,Male!B415:C1414,2,FALSE)</f>
        <v>366</v>
      </c>
      <c r="D401" s="5">
        <f>VLOOKUP(B401,Female!B415:C1414,2,FALSE)</f>
        <v>406</v>
      </c>
      <c r="E401" s="5">
        <f>C401-D401</f>
        <v>-40</v>
      </c>
      <c r="F401" s="1">
        <f>AF401</f>
        <v>7.9989087894268405</v>
      </c>
      <c r="G401" s="1">
        <f>AQ401</f>
        <v>7.9909263397562924</v>
      </c>
      <c r="H401" s="1">
        <f>F401-G401</f>
        <v>7.9824496705480641E-3</v>
      </c>
      <c r="I401" s="4">
        <v>8</v>
      </c>
      <c r="J401" s="3">
        <f>(K401*$K$2+L401*$L$2+M401*$M$2+N401*$N$2+O401*$O$2+P401*$P$2+Q401*$Q$2+R401*$R$2+S401*$S$2+T401*$T$2)/SUM(K401:T401)</f>
        <v>8.0386131382058181</v>
      </c>
      <c r="K401" s="9">
        <v>26459</v>
      </c>
      <c r="L401" s="9">
        <v>31635</v>
      </c>
      <c r="M401" s="9">
        <v>50744</v>
      </c>
      <c r="N401" s="9">
        <v>27559</v>
      </c>
      <c r="O401" s="9">
        <v>8283</v>
      </c>
      <c r="P401" s="9">
        <v>2782</v>
      </c>
      <c r="Q401" s="9">
        <v>1103</v>
      </c>
      <c r="R401" s="10">
        <v>703</v>
      </c>
      <c r="S401" s="10">
        <v>620</v>
      </c>
      <c r="T401" s="9">
        <v>2081</v>
      </c>
      <c r="U401" s="30">
        <f>(X401*Y401+Z401*AA401+AB401*AC401+AD401*AE401)/SUM(Y401,AA401,AC401,AE401)</f>
        <v>8.0033596562212228</v>
      </c>
      <c r="V401" s="12">
        <v>8</v>
      </c>
      <c r="W401" s="14">
        <v>151969</v>
      </c>
      <c r="X401" s="12">
        <v>7.9</v>
      </c>
      <c r="Y401" s="14">
        <v>101</v>
      </c>
      <c r="Z401" s="12">
        <v>8.1</v>
      </c>
      <c r="AA401" s="14">
        <v>30131</v>
      </c>
      <c r="AB401" s="12">
        <v>8</v>
      </c>
      <c r="AC401" s="14">
        <v>64070</v>
      </c>
      <c r="AD401" s="12">
        <v>7.8</v>
      </c>
      <c r="AE401" s="14">
        <v>13209</v>
      </c>
      <c r="AF401" s="17">
        <f>(AI401*AJ401+AK401*AL401+AM401*AN401+AO401*AP401)/SUM(AJ401,AL401,AN401,AP401)</f>
        <v>7.9989087894268405</v>
      </c>
      <c r="AG401" s="16">
        <v>8</v>
      </c>
      <c r="AH401" s="32">
        <v>86837</v>
      </c>
      <c r="AI401" s="16">
        <v>8</v>
      </c>
      <c r="AJ401" s="32">
        <v>66</v>
      </c>
      <c r="AK401" s="16">
        <v>8.1</v>
      </c>
      <c r="AL401" s="32">
        <v>20829</v>
      </c>
      <c r="AM401" s="16">
        <v>8</v>
      </c>
      <c r="AN401" s="32">
        <v>50262</v>
      </c>
      <c r="AO401" s="16">
        <v>7.8</v>
      </c>
      <c r="AP401" s="32">
        <v>10862</v>
      </c>
      <c r="AQ401" s="20">
        <f>(AT401*AU401+AV401*AW401+AX401*AY401+AZ401*BA401)/SUM(AU401,AW401,AY401,BA401)</f>
        <v>7.9909263397562924</v>
      </c>
      <c r="AR401" s="19">
        <v>8</v>
      </c>
      <c r="AS401" s="20">
        <v>25345</v>
      </c>
      <c r="AT401" s="19">
        <v>7.8</v>
      </c>
      <c r="AU401" s="20">
        <v>26</v>
      </c>
      <c r="AV401" s="19">
        <v>8</v>
      </c>
      <c r="AW401" s="20">
        <v>8646</v>
      </c>
      <c r="AX401" s="19">
        <v>8</v>
      </c>
      <c r="AY401" s="20">
        <v>12945</v>
      </c>
      <c r="AZ401" s="19">
        <v>7.9</v>
      </c>
      <c r="BA401" s="20">
        <v>2100</v>
      </c>
      <c r="BB401" s="25">
        <v>7.4</v>
      </c>
      <c r="BC401" s="26">
        <v>478</v>
      </c>
      <c r="BD401" s="25">
        <v>8</v>
      </c>
      <c r="BE401" s="26">
        <v>21740</v>
      </c>
      <c r="BF401" s="25">
        <v>8</v>
      </c>
      <c r="BG401" s="26">
        <v>68135</v>
      </c>
    </row>
    <row r="402" spans="1:59" x14ac:dyDescent="0.3">
      <c r="A402" s="49">
        <v>68</v>
      </c>
      <c r="B402" s="51" t="s">
        <v>67</v>
      </c>
      <c r="C402" s="5">
        <f>VLOOKUP(B402,Male!B70:C1069,2,FALSE)</f>
        <v>75</v>
      </c>
      <c r="D402" s="5">
        <f>VLOOKUP(B402,Female!B70:C1069,2,FALSE)</f>
        <v>115</v>
      </c>
      <c r="E402" s="5">
        <f>C402-D402</f>
        <v>-40</v>
      </c>
      <c r="F402" s="1">
        <f>AF402</f>
        <v>8.3623194031138137</v>
      </c>
      <c r="G402" s="1">
        <f>AQ402</f>
        <v>8.2833070659311794</v>
      </c>
      <c r="H402" s="1">
        <f>F402-G402</f>
        <v>7.901233718263434E-2</v>
      </c>
      <c r="I402" s="4">
        <v>8.4</v>
      </c>
      <c r="J402" s="3">
        <f>(K402*$K$2+L402*$L$2+M402*$M$2+N402*$N$2+O402*$O$2+P402*$P$2+Q402*$Q$2+R402*$R$2+S402*$S$2+T402*$T$2)/SUM(K402:T402)</f>
        <v>8.417005579701291</v>
      </c>
      <c r="K402" s="9">
        <v>55872</v>
      </c>
      <c r="L402" s="9">
        <v>45688</v>
      </c>
      <c r="M402" s="9">
        <v>36487</v>
      </c>
      <c r="N402" s="9">
        <v>16960</v>
      </c>
      <c r="O402" s="9">
        <v>5937</v>
      </c>
      <c r="P402" s="9">
        <v>2952</v>
      </c>
      <c r="Q402" s="9">
        <v>1656</v>
      </c>
      <c r="R402" s="10">
        <v>927</v>
      </c>
      <c r="S402" s="10">
        <v>947</v>
      </c>
      <c r="T402" s="9">
        <v>4447</v>
      </c>
      <c r="U402" s="30">
        <f>(X402*Y402+Z402*AA402+AB402*AC402+AD402*AE402)/SUM(Y402,AA402,AC402,AE402)</f>
        <v>8.3533228920518052</v>
      </c>
      <c r="V402" s="12">
        <v>8.4</v>
      </c>
      <c r="W402" s="14">
        <v>171873</v>
      </c>
      <c r="X402" s="12">
        <v>7.9</v>
      </c>
      <c r="Y402" s="14">
        <v>191</v>
      </c>
      <c r="Z402" s="12">
        <v>8.6</v>
      </c>
      <c r="AA402" s="14">
        <v>43850</v>
      </c>
      <c r="AB402" s="12">
        <v>8.3000000000000007</v>
      </c>
      <c r="AC402" s="14">
        <v>58544</v>
      </c>
      <c r="AD402" s="12">
        <v>7.2</v>
      </c>
      <c r="AE402" s="14">
        <v>6597</v>
      </c>
      <c r="AF402" s="17">
        <f>(AI402*AJ402+AK402*AL402+AM402*AN402+AO402*AP402)/SUM(AJ402,AL402,AN402,AP402)</f>
        <v>8.3623194031138137</v>
      </c>
      <c r="AG402" s="16">
        <v>8.4</v>
      </c>
      <c r="AH402" s="32">
        <v>102094</v>
      </c>
      <c r="AI402" s="16">
        <v>8</v>
      </c>
      <c r="AJ402" s="32">
        <v>145</v>
      </c>
      <c r="AK402" s="16">
        <v>8.6</v>
      </c>
      <c r="AL402" s="32">
        <v>36945</v>
      </c>
      <c r="AM402" s="16">
        <v>8.3000000000000007</v>
      </c>
      <c r="AN402" s="32">
        <v>50398</v>
      </c>
      <c r="AO402" s="16">
        <v>7.3</v>
      </c>
      <c r="AP402" s="32">
        <v>5260</v>
      </c>
      <c r="AQ402" s="20">
        <f>(AT402*AU402+AV402*AW402+AX402*AY402+AZ402*BA402)/SUM(AU402,AW402,AY402,BA402)</f>
        <v>8.2833070659311794</v>
      </c>
      <c r="AR402" s="19">
        <v>8.3000000000000007</v>
      </c>
      <c r="AS402" s="20">
        <v>16961</v>
      </c>
      <c r="AT402" s="19">
        <v>7.1</v>
      </c>
      <c r="AU402" s="20">
        <v>33</v>
      </c>
      <c r="AV402" s="19">
        <v>8.5</v>
      </c>
      <c r="AW402" s="20">
        <v>6325</v>
      </c>
      <c r="AX402" s="19">
        <v>8.3000000000000007</v>
      </c>
      <c r="AY402" s="20">
        <v>7637</v>
      </c>
      <c r="AZ402" s="19">
        <v>7.1</v>
      </c>
      <c r="BA402" s="20">
        <v>1233</v>
      </c>
      <c r="BB402" s="25">
        <v>6.2</v>
      </c>
      <c r="BC402" s="26">
        <v>331</v>
      </c>
      <c r="BD402" s="25">
        <v>7.8</v>
      </c>
      <c r="BE402" s="26">
        <v>11771</v>
      </c>
      <c r="BF402" s="25">
        <v>8.3000000000000007</v>
      </c>
      <c r="BG402" s="26">
        <v>66192</v>
      </c>
    </row>
    <row r="403" spans="1:59" x14ac:dyDescent="0.3">
      <c r="A403" s="49">
        <v>361</v>
      </c>
      <c r="B403" s="51" t="s">
        <v>359</v>
      </c>
      <c r="C403" s="5">
        <f>VLOOKUP(B403,Male!B363:C1362,2,FALSE)</f>
        <v>279</v>
      </c>
      <c r="D403" s="5">
        <f>VLOOKUP(B403,Female!B363:C1362,2,FALSE)</f>
        <v>318</v>
      </c>
      <c r="E403" s="5">
        <f>C403-D403</f>
        <v>-39</v>
      </c>
      <c r="F403" s="1">
        <f>AF403</f>
        <v>8.0627424820556595</v>
      </c>
      <c r="G403" s="1">
        <f>AQ403</f>
        <v>8.0593394077448739</v>
      </c>
      <c r="H403" s="1">
        <f>F403-G403</f>
        <v>3.4030743107855699E-3</v>
      </c>
      <c r="I403" s="4">
        <v>8</v>
      </c>
      <c r="J403" s="3">
        <f>(K403*$K$2+L403*$L$2+M403*$M$2+N403*$N$2+O403*$O$2+P403*$P$2+Q403*$Q$2+R403*$R$2+S403*$S$2+T403*$T$2)/SUM(K403:T403)</f>
        <v>8.1572207994655379</v>
      </c>
      <c r="K403" s="9">
        <v>19354</v>
      </c>
      <c r="L403" s="9">
        <v>22098</v>
      </c>
      <c r="M403" s="9">
        <v>32571</v>
      </c>
      <c r="N403" s="9">
        <v>15587</v>
      </c>
      <c r="O403" s="9">
        <v>4834</v>
      </c>
      <c r="P403" s="9">
        <v>1763</v>
      </c>
      <c r="Q403" s="10">
        <v>746</v>
      </c>
      <c r="R403" s="10">
        <v>419</v>
      </c>
      <c r="S403" s="10">
        <v>282</v>
      </c>
      <c r="T403" s="9">
        <v>1137</v>
      </c>
      <c r="U403" s="30">
        <f>(X403*Y403+Z403*AA403+AB403*AC403+AD403*AE403)/SUM(Y403,AA403,AC403,AE403)</f>
        <v>8.062264058918208</v>
      </c>
      <c r="V403" s="12">
        <v>8</v>
      </c>
      <c r="W403" s="14">
        <v>98791</v>
      </c>
      <c r="X403" s="12">
        <v>8</v>
      </c>
      <c r="Y403" s="14">
        <v>24</v>
      </c>
      <c r="Z403" s="12">
        <v>8.1</v>
      </c>
      <c r="AA403" s="14">
        <v>13318</v>
      </c>
      <c r="AB403" s="12">
        <v>8.1</v>
      </c>
      <c r="AC403" s="14">
        <v>58362</v>
      </c>
      <c r="AD403" s="12">
        <v>7.8</v>
      </c>
      <c r="AE403" s="14">
        <v>10308</v>
      </c>
      <c r="AF403" s="17">
        <f>(AI403*AJ403+AK403*AL403+AM403*AN403+AO403*AP403)/SUM(AJ403,AL403,AN403,AP403)</f>
        <v>8.0627424820556595</v>
      </c>
      <c r="AG403" s="16">
        <v>8</v>
      </c>
      <c r="AH403" s="32">
        <v>77793</v>
      </c>
      <c r="AI403" s="16">
        <v>8.3000000000000007</v>
      </c>
      <c r="AJ403" s="32">
        <v>23</v>
      </c>
      <c r="AK403" s="16">
        <v>8.1</v>
      </c>
      <c r="AL403" s="32">
        <v>11958</v>
      </c>
      <c r="AM403" s="16">
        <v>8.1</v>
      </c>
      <c r="AN403" s="32">
        <v>53649</v>
      </c>
      <c r="AO403" s="16">
        <v>7.8</v>
      </c>
      <c r="AP403" s="32">
        <v>9324</v>
      </c>
      <c r="AQ403" s="20">
        <f>(AT403*AU403+AV403*AW403+AX403*AY403+AZ403*BA403)/SUM(AU403,AW403,AY403,BA403)</f>
        <v>8.0593394077448739</v>
      </c>
      <c r="AR403" s="19">
        <v>8.1</v>
      </c>
      <c r="AS403" s="20">
        <v>6414</v>
      </c>
      <c r="AT403" s="19">
        <v>6</v>
      </c>
      <c r="AU403" s="20">
        <v>1</v>
      </c>
      <c r="AV403" s="19">
        <v>8.1</v>
      </c>
      <c r="AW403" s="20">
        <v>1146</v>
      </c>
      <c r="AX403" s="19">
        <v>8.1</v>
      </c>
      <c r="AY403" s="20">
        <v>4173</v>
      </c>
      <c r="AZ403" s="19">
        <v>7.8</v>
      </c>
      <c r="BA403" s="20">
        <v>826</v>
      </c>
      <c r="BB403" s="25">
        <v>6.9</v>
      </c>
      <c r="BC403" s="26">
        <v>365</v>
      </c>
      <c r="BD403" s="25">
        <v>7.8</v>
      </c>
      <c r="BE403" s="26">
        <v>6511</v>
      </c>
      <c r="BF403" s="25">
        <v>8</v>
      </c>
      <c r="BG403" s="26">
        <v>63304</v>
      </c>
    </row>
    <row r="404" spans="1:59" x14ac:dyDescent="0.3">
      <c r="A404" s="49">
        <v>264</v>
      </c>
      <c r="B404" s="51" t="s">
        <v>262</v>
      </c>
      <c r="C404" s="5">
        <f>VLOOKUP(B404,Male!B266:C1265,2,FALSE)</f>
        <v>316</v>
      </c>
      <c r="D404" s="5">
        <f>VLOOKUP(B404,Female!B266:C1265,2,FALSE)</f>
        <v>355</v>
      </c>
      <c r="E404" s="5">
        <f>C404-D404</f>
        <v>-39</v>
      </c>
      <c r="F404" s="1">
        <f>AF404</f>
        <v>8.0306043350477605</v>
      </c>
      <c r="G404" s="1">
        <f>AQ404</f>
        <v>8.0255636658556373</v>
      </c>
      <c r="H404" s="1">
        <f>F404-G404</f>
        <v>5.0406691921232039E-3</v>
      </c>
      <c r="I404" s="4">
        <v>8.1</v>
      </c>
      <c r="J404" s="3">
        <f>(K404*$K$2+L404*$L$2+M404*$M$2+N404*$N$2+O404*$O$2+P404*$P$2+Q404*$Q$2+R404*$R$2+S404*$S$2+T404*$T$2)/SUM(K404:T404)</f>
        <v>8.0096307141695142</v>
      </c>
      <c r="K404" s="9">
        <v>18075</v>
      </c>
      <c r="L404" s="9">
        <v>20095</v>
      </c>
      <c r="M404" s="9">
        <v>27957</v>
      </c>
      <c r="N404" s="9">
        <v>14701</v>
      </c>
      <c r="O404" s="9">
        <v>5103</v>
      </c>
      <c r="P404" s="9">
        <v>2190</v>
      </c>
      <c r="Q404" s="10">
        <v>993</v>
      </c>
      <c r="R404" s="10">
        <v>603</v>
      </c>
      <c r="S404" s="10">
        <v>523</v>
      </c>
      <c r="T404" s="9">
        <v>1965</v>
      </c>
      <c r="U404" s="30">
        <f>(X404*Y404+Z404*AA404+AB404*AC404+AD404*AE404)/SUM(Y404,AA404,AC404,AE404)</f>
        <v>8.0342337416694996</v>
      </c>
      <c r="V404" s="12">
        <v>8.1</v>
      </c>
      <c r="W404" s="14">
        <v>92205</v>
      </c>
      <c r="X404" s="12">
        <v>8.5</v>
      </c>
      <c r="Y404" s="14">
        <v>50</v>
      </c>
      <c r="Z404" s="12">
        <v>8.3000000000000007</v>
      </c>
      <c r="AA404" s="14">
        <v>13143</v>
      </c>
      <c r="AB404" s="12">
        <v>8</v>
      </c>
      <c r="AC404" s="14">
        <v>37968</v>
      </c>
      <c r="AD404" s="12">
        <v>7.9</v>
      </c>
      <c r="AE404" s="14">
        <v>16512</v>
      </c>
      <c r="AF404" s="17">
        <f>(AI404*AJ404+AK404*AL404+AM404*AN404+AO404*AP404)/SUM(AJ404,AL404,AN404,AP404)</f>
        <v>8.0306043350477605</v>
      </c>
      <c r="AG404" s="16">
        <v>8</v>
      </c>
      <c r="AH404" s="32">
        <v>56574</v>
      </c>
      <c r="AI404" s="16">
        <v>8.8000000000000007</v>
      </c>
      <c r="AJ404" s="32">
        <v>31</v>
      </c>
      <c r="AK404" s="16">
        <v>8.3000000000000007</v>
      </c>
      <c r="AL404" s="32">
        <v>10043</v>
      </c>
      <c r="AM404" s="16">
        <v>8</v>
      </c>
      <c r="AN404" s="32">
        <v>30650</v>
      </c>
      <c r="AO404" s="16">
        <v>7.9</v>
      </c>
      <c r="AP404" s="32">
        <v>13716</v>
      </c>
      <c r="AQ404" s="20">
        <f>(AT404*AU404+AV404*AW404+AX404*AY404+AZ404*BA404)/SUM(AU404,AW404,AY404,BA404)</f>
        <v>8.0255636658556373</v>
      </c>
      <c r="AR404" s="19">
        <v>8</v>
      </c>
      <c r="AS404" s="20">
        <v>12886</v>
      </c>
      <c r="AT404" s="19">
        <v>7.9</v>
      </c>
      <c r="AU404" s="20">
        <v>15</v>
      </c>
      <c r="AV404" s="19">
        <v>8.1999999999999993</v>
      </c>
      <c r="AW404" s="20">
        <v>2868</v>
      </c>
      <c r="AX404" s="19">
        <v>8</v>
      </c>
      <c r="AY404" s="20">
        <v>6878</v>
      </c>
      <c r="AZ404" s="19">
        <v>7.9</v>
      </c>
      <c r="BA404" s="20">
        <v>2569</v>
      </c>
      <c r="BB404" s="25">
        <v>7.4</v>
      </c>
      <c r="BC404" s="26">
        <v>495</v>
      </c>
      <c r="BD404" s="25">
        <v>8.1</v>
      </c>
      <c r="BE404" s="26">
        <v>13045</v>
      </c>
      <c r="BF404" s="25">
        <v>8</v>
      </c>
      <c r="BG404" s="26">
        <v>46629</v>
      </c>
    </row>
    <row r="405" spans="1:59" hidden="1" x14ac:dyDescent="0.3">
      <c r="A405" s="49">
        <v>199</v>
      </c>
      <c r="B405" s="51" t="s">
        <v>197</v>
      </c>
      <c r="C405" s="5">
        <f>VLOOKUP(B405,Male!B201:C1200,2,FALSE)</f>
        <v>285</v>
      </c>
      <c r="D405" s="5">
        <f>VLOOKUP(B405,Female!B201:C1200,2,FALSE)</f>
        <v>323</v>
      </c>
      <c r="E405" s="5">
        <f>C405-D405</f>
        <v>-38</v>
      </c>
      <c r="F405" s="1">
        <f>AF405</f>
        <v>8.054639334951208</v>
      </c>
      <c r="G405" s="1">
        <f>AQ405</f>
        <v>8.0516224188790559</v>
      </c>
      <c r="H405" s="1">
        <f>F405-G405</f>
        <v>3.0169160721520427E-3</v>
      </c>
      <c r="I405" s="4">
        <v>8.1</v>
      </c>
      <c r="J405" s="3">
        <f>(K405*$K$2+L405*$L$2+M405*$M$2+N405*$N$2+O405*$O$2+P405*$P$2+Q405*$Q$2+R405*$R$2+S405*$S$2+T405*$T$2)/SUM(K405:T405)</f>
        <v>8.2106389406374305</v>
      </c>
      <c r="K405" s="9">
        <v>10426</v>
      </c>
      <c r="L405" s="9">
        <v>9673</v>
      </c>
      <c r="M405" s="9">
        <v>9888</v>
      </c>
      <c r="N405" s="9">
        <v>5315</v>
      </c>
      <c r="O405" s="9">
        <v>1892</v>
      </c>
      <c r="P405" s="10">
        <v>726</v>
      </c>
      <c r="Q405" s="10">
        <v>358</v>
      </c>
      <c r="R405" s="10">
        <v>225</v>
      </c>
      <c r="S405" s="10">
        <v>209</v>
      </c>
      <c r="T405" s="9">
        <v>1010</v>
      </c>
      <c r="U405" s="30">
        <f>(X405*Y405+Z405*AA405+AB405*AC405+AD405*AE405)/SUM(Y405,AA405,AC405,AE405)</f>
        <v>8.0513630902874045</v>
      </c>
      <c r="V405" s="12">
        <v>8.1</v>
      </c>
      <c r="W405" s="14">
        <v>39722</v>
      </c>
      <c r="X405" s="12">
        <v>8.4</v>
      </c>
      <c r="Y405" s="14">
        <v>30</v>
      </c>
      <c r="Z405" s="12">
        <v>8.3000000000000007</v>
      </c>
      <c r="AA405" s="14">
        <v>9664</v>
      </c>
      <c r="AB405" s="12">
        <v>7.9</v>
      </c>
      <c r="AC405" s="14">
        <v>10940</v>
      </c>
      <c r="AD405" s="12">
        <v>7.3</v>
      </c>
      <c r="AE405" s="14">
        <v>1008</v>
      </c>
      <c r="AF405" s="17">
        <f>(AI405*AJ405+AK405*AL405+AM405*AN405+AO405*AP405)/SUM(AJ405,AL405,AN405,AP405)</f>
        <v>8.054639334951208</v>
      </c>
      <c r="AG405" s="16">
        <v>8.1</v>
      </c>
      <c r="AH405" s="32">
        <v>22683</v>
      </c>
      <c r="AI405" s="16">
        <v>8.4</v>
      </c>
      <c r="AJ405" s="32">
        <v>19</v>
      </c>
      <c r="AK405" s="16">
        <v>8.3000000000000007</v>
      </c>
      <c r="AL405" s="32">
        <v>8719</v>
      </c>
      <c r="AM405" s="16">
        <v>7.9</v>
      </c>
      <c r="AN405" s="32">
        <v>9792</v>
      </c>
      <c r="AO405" s="16">
        <v>7.3</v>
      </c>
      <c r="AP405" s="32">
        <v>837</v>
      </c>
      <c r="AQ405" s="20">
        <f>(AT405*AU405+AV405*AW405+AX405*AY405+AZ405*BA405)/SUM(AU405,AW405,AY405,BA405)</f>
        <v>8.0516224188790559</v>
      </c>
      <c r="AR405" s="19">
        <v>8.1</v>
      </c>
      <c r="AS405" s="20">
        <v>2556</v>
      </c>
      <c r="AT405" s="19">
        <v>8.5</v>
      </c>
      <c r="AU405" s="20">
        <v>10</v>
      </c>
      <c r="AV405" s="19">
        <v>8.1999999999999993</v>
      </c>
      <c r="AW405" s="20">
        <v>818</v>
      </c>
      <c r="AX405" s="19">
        <v>8</v>
      </c>
      <c r="AY405" s="20">
        <v>1047</v>
      </c>
      <c r="AZ405" s="19">
        <v>7.6</v>
      </c>
      <c r="BA405" s="20">
        <v>159</v>
      </c>
      <c r="BB405" s="25">
        <v>6.6</v>
      </c>
      <c r="BC405" s="26">
        <v>103</v>
      </c>
      <c r="BD405" s="25">
        <v>7.9</v>
      </c>
      <c r="BE405" s="26">
        <v>2311</v>
      </c>
      <c r="BF405" s="25">
        <v>8</v>
      </c>
      <c r="BG405" s="26">
        <v>12209</v>
      </c>
    </row>
    <row r="406" spans="1:59" hidden="1" x14ac:dyDescent="0.3">
      <c r="A406" s="49">
        <v>611</v>
      </c>
      <c r="B406" s="51" t="s">
        <v>609</v>
      </c>
      <c r="C406" s="5">
        <f>VLOOKUP(B406,Male!B613:C1612,2,FALSE)</f>
        <v>681</v>
      </c>
      <c r="D406" s="5">
        <f>VLOOKUP(B406,Female!B613:C1612,2,FALSE)</f>
        <v>719</v>
      </c>
      <c r="E406" s="5">
        <f>C406-D406</f>
        <v>-38</v>
      </c>
      <c r="F406" s="1">
        <f>AF406</f>
        <v>7.7546698428376377</v>
      </c>
      <c r="G406" s="1">
        <f>AQ406</f>
        <v>7.7421647230320696</v>
      </c>
      <c r="H406" s="1">
        <f>F406-G406</f>
        <v>1.2505119805568121E-2</v>
      </c>
      <c r="I406" s="4">
        <v>7.8</v>
      </c>
      <c r="J406" s="3">
        <f>(K406*$K$2+L406*$L$2+M406*$M$2+N406*$N$2+O406*$O$2+P406*$P$2+Q406*$Q$2+R406*$R$2+S406*$S$2+T406*$T$2)/SUM(K406:T406)</f>
        <v>7.8067656856790535</v>
      </c>
      <c r="K406" s="9">
        <v>5205</v>
      </c>
      <c r="L406" s="9">
        <v>10007</v>
      </c>
      <c r="M406" s="9">
        <v>20337</v>
      </c>
      <c r="N406" s="9">
        <v>12407</v>
      </c>
      <c r="O406" s="9">
        <v>3838</v>
      </c>
      <c r="P406" s="9">
        <v>1195</v>
      </c>
      <c r="Q406" s="10">
        <v>494</v>
      </c>
      <c r="R406" s="10">
        <v>248</v>
      </c>
      <c r="S406" s="10">
        <v>182</v>
      </c>
      <c r="T406" s="10">
        <v>420</v>
      </c>
      <c r="U406" s="30">
        <f>(X406*Y406+Z406*AA406+AB406*AC406+AD406*AE406)/SUM(Y406,AA406,AC406,AE406)</f>
        <v>7.7471262953208457</v>
      </c>
      <c r="V406" s="12">
        <v>7.8</v>
      </c>
      <c r="W406" s="14">
        <v>54333</v>
      </c>
      <c r="X406" s="12">
        <v>7.5</v>
      </c>
      <c r="Y406" s="14">
        <v>35</v>
      </c>
      <c r="Z406" s="12">
        <v>7.9</v>
      </c>
      <c r="AA406" s="14">
        <v>9608</v>
      </c>
      <c r="AB406" s="12">
        <v>7.7</v>
      </c>
      <c r="AC406" s="14">
        <v>25018</v>
      </c>
      <c r="AD406" s="12">
        <v>7.7</v>
      </c>
      <c r="AE406" s="14">
        <v>5966</v>
      </c>
      <c r="AF406" s="17">
        <f>(AI406*AJ406+AK406*AL406+AM406*AN406+AO406*AP406)/SUM(AJ406,AL406,AN406,AP406)</f>
        <v>7.7546698428376377</v>
      </c>
      <c r="AG406" s="16">
        <v>7.8</v>
      </c>
      <c r="AH406" s="32">
        <v>36265</v>
      </c>
      <c r="AI406" s="16">
        <v>7.5</v>
      </c>
      <c r="AJ406" s="32">
        <v>24</v>
      </c>
      <c r="AK406" s="16">
        <v>8</v>
      </c>
      <c r="AL406" s="32">
        <v>7945</v>
      </c>
      <c r="AM406" s="16">
        <v>7.7</v>
      </c>
      <c r="AN406" s="32">
        <v>21486</v>
      </c>
      <c r="AO406" s="16">
        <v>7.6</v>
      </c>
      <c r="AP406" s="32">
        <v>4968</v>
      </c>
      <c r="AQ406" s="20">
        <f>(AT406*AU406+AV406*AW406+AX406*AY406+AZ406*BA406)/SUM(AU406,AW406,AY406,BA406)</f>
        <v>7.7421647230320696</v>
      </c>
      <c r="AR406" s="19">
        <v>7.8</v>
      </c>
      <c r="AS406" s="20">
        <v>5854</v>
      </c>
      <c r="AT406" s="19">
        <v>7.5</v>
      </c>
      <c r="AU406" s="20">
        <v>7</v>
      </c>
      <c r="AV406" s="19">
        <v>7.8</v>
      </c>
      <c r="AW406" s="20">
        <v>1449</v>
      </c>
      <c r="AX406" s="19">
        <v>7.7</v>
      </c>
      <c r="AY406" s="20">
        <v>3153</v>
      </c>
      <c r="AZ406" s="19">
        <v>7.8</v>
      </c>
      <c r="BA406" s="20">
        <v>879</v>
      </c>
      <c r="BB406" s="25">
        <v>7.3</v>
      </c>
      <c r="BC406" s="26">
        <v>342</v>
      </c>
      <c r="BD406" s="25">
        <v>7.9</v>
      </c>
      <c r="BE406" s="26">
        <v>7921</v>
      </c>
      <c r="BF406" s="25">
        <v>7.7</v>
      </c>
      <c r="BG406" s="26">
        <v>27074</v>
      </c>
    </row>
    <row r="407" spans="1:59" hidden="1" x14ac:dyDescent="0.3">
      <c r="A407" s="49">
        <v>813</v>
      </c>
      <c r="B407" s="51" t="s">
        <v>809</v>
      </c>
      <c r="C407" s="5">
        <f>VLOOKUP(B407,Male!B815:C1814,2,FALSE)</f>
        <v>827</v>
      </c>
      <c r="D407" s="5">
        <f>VLOOKUP(B407,Female!B815:C1814,2,FALSE)</f>
        <v>865</v>
      </c>
      <c r="E407" s="5">
        <f>C407-D407</f>
        <v>-38</v>
      </c>
      <c r="F407" s="1">
        <f>AF407</f>
        <v>7.6638569658649134</v>
      </c>
      <c r="G407" s="1">
        <f>AQ407</f>
        <v>7.599891716296697</v>
      </c>
      <c r="H407" s="1">
        <f>F407-G407</f>
        <v>6.3965249568216365E-2</v>
      </c>
      <c r="I407" s="4">
        <v>7.7</v>
      </c>
      <c r="J407" s="3">
        <f>(K407*$K$2+L407*$L$2+M407*$M$2+N407*$N$2+O407*$O$2+P407*$P$2+Q407*$Q$2+R407*$R$2+S407*$S$2+T407*$T$2)/SUM(K407:T407)</f>
        <v>7.7721525697776128</v>
      </c>
      <c r="K407" s="9">
        <v>4705</v>
      </c>
      <c r="L407" s="9">
        <v>6556</v>
      </c>
      <c r="M407" s="9">
        <v>12228</v>
      </c>
      <c r="N407" s="9">
        <v>8710</v>
      </c>
      <c r="O407" s="9">
        <v>3222</v>
      </c>
      <c r="P407" s="9">
        <v>1182</v>
      </c>
      <c r="Q407" s="10">
        <v>458</v>
      </c>
      <c r="R407" s="10">
        <v>240</v>
      </c>
      <c r="S407" s="10">
        <v>152</v>
      </c>
      <c r="T407" s="10">
        <v>274</v>
      </c>
      <c r="U407" s="30">
        <f>(X407*Y407+Z407*AA407+AB407*AC407+AD407*AE407)/SUM(Y407,AA407,AC407,AE407)</f>
        <v>7.6636508745118022</v>
      </c>
      <c r="V407" s="12">
        <v>7.7</v>
      </c>
      <c r="W407" s="14">
        <v>37727</v>
      </c>
      <c r="X407" s="12">
        <v>6.7</v>
      </c>
      <c r="Y407" s="14">
        <v>6</v>
      </c>
      <c r="Z407" s="12">
        <v>7.6</v>
      </c>
      <c r="AA407" s="14">
        <v>4067</v>
      </c>
      <c r="AB407" s="12">
        <v>7.7</v>
      </c>
      <c r="AC407" s="14">
        <v>18796</v>
      </c>
      <c r="AD407" s="12">
        <v>7.6</v>
      </c>
      <c r="AE407" s="14">
        <v>6576</v>
      </c>
      <c r="AF407" s="17">
        <f>(AI407*AJ407+AK407*AL407+AM407*AN407+AO407*AP407)/SUM(AJ407,AL407,AN407,AP407)</f>
        <v>7.6638569658649134</v>
      </c>
      <c r="AG407" s="16">
        <v>7.7</v>
      </c>
      <c r="AH407" s="32">
        <v>24245</v>
      </c>
      <c r="AI407" s="16">
        <v>6.6</v>
      </c>
      <c r="AJ407" s="32">
        <v>5</v>
      </c>
      <c r="AK407" s="16">
        <v>7.6</v>
      </c>
      <c r="AL407" s="32">
        <v>2905</v>
      </c>
      <c r="AM407" s="16">
        <v>7.7</v>
      </c>
      <c r="AN407" s="32">
        <v>14997</v>
      </c>
      <c r="AO407" s="16">
        <v>7.6</v>
      </c>
      <c r="AP407" s="32">
        <v>5500</v>
      </c>
      <c r="AQ407" s="20">
        <f>(AT407*AU407+AV407*AW407+AX407*AY407+AZ407*BA407)/SUM(AU407,AW407,AY407,BA407)</f>
        <v>7.599891716296697</v>
      </c>
      <c r="AR407" s="19">
        <v>7.6</v>
      </c>
      <c r="AS407" s="20">
        <v>5752</v>
      </c>
      <c r="AT407" s="19">
        <v>7</v>
      </c>
      <c r="AU407" s="20">
        <v>1</v>
      </c>
      <c r="AV407" s="19">
        <v>7.6</v>
      </c>
      <c r="AW407" s="20">
        <v>1072</v>
      </c>
      <c r="AX407" s="19">
        <v>7.6</v>
      </c>
      <c r="AY407" s="20">
        <v>3513</v>
      </c>
      <c r="AZ407" s="19">
        <v>7.6</v>
      </c>
      <c r="BA407" s="20">
        <v>955</v>
      </c>
      <c r="BB407" s="25">
        <v>6.9</v>
      </c>
      <c r="BC407" s="26">
        <v>262</v>
      </c>
      <c r="BD407" s="25">
        <v>7.5</v>
      </c>
      <c r="BE407" s="26">
        <v>3708</v>
      </c>
      <c r="BF407" s="25">
        <v>7.7</v>
      </c>
      <c r="BG407" s="26">
        <v>22693</v>
      </c>
    </row>
    <row r="408" spans="1:59" hidden="1" x14ac:dyDescent="0.3">
      <c r="A408" s="49">
        <v>998</v>
      </c>
      <c r="B408" s="51" t="s">
        <v>994</v>
      </c>
      <c r="C408" s="5">
        <f>VLOOKUP(B408,Male!B1000:C1999,2,FALSE)</f>
        <v>858</v>
      </c>
      <c r="D408" s="5">
        <f>VLOOKUP(B408,Female!B1000:C1999,2,FALSE)</f>
        <v>896</v>
      </c>
      <c r="E408" s="5">
        <f>C408-D408</f>
        <v>-38</v>
      </c>
      <c r="F408" s="1">
        <f>AF408</f>
        <v>7.6414103083667975</v>
      </c>
      <c r="G408" s="1">
        <f>AQ408</f>
        <v>7.5322013853691496</v>
      </c>
      <c r="H408" s="1">
        <f>F408-G408</f>
        <v>0.10920892299764784</v>
      </c>
      <c r="I408" s="4">
        <v>7.6</v>
      </c>
      <c r="J408" s="3">
        <f>(K408*$K$2+L408*$L$2+M408*$M$2+N408*$N$2+O408*$O$2+P408*$P$2+Q408*$Q$2+R408*$R$2+S408*$S$2+T408*$T$2)/SUM(K408:T408)</f>
        <v>7.6978816754644548</v>
      </c>
      <c r="K408" s="9">
        <v>5776</v>
      </c>
      <c r="L408" s="9">
        <v>6751</v>
      </c>
      <c r="M408" s="9">
        <v>13744</v>
      </c>
      <c r="N408" s="9">
        <v>10357</v>
      </c>
      <c r="O408" s="9">
        <v>4011</v>
      </c>
      <c r="P408" s="9">
        <v>1536</v>
      </c>
      <c r="Q408" s="10">
        <v>576</v>
      </c>
      <c r="R408" s="10">
        <v>314</v>
      </c>
      <c r="S408" s="10">
        <v>209</v>
      </c>
      <c r="T408" s="10">
        <v>487</v>
      </c>
      <c r="U408" s="30">
        <f>(X408*Y408+Z408*AA408+AB408*AC408+AD408*AE408)/SUM(Y408,AA408,AC408,AE408)</f>
        <v>7.639952746956963</v>
      </c>
      <c r="V408" s="12">
        <v>7.6</v>
      </c>
      <c r="W408" s="14">
        <v>43761</v>
      </c>
      <c r="X408" s="12">
        <v>7.6</v>
      </c>
      <c r="Y408" s="14">
        <v>11</v>
      </c>
      <c r="Z408" s="12">
        <v>7.6</v>
      </c>
      <c r="AA408" s="14">
        <v>3363</v>
      </c>
      <c r="AB408" s="12">
        <v>7.5</v>
      </c>
      <c r="AC408" s="14">
        <v>15589</v>
      </c>
      <c r="AD408" s="12">
        <v>7.8</v>
      </c>
      <c r="AE408" s="14">
        <v>14474</v>
      </c>
      <c r="AF408" s="17">
        <f>(AI408*AJ408+AK408*AL408+AM408*AN408+AO408*AP408)/SUM(AJ408,AL408,AN408,AP408)</f>
        <v>7.6414103083667975</v>
      </c>
      <c r="AG408" s="16">
        <v>7.6</v>
      </c>
      <c r="AH408" s="32">
        <v>28011</v>
      </c>
      <c r="AI408" s="16">
        <v>7.2</v>
      </c>
      <c r="AJ408" s="32">
        <v>9</v>
      </c>
      <c r="AK408" s="16">
        <v>7.6</v>
      </c>
      <c r="AL408" s="32">
        <v>2557</v>
      </c>
      <c r="AM408" s="16">
        <v>7.5</v>
      </c>
      <c r="AN408" s="32">
        <v>12626</v>
      </c>
      <c r="AO408" s="16">
        <v>7.8</v>
      </c>
      <c r="AP408" s="32">
        <v>11951</v>
      </c>
      <c r="AQ408" s="20">
        <f>(AT408*AU408+AV408*AW408+AX408*AY408+AZ408*BA408)/SUM(AU408,AW408,AY408,BA408)</f>
        <v>7.5322013853691496</v>
      </c>
      <c r="AR408" s="19">
        <v>7.5</v>
      </c>
      <c r="AS408" s="20">
        <v>6152</v>
      </c>
      <c r="AT408" s="19">
        <v>9</v>
      </c>
      <c r="AU408" s="20">
        <v>2</v>
      </c>
      <c r="AV408" s="19">
        <v>7.5</v>
      </c>
      <c r="AW408" s="20">
        <v>761</v>
      </c>
      <c r="AX408" s="19">
        <v>7.4</v>
      </c>
      <c r="AY408" s="20">
        <v>2812</v>
      </c>
      <c r="AZ408" s="19">
        <v>7.7</v>
      </c>
      <c r="BA408" s="20">
        <v>2344</v>
      </c>
      <c r="BB408" s="25">
        <v>7.5</v>
      </c>
      <c r="BC408" s="26">
        <v>542</v>
      </c>
      <c r="BD408" s="25">
        <v>7.8</v>
      </c>
      <c r="BE408" s="26">
        <v>13333</v>
      </c>
      <c r="BF408" s="25">
        <v>7.5</v>
      </c>
      <c r="BG408" s="26">
        <v>17705</v>
      </c>
    </row>
    <row r="409" spans="1:59" x14ac:dyDescent="0.3">
      <c r="A409" s="49">
        <v>983</v>
      </c>
      <c r="B409" s="51" t="s">
        <v>979</v>
      </c>
      <c r="C409" s="5">
        <f>VLOOKUP(B409,Male!B985:C1984,2,FALSE)</f>
        <v>920</v>
      </c>
      <c r="D409" s="5">
        <f>VLOOKUP(B409,Female!B985:C1984,2,FALSE)</f>
        <v>958</v>
      </c>
      <c r="E409" s="5">
        <f>C409-D409</f>
        <v>-38</v>
      </c>
      <c r="F409" s="1">
        <f>AF409</f>
        <v>7.6000292492687676</v>
      </c>
      <c r="G409" s="1">
        <f>AQ409</f>
        <v>7.4395083719273245</v>
      </c>
      <c r="H409" s="1">
        <f>F409-G409</f>
        <v>0.16052087734144305</v>
      </c>
      <c r="I409" s="4">
        <v>7.6</v>
      </c>
      <c r="J409" s="3">
        <f>(K409*$K$2+L409*$L$2+M409*$M$2+N409*$N$2+O409*$O$2+P409*$P$2+Q409*$Q$2+R409*$R$2+S409*$S$2+T409*$T$2)/SUM(K409:T409)</f>
        <v>7.637224258505543</v>
      </c>
      <c r="K409" s="9">
        <v>8155</v>
      </c>
      <c r="L409" s="9">
        <v>13602</v>
      </c>
      <c r="M409" s="9">
        <v>30427</v>
      </c>
      <c r="N409" s="9">
        <v>22650</v>
      </c>
      <c r="O409" s="9">
        <v>8534</v>
      </c>
      <c r="P409" s="9">
        <v>2864</v>
      </c>
      <c r="Q409" s="9">
        <v>1161</v>
      </c>
      <c r="R409" s="10">
        <v>641</v>
      </c>
      <c r="S409" s="10">
        <v>337</v>
      </c>
      <c r="T409" s="10">
        <v>571</v>
      </c>
      <c r="U409" s="30">
        <f>(X409*Y409+Z409*AA409+AB409*AC409+AD409*AE409)/SUM(Y409,AA409,AC409,AE409)</f>
        <v>7.5999411626264992</v>
      </c>
      <c r="V409" s="12">
        <v>7.6</v>
      </c>
      <c r="W409" s="14">
        <v>88942</v>
      </c>
      <c r="X409" s="12">
        <v>7.4</v>
      </c>
      <c r="Y409" s="14">
        <v>20</v>
      </c>
      <c r="Z409" s="12">
        <v>7.6</v>
      </c>
      <c r="AA409" s="14">
        <v>9749</v>
      </c>
      <c r="AB409" s="12">
        <v>7.6</v>
      </c>
      <c r="AC409" s="14">
        <v>40028</v>
      </c>
      <c r="AD409" s="12">
        <v>7.6</v>
      </c>
      <c r="AE409" s="14">
        <v>18187</v>
      </c>
      <c r="AF409" s="17">
        <f>(AI409*AJ409+AK409*AL409+AM409*AN409+AO409*AP409)/SUM(AJ409,AL409,AN409,AP409)</f>
        <v>7.6000292492687676</v>
      </c>
      <c r="AG409" s="16">
        <v>7.6</v>
      </c>
      <c r="AH409" s="32">
        <v>63577</v>
      </c>
      <c r="AI409" s="16">
        <v>7.7</v>
      </c>
      <c r="AJ409" s="32">
        <v>18</v>
      </c>
      <c r="AK409" s="16">
        <v>7.6</v>
      </c>
      <c r="AL409" s="32">
        <v>8837</v>
      </c>
      <c r="AM409" s="16">
        <v>7.6</v>
      </c>
      <c r="AN409" s="32">
        <v>36641</v>
      </c>
      <c r="AO409" s="16">
        <v>7.6</v>
      </c>
      <c r="AP409" s="32">
        <v>16044</v>
      </c>
      <c r="AQ409" s="20">
        <f>(AT409*AU409+AV409*AW409+AX409*AY409+AZ409*BA409)/SUM(AU409,AW409,AY409,BA409)</f>
        <v>7.4395083719273245</v>
      </c>
      <c r="AR409" s="19">
        <v>7.4</v>
      </c>
      <c r="AS409" s="20">
        <v>5823</v>
      </c>
      <c r="AT409" s="19">
        <v>6</v>
      </c>
      <c r="AU409" s="20">
        <v>2</v>
      </c>
      <c r="AV409" s="19">
        <v>7.2</v>
      </c>
      <c r="AW409" s="20">
        <v>760</v>
      </c>
      <c r="AX409" s="19">
        <v>7.4</v>
      </c>
      <c r="AY409" s="20">
        <v>2969</v>
      </c>
      <c r="AZ409" s="19">
        <v>7.6</v>
      </c>
      <c r="BA409" s="20">
        <v>1883</v>
      </c>
      <c r="BB409" s="25">
        <v>7.3</v>
      </c>
      <c r="BC409" s="26">
        <v>593</v>
      </c>
      <c r="BD409" s="25">
        <v>7.8</v>
      </c>
      <c r="BE409" s="26">
        <v>22272</v>
      </c>
      <c r="BF409" s="25">
        <v>7.5</v>
      </c>
      <c r="BG409" s="26">
        <v>40382</v>
      </c>
    </row>
    <row r="410" spans="1:59" x14ac:dyDescent="0.3">
      <c r="A410" s="49">
        <v>945</v>
      </c>
      <c r="B410" s="51" t="s">
        <v>941</v>
      </c>
      <c r="C410" s="5">
        <f>VLOOKUP(B410,Male!B947:C1946,2,FALSE)</f>
        <v>840</v>
      </c>
      <c r="D410" s="5">
        <f>VLOOKUP(B410,Female!B947:C1946,2,FALSE)</f>
        <v>875</v>
      </c>
      <c r="E410" s="5">
        <f>C410-D410</f>
        <v>-35</v>
      </c>
      <c r="F410" s="1">
        <f>AF410</f>
        <v>7.6557565625311907</v>
      </c>
      <c r="G410" s="1">
        <f>AQ410</f>
        <v>7.5828490743646064</v>
      </c>
      <c r="H410" s="1">
        <f>F410-G410</f>
        <v>7.2907488166584322E-2</v>
      </c>
      <c r="I410" s="4">
        <v>7.6</v>
      </c>
      <c r="J410" s="3">
        <f>(K410*$K$2+L410*$L$2+M410*$M$2+N410*$N$2+O410*$O$2+P410*$P$2+Q410*$Q$2+R410*$R$2+S410*$S$2+T410*$T$2)/SUM(K410:T410)</f>
        <v>7.7136995134533093</v>
      </c>
      <c r="K410" s="9">
        <v>18912</v>
      </c>
      <c r="L410" s="9">
        <v>27748</v>
      </c>
      <c r="M410" s="9">
        <v>56873</v>
      </c>
      <c r="N410" s="9">
        <v>41223</v>
      </c>
      <c r="O410" s="9">
        <v>15408</v>
      </c>
      <c r="P410" s="9">
        <v>5357</v>
      </c>
      <c r="Q410" s="9">
        <v>2176</v>
      </c>
      <c r="R410" s="9">
        <v>1009</v>
      </c>
      <c r="S410" s="10">
        <v>635</v>
      </c>
      <c r="T410" s="9">
        <v>1249</v>
      </c>
      <c r="U410" s="30">
        <f>(X410*Y410+Z410*AA410+AB410*AC410+AD410*AE410)/SUM(Y410,AA410,AC410,AE410)</f>
        <v>7.5835472163751181</v>
      </c>
      <c r="V410" s="12">
        <v>7.6</v>
      </c>
      <c r="W410" s="14">
        <v>170590</v>
      </c>
      <c r="X410" s="12">
        <v>7.1</v>
      </c>
      <c r="Y410" s="14">
        <v>24</v>
      </c>
      <c r="Z410" s="12">
        <v>7.7</v>
      </c>
      <c r="AA410" s="14">
        <v>18797</v>
      </c>
      <c r="AB410" s="12">
        <v>7.6</v>
      </c>
      <c r="AC410" s="14">
        <v>98277</v>
      </c>
      <c r="AD410" s="12">
        <v>7.4</v>
      </c>
      <c r="AE410" s="14">
        <v>20672</v>
      </c>
      <c r="AF410" s="17">
        <f>(AI410*AJ410+AK410*AL410+AM410*AN410+AO410*AP410)/SUM(AJ410,AL410,AN410,AP410)</f>
        <v>7.6557565625311907</v>
      </c>
      <c r="AG410" s="16">
        <v>7.6</v>
      </c>
      <c r="AH410" s="32">
        <v>123791</v>
      </c>
      <c r="AI410" s="16">
        <v>7.2</v>
      </c>
      <c r="AJ410" s="32">
        <v>15</v>
      </c>
      <c r="AK410" s="16">
        <v>7.7</v>
      </c>
      <c r="AL410" s="32">
        <v>16055</v>
      </c>
      <c r="AM410" s="16">
        <v>7.7</v>
      </c>
      <c r="AN410" s="32">
        <v>86452</v>
      </c>
      <c r="AO410" s="16">
        <v>7.4</v>
      </c>
      <c r="AP410" s="32">
        <v>17706</v>
      </c>
      <c r="AQ410" s="20">
        <f>(AT410*AU410+AV410*AW410+AX410*AY410+AZ410*BA410)/SUM(AU410,AW410,AY410,BA410)</f>
        <v>7.5828490743646064</v>
      </c>
      <c r="AR410" s="19">
        <v>7.6</v>
      </c>
      <c r="AS410" s="20">
        <v>16493</v>
      </c>
      <c r="AT410" s="19">
        <v>6.4</v>
      </c>
      <c r="AU410" s="20">
        <v>9</v>
      </c>
      <c r="AV410" s="19">
        <v>7.6</v>
      </c>
      <c r="AW410" s="20">
        <v>2491</v>
      </c>
      <c r="AX410" s="19">
        <v>7.6</v>
      </c>
      <c r="AY410" s="20">
        <v>10810</v>
      </c>
      <c r="AZ410" s="19">
        <v>7.5</v>
      </c>
      <c r="BA410" s="20">
        <v>2625</v>
      </c>
      <c r="BB410" s="25">
        <v>7</v>
      </c>
      <c r="BC410" s="26">
        <v>538</v>
      </c>
      <c r="BD410" s="25">
        <v>7.7</v>
      </c>
      <c r="BE410" s="26">
        <v>31323</v>
      </c>
      <c r="BF410" s="25">
        <v>7.6</v>
      </c>
      <c r="BG410" s="26">
        <v>92292</v>
      </c>
    </row>
    <row r="411" spans="1:59" x14ac:dyDescent="0.3">
      <c r="A411" s="49">
        <v>65</v>
      </c>
      <c r="B411" s="51" t="s">
        <v>64</v>
      </c>
      <c r="C411" s="5">
        <f>VLOOKUP(B411,Male!B67:C1066,2,FALSE)</f>
        <v>53</v>
      </c>
      <c r="D411" s="5">
        <f>VLOOKUP(B411,Female!B67:C1066,2,FALSE)</f>
        <v>88</v>
      </c>
      <c r="E411" s="5">
        <f>C411-D411</f>
        <v>-35</v>
      </c>
      <c r="F411" s="1">
        <f>AF411</f>
        <v>8.4475214414239694</v>
      </c>
      <c r="G411" s="1">
        <f>AQ411</f>
        <v>8.3489868182820342</v>
      </c>
      <c r="H411" s="1">
        <f>F411-G411</f>
        <v>9.8534623141935285E-2</v>
      </c>
      <c r="I411" s="4">
        <v>8.4</v>
      </c>
      <c r="J411" s="3">
        <f>(K411*$K$2+L411*$L$2+M411*$M$2+N411*$N$2+O411*$O$2+P411*$P$2+Q411*$Q$2+R411*$R$2+S411*$S$2+T411*$T$2)/SUM(K411:T411)</f>
        <v>8.3959786968930796</v>
      </c>
      <c r="K411" s="9">
        <v>292995</v>
      </c>
      <c r="L411" s="9">
        <v>434843</v>
      </c>
      <c r="M411" s="9">
        <v>387928</v>
      </c>
      <c r="N411" s="9">
        <v>162459</v>
      </c>
      <c r="O411" s="9">
        <v>50060</v>
      </c>
      <c r="P411" s="9">
        <v>18834</v>
      </c>
      <c r="Q411" s="9">
        <v>8972</v>
      </c>
      <c r="R411" s="9">
        <v>5507</v>
      </c>
      <c r="S411" s="9">
        <v>4201</v>
      </c>
      <c r="T411" s="9">
        <v>9775</v>
      </c>
      <c r="U411" s="30">
        <f>(X411*Y411+Z411*AA411+AB411*AC411+AD411*AE411)/SUM(Y411,AA411,AC411,AE411)</f>
        <v>8.4183814989523</v>
      </c>
      <c r="V411" s="12">
        <v>8.4</v>
      </c>
      <c r="W411" s="14">
        <v>1375574</v>
      </c>
      <c r="X411" s="12">
        <v>8.8000000000000007</v>
      </c>
      <c r="Y411" s="14">
        <v>762</v>
      </c>
      <c r="Z411" s="12">
        <v>8.6</v>
      </c>
      <c r="AA411" s="14">
        <v>293778</v>
      </c>
      <c r="AB411" s="12">
        <v>8.4</v>
      </c>
      <c r="AC411" s="14">
        <v>509720</v>
      </c>
      <c r="AD411" s="12">
        <v>8</v>
      </c>
      <c r="AE411" s="14">
        <v>105829</v>
      </c>
      <c r="AF411" s="17">
        <f>(AI411*AJ411+AK411*AL411+AM411*AN411+AO411*AP411)/SUM(AJ411,AL411,AN411,AP411)</f>
        <v>8.4475214414239694</v>
      </c>
      <c r="AG411" s="16">
        <v>8.4</v>
      </c>
      <c r="AH411" s="32">
        <v>825580</v>
      </c>
      <c r="AI411" s="16">
        <v>8.8000000000000007</v>
      </c>
      <c r="AJ411" s="32">
        <v>560</v>
      </c>
      <c r="AK411" s="16">
        <v>8.6999999999999993</v>
      </c>
      <c r="AL411" s="32">
        <v>234307</v>
      </c>
      <c r="AM411" s="16">
        <v>8.4</v>
      </c>
      <c r="AN411" s="32">
        <v>419541</v>
      </c>
      <c r="AO411" s="16">
        <v>8</v>
      </c>
      <c r="AP411" s="32">
        <v>88080</v>
      </c>
      <c r="AQ411" s="20">
        <f>(AT411*AU411+AV411*AW411+AX411*AY411+AZ411*BA411)/SUM(AU411,AW411,AY411,BA411)</f>
        <v>8.3489868182820342</v>
      </c>
      <c r="AR411" s="19">
        <v>8.3000000000000007</v>
      </c>
      <c r="AS411" s="20">
        <v>165737</v>
      </c>
      <c r="AT411" s="19">
        <v>8.4</v>
      </c>
      <c r="AU411" s="20">
        <v>96</v>
      </c>
      <c r="AV411" s="19">
        <v>8.5</v>
      </c>
      <c r="AW411" s="20">
        <v>52213</v>
      </c>
      <c r="AX411" s="19">
        <v>8.3000000000000007</v>
      </c>
      <c r="AY411" s="20">
        <v>81768</v>
      </c>
      <c r="AZ411" s="19">
        <v>8.1</v>
      </c>
      <c r="BA411" s="20">
        <v>15600</v>
      </c>
      <c r="BB411" s="25">
        <v>7.9</v>
      </c>
      <c r="BC411" s="26">
        <v>837</v>
      </c>
      <c r="BD411" s="25">
        <v>8.4</v>
      </c>
      <c r="BE411" s="26">
        <v>150602</v>
      </c>
      <c r="BF411" s="25">
        <v>8.4</v>
      </c>
      <c r="BG411" s="26">
        <v>525313</v>
      </c>
    </row>
    <row r="412" spans="1:59" hidden="1" x14ac:dyDescent="0.3">
      <c r="A412" s="49">
        <v>567</v>
      </c>
      <c r="B412" s="51" t="s">
        <v>565</v>
      </c>
      <c r="C412" s="5">
        <f>VLOOKUP(B412,Male!B569:C1568,2,FALSE)</f>
        <v>522</v>
      </c>
      <c r="D412" s="5">
        <f>VLOOKUP(B412,Female!B569:C1568,2,FALSE)</f>
        <v>557</v>
      </c>
      <c r="E412" s="5">
        <f>C412-D412</f>
        <v>-35</v>
      </c>
      <c r="F412" s="1">
        <f>AF412</f>
        <v>7.878628389154704</v>
      </c>
      <c r="G412" s="1">
        <f>AQ412</f>
        <v>7.8573190348525461</v>
      </c>
      <c r="H412" s="1">
        <f>F412-G412</f>
        <v>2.1309354302157857E-2</v>
      </c>
      <c r="I412" s="4">
        <v>7.9</v>
      </c>
      <c r="J412" s="3">
        <f>(K412*$K$2+L412*$L$2+M412*$M$2+N412*$N$2+O412*$O$2+P412*$P$2+Q412*$Q$2+R412*$R$2+S412*$S$2+T412*$T$2)/SUM(K412:T412)</f>
        <v>7.947913814528528</v>
      </c>
      <c r="K412" s="9">
        <v>10184</v>
      </c>
      <c r="L412" s="9">
        <v>8260</v>
      </c>
      <c r="M412" s="9">
        <v>13490</v>
      </c>
      <c r="N412" s="9">
        <v>8625</v>
      </c>
      <c r="O412" s="9">
        <v>3508</v>
      </c>
      <c r="P412" s="9">
        <v>1454</v>
      </c>
      <c r="Q412" s="10">
        <v>573</v>
      </c>
      <c r="R412" s="10">
        <v>321</v>
      </c>
      <c r="S412" s="10">
        <v>247</v>
      </c>
      <c r="T412" s="10">
        <v>817</v>
      </c>
      <c r="U412" s="30">
        <f>(X412*Y412+Z412*AA412+AB412*AC412+AD412*AE412)/SUM(Y412,AA412,AC412,AE412)</f>
        <v>7.8788003488308718</v>
      </c>
      <c r="V412" s="12">
        <v>7.9</v>
      </c>
      <c r="W412" s="14">
        <v>47479</v>
      </c>
      <c r="X412" s="12">
        <v>8</v>
      </c>
      <c r="Y412" s="14">
        <v>9</v>
      </c>
      <c r="Z412" s="12">
        <v>7.9</v>
      </c>
      <c r="AA412" s="14">
        <v>3413</v>
      </c>
      <c r="AB412" s="12">
        <v>7.7</v>
      </c>
      <c r="AC412" s="14">
        <v>18583</v>
      </c>
      <c r="AD412" s="12">
        <v>8.1</v>
      </c>
      <c r="AE412" s="14">
        <v>14689</v>
      </c>
      <c r="AF412" s="17">
        <f>(AI412*AJ412+AK412*AL412+AM412*AN412+AO412*AP412)/SUM(AJ412,AL412,AN412,AP412)</f>
        <v>7.878628389154704</v>
      </c>
      <c r="AG412" s="16">
        <v>7.9</v>
      </c>
      <c r="AH412" s="32">
        <v>31555</v>
      </c>
      <c r="AI412" s="16">
        <v>8.5</v>
      </c>
      <c r="AJ412" s="32">
        <v>6</v>
      </c>
      <c r="AK412" s="16">
        <v>7.9</v>
      </c>
      <c r="AL412" s="32">
        <v>2782</v>
      </c>
      <c r="AM412" s="16">
        <v>7.7</v>
      </c>
      <c r="AN412" s="32">
        <v>15618</v>
      </c>
      <c r="AO412" s="16">
        <v>8.1</v>
      </c>
      <c r="AP412" s="32">
        <v>12317</v>
      </c>
      <c r="AQ412" s="20">
        <f>(AT412*AU412+AV412*AW412+AX412*AY412+AZ412*BA412)/SUM(AU412,AW412,AY412,BA412)</f>
        <v>7.8573190348525461</v>
      </c>
      <c r="AR412" s="19">
        <v>7.8</v>
      </c>
      <c r="AS412" s="20">
        <v>5732</v>
      </c>
      <c r="AT412" s="19">
        <v>7</v>
      </c>
      <c r="AU412" s="20">
        <v>2</v>
      </c>
      <c r="AV412" s="19">
        <v>7.7</v>
      </c>
      <c r="AW412" s="20">
        <v>595</v>
      </c>
      <c r="AX412" s="19">
        <v>7.7</v>
      </c>
      <c r="AY412" s="20">
        <v>2794</v>
      </c>
      <c r="AZ412" s="19">
        <v>8.1</v>
      </c>
      <c r="BA412" s="20">
        <v>2204</v>
      </c>
      <c r="BB412" s="25">
        <v>7.8</v>
      </c>
      <c r="BC412" s="26">
        <v>534</v>
      </c>
      <c r="BD412" s="25">
        <v>8.1999999999999993</v>
      </c>
      <c r="BE412" s="26">
        <v>15141</v>
      </c>
      <c r="BF412" s="25">
        <v>7.7</v>
      </c>
      <c r="BG412" s="26">
        <v>19555</v>
      </c>
    </row>
    <row r="413" spans="1:59" x14ac:dyDescent="0.3">
      <c r="A413" s="49">
        <v>42</v>
      </c>
      <c r="B413" s="51" t="s">
        <v>41</v>
      </c>
      <c r="C413" s="5">
        <f>VLOOKUP(B413,Male!B44:C1043,2,FALSE)</f>
        <v>30</v>
      </c>
      <c r="D413" s="5">
        <f>VLOOKUP(B413,Female!B44:C1043,2,FALSE)</f>
        <v>65</v>
      </c>
      <c r="E413" s="5">
        <f>C413-D413</f>
        <v>-35</v>
      </c>
      <c r="F413" s="1">
        <f>AF413</f>
        <v>8.5606333576808709</v>
      </c>
      <c r="G413" s="1">
        <f>AQ413</f>
        <v>8.3969536237833413</v>
      </c>
      <c r="H413" s="1">
        <f>F413-G413</f>
        <v>0.16367973389752954</v>
      </c>
      <c r="I413" s="4">
        <v>8.5</v>
      </c>
      <c r="J413" s="3">
        <f>(K413*$K$2+L413*$L$2+M413*$M$2+N413*$N$2+O413*$O$2+P413*$P$2+Q413*$Q$2+R413*$R$2+S413*$S$2+T413*$T$2)/SUM(K413:T413)</f>
        <v>8.5075639238260852</v>
      </c>
      <c r="K413" s="9">
        <v>250483</v>
      </c>
      <c r="L413" s="9">
        <v>319595</v>
      </c>
      <c r="M413" s="9">
        <v>258199</v>
      </c>
      <c r="N413" s="9">
        <v>108497</v>
      </c>
      <c r="O413" s="9">
        <v>33271</v>
      </c>
      <c r="P413" s="9">
        <v>12668</v>
      </c>
      <c r="Q413" s="9">
        <v>5650</v>
      </c>
      <c r="R413" s="9">
        <v>3130</v>
      </c>
      <c r="S413" s="9">
        <v>2387</v>
      </c>
      <c r="T413" s="9">
        <v>6725</v>
      </c>
      <c r="U413" s="30">
        <f>(X413*Y413+Z413*AA413+AB413*AC413+AD413*AE413)/SUM(Y413,AA413,AC413,AE413)</f>
        <v>8.4998872517835231</v>
      </c>
      <c r="V413" s="12">
        <v>8.5</v>
      </c>
      <c r="W413" s="14">
        <v>1000605</v>
      </c>
      <c r="X413" s="12">
        <v>8.3000000000000007</v>
      </c>
      <c r="Y413" s="14">
        <v>397</v>
      </c>
      <c r="Z413" s="12">
        <v>8.5</v>
      </c>
      <c r="AA413" s="14">
        <v>155498</v>
      </c>
      <c r="AB413" s="12">
        <v>8.5</v>
      </c>
      <c r="AC413" s="14">
        <v>423206</v>
      </c>
      <c r="AD413" s="12">
        <v>8.5</v>
      </c>
      <c r="AE413" s="14">
        <v>125123</v>
      </c>
      <c r="AF413" s="17">
        <f>(AI413*AJ413+AK413*AL413+AM413*AN413+AO413*AP413)/SUM(AJ413,AL413,AN413,AP413)</f>
        <v>8.5606333576808709</v>
      </c>
      <c r="AG413" s="16">
        <v>8.5</v>
      </c>
      <c r="AH413" s="32">
        <v>639643</v>
      </c>
      <c r="AI413" s="16">
        <v>8.3000000000000007</v>
      </c>
      <c r="AJ413" s="32">
        <v>299</v>
      </c>
      <c r="AK413" s="16">
        <v>8.5</v>
      </c>
      <c r="AL413" s="32">
        <v>131354</v>
      </c>
      <c r="AM413" s="16">
        <v>8.6</v>
      </c>
      <c r="AN413" s="32">
        <v>365016</v>
      </c>
      <c r="AO413" s="16">
        <v>8.5</v>
      </c>
      <c r="AP413" s="32">
        <v>104350</v>
      </c>
      <c r="AQ413" s="20">
        <f>(AT413*AU413+AV413*AW413+AX413*AY413+AZ413*BA413)/SUM(AU413,AW413,AY413,BA413)</f>
        <v>8.3969536237833413</v>
      </c>
      <c r="AR413" s="19">
        <v>8.4</v>
      </c>
      <c r="AS413" s="20">
        <v>98389</v>
      </c>
      <c r="AT413" s="19">
        <v>8.3000000000000007</v>
      </c>
      <c r="AU413" s="20">
        <v>57</v>
      </c>
      <c r="AV413" s="19">
        <v>8.3000000000000007</v>
      </c>
      <c r="AW413" s="20">
        <v>21224</v>
      </c>
      <c r="AX413" s="19">
        <v>8.4</v>
      </c>
      <c r="AY413" s="20">
        <v>52827</v>
      </c>
      <c r="AZ413" s="19">
        <v>8.5</v>
      </c>
      <c r="BA413" s="20">
        <v>18461</v>
      </c>
      <c r="BB413" s="25">
        <v>8.3000000000000007</v>
      </c>
      <c r="BC413" s="26">
        <v>839</v>
      </c>
      <c r="BD413" s="25">
        <v>8.5</v>
      </c>
      <c r="BE413" s="26">
        <v>166428</v>
      </c>
      <c r="BF413" s="25">
        <v>8.5</v>
      </c>
      <c r="BG413" s="26">
        <v>422875</v>
      </c>
    </row>
    <row r="414" spans="1:59" x14ac:dyDescent="0.3">
      <c r="A414" s="49">
        <v>258</v>
      </c>
      <c r="B414" s="51" t="s">
        <v>256</v>
      </c>
      <c r="C414" s="5">
        <f>VLOOKUP(B414,Male!B260:C1259,2,FALSE)</f>
        <v>228</v>
      </c>
      <c r="D414" s="5">
        <f>VLOOKUP(B414,Female!B260:C1259,2,FALSE)</f>
        <v>262</v>
      </c>
      <c r="E414" s="5">
        <f>C414-D414</f>
        <v>-34</v>
      </c>
      <c r="F414" s="1">
        <f>AF414</f>
        <v>8.1050409576133511</v>
      </c>
      <c r="G414" s="1">
        <f>AQ414</f>
        <v>8.1041230703002611</v>
      </c>
      <c r="H414" s="1">
        <f>F414-G414</f>
        <v>9.1788731308994898E-4</v>
      </c>
      <c r="I414" s="4">
        <v>8.1</v>
      </c>
      <c r="J414" s="3">
        <f>(K414*$K$2+L414*$L$2+M414*$M$2+N414*$N$2+O414*$O$2+P414*$P$2+Q414*$Q$2+R414*$R$2+S414*$S$2+T414*$T$2)/SUM(K414:T414)</f>
        <v>8.1239905077241996</v>
      </c>
      <c r="K414" s="9">
        <v>110640</v>
      </c>
      <c r="L414" s="9">
        <v>160541</v>
      </c>
      <c r="M414" s="9">
        <v>203968</v>
      </c>
      <c r="N414" s="9">
        <v>101021</v>
      </c>
      <c r="O414" s="9">
        <v>33259</v>
      </c>
      <c r="P414" s="9">
        <v>12454</v>
      </c>
      <c r="Q414" s="9">
        <v>5728</v>
      </c>
      <c r="R414" s="9">
        <v>3506</v>
      </c>
      <c r="S414" s="9">
        <v>2763</v>
      </c>
      <c r="T414" s="9">
        <v>5798</v>
      </c>
      <c r="U414" s="30">
        <f>(X414*Y414+Z414*AA414+AB414*AC414+AD414*AE414)/SUM(Y414,AA414,AC414,AE414)</f>
        <v>8.1072074438876705</v>
      </c>
      <c r="V414" s="12">
        <v>8.1</v>
      </c>
      <c r="W414" s="14">
        <v>639678</v>
      </c>
      <c r="X414" s="12">
        <v>8.1999999999999993</v>
      </c>
      <c r="Y414" s="14">
        <v>195</v>
      </c>
      <c r="Z414" s="12">
        <v>8.1999999999999993</v>
      </c>
      <c r="AA414" s="14">
        <v>104555</v>
      </c>
      <c r="AB414" s="12">
        <v>8.1</v>
      </c>
      <c r="AC414" s="14">
        <v>288351</v>
      </c>
      <c r="AD414" s="12">
        <v>8</v>
      </c>
      <c r="AE414" s="14">
        <v>71280</v>
      </c>
      <c r="AF414" s="17">
        <f>(AI414*AJ414+AK414*AL414+AM414*AN414+AO414*AP414)/SUM(AJ414,AL414,AN414,AP414)</f>
        <v>8.1050409576133511</v>
      </c>
      <c r="AG414" s="16">
        <v>8.1</v>
      </c>
      <c r="AH414" s="32">
        <v>395394</v>
      </c>
      <c r="AI414" s="16">
        <v>8.3000000000000007</v>
      </c>
      <c r="AJ414" s="32">
        <v>137</v>
      </c>
      <c r="AK414" s="16">
        <v>8.1999999999999993</v>
      </c>
      <c r="AL414" s="32">
        <v>78438</v>
      </c>
      <c r="AM414" s="16">
        <v>8.1</v>
      </c>
      <c r="AN414" s="32">
        <v>235229</v>
      </c>
      <c r="AO414" s="16">
        <v>8</v>
      </c>
      <c r="AP414" s="32">
        <v>59875</v>
      </c>
      <c r="AQ414" s="20">
        <f>(AT414*AU414+AV414*AW414+AX414*AY414+AZ414*BA414)/SUM(AU414,AW414,AY414,BA414)</f>
        <v>8.1041230703002611</v>
      </c>
      <c r="AR414" s="19">
        <v>8.1</v>
      </c>
      <c r="AS414" s="20">
        <v>88515</v>
      </c>
      <c r="AT414" s="19">
        <v>7.9</v>
      </c>
      <c r="AU414" s="20">
        <v>42</v>
      </c>
      <c r="AV414" s="19">
        <v>8.1999999999999993</v>
      </c>
      <c r="AW414" s="20">
        <v>23980</v>
      </c>
      <c r="AX414" s="19">
        <v>8.1</v>
      </c>
      <c r="AY414" s="20">
        <v>49381</v>
      </c>
      <c r="AZ414" s="19">
        <v>7.9</v>
      </c>
      <c r="BA414" s="20">
        <v>10224</v>
      </c>
      <c r="BB414" s="25">
        <v>7.6</v>
      </c>
      <c r="BC414" s="26">
        <v>793</v>
      </c>
      <c r="BD414" s="25">
        <v>8</v>
      </c>
      <c r="BE414" s="26">
        <v>85601</v>
      </c>
      <c r="BF414" s="25">
        <v>8.1999999999999993</v>
      </c>
      <c r="BG414" s="26">
        <v>304457</v>
      </c>
    </row>
    <row r="415" spans="1:59" hidden="1" x14ac:dyDescent="0.3">
      <c r="A415" s="49">
        <v>993</v>
      </c>
      <c r="B415" s="51" t="s">
        <v>989</v>
      </c>
      <c r="C415" s="5">
        <f>VLOOKUP(B415,Male!B995:C1994,2,FALSE)</f>
        <v>894</v>
      </c>
      <c r="D415" s="5">
        <f>VLOOKUP(B415,Female!B995:C1994,2,FALSE)</f>
        <v>928</v>
      </c>
      <c r="E415" s="5">
        <f>C415-D415</f>
        <v>-34</v>
      </c>
      <c r="F415" s="1">
        <f>AF415</f>
        <v>7.6181080490621387</v>
      </c>
      <c r="G415" s="1">
        <f>AQ415</f>
        <v>7.5</v>
      </c>
      <c r="H415" s="1">
        <f>F415-G415</f>
        <v>0.11810804906213868</v>
      </c>
      <c r="I415" s="4">
        <v>7.6</v>
      </c>
      <c r="J415" s="3">
        <f>(K415*$K$2+L415*$L$2+M415*$M$2+N415*$N$2+O415*$O$2+P415*$P$2+Q415*$Q$2+R415*$R$2+S415*$S$2+T415*$T$2)/SUM(K415:T415)</f>
        <v>7.7787001949488532</v>
      </c>
      <c r="K415" s="9">
        <v>6529</v>
      </c>
      <c r="L415" s="9">
        <v>6824</v>
      </c>
      <c r="M415" s="9">
        <v>14365</v>
      </c>
      <c r="N415" s="9">
        <v>11080</v>
      </c>
      <c r="O415" s="9">
        <v>4135</v>
      </c>
      <c r="P415" s="9">
        <v>1536</v>
      </c>
      <c r="Q415" s="10">
        <v>532</v>
      </c>
      <c r="R415" s="10">
        <v>261</v>
      </c>
      <c r="S415" s="10">
        <v>143</v>
      </c>
      <c r="T415" s="10">
        <v>248</v>
      </c>
      <c r="U415" s="30">
        <f>(X415*Y415+Z415*AA415+AB415*AC415+AD415*AE415)/SUM(Y415,AA415,AC415,AE415)</f>
        <v>7.6090864269141525</v>
      </c>
      <c r="V415" s="12">
        <v>7.6</v>
      </c>
      <c r="W415" s="14">
        <v>45653</v>
      </c>
      <c r="X415" s="12">
        <v>6.8</v>
      </c>
      <c r="Y415" s="14">
        <v>7</v>
      </c>
      <c r="Z415" s="12">
        <v>7.7</v>
      </c>
      <c r="AA415" s="14">
        <v>3189</v>
      </c>
      <c r="AB415" s="12">
        <v>7.6</v>
      </c>
      <c r="AC415" s="14">
        <v>16071</v>
      </c>
      <c r="AD415" s="12">
        <v>7.6</v>
      </c>
      <c r="AE415" s="14">
        <v>15213</v>
      </c>
      <c r="AF415" s="17">
        <f>(AI415*AJ415+AK415*AL415+AM415*AN415+AO415*AP415)/SUM(AJ415,AL415,AN415,AP415)</f>
        <v>7.6181080490621387</v>
      </c>
      <c r="AG415" s="16">
        <v>7.6</v>
      </c>
      <c r="AH415" s="32">
        <v>33290</v>
      </c>
      <c r="AI415" s="16">
        <v>6.8</v>
      </c>
      <c r="AJ415" s="32">
        <v>6</v>
      </c>
      <c r="AK415" s="16">
        <v>7.8</v>
      </c>
      <c r="AL415" s="32">
        <v>2925</v>
      </c>
      <c r="AM415" s="16">
        <v>7.6</v>
      </c>
      <c r="AN415" s="32">
        <v>15114</v>
      </c>
      <c r="AO415" s="16">
        <v>7.6</v>
      </c>
      <c r="AP415" s="32">
        <v>13996</v>
      </c>
      <c r="AQ415" s="20">
        <f>(AT415*AU415+AV415*AW415+AX415*AY415+AZ415*BA415)/SUM(AU415,AW415,AY415,BA415)</f>
        <v>7.5</v>
      </c>
      <c r="AR415" s="19">
        <v>7.5</v>
      </c>
      <c r="AS415" s="20">
        <v>2110</v>
      </c>
      <c r="AT415" s="20">
        <v>0</v>
      </c>
      <c r="AU415" s="22">
        <v>0</v>
      </c>
      <c r="AV415" s="19">
        <v>7.5</v>
      </c>
      <c r="AW415" s="20">
        <v>219</v>
      </c>
      <c r="AX415" s="19">
        <v>7.5</v>
      </c>
      <c r="AY415" s="20">
        <v>784</v>
      </c>
      <c r="AZ415" s="19">
        <v>7.5</v>
      </c>
      <c r="BA415" s="20">
        <v>1026</v>
      </c>
      <c r="BB415" s="25">
        <v>7.2</v>
      </c>
      <c r="BC415" s="26">
        <v>480</v>
      </c>
      <c r="BD415" s="25">
        <v>7.7</v>
      </c>
      <c r="BE415" s="26">
        <v>10307</v>
      </c>
      <c r="BF415" s="25">
        <v>7.6</v>
      </c>
      <c r="BG415" s="26">
        <v>21034</v>
      </c>
    </row>
    <row r="416" spans="1:59" hidden="1" x14ac:dyDescent="0.3">
      <c r="A416" s="49">
        <v>991</v>
      </c>
      <c r="B416" s="51" t="s">
        <v>987</v>
      </c>
      <c r="C416" s="5">
        <f>VLOOKUP(B416,Male!B993:C1992,2,FALSE)</f>
        <v>901</v>
      </c>
      <c r="D416" s="5">
        <f>VLOOKUP(B416,Female!B993:C1992,2,FALSE)</f>
        <v>935</v>
      </c>
      <c r="E416" s="5">
        <f>C416-D416</f>
        <v>-34</v>
      </c>
      <c r="F416" s="1">
        <f>AF416</f>
        <v>7.6115581604097358</v>
      </c>
      <c r="G416" s="1">
        <f>AQ416</f>
        <v>7.4909685086155671</v>
      </c>
      <c r="H416" s="1">
        <f>F416-G416</f>
        <v>0.1205896517941687</v>
      </c>
      <c r="I416" s="4">
        <v>7.6</v>
      </c>
      <c r="J416" s="3">
        <f>(K416*$K$2+L416*$L$2+M416*$M$2+N416*$N$2+O416*$O$2+P416*$P$2+Q416*$Q$2+R416*$R$2+S416*$S$2+T416*$T$2)/SUM(K416:T416)</f>
        <v>7.6123029690366542</v>
      </c>
      <c r="K416" s="9">
        <v>3437</v>
      </c>
      <c r="L416" s="9">
        <v>4147</v>
      </c>
      <c r="M416" s="9">
        <v>7872</v>
      </c>
      <c r="N416" s="9">
        <v>6220</v>
      </c>
      <c r="O416" s="9">
        <v>2667</v>
      </c>
      <c r="P416" s="9">
        <v>1129</v>
      </c>
      <c r="Q416" s="10">
        <v>488</v>
      </c>
      <c r="R416" s="10">
        <v>290</v>
      </c>
      <c r="S416" s="10">
        <v>180</v>
      </c>
      <c r="T416" s="10">
        <v>279</v>
      </c>
      <c r="U416" s="30">
        <f>(X416*Y416+Z416*AA416+AB416*AC416+AD416*AE416)/SUM(Y416,AA416,AC416,AE416)</f>
        <v>7.5967593920275318</v>
      </c>
      <c r="V416" s="12">
        <v>7.6</v>
      </c>
      <c r="W416" s="14">
        <v>26709</v>
      </c>
      <c r="X416" s="12">
        <v>7.2</v>
      </c>
      <c r="Y416" s="14">
        <v>4</v>
      </c>
      <c r="Z416" s="12">
        <v>7.9</v>
      </c>
      <c r="AA416" s="14">
        <v>2810</v>
      </c>
      <c r="AB416" s="12">
        <v>7.7</v>
      </c>
      <c r="AC416" s="14">
        <v>11308</v>
      </c>
      <c r="AD416" s="12">
        <v>7.3</v>
      </c>
      <c r="AE416" s="14">
        <v>6800</v>
      </c>
      <c r="AF416" s="17">
        <f>(AI416*AJ416+AK416*AL416+AM416*AN416+AO416*AP416)/SUM(AJ416,AL416,AN416,AP416)</f>
        <v>7.6115581604097358</v>
      </c>
      <c r="AG416" s="16">
        <v>7.6</v>
      </c>
      <c r="AH416" s="32">
        <v>19562</v>
      </c>
      <c r="AI416" s="16">
        <v>7.3</v>
      </c>
      <c r="AJ416" s="32">
        <v>3</v>
      </c>
      <c r="AK416" s="16">
        <v>8</v>
      </c>
      <c r="AL416" s="32">
        <v>2542</v>
      </c>
      <c r="AM416" s="16">
        <v>7.7</v>
      </c>
      <c r="AN416" s="32">
        <v>10303</v>
      </c>
      <c r="AO416" s="16">
        <v>7.3</v>
      </c>
      <c r="AP416" s="32">
        <v>6091</v>
      </c>
      <c r="AQ416" s="20">
        <f>(AT416*AU416+AV416*AW416+AX416*AY416+AZ416*BA416)/SUM(AU416,AW416,AY416,BA416)</f>
        <v>7.4909685086155671</v>
      </c>
      <c r="AR416" s="19">
        <v>7.5</v>
      </c>
      <c r="AS416" s="20">
        <v>1746</v>
      </c>
      <c r="AT416" s="20">
        <v>0</v>
      </c>
      <c r="AU416" s="22">
        <v>0</v>
      </c>
      <c r="AV416" s="19">
        <v>7.7</v>
      </c>
      <c r="AW416" s="20">
        <v>224</v>
      </c>
      <c r="AX416" s="19">
        <v>7.5</v>
      </c>
      <c r="AY416" s="20">
        <v>859</v>
      </c>
      <c r="AZ416" s="19">
        <v>7.4</v>
      </c>
      <c r="BA416" s="20">
        <v>600</v>
      </c>
      <c r="BB416" s="25">
        <v>7.2</v>
      </c>
      <c r="BC416" s="26">
        <v>443</v>
      </c>
      <c r="BD416" s="25">
        <v>7.7</v>
      </c>
      <c r="BE416" s="26">
        <v>7322</v>
      </c>
      <c r="BF416" s="25">
        <v>7.6</v>
      </c>
      <c r="BG416" s="26">
        <v>12139</v>
      </c>
    </row>
    <row r="417" spans="1:59" x14ac:dyDescent="0.3">
      <c r="A417" s="49">
        <v>972</v>
      </c>
      <c r="B417" s="51" t="s">
        <v>968</v>
      </c>
      <c r="C417" s="5">
        <f>VLOOKUP(B417,Male!B974:C1973,2,FALSE)</f>
        <v>940</v>
      </c>
      <c r="D417" s="5">
        <f>VLOOKUP(B417,Female!B974:C1973,2,FALSE)</f>
        <v>974</v>
      </c>
      <c r="E417" s="5">
        <f>C417-D417</f>
        <v>-34</v>
      </c>
      <c r="F417" s="1">
        <f>AF417</f>
        <v>7.5775030648094051</v>
      </c>
      <c r="G417" s="1">
        <f>AQ417</f>
        <v>7.3729766187050361</v>
      </c>
      <c r="H417" s="1">
        <f>F417-G417</f>
        <v>0.20452644610436899</v>
      </c>
      <c r="I417" s="4">
        <v>7.6</v>
      </c>
      <c r="J417" s="3">
        <f>(K417*$K$2+L417*$L$2+M417*$M$2+N417*$N$2+O417*$O$2+P417*$P$2+Q417*$Q$2+R417*$R$2+S417*$S$2+T417*$T$2)/SUM(K417:T417)</f>
        <v>7.6375583826214157</v>
      </c>
      <c r="K417" s="9">
        <v>15738</v>
      </c>
      <c r="L417" s="9">
        <v>24145</v>
      </c>
      <c r="M417" s="9">
        <v>59424</v>
      </c>
      <c r="N417" s="9">
        <v>47924</v>
      </c>
      <c r="O417" s="9">
        <v>16901</v>
      </c>
      <c r="P417" s="9">
        <v>5414</v>
      </c>
      <c r="Q417" s="9">
        <v>1900</v>
      </c>
      <c r="R417" s="10">
        <v>936</v>
      </c>
      <c r="S417" s="10">
        <v>492</v>
      </c>
      <c r="T417" s="10">
        <v>765</v>
      </c>
      <c r="U417" s="30">
        <f>(X417*Y417+Z417*AA417+AB417*AC417+AD417*AE417)/SUM(Y417,AA417,AC417,AE417)</f>
        <v>7.5646562114065494</v>
      </c>
      <c r="V417" s="12">
        <v>7.6</v>
      </c>
      <c r="W417" s="14">
        <v>173639</v>
      </c>
      <c r="X417" s="12">
        <v>7.8</v>
      </c>
      <c r="Y417" s="14">
        <v>37</v>
      </c>
      <c r="Z417" s="12">
        <v>7.5</v>
      </c>
      <c r="AA417" s="14">
        <v>16723</v>
      </c>
      <c r="AB417" s="12">
        <v>7.6</v>
      </c>
      <c r="AC417" s="14">
        <v>86796</v>
      </c>
      <c r="AD417" s="12">
        <v>7.5</v>
      </c>
      <c r="AE417" s="14">
        <v>30858</v>
      </c>
      <c r="AF417" s="17">
        <f>(AI417*AJ417+AK417*AL417+AM417*AN417+AO417*AP417)/SUM(AJ417,AL417,AN417,AP417)</f>
        <v>7.5775030648094051</v>
      </c>
      <c r="AG417" s="16">
        <v>7.6</v>
      </c>
      <c r="AH417" s="32">
        <v>126501</v>
      </c>
      <c r="AI417" s="16">
        <v>7.5</v>
      </c>
      <c r="AJ417" s="32">
        <v>28</v>
      </c>
      <c r="AK417" s="16">
        <v>7.6</v>
      </c>
      <c r="AL417" s="32">
        <v>14996</v>
      </c>
      <c r="AM417" s="16">
        <v>7.6</v>
      </c>
      <c r="AN417" s="32">
        <v>79202</v>
      </c>
      <c r="AO417" s="16">
        <v>7.5</v>
      </c>
      <c r="AP417" s="32">
        <v>27315</v>
      </c>
      <c r="AQ417" s="20">
        <f>(AT417*AU417+AV417*AW417+AX417*AY417+AZ417*BA417)/SUM(AU417,AW417,AY417,BA417)</f>
        <v>7.3729766187050361</v>
      </c>
      <c r="AR417" s="19">
        <v>7.4</v>
      </c>
      <c r="AS417" s="20">
        <v>11581</v>
      </c>
      <c r="AT417" s="19">
        <v>8.6999999999999993</v>
      </c>
      <c r="AU417" s="20">
        <v>5</v>
      </c>
      <c r="AV417" s="19">
        <v>7.4</v>
      </c>
      <c r="AW417" s="20">
        <v>1408</v>
      </c>
      <c r="AX417" s="19">
        <v>7.4</v>
      </c>
      <c r="AY417" s="20">
        <v>6637</v>
      </c>
      <c r="AZ417" s="19">
        <v>7.3</v>
      </c>
      <c r="BA417" s="20">
        <v>3070</v>
      </c>
      <c r="BB417" s="25">
        <v>7.5</v>
      </c>
      <c r="BC417" s="26">
        <v>663</v>
      </c>
      <c r="BD417" s="25">
        <v>7.5</v>
      </c>
      <c r="BE417" s="26">
        <v>30289</v>
      </c>
      <c r="BF417" s="25">
        <v>7.6</v>
      </c>
      <c r="BG417" s="26">
        <v>88831</v>
      </c>
    </row>
    <row r="418" spans="1:59" hidden="1" x14ac:dyDescent="0.3">
      <c r="A418" s="49">
        <v>452</v>
      </c>
      <c r="B418" s="51" t="s">
        <v>450</v>
      </c>
      <c r="C418" s="5">
        <f>VLOOKUP(B418,Male!B454:C1453,2,FALSE)</f>
        <v>383</v>
      </c>
      <c r="D418" s="5">
        <f>VLOOKUP(B418,Female!B454:C1453,2,FALSE)</f>
        <v>416</v>
      </c>
      <c r="E418" s="5">
        <f>C418-D418</f>
        <v>-33</v>
      </c>
      <c r="F418" s="1">
        <f>AF418</f>
        <v>7.9805980954502429</v>
      </c>
      <c r="G418" s="1">
        <f>AQ418</f>
        <v>7.9805185943364041</v>
      </c>
      <c r="H418" s="1">
        <f>F418-G418</f>
        <v>7.950111383880909E-5</v>
      </c>
      <c r="I418" s="4">
        <v>8</v>
      </c>
      <c r="J418" s="3">
        <f>(K418*$K$2+L418*$L$2+M418*$M$2+N418*$N$2+O418*$O$2+P418*$P$2+Q418*$Q$2+R418*$R$2+S418*$S$2+T418*$T$2)/SUM(K418:T418)</f>
        <v>7.9749029090642631</v>
      </c>
      <c r="K418" s="9">
        <v>3957</v>
      </c>
      <c r="L418" s="9">
        <v>5388</v>
      </c>
      <c r="M418" s="9">
        <v>9508</v>
      </c>
      <c r="N418" s="9">
        <v>5423</v>
      </c>
      <c r="O418" s="9">
        <v>1803</v>
      </c>
      <c r="P418" s="10">
        <v>633</v>
      </c>
      <c r="Q418" s="10">
        <v>238</v>
      </c>
      <c r="R418" s="10">
        <v>117</v>
      </c>
      <c r="S418" s="10">
        <v>67</v>
      </c>
      <c r="T418" s="10">
        <v>160</v>
      </c>
      <c r="U418" s="30">
        <f>(X418*Y418+Z418*AA418+AB418*AC418+AD418*AE418)/SUM(Y418,AA418,AC418,AE418)</f>
        <v>7.9805162876459743</v>
      </c>
      <c r="V418" s="12">
        <v>8</v>
      </c>
      <c r="W418" s="14">
        <v>27294</v>
      </c>
      <c r="X418" s="12">
        <v>7.3</v>
      </c>
      <c r="Y418" s="14">
        <v>12</v>
      </c>
      <c r="Z418" s="12">
        <v>8.1</v>
      </c>
      <c r="AA418" s="14">
        <v>3206</v>
      </c>
      <c r="AB418" s="12">
        <v>8</v>
      </c>
      <c r="AC418" s="14">
        <v>10690</v>
      </c>
      <c r="AD418" s="12">
        <v>7.9</v>
      </c>
      <c r="AE418" s="14">
        <v>7243</v>
      </c>
      <c r="AF418" s="17">
        <f>(AI418*AJ418+AK418*AL418+AM418*AN418+AO418*AP418)/SUM(AJ418,AL418,AN418,AP418)</f>
        <v>7.9805980954502429</v>
      </c>
      <c r="AG418" s="16">
        <v>8</v>
      </c>
      <c r="AH418" s="32">
        <v>18548</v>
      </c>
      <c r="AI418" s="16">
        <v>7.7</v>
      </c>
      <c r="AJ418" s="32">
        <v>9</v>
      </c>
      <c r="AK418" s="16">
        <v>8.1</v>
      </c>
      <c r="AL418" s="32">
        <v>2659</v>
      </c>
      <c r="AM418" s="16">
        <v>8</v>
      </c>
      <c r="AN418" s="32">
        <v>9173</v>
      </c>
      <c r="AO418" s="16">
        <v>7.9</v>
      </c>
      <c r="AP418" s="32">
        <v>6116</v>
      </c>
      <c r="AQ418" s="20">
        <f>(AT418*AU418+AV418*AW418+AX418*AY418+AZ418*BA418)/SUM(AU418,AW418,AY418,BA418)</f>
        <v>7.9805185943364041</v>
      </c>
      <c r="AR418" s="19">
        <v>8</v>
      </c>
      <c r="AS418" s="20">
        <v>3043</v>
      </c>
      <c r="AT418" s="19">
        <v>4.5</v>
      </c>
      <c r="AU418" s="20">
        <v>2</v>
      </c>
      <c r="AV418" s="19">
        <v>7.9</v>
      </c>
      <c r="AW418" s="20">
        <v>501</v>
      </c>
      <c r="AX418" s="19">
        <v>8</v>
      </c>
      <c r="AY418" s="20">
        <v>1410</v>
      </c>
      <c r="AZ418" s="19">
        <v>8</v>
      </c>
      <c r="BA418" s="20">
        <v>1018</v>
      </c>
      <c r="BB418" s="25">
        <v>7.7</v>
      </c>
      <c r="BC418" s="26">
        <v>440</v>
      </c>
      <c r="BD418" s="25">
        <v>8.1</v>
      </c>
      <c r="BE418" s="26">
        <v>7656</v>
      </c>
      <c r="BF418" s="25">
        <v>7.9</v>
      </c>
      <c r="BG418" s="26">
        <v>11901</v>
      </c>
    </row>
    <row r="419" spans="1:59" hidden="1" x14ac:dyDescent="0.3">
      <c r="A419" s="49">
        <v>700</v>
      </c>
      <c r="B419" s="51" t="s">
        <v>697</v>
      </c>
      <c r="C419" s="5">
        <f>VLOOKUP(B419,Male!B702:C1701,2,FALSE)</f>
        <v>618</v>
      </c>
      <c r="D419" s="5">
        <f>VLOOKUP(B419,Female!B702:C1701,2,FALSE)</f>
        <v>651</v>
      </c>
      <c r="E419" s="5">
        <f>C419-D419</f>
        <v>-33</v>
      </c>
      <c r="F419" s="1">
        <f>AF419</f>
        <v>7.792908730307226</v>
      </c>
      <c r="G419" s="1">
        <f>AQ419</f>
        <v>7.7907699665231949</v>
      </c>
      <c r="H419" s="1">
        <f>F419-G419</f>
        <v>2.1387637840311058E-3</v>
      </c>
      <c r="I419" s="4">
        <v>7.8</v>
      </c>
      <c r="J419" s="3">
        <f>(K419*$K$2+L419*$L$2+M419*$M$2+N419*$N$2+O419*$O$2+P419*$P$2+Q419*$Q$2+R419*$R$2+S419*$S$2+T419*$T$2)/SUM(K419:T419)</f>
        <v>7.8783658800835026</v>
      </c>
      <c r="K419" s="9">
        <v>4750</v>
      </c>
      <c r="L419" s="9">
        <v>6832</v>
      </c>
      <c r="M419" s="9">
        <v>13525</v>
      </c>
      <c r="N419" s="9">
        <v>8361</v>
      </c>
      <c r="O419" s="9">
        <v>2606</v>
      </c>
      <c r="P419" s="10">
        <v>894</v>
      </c>
      <c r="Q419" s="10">
        <v>340</v>
      </c>
      <c r="R419" s="10">
        <v>160</v>
      </c>
      <c r="S419" s="10">
        <v>105</v>
      </c>
      <c r="T419" s="10">
        <v>270</v>
      </c>
      <c r="U419" s="30">
        <f>(X419*Y419+Z419*AA419+AB419*AC419+AD419*AE419)/SUM(Y419,AA419,AC419,AE419)</f>
        <v>7.7948536969780031</v>
      </c>
      <c r="V419" s="12">
        <v>7.8</v>
      </c>
      <c r="W419" s="14">
        <v>37843</v>
      </c>
      <c r="X419" s="12">
        <v>8.1999999999999993</v>
      </c>
      <c r="Y419" s="14">
        <v>4</v>
      </c>
      <c r="Z419" s="12">
        <v>7.8</v>
      </c>
      <c r="AA419" s="14">
        <v>2010</v>
      </c>
      <c r="AB419" s="12">
        <v>7.7</v>
      </c>
      <c r="AC419" s="14">
        <v>14345</v>
      </c>
      <c r="AD419" s="12">
        <v>7.9</v>
      </c>
      <c r="AE419" s="14">
        <v>12827</v>
      </c>
      <c r="AF419" s="17">
        <f>(AI419*AJ419+AK419*AL419+AM419*AN419+AO419*AP419)/SUM(AJ419,AL419,AN419,AP419)</f>
        <v>7.792908730307226</v>
      </c>
      <c r="AG419" s="16">
        <v>7.8</v>
      </c>
      <c r="AH419" s="32">
        <v>27575</v>
      </c>
      <c r="AI419" s="16">
        <v>8.1999999999999993</v>
      </c>
      <c r="AJ419" s="32">
        <v>4</v>
      </c>
      <c r="AK419" s="16">
        <v>7.8</v>
      </c>
      <c r="AL419" s="32">
        <v>1848</v>
      </c>
      <c r="AM419" s="16">
        <v>7.7</v>
      </c>
      <c r="AN419" s="32">
        <v>13391</v>
      </c>
      <c r="AO419" s="16">
        <v>7.9</v>
      </c>
      <c r="AP419" s="32">
        <v>11480</v>
      </c>
      <c r="AQ419" s="20">
        <f>(AT419*AU419+AV419*AW419+AX419*AY419+AZ419*BA419)/SUM(AU419,AW419,AY419,BA419)</f>
        <v>7.7907699665231949</v>
      </c>
      <c r="AR419" s="19">
        <v>7.8</v>
      </c>
      <c r="AS419" s="20">
        <v>2159</v>
      </c>
      <c r="AT419" s="20">
        <v>0</v>
      </c>
      <c r="AU419" s="22">
        <v>0</v>
      </c>
      <c r="AV419" s="19">
        <v>7.7</v>
      </c>
      <c r="AW419" s="20">
        <v>140</v>
      </c>
      <c r="AX419" s="19">
        <v>7.5</v>
      </c>
      <c r="AY419" s="20">
        <v>791</v>
      </c>
      <c r="AZ419" s="19">
        <v>8</v>
      </c>
      <c r="BA419" s="20">
        <v>1160</v>
      </c>
      <c r="BB419" s="25">
        <v>7.4</v>
      </c>
      <c r="BC419" s="26">
        <v>452</v>
      </c>
      <c r="BD419" s="25">
        <v>7.9</v>
      </c>
      <c r="BE419" s="26">
        <v>7241</v>
      </c>
      <c r="BF419" s="25">
        <v>7.8</v>
      </c>
      <c r="BG419" s="26">
        <v>19879</v>
      </c>
    </row>
    <row r="420" spans="1:59" x14ac:dyDescent="0.3">
      <c r="A420" s="49">
        <v>585</v>
      </c>
      <c r="B420" s="51" t="s">
        <v>583</v>
      </c>
      <c r="C420" s="5">
        <f>VLOOKUP(B420,Male!B587:C1586,2,FALSE)</f>
        <v>697</v>
      </c>
      <c r="D420" s="5">
        <f>VLOOKUP(B420,Female!B587:C1586,2,FALSE)</f>
        <v>729</v>
      </c>
      <c r="E420" s="5">
        <f>C420-D420</f>
        <v>-32</v>
      </c>
      <c r="F420" s="1">
        <f>AF420</f>
        <v>7.7444032931362043</v>
      </c>
      <c r="G420" s="1">
        <f>AQ420</f>
        <v>7.734708891705905</v>
      </c>
      <c r="H420" s="1">
        <f>F420-G420</f>
        <v>9.6944014302993153E-3</v>
      </c>
      <c r="I420" s="4">
        <v>7.8</v>
      </c>
      <c r="J420" s="3">
        <f>(K420*$K$2+L420*$L$2+M420*$M$2+N420*$N$2+O420*$O$2+P420*$P$2+Q420*$Q$2+R420*$R$2+S420*$S$2+T420*$T$2)/SUM(K420:T420)</f>
        <v>7.8390684660727112</v>
      </c>
      <c r="K420" s="9">
        <v>82025</v>
      </c>
      <c r="L420" s="9">
        <v>114964</v>
      </c>
      <c r="M420" s="9">
        <v>168953</v>
      </c>
      <c r="N420" s="9">
        <v>111537</v>
      </c>
      <c r="O420" s="9">
        <v>46318</v>
      </c>
      <c r="P420" s="9">
        <v>18066</v>
      </c>
      <c r="Q420" s="9">
        <v>7577</v>
      </c>
      <c r="R420" s="9">
        <v>4114</v>
      </c>
      <c r="S420" s="9">
        <v>2716</v>
      </c>
      <c r="T420" s="9">
        <v>6286</v>
      </c>
      <c r="U420" s="30">
        <f>(X420*Y420+Z420*AA420+AB420*AC420+AD420*AE420)/SUM(Y420,AA420,AC420,AE420)</f>
        <v>7.7449917243135431</v>
      </c>
      <c r="V420" s="12">
        <v>7.8</v>
      </c>
      <c r="W420" s="14">
        <v>562556</v>
      </c>
      <c r="X420" s="12">
        <v>7.6</v>
      </c>
      <c r="Y420" s="14">
        <v>515</v>
      </c>
      <c r="Z420" s="12">
        <v>7.8</v>
      </c>
      <c r="AA420" s="14">
        <v>102757</v>
      </c>
      <c r="AB420" s="12">
        <v>7.7</v>
      </c>
      <c r="AC420" s="14">
        <v>193394</v>
      </c>
      <c r="AD420" s="12">
        <v>7.8</v>
      </c>
      <c r="AE420" s="14">
        <v>56779</v>
      </c>
      <c r="AF420" s="17">
        <f>(AI420*AJ420+AK420*AL420+AM420*AN420+AO420*AP420)/SUM(AJ420,AL420,AN420,AP420)</f>
        <v>7.7444032931362043</v>
      </c>
      <c r="AG420" s="16">
        <v>7.8</v>
      </c>
      <c r="AH420" s="32">
        <v>338671</v>
      </c>
      <c r="AI420" s="16">
        <v>7.6</v>
      </c>
      <c r="AJ420" s="32">
        <v>401</v>
      </c>
      <c r="AK420" s="16">
        <v>7.8</v>
      </c>
      <c r="AL420" s="32">
        <v>84748</v>
      </c>
      <c r="AM420" s="16">
        <v>7.7</v>
      </c>
      <c r="AN420" s="32">
        <v>166876</v>
      </c>
      <c r="AO420" s="16">
        <v>7.8</v>
      </c>
      <c r="AP420" s="32">
        <v>49572</v>
      </c>
      <c r="AQ420" s="20">
        <f>(AT420*AU420+AV420*AW420+AX420*AY420+AZ420*BA420)/SUM(AU420,AW420,AY420,BA420)</f>
        <v>7.734708891705905</v>
      </c>
      <c r="AR420" s="19">
        <v>7.7</v>
      </c>
      <c r="AS420" s="20">
        <v>49607</v>
      </c>
      <c r="AT420" s="19">
        <v>7.9</v>
      </c>
      <c r="AU420" s="20">
        <v>64</v>
      </c>
      <c r="AV420" s="19">
        <v>7.8</v>
      </c>
      <c r="AW420" s="20">
        <v>15205</v>
      </c>
      <c r="AX420" s="19">
        <v>7.7</v>
      </c>
      <c r="AY420" s="20">
        <v>22876</v>
      </c>
      <c r="AZ420" s="19">
        <v>7.7</v>
      </c>
      <c r="BA420" s="20">
        <v>6031</v>
      </c>
      <c r="BB420" s="25">
        <v>7.5</v>
      </c>
      <c r="BC420" s="26">
        <v>755</v>
      </c>
      <c r="BD420" s="25">
        <v>7.9</v>
      </c>
      <c r="BE420" s="26">
        <v>72626</v>
      </c>
      <c r="BF420" s="25">
        <v>7.6</v>
      </c>
      <c r="BG420" s="26">
        <v>203824</v>
      </c>
    </row>
    <row r="421" spans="1:59" x14ac:dyDescent="0.3">
      <c r="A421" s="49">
        <v>29</v>
      </c>
      <c r="B421" s="51" t="s">
        <v>28</v>
      </c>
      <c r="C421" s="5">
        <f>VLOOKUP(B421,Male!B31:C1030,2,FALSE)</f>
        <v>25</v>
      </c>
      <c r="D421" s="5">
        <f>VLOOKUP(B421,Female!B31:C1030,2,FALSE)</f>
        <v>56</v>
      </c>
      <c r="E421" s="5">
        <f>C421-D421</f>
        <v>-31</v>
      </c>
      <c r="F421" s="1">
        <f>AF421</f>
        <v>8.6162136644983907</v>
      </c>
      <c r="G421" s="1">
        <f>AQ421</f>
        <v>8.4304663704215042</v>
      </c>
      <c r="H421" s="1">
        <f>F421-G421</f>
        <v>0.1857472940768865</v>
      </c>
      <c r="I421" s="4">
        <v>8.6</v>
      </c>
      <c r="J421" s="3">
        <f>(K421*$K$2+L421*$L$2+M421*$M$2+N421*$N$2+O421*$O$2+P421*$P$2+Q421*$Q$2+R421*$R$2+S421*$S$2+T421*$T$2)/SUM(K421:T421)</f>
        <v>8.5114295992216373</v>
      </c>
      <c r="K421" s="9">
        <v>393145</v>
      </c>
      <c r="L421" s="9">
        <v>331539</v>
      </c>
      <c r="M421" s="9">
        <v>284747</v>
      </c>
      <c r="N421" s="9">
        <v>135169</v>
      </c>
      <c r="O421" s="9">
        <v>44987</v>
      </c>
      <c r="P421" s="9">
        <v>18873</v>
      </c>
      <c r="Q421" s="9">
        <v>8053</v>
      </c>
      <c r="R421" s="9">
        <v>5105</v>
      </c>
      <c r="S421" s="9">
        <v>4099</v>
      </c>
      <c r="T421" s="9">
        <v>16890</v>
      </c>
      <c r="U421" s="30">
        <f>(X421*Y421+Z421*AA421+AB421*AC421+AD421*AE421)/SUM(Y421,AA421,AC421,AE421)</f>
        <v>8.6154180158788698</v>
      </c>
      <c r="V421" s="12">
        <v>8.6</v>
      </c>
      <c r="W421" s="14">
        <v>1242607</v>
      </c>
      <c r="X421" s="12">
        <v>8.6</v>
      </c>
      <c r="Y421" s="14">
        <v>857</v>
      </c>
      <c r="Z421" s="12">
        <v>8.5</v>
      </c>
      <c r="AA421" s="14">
        <v>195696</v>
      </c>
      <c r="AB421" s="12">
        <v>8.6</v>
      </c>
      <c r="AC421" s="14">
        <v>481410</v>
      </c>
      <c r="AD421" s="12">
        <v>8.8000000000000007</v>
      </c>
      <c r="AE421" s="14">
        <v>162651</v>
      </c>
      <c r="AF421" s="17">
        <f>(AI421*AJ421+AK421*AL421+AM421*AN421+AO421*AP421)/SUM(AJ421,AL421,AN421,AP421)</f>
        <v>8.6162136644983907</v>
      </c>
      <c r="AG421" s="16">
        <v>8.6</v>
      </c>
      <c r="AH421" s="32">
        <v>764371</v>
      </c>
      <c r="AI421" s="16">
        <v>8.6</v>
      </c>
      <c r="AJ421" s="32">
        <v>661</v>
      </c>
      <c r="AK421" s="16">
        <v>8.5</v>
      </c>
      <c r="AL421" s="32">
        <v>160287</v>
      </c>
      <c r="AM421" s="16">
        <v>8.6</v>
      </c>
      <c r="AN421" s="32">
        <v>411996</v>
      </c>
      <c r="AO421" s="16">
        <v>8.8000000000000007</v>
      </c>
      <c r="AP421" s="32">
        <v>137759</v>
      </c>
      <c r="AQ421" s="20">
        <f>(AT421*AU421+AV421*AW421+AX421*AY421+AZ421*BA421)/SUM(AU421,AW421,AY421,BA421)</f>
        <v>8.4304663704215042</v>
      </c>
      <c r="AR421" s="19">
        <v>8.4</v>
      </c>
      <c r="AS421" s="20">
        <v>124057</v>
      </c>
      <c r="AT421" s="19">
        <v>8.6</v>
      </c>
      <c r="AU421" s="20">
        <v>107</v>
      </c>
      <c r="AV421" s="19">
        <v>8.3000000000000007</v>
      </c>
      <c r="AW421" s="20">
        <v>31037</v>
      </c>
      <c r="AX421" s="19">
        <v>8.4</v>
      </c>
      <c r="AY421" s="20">
        <v>62707</v>
      </c>
      <c r="AZ421" s="19">
        <v>8.6999999999999993</v>
      </c>
      <c r="BA421" s="20">
        <v>22044</v>
      </c>
      <c r="BB421" s="25">
        <v>8.6</v>
      </c>
      <c r="BC421" s="26">
        <v>916</v>
      </c>
      <c r="BD421" s="25">
        <v>8.9</v>
      </c>
      <c r="BE421" s="26">
        <v>232342</v>
      </c>
      <c r="BF421" s="25">
        <v>8.5</v>
      </c>
      <c r="BG421" s="26">
        <v>463221</v>
      </c>
    </row>
    <row r="422" spans="1:59" x14ac:dyDescent="0.3">
      <c r="A422" s="49">
        <v>7</v>
      </c>
      <c r="B422" s="51" t="s">
        <v>6</v>
      </c>
      <c r="C422" s="5">
        <f>VLOOKUP(B422,Male!B9:C1008,2,FALSE)</f>
        <v>5</v>
      </c>
      <c r="D422" s="5">
        <f>VLOOKUP(B422,Female!B9:C1008,2,FALSE)</f>
        <v>36</v>
      </c>
      <c r="E422" s="5">
        <f>C422-D422</f>
        <v>-31</v>
      </c>
      <c r="F422" s="1">
        <f>AF422</f>
        <v>8.9691520524786341</v>
      </c>
      <c r="G422" s="1">
        <f>AQ422</f>
        <v>8.5020895781523667</v>
      </c>
      <c r="H422" s="1">
        <f>F422-G422</f>
        <v>0.46706247432626746</v>
      </c>
      <c r="I422" s="4">
        <v>8.9</v>
      </c>
      <c r="J422" s="3">
        <f>(K422*$K$2+L422*$L$2+M422*$M$2+N422*$N$2+O422*$O$2+P422*$P$2+Q422*$Q$2+R422*$R$2+S422*$S$2+T422*$T$2)/SUM(K422:T422)</f>
        <v>8.6689541669824699</v>
      </c>
      <c r="K422" s="9">
        <v>680691</v>
      </c>
      <c r="L422" s="9">
        <v>547642</v>
      </c>
      <c r="M422" s="9">
        <v>336976</v>
      </c>
      <c r="N422" s="9">
        <v>142474</v>
      </c>
      <c r="O422" s="9">
        <v>52637</v>
      </c>
      <c r="P422" s="9">
        <v>27095</v>
      </c>
      <c r="Q422" s="9">
        <v>14333</v>
      </c>
      <c r="R422" s="9">
        <v>10522</v>
      </c>
      <c r="S422" s="9">
        <v>8993</v>
      </c>
      <c r="T422" s="9">
        <v>25777</v>
      </c>
      <c r="U422" s="30">
        <f>(X422*Y422+Z422*AA422+AB422*AC422+AD422*AE422)/SUM(Y422,AA422,AC422,AE422)</f>
        <v>8.8694559967775604</v>
      </c>
      <c r="V422" s="12">
        <v>8.9</v>
      </c>
      <c r="W422" s="14">
        <v>1847140</v>
      </c>
      <c r="X422" s="12">
        <v>9.1</v>
      </c>
      <c r="Y422" s="14">
        <v>1034</v>
      </c>
      <c r="Z422" s="12">
        <v>8.9</v>
      </c>
      <c r="AA422" s="14">
        <v>323050</v>
      </c>
      <c r="AB422" s="12">
        <v>8.9</v>
      </c>
      <c r="AC422" s="14">
        <v>730814</v>
      </c>
      <c r="AD422" s="12">
        <v>8.6999999999999993</v>
      </c>
      <c r="AE422" s="14">
        <v>191363</v>
      </c>
      <c r="AF422" s="17">
        <f>(AI422*AJ422+AK422*AL422+AM422*AN422+AO422*AP422)/SUM(AJ422,AL422,AN422,AP422)</f>
        <v>8.9691520524786341</v>
      </c>
      <c r="AG422" s="16">
        <v>8.9</v>
      </c>
      <c r="AH422" s="32">
        <v>1110588</v>
      </c>
      <c r="AI422" s="16">
        <v>9.1999999999999993</v>
      </c>
      <c r="AJ422" s="32">
        <v>715</v>
      </c>
      <c r="AK422" s="16">
        <v>9</v>
      </c>
      <c r="AL422" s="32">
        <v>253376</v>
      </c>
      <c r="AM422" s="16">
        <v>9</v>
      </c>
      <c r="AN422" s="32">
        <v>613668</v>
      </c>
      <c r="AO422" s="16">
        <v>8.8000000000000007</v>
      </c>
      <c r="AP422" s="32">
        <v>159097</v>
      </c>
      <c r="AQ422" s="20">
        <f>(AT422*AU422+AV422*AW422+AX422*AY422+AZ422*BA422)/SUM(AU422,AW422,AY422,BA422)</f>
        <v>8.5020895781523667</v>
      </c>
      <c r="AR422" s="19">
        <v>8.5</v>
      </c>
      <c r="AS422" s="20">
        <v>211518</v>
      </c>
      <c r="AT422" s="19">
        <v>8.6999999999999993</v>
      </c>
      <c r="AU422" s="20">
        <v>173</v>
      </c>
      <c r="AV422" s="19">
        <v>8.6</v>
      </c>
      <c r="AW422" s="20">
        <v>60728</v>
      </c>
      <c r="AX422" s="19">
        <v>8.5</v>
      </c>
      <c r="AY422" s="20">
        <v>106437</v>
      </c>
      <c r="AZ422" s="19">
        <v>8.3000000000000007</v>
      </c>
      <c r="BA422" s="20">
        <v>28491</v>
      </c>
      <c r="BB422" s="25">
        <v>8.6999999999999993</v>
      </c>
      <c r="BC422" s="26">
        <v>907</v>
      </c>
      <c r="BD422" s="25">
        <v>8.9</v>
      </c>
      <c r="BE422" s="26">
        <v>278274</v>
      </c>
      <c r="BF422" s="25">
        <v>8.9</v>
      </c>
      <c r="BG422" s="26">
        <v>722564</v>
      </c>
    </row>
    <row r="423" spans="1:59" x14ac:dyDescent="0.3">
      <c r="A423" s="49">
        <v>318</v>
      </c>
      <c r="B423" s="51" t="s">
        <v>316</v>
      </c>
      <c r="C423" s="5">
        <f>VLOOKUP(B423,Male!B320:C1319,2,FALSE)</f>
        <v>186</v>
      </c>
      <c r="D423" s="5">
        <f>VLOOKUP(B423,Female!B320:C1319,2,FALSE)</f>
        <v>216</v>
      </c>
      <c r="E423" s="5">
        <f>C423-D423</f>
        <v>-30</v>
      </c>
      <c r="F423" s="1">
        <f>AF423</f>
        <v>8.1453480013751278</v>
      </c>
      <c r="G423" s="1">
        <f>AQ423</f>
        <v>8.1458626760563373</v>
      </c>
      <c r="H423" s="1">
        <f>F423-G423</f>
        <v>-5.1467468120947046E-4</v>
      </c>
      <c r="I423" s="4">
        <v>8.1</v>
      </c>
      <c r="J423" s="3">
        <f>(K423*$K$2+L423*$L$2+M423*$M$2+N423*$N$2+O423*$O$2+P423*$P$2+Q423*$Q$2+R423*$R$2+S423*$S$2+T423*$T$2)/SUM(K423:T423)</f>
        <v>8.0173817116582615</v>
      </c>
      <c r="K423" s="9">
        <v>21371</v>
      </c>
      <c r="L423" s="9">
        <v>24788</v>
      </c>
      <c r="M423" s="9">
        <v>30530</v>
      </c>
      <c r="N423" s="9">
        <v>17309</v>
      </c>
      <c r="O423" s="9">
        <v>6300</v>
      </c>
      <c r="P423" s="9">
        <v>2780</v>
      </c>
      <c r="Q423" s="9">
        <v>1260</v>
      </c>
      <c r="R423" s="10">
        <v>859</v>
      </c>
      <c r="S423" s="10">
        <v>654</v>
      </c>
      <c r="T423" s="9">
        <v>2021</v>
      </c>
      <c r="U423" s="30">
        <f>(X423*Y423+Z423*AA423+AB423*AC423+AD423*AE423)/SUM(Y423,AA423,AC423,AE423)</f>
        <v>8.1303903958233725</v>
      </c>
      <c r="V423" s="12">
        <v>8.1</v>
      </c>
      <c r="W423" s="14">
        <v>107872</v>
      </c>
      <c r="X423" s="12">
        <v>8</v>
      </c>
      <c r="Y423" s="14">
        <v>60</v>
      </c>
      <c r="Z423" s="12">
        <v>8.1</v>
      </c>
      <c r="AA423" s="14">
        <v>11987</v>
      </c>
      <c r="AB423" s="12">
        <v>8.1</v>
      </c>
      <c r="AC423" s="14">
        <v>41759</v>
      </c>
      <c r="AD423" s="12">
        <v>8.1999999999999993</v>
      </c>
      <c r="AE423" s="14">
        <v>23577</v>
      </c>
      <c r="AF423" s="17">
        <f>(AI423*AJ423+AK423*AL423+AM423*AN423+AO423*AP423)/SUM(AJ423,AL423,AN423,AP423)</f>
        <v>8.1453480013751278</v>
      </c>
      <c r="AG423" s="16">
        <v>8.1</v>
      </c>
      <c r="AH423" s="32">
        <v>66408</v>
      </c>
      <c r="AI423" s="16">
        <v>8.1</v>
      </c>
      <c r="AJ423" s="32">
        <v>40</v>
      </c>
      <c r="AK423" s="16">
        <v>8.1999999999999993</v>
      </c>
      <c r="AL423" s="32">
        <v>9808</v>
      </c>
      <c r="AM423" s="16">
        <v>8.1</v>
      </c>
      <c r="AN423" s="32">
        <v>34934</v>
      </c>
      <c r="AO423" s="16">
        <v>8.1999999999999993</v>
      </c>
      <c r="AP423" s="32">
        <v>19212</v>
      </c>
      <c r="AQ423" s="20">
        <f>(AT423*AU423+AV423*AW423+AX423*AY423+AZ423*BA423)/SUM(AU423,AW423,AY423,BA423)</f>
        <v>8.1458626760563373</v>
      </c>
      <c r="AR423" s="19">
        <v>8.1</v>
      </c>
      <c r="AS423" s="20">
        <v>13055</v>
      </c>
      <c r="AT423" s="19">
        <v>6.1</v>
      </c>
      <c r="AU423" s="20">
        <v>17</v>
      </c>
      <c r="AV423" s="19">
        <v>8</v>
      </c>
      <c r="AW423" s="20">
        <v>2029</v>
      </c>
      <c r="AX423" s="19">
        <v>8.1</v>
      </c>
      <c r="AY423" s="20">
        <v>6400</v>
      </c>
      <c r="AZ423" s="19">
        <v>8.3000000000000007</v>
      </c>
      <c r="BA423" s="20">
        <v>4050</v>
      </c>
      <c r="BB423" s="25">
        <v>8</v>
      </c>
      <c r="BC423" s="26">
        <v>610</v>
      </c>
      <c r="BD423" s="25">
        <v>8.3000000000000007</v>
      </c>
      <c r="BE423" s="26">
        <v>35660</v>
      </c>
      <c r="BF423" s="25">
        <v>8</v>
      </c>
      <c r="BG423" s="26">
        <v>34642</v>
      </c>
    </row>
    <row r="424" spans="1:59" x14ac:dyDescent="0.3">
      <c r="A424" s="49">
        <v>125</v>
      </c>
      <c r="B424" s="51" t="s">
        <v>124</v>
      </c>
      <c r="C424" s="5">
        <f>VLOOKUP(B424,Male!B127:C1126,2,FALSE)</f>
        <v>90</v>
      </c>
      <c r="D424" s="5">
        <f>VLOOKUP(B424,Female!B127:C1126,2,FALSE)</f>
        <v>120</v>
      </c>
      <c r="E424" s="5">
        <f>C424-D424</f>
        <v>-30</v>
      </c>
      <c r="F424" s="1">
        <f>AF424</f>
        <v>8.3226389511429861</v>
      </c>
      <c r="G424" s="1">
        <f>AQ424</f>
        <v>8.2759705575820739</v>
      </c>
      <c r="H424" s="1">
        <f>F424-G424</f>
        <v>4.6668393560912236E-2</v>
      </c>
      <c r="I424" s="4">
        <v>8.3000000000000007</v>
      </c>
      <c r="J424" s="3">
        <f>(K424*$K$2+L424*$L$2+M424*$M$2+N424*$N$2+O424*$O$2+P424*$P$2+Q424*$Q$2+R424*$R$2+S424*$S$2+T424*$T$2)/SUM(K424:T424)</f>
        <v>8.062398776008104</v>
      </c>
      <c r="K424" s="9">
        <v>32121</v>
      </c>
      <c r="L424" s="9">
        <v>36110</v>
      </c>
      <c r="M424" s="9">
        <v>38127</v>
      </c>
      <c r="N424" s="9">
        <v>19669</v>
      </c>
      <c r="O424" s="9">
        <v>7554</v>
      </c>
      <c r="P424" s="9">
        <v>3743</v>
      </c>
      <c r="Q424" s="9">
        <v>1995</v>
      </c>
      <c r="R424" s="9">
        <v>1122</v>
      </c>
      <c r="S424" s="10">
        <v>904</v>
      </c>
      <c r="T424" s="9">
        <v>3754</v>
      </c>
      <c r="U424" s="30">
        <f>(X424*Y424+Z424*AA424+AB424*AC424+AD424*AE424)/SUM(Y424,AA424,AC424,AE424)</f>
        <v>8.303106282475202</v>
      </c>
      <c r="V424" s="12">
        <v>8.3000000000000007</v>
      </c>
      <c r="W424" s="14">
        <v>145099</v>
      </c>
      <c r="X424" s="12">
        <v>8</v>
      </c>
      <c r="Y424" s="14">
        <v>84</v>
      </c>
      <c r="Z424" s="12">
        <v>8.1999999999999993</v>
      </c>
      <c r="AA424" s="14">
        <v>20643</v>
      </c>
      <c r="AB424" s="12">
        <v>8.3000000000000007</v>
      </c>
      <c r="AC424" s="14">
        <v>60940</v>
      </c>
      <c r="AD424" s="12">
        <v>8.4</v>
      </c>
      <c r="AE424" s="14">
        <v>24183</v>
      </c>
      <c r="AF424" s="17">
        <f>(AI424*AJ424+AK424*AL424+AM424*AN424+AO424*AP424)/SUM(AJ424,AL424,AN424,AP424)</f>
        <v>8.3226389511429861</v>
      </c>
      <c r="AG424" s="16">
        <v>8.3000000000000007</v>
      </c>
      <c r="AH424" s="32">
        <v>92724</v>
      </c>
      <c r="AI424" s="16">
        <v>8.1999999999999993</v>
      </c>
      <c r="AJ424" s="32">
        <v>60</v>
      </c>
      <c r="AK424" s="16">
        <v>8.3000000000000007</v>
      </c>
      <c r="AL424" s="32">
        <v>16851</v>
      </c>
      <c r="AM424" s="16">
        <v>8.3000000000000007</v>
      </c>
      <c r="AN424" s="32">
        <v>52066</v>
      </c>
      <c r="AO424" s="16">
        <v>8.4</v>
      </c>
      <c r="AP424" s="32">
        <v>20263</v>
      </c>
      <c r="AQ424" s="20">
        <f>(AT424*AU424+AV424*AW424+AX424*AY424+AZ424*BA424)/SUM(AU424,AW424,AY424,BA424)</f>
        <v>8.2759705575820739</v>
      </c>
      <c r="AR424" s="19">
        <v>8.1999999999999993</v>
      </c>
      <c r="AS424" s="20">
        <v>15952</v>
      </c>
      <c r="AT424" s="19">
        <v>7.1</v>
      </c>
      <c r="AU424" s="20">
        <v>20</v>
      </c>
      <c r="AV424" s="19">
        <v>8.1</v>
      </c>
      <c r="AW424" s="20">
        <v>3514</v>
      </c>
      <c r="AX424" s="19">
        <v>8.3000000000000007</v>
      </c>
      <c r="AY424" s="20">
        <v>8239</v>
      </c>
      <c r="AZ424" s="19">
        <v>8.4</v>
      </c>
      <c r="BA424" s="20">
        <v>3579</v>
      </c>
      <c r="BB424" s="25">
        <v>8.3000000000000007</v>
      </c>
      <c r="BC424" s="26">
        <v>630</v>
      </c>
      <c r="BD424" s="25">
        <v>8.5</v>
      </c>
      <c r="BE424" s="26">
        <v>31192</v>
      </c>
      <c r="BF424" s="25">
        <v>8.3000000000000007</v>
      </c>
      <c r="BG424" s="26">
        <v>63957</v>
      </c>
    </row>
    <row r="425" spans="1:59" x14ac:dyDescent="0.3">
      <c r="A425" s="49">
        <v>248</v>
      </c>
      <c r="B425" s="51" t="s">
        <v>246</v>
      </c>
      <c r="C425" s="5">
        <f>VLOOKUP(B425,Male!B250:C1249,2,FALSE)</f>
        <v>256</v>
      </c>
      <c r="D425" s="5">
        <f>VLOOKUP(B425,Female!B250:C1249,2,FALSE)</f>
        <v>285</v>
      </c>
      <c r="E425" s="5">
        <f>C425-D425</f>
        <v>-29</v>
      </c>
      <c r="F425" s="1">
        <f>AF425</f>
        <v>8.0833608803600434</v>
      </c>
      <c r="G425" s="1">
        <f>AQ425</f>
        <v>8.0865001963607792</v>
      </c>
      <c r="H425" s="1">
        <f>F425-G425</f>
        <v>-3.1393160007358034E-3</v>
      </c>
      <c r="I425" s="4">
        <v>8.1</v>
      </c>
      <c r="J425" s="3">
        <f>(K425*$K$2+L425*$L$2+M425*$M$2+N425*$N$2+O425*$O$2+P425*$P$2+Q425*$Q$2+R425*$R$2+S425*$S$2+T425*$T$2)/SUM(K425:T425)</f>
        <v>8.0449595567867043</v>
      </c>
      <c r="K425" s="9">
        <v>33918</v>
      </c>
      <c r="L425" s="9">
        <v>56331</v>
      </c>
      <c r="M425" s="9">
        <v>76030</v>
      </c>
      <c r="N425" s="9">
        <v>36459</v>
      </c>
      <c r="O425" s="9">
        <v>11315</v>
      </c>
      <c r="P425" s="9">
        <v>4283</v>
      </c>
      <c r="Q425" s="9">
        <v>1859</v>
      </c>
      <c r="R425" s="9">
        <v>1141</v>
      </c>
      <c r="S425" s="9">
        <v>1079</v>
      </c>
      <c r="T425" s="9">
        <v>3210</v>
      </c>
      <c r="U425" s="30">
        <f>(X425*Y425+Z425*AA425+AB425*AC425+AD425*AE425)/SUM(Y425,AA425,AC425,AE425)</f>
        <v>8.0839128722504707</v>
      </c>
      <c r="V425" s="12">
        <v>8.1</v>
      </c>
      <c r="W425" s="14">
        <v>225625</v>
      </c>
      <c r="X425" s="12">
        <v>7.7</v>
      </c>
      <c r="Y425" s="14">
        <v>61</v>
      </c>
      <c r="Z425" s="12">
        <v>8.1</v>
      </c>
      <c r="AA425" s="14">
        <v>27426</v>
      </c>
      <c r="AB425" s="12">
        <v>8.1</v>
      </c>
      <c r="AC425" s="14">
        <v>117646</v>
      </c>
      <c r="AD425" s="12">
        <v>8</v>
      </c>
      <c r="AE425" s="14">
        <v>27533</v>
      </c>
      <c r="AF425" s="17">
        <f>(AI425*AJ425+AK425*AL425+AM425*AN425+AO425*AP425)/SUM(AJ425,AL425,AN425,AP425)</f>
        <v>8.0833608803600434</v>
      </c>
      <c r="AG425" s="16">
        <v>8.1</v>
      </c>
      <c r="AH425" s="32">
        <v>145781</v>
      </c>
      <c r="AI425" s="16">
        <v>7.7</v>
      </c>
      <c r="AJ425" s="32">
        <v>47</v>
      </c>
      <c r="AK425" s="16">
        <v>8.1</v>
      </c>
      <c r="AL425" s="32">
        <v>21206</v>
      </c>
      <c r="AM425" s="16">
        <v>8.1</v>
      </c>
      <c r="AN425" s="32">
        <v>95441</v>
      </c>
      <c r="AO425" s="16">
        <v>8</v>
      </c>
      <c r="AP425" s="32">
        <v>23067</v>
      </c>
      <c r="AQ425" s="20">
        <f>(AT425*AU425+AV425*AW425+AX425*AY425+AZ425*BA425)/SUM(AU425,AW425,AY425,BA425)</f>
        <v>8.0865001963607792</v>
      </c>
      <c r="AR425" s="19">
        <v>8.1</v>
      </c>
      <c r="AS425" s="20">
        <v>31965</v>
      </c>
      <c r="AT425" s="19">
        <v>7</v>
      </c>
      <c r="AU425" s="20">
        <v>10</v>
      </c>
      <c r="AV425" s="19">
        <v>8.1</v>
      </c>
      <c r="AW425" s="20">
        <v>5727</v>
      </c>
      <c r="AX425" s="19">
        <v>8.1</v>
      </c>
      <c r="AY425" s="20">
        <v>20804</v>
      </c>
      <c r="AZ425" s="19">
        <v>8</v>
      </c>
      <c r="BA425" s="20">
        <v>4015</v>
      </c>
      <c r="BB425" s="25">
        <v>7.3</v>
      </c>
      <c r="BC425" s="26">
        <v>554</v>
      </c>
      <c r="BD425" s="25">
        <v>8</v>
      </c>
      <c r="BE425" s="26">
        <v>28015</v>
      </c>
      <c r="BF425" s="25">
        <v>8.1</v>
      </c>
      <c r="BG425" s="26">
        <v>121123</v>
      </c>
    </row>
    <row r="426" spans="1:59" x14ac:dyDescent="0.3">
      <c r="A426" s="49">
        <v>188</v>
      </c>
      <c r="B426" s="51" t="s">
        <v>186</v>
      </c>
      <c r="C426" s="5">
        <f>VLOOKUP(B426,Male!B190:C1189,2,FALSE)</f>
        <v>191</v>
      </c>
      <c r="D426" s="5">
        <f>VLOOKUP(B426,Female!B190:C1189,2,FALSE)</f>
        <v>220</v>
      </c>
      <c r="E426" s="5">
        <f>C426-D426</f>
        <v>-29</v>
      </c>
      <c r="F426" s="1">
        <f>AF426</f>
        <v>8.1429528371030688</v>
      </c>
      <c r="G426" s="1">
        <f>AQ426</f>
        <v>8.1420203658646475</v>
      </c>
      <c r="H426" s="1">
        <f>F426-G426</f>
        <v>9.3247123842132851E-4</v>
      </c>
      <c r="I426" s="4">
        <v>8.1999999999999993</v>
      </c>
      <c r="J426" s="3">
        <f>(K426*$K$2+L426*$L$2+M426*$M$2+N426*$N$2+O426*$O$2+P426*$P$2+Q426*$Q$2+R426*$R$2+S426*$S$2+T426*$T$2)/SUM(K426:T426)</f>
        <v>8.0289391368347882</v>
      </c>
      <c r="K426" s="9">
        <v>21150</v>
      </c>
      <c r="L426" s="9">
        <v>21506</v>
      </c>
      <c r="M426" s="9">
        <v>27420</v>
      </c>
      <c r="N426" s="9">
        <v>14799</v>
      </c>
      <c r="O426" s="9">
        <v>5726</v>
      </c>
      <c r="P426" s="9">
        <v>2582</v>
      </c>
      <c r="Q426" s="9">
        <v>1118</v>
      </c>
      <c r="R426" s="10">
        <v>734</v>
      </c>
      <c r="S426" s="10">
        <v>701</v>
      </c>
      <c r="T426" s="9">
        <v>2090</v>
      </c>
      <c r="U426" s="30">
        <f>(X426*Y426+Z426*AA426+AB426*AC426+AD426*AE426)/SUM(Y426,AA426,AC426,AE426)</f>
        <v>8.1445715418265205</v>
      </c>
      <c r="V426" s="12">
        <v>8.1999999999999993</v>
      </c>
      <c r="W426" s="14">
        <v>97826</v>
      </c>
      <c r="X426" s="12">
        <v>8</v>
      </c>
      <c r="Y426" s="14">
        <v>78</v>
      </c>
      <c r="Z426" s="12">
        <v>8.3000000000000007</v>
      </c>
      <c r="AA426" s="14">
        <v>15781</v>
      </c>
      <c r="AB426" s="12">
        <v>8.1</v>
      </c>
      <c r="AC426" s="14">
        <v>40856</v>
      </c>
      <c r="AD426" s="12">
        <v>8.1</v>
      </c>
      <c r="AE426" s="14">
        <v>13922</v>
      </c>
      <c r="AF426" s="17">
        <f>(AI426*AJ426+AK426*AL426+AM426*AN426+AO426*AP426)/SUM(AJ426,AL426,AN426,AP426)</f>
        <v>8.1429528371030688</v>
      </c>
      <c r="AG426" s="16">
        <v>8.1999999999999993</v>
      </c>
      <c r="AH426" s="32">
        <v>61129</v>
      </c>
      <c r="AI426" s="16">
        <v>8.1999999999999993</v>
      </c>
      <c r="AJ426" s="32">
        <v>50</v>
      </c>
      <c r="AK426" s="16">
        <v>8.3000000000000007</v>
      </c>
      <c r="AL426" s="32">
        <v>12575</v>
      </c>
      <c r="AM426" s="16">
        <v>8.1</v>
      </c>
      <c r="AN426" s="32">
        <v>34306</v>
      </c>
      <c r="AO426" s="16">
        <v>8.1</v>
      </c>
      <c r="AP426" s="32">
        <v>11738</v>
      </c>
      <c r="AQ426" s="20">
        <f>(AT426*AU426+AV426*AW426+AX426*AY426+AZ426*BA426)/SUM(AU426,AW426,AY426,BA426)</f>
        <v>8.1420203658646475</v>
      </c>
      <c r="AR426" s="19">
        <v>8.1999999999999993</v>
      </c>
      <c r="AS426" s="20">
        <v>11610</v>
      </c>
      <c r="AT426" s="19">
        <v>6.9</v>
      </c>
      <c r="AU426" s="20">
        <v>22</v>
      </c>
      <c r="AV426" s="19">
        <v>8.1999999999999993</v>
      </c>
      <c r="AW426" s="20">
        <v>2935</v>
      </c>
      <c r="AX426" s="19">
        <v>8.1</v>
      </c>
      <c r="AY426" s="20">
        <v>6148</v>
      </c>
      <c r="AZ426" s="19">
        <v>8.1999999999999993</v>
      </c>
      <c r="BA426" s="20">
        <v>1992</v>
      </c>
      <c r="BB426" s="25">
        <v>7.7</v>
      </c>
      <c r="BC426" s="26">
        <v>531</v>
      </c>
      <c r="BD426" s="25">
        <v>8.1999999999999993</v>
      </c>
      <c r="BE426" s="26">
        <v>15941</v>
      </c>
      <c r="BF426" s="25">
        <v>8.1</v>
      </c>
      <c r="BG426" s="26">
        <v>46625</v>
      </c>
    </row>
    <row r="427" spans="1:59" x14ac:dyDescent="0.3">
      <c r="A427" s="49">
        <v>366</v>
      </c>
      <c r="B427" s="51" t="s">
        <v>364</v>
      </c>
      <c r="C427" s="5">
        <f>VLOOKUP(B427,Male!B368:C1367,2,FALSE)</f>
        <v>357</v>
      </c>
      <c r="D427" s="5">
        <f>VLOOKUP(B427,Female!B368:C1367,2,FALSE)</f>
        <v>385</v>
      </c>
      <c r="E427" s="5">
        <f>C427-D427</f>
        <v>-28</v>
      </c>
      <c r="F427" s="1">
        <f>AF427</f>
        <v>8.0025137410036482</v>
      </c>
      <c r="G427" s="1">
        <f>AQ427</f>
        <v>8.0028316026121384</v>
      </c>
      <c r="H427" s="1">
        <f>F427-G427</f>
        <v>-3.1786160849023304E-4</v>
      </c>
      <c r="I427" s="4">
        <v>8</v>
      </c>
      <c r="J427" s="3">
        <f>(K427*$K$2+L427*$L$2+M427*$M$2+N427*$N$2+O427*$O$2+P427*$P$2+Q427*$Q$2+R427*$R$2+S427*$S$2+T427*$T$2)/SUM(K427:T427)</f>
        <v>8.1063187358557993</v>
      </c>
      <c r="K427" s="9">
        <v>71888</v>
      </c>
      <c r="L427" s="9">
        <v>110655</v>
      </c>
      <c r="M427" s="9">
        <v>191879</v>
      </c>
      <c r="N427" s="9">
        <v>89148</v>
      </c>
      <c r="O427" s="9">
        <v>25323</v>
      </c>
      <c r="P427" s="9">
        <v>7694</v>
      </c>
      <c r="Q427" s="9">
        <v>2833</v>
      </c>
      <c r="R427" s="9">
        <v>1363</v>
      </c>
      <c r="S427" s="10">
        <v>848</v>
      </c>
      <c r="T427" s="9">
        <v>2109</v>
      </c>
      <c r="U427" s="30">
        <f>(X427*Y427+Z427*AA427+AB427*AC427+AD427*AE427)/SUM(Y427,AA427,AC427,AE427)</f>
        <v>8.0144714038128253</v>
      </c>
      <c r="V427" s="12">
        <v>8</v>
      </c>
      <c r="W427" s="14">
        <v>503740</v>
      </c>
      <c r="X427" s="12">
        <v>7.7</v>
      </c>
      <c r="Y427" s="14">
        <v>137</v>
      </c>
      <c r="Z427" s="12">
        <v>8.1999999999999993</v>
      </c>
      <c r="AA427" s="14">
        <v>93787</v>
      </c>
      <c r="AB427" s="12">
        <v>8</v>
      </c>
      <c r="AC427" s="14">
        <v>247717</v>
      </c>
      <c r="AD427" s="12">
        <v>7.7</v>
      </c>
      <c r="AE427" s="14">
        <v>43795</v>
      </c>
      <c r="AF427" s="17">
        <f>(AI427*AJ427+AK427*AL427+AM427*AN427+AO427*AP427)/SUM(AJ427,AL427,AN427,AP427)</f>
        <v>8.0025137410036482</v>
      </c>
      <c r="AG427" s="16">
        <v>8</v>
      </c>
      <c r="AH427" s="32">
        <v>341773</v>
      </c>
      <c r="AI427" s="16">
        <v>7.9</v>
      </c>
      <c r="AJ427" s="32">
        <v>111</v>
      </c>
      <c r="AK427" s="16">
        <v>8.1999999999999993</v>
      </c>
      <c r="AL427" s="32">
        <v>77601</v>
      </c>
      <c r="AM427" s="16">
        <v>8</v>
      </c>
      <c r="AN427" s="32">
        <v>210131</v>
      </c>
      <c r="AO427" s="16">
        <v>7.6</v>
      </c>
      <c r="AP427" s="32">
        <v>36733</v>
      </c>
      <c r="AQ427" s="20">
        <f>(AT427*AU427+AV427*AW427+AX427*AY427+AZ427*BA427)/SUM(AU427,AW427,AY427,BA427)</f>
        <v>8.0028316026121384</v>
      </c>
      <c r="AR427" s="19">
        <v>8</v>
      </c>
      <c r="AS427" s="20">
        <v>59152</v>
      </c>
      <c r="AT427" s="19">
        <v>6.6</v>
      </c>
      <c r="AU427" s="20">
        <v>13</v>
      </c>
      <c r="AV427" s="19">
        <v>8.1</v>
      </c>
      <c r="AW427" s="20">
        <v>14613</v>
      </c>
      <c r="AX427" s="19">
        <v>8</v>
      </c>
      <c r="AY427" s="20">
        <v>34998</v>
      </c>
      <c r="AZ427" s="19">
        <v>7.8</v>
      </c>
      <c r="BA427" s="20">
        <v>6422</v>
      </c>
      <c r="BB427" s="25">
        <v>7.4</v>
      </c>
      <c r="BC427" s="26">
        <v>752</v>
      </c>
      <c r="BD427" s="25">
        <v>7.9</v>
      </c>
      <c r="BE427" s="26">
        <v>69191</v>
      </c>
      <c r="BF427" s="25">
        <v>8</v>
      </c>
      <c r="BG427" s="26">
        <v>253762</v>
      </c>
    </row>
    <row r="428" spans="1:59" hidden="1" x14ac:dyDescent="0.3">
      <c r="A428" s="49">
        <v>568</v>
      </c>
      <c r="B428" s="51" t="s">
        <v>566</v>
      </c>
      <c r="C428" s="5">
        <f>VLOOKUP(B428,Male!B570:C1569,2,FALSE)</f>
        <v>517</v>
      </c>
      <c r="D428" s="5">
        <f>VLOOKUP(B428,Female!B570:C1569,2,FALSE)</f>
        <v>545</v>
      </c>
      <c r="E428" s="5">
        <f>C428-D428</f>
        <v>-28</v>
      </c>
      <c r="F428" s="1">
        <f>AF428</f>
        <v>7.8814947862096485</v>
      </c>
      <c r="G428" s="1">
        <f>AQ428</f>
        <v>7.8695223420647142</v>
      </c>
      <c r="H428" s="1">
        <f>F428-G428</f>
        <v>1.1972444144934258E-2</v>
      </c>
      <c r="I428" s="4">
        <v>7.9</v>
      </c>
      <c r="J428" s="3">
        <f>(K428*$K$2+L428*$L$2+M428*$M$2+N428*$N$2+O428*$O$2+P428*$P$2+Q428*$Q$2+R428*$R$2+S428*$S$2+T428*$T$2)/SUM(K428:T428)</f>
        <v>7.9611410747936837</v>
      </c>
      <c r="K428" s="9">
        <v>6527</v>
      </c>
      <c r="L428" s="9">
        <v>5844</v>
      </c>
      <c r="M428" s="9">
        <v>8802</v>
      </c>
      <c r="N428" s="9">
        <v>4947</v>
      </c>
      <c r="O428" s="9">
        <v>2261</v>
      </c>
      <c r="P428" s="9">
        <v>1032</v>
      </c>
      <c r="Q428" s="10">
        <v>420</v>
      </c>
      <c r="R428" s="10">
        <v>278</v>
      </c>
      <c r="S428" s="10">
        <v>210</v>
      </c>
      <c r="T428" s="10">
        <v>457</v>
      </c>
      <c r="U428" s="30">
        <f>(X428*Y428+Z428*AA428+AB428*AC428+AD428*AE428)/SUM(Y428,AA428,AC428,AE428)</f>
        <v>7.8812752048223462</v>
      </c>
      <c r="V428" s="12">
        <v>7.9</v>
      </c>
      <c r="W428" s="14">
        <v>30778</v>
      </c>
      <c r="X428" s="12">
        <v>6.9</v>
      </c>
      <c r="Y428" s="14">
        <v>10</v>
      </c>
      <c r="Z428" s="12">
        <v>7.8</v>
      </c>
      <c r="AA428" s="14">
        <v>2358</v>
      </c>
      <c r="AB428" s="12">
        <v>7.8</v>
      </c>
      <c r="AC428" s="14">
        <v>11571</v>
      </c>
      <c r="AD428" s="12">
        <v>8</v>
      </c>
      <c r="AE428" s="14">
        <v>9618</v>
      </c>
      <c r="AF428" s="17">
        <f>(AI428*AJ428+AK428*AL428+AM428*AN428+AO428*AP428)/SUM(AJ428,AL428,AN428,AP428)</f>
        <v>7.8814947862096485</v>
      </c>
      <c r="AG428" s="16">
        <v>7.9</v>
      </c>
      <c r="AH428" s="32">
        <v>20581</v>
      </c>
      <c r="AI428" s="16">
        <v>7.2</v>
      </c>
      <c r="AJ428" s="32">
        <v>6</v>
      </c>
      <c r="AK428" s="16">
        <v>7.8</v>
      </c>
      <c r="AL428" s="32">
        <v>1944</v>
      </c>
      <c r="AM428" s="16">
        <v>7.8</v>
      </c>
      <c r="AN428" s="32">
        <v>9908</v>
      </c>
      <c r="AO428" s="16">
        <v>8</v>
      </c>
      <c r="AP428" s="32">
        <v>8185</v>
      </c>
      <c r="AQ428" s="20">
        <f>(AT428*AU428+AV428*AW428+AX428*AY428+AZ428*BA428)/SUM(AU428,AW428,AY428,BA428)</f>
        <v>7.8695223420647142</v>
      </c>
      <c r="AR428" s="19">
        <v>7.9</v>
      </c>
      <c r="AS428" s="20">
        <v>3338</v>
      </c>
      <c r="AT428" s="19">
        <v>7.5</v>
      </c>
      <c r="AU428" s="20">
        <v>4</v>
      </c>
      <c r="AV428" s="19">
        <v>7.7</v>
      </c>
      <c r="AW428" s="20">
        <v>372</v>
      </c>
      <c r="AX428" s="19">
        <v>7.8</v>
      </c>
      <c r="AY428" s="20">
        <v>1549</v>
      </c>
      <c r="AZ428" s="19">
        <v>8</v>
      </c>
      <c r="BA428" s="20">
        <v>1320</v>
      </c>
      <c r="BB428" s="25">
        <v>7.4</v>
      </c>
      <c r="BC428" s="26">
        <v>457</v>
      </c>
      <c r="BD428" s="25">
        <v>8.1</v>
      </c>
      <c r="BE428" s="26">
        <v>10145</v>
      </c>
      <c r="BF428" s="25">
        <v>7.7</v>
      </c>
      <c r="BG428" s="26">
        <v>12184</v>
      </c>
    </row>
    <row r="429" spans="1:59" hidden="1" x14ac:dyDescent="0.3">
      <c r="A429" s="49">
        <v>537</v>
      </c>
      <c r="B429" s="51" t="s">
        <v>535</v>
      </c>
      <c r="C429" s="5">
        <f>VLOOKUP(B429,Male!B539:C1538,2,FALSE)</f>
        <v>594</v>
      </c>
      <c r="D429" s="5">
        <f>VLOOKUP(B429,Female!B539:C1538,2,FALSE)</f>
        <v>622</v>
      </c>
      <c r="E429" s="5">
        <f>C429-D429</f>
        <v>-28</v>
      </c>
      <c r="F429" s="1">
        <f>AF429</f>
        <v>7.8105176663927693</v>
      </c>
      <c r="G429" s="1">
        <f>AQ429</f>
        <v>7.8109245684559001</v>
      </c>
      <c r="H429" s="1">
        <f>F429-G429</f>
        <v>-4.0690206313076516E-4</v>
      </c>
      <c r="I429" s="4">
        <v>7.9</v>
      </c>
      <c r="J429" s="3">
        <f>(K429*$K$2+L429*$L$2+M429*$M$2+N429*$N$2+O429*$O$2+P429*$P$2+Q429*$Q$2+R429*$R$2+S429*$S$2+T429*$T$2)/SUM(K429:T429)</f>
        <v>7.8688857743517868</v>
      </c>
      <c r="K429" s="9">
        <v>5647</v>
      </c>
      <c r="L429" s="9">
        <v>5139</v>
      </c>
      <c r="M429" s="9">
        <v>7776</v>
      </c>
      <c r="N429" s="9">
        <v>5105</v>
      </c>
      <c r="O429" s="9">
        <v>2460</v>
      </c>
      <c r="P429" s="9">
        <v>1094</v>
      </c>
      <c r="Q429" s="10">
        <v>538</v>
      </c>
      <c r="R429" s="10">
        <v>286</v>
      </c>
      <c r="S429" s="10">
        <v>179</v>
      </c>
      <c r="T429" s="10">
        <v>316</v>
      </c>
      <c r="U429" s="30">
        <f>(X429*Y429+Z429*AA429+AB429*AC429+AD429*AE429)/SUM(Y429,AA429,AC429,AE429)</f>
        <v>7.8421796118753182</v>
      </c>
      <c r="V429" s="12">
        <v>7.9</v>
      </c>
      <c r="W429" s="14">
        <v>28540</v>
      </c>
      <c r="X429" s="12">
        <v>8.1999999999999993</v>
      </c>
      <c r="Y429" s="14">
        <v>14</v>
      </c>
      <c r="Z429" s="12">
        <v>8.1</v>
      </c>
      <c r="AA429" s="14">
        <v>3017</v>
      </c>
      <c r="AB429" s="12">
        <v>7.8</v>
      </c>
      <c r="AC429" s="14">
        <v>9382</v>
      </c>
      <c r="AD429" s="12">
        <v>7.8</v>
      </c>
      <c r="AE429" s="14">
        <v>9178</v>
      </c>
      <c r="AF429" s="17">
        <f>(AI429*AJ429+AK429*AL429+AM429*AN429+AO429*AP429)/SUM(AJ429,AL429,AN429,AP429)</f>
        <v>7.8105176663927693</v>
      </c>
      <c r="AG429" s="16">
        <v>7.9</v>
      </c>
      <c r="AH429" s="32">
        <v>17631</v>
      </c>
      <c r="AI429" s="16">
        <v>8.3000000000000007</v>
      </c>
      <c r="AJ429" s="32">
        <v>12</v>
      </c>
      <c r="AK429" s="16">
        <v>8.1999999999999993</v>
      </c>
      <c r="AL429" s="32">
        <v>2279</v>
      </c>
      <c r="AM429" s="16">
        <v>7.8</v>
      </c>
      <c r="AN429" s="32">
        <v>7363</v>
      </c>
      <c r="AO429" s="16">
        <v>7.7</v>
      </c>
      <c r="AP429" s="32">
        <v>7384</v>
      </c>
      <c r="AQ429" s="20">
        <f>(AT429*AU429+AV429*AW429+AX429*AY429+AZ429*BA429)/SUM(AU429,AW429,AY429,BA429)</f>
        <v>7.8109245684559001</v>
      </c>
      <c r="AR429" s="19">
        <v>7.8</v>
      </c>
      <c r="AS429" s="20">
        <v>4406</v>
      </c>
      <c r="AT429" s="19">
        <v>10</v>
      </c>
      <c r="AU429" s="20">
        <v>1</v>
      </c>
      <c r="AV429" s="19">
        <v>7.9</v>
      </c>
      <c r="AW429" s="20">
        <v>683</v>
      </c>
      <c r="AX429" s="19">
        <v>7.7</v>
      </c>
      <c r="AY429" s="20">
        <v>1894</v>
      </c>
      <c r="AZ429" s="19">
        <v>7.9</v>
      </c>
      <c r="BA429" s="20">
        <v>1651</v>
      </c>
      <c r="BB429" s="25">
        <v>7.1</v>
      </c>
      <c r="BC429" s="26">
        <v>431</v>
      </c>
      <c r="BD429" s="25">
        <v>7.9</v>
      </c>
      <c r="BE429" s="26">
        <v>7856</v>
      </c>
      <c r="BF429" s="25">
        <v>7.8</v>
      </c>
      <c r="BG429" s="26">
        <v>11963</v>
      </c>
    </row>
    <row r="430" spans="1:59" x14ac:dyDescent="0.3">
      <c r="A430" s="49">
        <v>393</v>
      </c>
      <c r="B430" s="51" t="s">
        <v>391</v>
      </c>
      <c r="C430" s="5">
        <f>VLOOKUP(B430,Male!B395:C1394,2,FALSE)</f>
        <v>381</v>
      </c>
      <c r="D430" s="5">
        <f>VLOOKUP(B430,Female!B395:C1394,2,FALSE)</f>
        <v>408</v>
      </c>
      <c r="E430" s="5">
        <f>C430-D430</f>
        <v>-27</v>
      </c>
      <c r="F430" s="1">
        <f>AF430</f>
        <v>7.9838179126154074</v>
      </c>
      <c r="G430" s="1">
        <f>AQ430</f>
        <v>7.9888020324408844</v>
      </c>
      <c r="H430" s="1">
        <f>F430-G430</f>
        <v>-4.9841198254769736E-3</v>
      </c>
      <c r="I430" s="4">
        <v>8</v>
      </c>
      <c r="J430" s="3">
        <f>(K430*$K$2+L430*$L$2+M430*$M$2+N430*$N$2+O430*$O$2+P430*$P$2+Q430*$Q$2+R430*$R$2+S430*$S$2+T430*$T$2)/SUM(K430:T430)</f>
        <v>8.0979761047934353</v>
      </c>
      <c r="K430" s="9">
        <v>34260</v>
      </c>
      <c r="L430" s="9">
        <v>34614</v>
      </c>
      <c r="M430" s="9">
        <v>55703</v>
      </c>
      <c r="N430" s="9">
        <v>30389</v>
      </c>
      <c r="O430" s="9">
        <v>10553</v>
      </c>
      <c r="P430" s="9">
        <v>3928</v>
      </c>
      <c r="Q430" s="9">
        <v>1527</v>
      </c>
      <c r="R430" s="10">
        <v>821</v>
      </c>
      <c r="S430" s="10">
        <v>534</v>
      </c>
      <c r="T430" s="9">
        <v>1346</v>
      </c>
      <c r="U430" s="30">
        <f>(X430*Y430+Z430*AA430+AB430*AC430+AD430*AE430)/SUM(Y430,AA430,AC430,AE430)</f>
        <v>7.9712671024508959</v>
      </c>
      <c r="V430" s="12">
        <v>8</v>
      </c>
      <c r="W430" s="14">
        <v>173675</v>
      </c>
      <c r="X430" s="12">
        <v>8.1</v>
      </c>
      <c r="Y430" s="14">
        <v>88</v>
      </c>
      <c r="Z430" s="12">
        <v>8.1999999999999993</v>
      </c>
      <c r="AA430" s="14">
        <v>37189</v>
      </c>
      <c r="AB430" s="12">
        <v>7.9</v>
      </c>
      <c r="AC430" s="14">
        <v>70541</v>
      </c>
      <c r="AD430" s="12">
        <v>7.8</v>
      </c>
      <c r="AE430" s="14">
        <v>20380</v>
      </c>
      <c r="AF430" s="17">
        <f>(AI430*AJ430+AK430*AL430+AM430*AN430+AO430*AP430)/SUM(AJ430,AL430,AN430,AP430)</f>
        <v>7.9838179126154074</v>
      </c>
      <c r="AG430" s="16">
        <v>8</v>
      </c>
      <c r="AH430" s="32">
        <v>111598</v>
      </c>
      <c r="AI430" s="16">
        <v>8.1999999999999993</v>
      </c>
      <c r="AJ430" s="32">
        <v>68</v>
      </c>
      <c r="AK430" s="16">
        <v>8.1999999999999993</v>
      </c>
      <c r="AL430" s="32">
        <v>29558</v>
      </c>
      <c r="AM430" s="16">
        <v>7.9</v>
      </c>
      <c r="AN430" s="32">
        <v>59096</v>
      </c>
      <c r="AO430" s="16">
        <v>7.9</v>
      </c>
      <c r="AP430" s="32">
        <v>17315</v>
      </c>
      <c r="AQ430" s="20">
        <f>(AT430*AU430+AV430*AW430+AX430*AY430+AZ430*BA430)/SUM(AU430,AW430,AY430,BA430)</f>
        <v>7.9888020324408844</v>
      </c>
      <c r="AR430" s="19">
        <v>8</v>
      </c>
      <c r="AS430" s="20">
        <v>21514</v>
      </c>
      <c r="AT430" s="19">
        <v>7.1</v>
      </c>
      <c r="AU430" s="20">
        <v>13</v>
      </c>
      <c r="AV430" s="19">
        <v>8.1999999999999993</v>
      </c>
      <c r="AW430" s="20">
        <v>7008</v>
      </c>
      <c r="AX430" s="19">
        <v>7.9</v>
      </c>
      <c r="AY430" s="20">
        <v>10703</v>
      </c>
      <c r="AZ430" s="19">
        <v>7.8</v>
      </c>
      <c r="BA430" s="20">
        <v>2744</v>
      </c>
      <c r="BB430" s="25">
        <v>7.4</v>
      </c>
      <c r="BC430" s="26">
        <v>632</v>
      </c>
      <c r="BD430" s="25">
        <v>8.1</v>
      </c>
      <c r="BE430" s="26">
        <v>40749</v>
      </c>
      <c r="BF430" s="25">
        <v>7.9</v>
      </c>
      <c r="BG430" s="26">
        <v>69320</v>
      </c>
    </row>
    <row r="431" spans="1:59" x14ac:dyDescent="0.3">
      <c r="A431" s="49">
        <v>420</v>
      </c>
      <c r="B431" s="51" t="s">
        <v>418</v>
      </c>
      <c r="C431" s="5">
        <f>VLOOKUP(B431,Male!B422:C1421,2,FALSE)</f>
        <v>336</v>
      </c>
      <c r="D431" s="5">
        <f>VLOOKUP(B431,Female!B422:C1421,2,FALSE)</f>
        <v>363</v>
      </c>
      <c r="E431" s="5">
        <f>C431-D431</f>
        <v>-27</v>
      </c>
      <c r="F431" s="1">
        <f>AF431</f>
        <v>8.0184763360486127</v>
      </c>
      <c r="G431" s="1">
        <f>AQ431</f>
        <v>8.0205675343537042</v>
      </c>
      <c r="H431" s="1">
        <f>F431-G431</f>
        <v>-2.0911983050915239E-3</v>
      </c>
      <c r="I431" s="4">
        <v>8</v>
      </c>
      <c r="J431" s="3">
        <f>(K431*$K$2+L431*$L$2+M431*$M$2+N431*$N$2+O431*$O$2+P431*$P$2+Q431*$Q$2+R431*$R$2+S431*$S$2+T431*$T$2)/SUM(K431:T431)</f>
        <v>8.0122741435641682</v>
      </c>
      <c r="K431" s="9">
        <v>31812</v>
      </c>
      <c r="L431" s="9">
        <v>51667</v>
      </c>
      <c r="M431" s="9">
        <v>85821</v>
      </c>
      <c r="N431" s="9">
        <v>45912</v>
      </c>
      <c r="O431" s="9">
        <v>13245</v>
      </c>
      <c r="P431" s="9">
        <v>4562</v>
      </c>
      <c r="Q431" s="9">
        <v>1689</v>
      </c>
      <c r="R431" s="10">
        <v>834</v>
      </c>
      <c r="S431" s="10">
        <v>567</v>
      </c>
      <c r="T431" s="9">
        <v>1708</v>
      </c>
      <c r="U431" s="30">
        <f>(X431*Y431+Z431*AA431+AB431*AC431+AD431*AE431)/SUM(Y431,AA431,AC431,AE431)</f>
        <v>7.99927849130043</v>
      </c>
      <c r="V431" s="12">
        <v>8</v>
      </c>
      <c r="W431" s="14">
        <v>237817</v>
      </c>
      <c r="X431" s="12">
        <v>8.5</v>
      </c>
      <c r="Y431" s="14">
        <v>85</v>
      </c>
      <c r="Z431" s="12">
        <v>8.1</v>
      </c>
      <c r="AA431" s="14">
        <v>34568</v>
      </c>
      <c r="AB431" s="12">
        <v>8</v>
      </c>
      <c r="AC431" s="14">
        <v>109920</v>
      </c>
      <c r="AD431" s="12">
        <v>7.9</v>
      </c>
      <c r="AE431" s="14">
        <v>36298</v>
      </c>
      <c r="AF431" s="17">
        <f>(AI431*AJ431+AK431*AL431+AM431*AN431+AO431*AP431)/SUM(AJ431,AL431,AN431,AP431)</f>
        <v>8.0184763360486127</v>
      </c>
      <c r="AG431" s="16">
        <v>8</v>
      </c>
      <c r="AH431" s="32">
        <v>167621</v>
      </c>
      <c r="AI431" s="16">
        <v>8.4</v>
      </c>
      <c r="AJ431" s="32">
        <v>67</v>
      </c>
      <c r="AK431" s="16">
        <v>8.1999999999999993</v>
      </c>
      <c r="AL431" s="32">
        <v>30398</v>
      </c>
      <c r="AM431" s="16">
        <v>8</v>
      </c>
      <c r="AN431" s="32">
        <v>99148</v>
      </c>
      <c r="AO431" s="16">
        <v>7.9</v>
      </c>
      <c r="AP431" s="32">
        <v>31328</v>
      </c>
      <c r="AQ431" s="20">
        <f>(AT431*AU431+AV431*AW431+AX431*AY431+AZ431*BA431)/SUM(AU431,AW431,AY431,BA431)</f>
        <v>8.0205675343537042</v>
      </c>
      <c r="AR431" s="19">
        <v>8</v>
      </c>
      <c r="AS431" s="20">
        <v>18647</v>
      </c>
      <c r="AT431" s="19">
        <v>8.1</v>
      </c>
      <c r="AU431" s="20">
        <v>12</v>
      </c>
      <c r="AV431" s="19">
        <v>8.1</v>
      </c>
      <c r="AW431" s="20">
        <v>3670</v>
      </c>
      <c r="AX431" s="19">
        <v>8</v>
      </c>
      <c r="AY431" s="20">
        <v>9748</v>
      </c>
      <c r="AZ431" s="19">
        <v>8</v>
      </c>
      <c r="BA431" s="20">
        <v>4472</v>
      </c>
      <c r="BB431" s="25">
        <v>8</v>
      </c>
      <c r="BC431" s="26">
        <v>692</v>
      </c>
      <c r="BD431" s="25">
        <v>8.1</v>
      </c>
      <c r="BE431" s="26">
        <v>47520</v>
      </c>
      <c r="BF431" s="25">
        <v>8</v>
      </c>
      <c r="BG431" s="26">
        <v>111135</v>
      </c>
    </row>
    <row r="432" spans="1:59" x14ac:dyDescent="0.3">
      <c r="A432" s="49">
        <v>599</v>
      </c>
      <c r="B432" s="51" t="s">
        <v>597</v>
      </c>
      <c r="C432" s="5">
        <f>VLOOKUP(B432,Male!B601:C1600,2,FALSE)</f>
        <v>676</v>
      </c>
      <c r="D432" s="5">
        <f>VLOOKUP(B432,Female!B601:C1600,2,FALSE)</f>
        <v>703</v>
      </c>
      <c r="E432" s="5">
        <f>C432-D432</f>
        <v>-27</v>
      </c>
      <c r="F432" s="1">
        <f>AF432</f>
        <v>7.7564858052400618</v>
      </c>
      <c r="G432" s="1">
        <f>AQ432</f>
        <v>7.7512251411735829</v>
      </c>
      <c r="H432" s="1">
        <f>F432-G432</f>
        <v>5.2606640664789595E-3</v>
      </c>
      <c r="I432" s="4">
        <v>7.8</v>
      </c>
      <c r="J432" s="3">
        <f>(K432*$K$2+L432*$L$2+M432*$M$2+N432*$N$2+O432*$O$2+P432*$P$2+Q432*$Q$2+R432*$R$2+S432*$S$2+T432*$T$2)/SUM(K432:T432)</f>
        <v>7.7962954971542553</v>
      </c>
      <c r="K432" s="9">
        <v>26569</v>
      </c>
      <c r="L432" s="9">
        <v>36377</v>
      </c>
      <c r="M432" s="9">
        <v>67295</v>
      </c>
      <c r="N432" s="9">
        <v>49100</v>
      </c>
      <c r="O432" s="9">
        <v>17678</v>
      </c>
      <c r="P432" s="9">
        <v>5895</v>
      </c>
      <c r="Q432" s="9">
        <v>2347</v>
      </c>
      <c r="R432" s="10">
        <v>977</v>
      </c>
      <c r="S432" s="10">
        <v>648</v>
      </c>
      <c r="T432" s="9">
        <v>1671</v>
      </c>
      <c r="U432" s="30">
        <f>(X432*Y432+Z432*AA432+AB432*AC432+AD432*AE432)/SUM(Y432,AA432,AC432,AE432)</f>
        <v>7.7606633824373441</v>
      </c>
      <c r="V432" s="12">
        <v>7.8</v>
      </c>
      <c r="W432" s="14">
        <v>208557</v>
      </c>
      <c r="X432" s="12">
        <v>7.9</v>
      </c>
      <c r="Y432" s="14">
        <v>478</v>
      </c>
      <c r="Z432" s="12">
        <v>7.9</v>
      </c>
      <c r="AA432" s="14">
        <v>44846</v>
      </c>
      <c r="AB432" s="12">
        <v>7.7</v>
      </c>
      <c r="AC432" s="14">
        <v>65577</v>
      </c>
      <c r="AD432" s="12">
        <v>7.6</v>
      </c>
      <c r="AE432" s="14">
        <v>14547</v>
      </c>
      <c r="AF432" s="17">
        <f>(AI432*AJ432+AK432*AL432+AM432*AN432+AO432*AP432)/SUM(AJ432,AL432,AN432,AP432)</f>
        <v>7.7564858052400618</v>
      </c>
      <c r="AG432" s="16">
        <v>7.7</v>
      </c>
      <c r="AH432" s="32">
        <v>111640</v>
      </c>
      <c r="AI432" s="16">
        <v>7.9</v>
      </c>
      <c r="AJ432" s="32">
        <v>308</v>
      </c>
      <c r="AK432" s="16">
        <v>7.9</v>
      </c>
      <c r="AL432" s="32">
        <v>33811</v>
      </c>
      <c r="AM432" s="16">
        <v>7.7</v>
      </c>
      <c r="AN432" s="32">
        <v>53470</v>
      </c>
      <c r="AO432" s="16">
        <v>7.6</v>
      </c>
      <c r="AP432" s="32">
        <v>11990</v>
      </c>
      <c r="AQ432" s="20">
        <f>(AT432*AU432+AV432*AW432+AX432*AY432+AZ432*BA432)/SUM(AU432,AW432,AY432,BA432)</f>
        <v>7.7512251411735829</v>
      </c>
      <c r="AR432" s="19">
        <v>7.8</v>
      </c>
      <c r="AS432" s="20">
        <v>23162</v>
      </c>
      <c r="AT432" s="19">
        <v>8</v>
      </c>
      <c r="AU432" s="20">
        <v>69</v>
      </c>
      <c r="AV432" s="19">
        <v>7.8</v>
      </c>
      <c r="AW432" s="20">
        <v>8130</v>
      </c>
      <c r="AX432" s="19">
        <v>7.7</v>
      </c>
      <c r="AY432" s="20">
        <v>10071</v>
      </c>
      <c r="AZ432" s="19">
        <v>7.8</v>
      </c>
      <c r="BA432" s="20">
        <v>2095</v>
      </c>
      <c r="BB432" s="25">
        <v>7.6</v>
      </c>
      <c r="BC432" s="26">
        <v>462</v>
      </c>
      <c r="BD432" s="25">
        <v>7.8</v>
      </c>
      <c r="BE432" s="26">
        <v>25912</v>
      </c>
      <c r="BF432" s="25">
        <v>7.7</v>
      </c>
      <c r="BG432" s="26">
        <v>71904</v>
      </c>
    </row>
    <row r="433" spans="1:59" x14ac:dyDescent="0.3">
      <c r="A433" s="49">
        <v>66</v>
      </c>
      <c r="B433" s="51" t="s">
        <v>65</v>
      </c>
      <c r="C433" s="5">
        <f>VLOOKUP(B433,Male!B68:C1067,2,FALSE)</f>
        <v>62</v>
      </c>
      <c r="D433" s="5">
        <f>VLOOKUP(B433,Female!B68:C1067,2,FALSE)</f>
        <v>89</v>
      </c>
      <c r="E433" s="5">
        <f>C433-D433</f>
        <v>-27</v>
      </c>
      <c r="F433" s="1">
        <f>AF433</f>
        <v>8.4153498084427394</v>
      </c>
      <c r="G433" s="1">
        <f>AQ433</f>
        <v>8.3463455794704213</v>
      </c>
      <c r="H433" s="1">
        <f>F433-G433</f>
        <v>6.900422897231806E-2</v>
      </c>
      <c r="I433" s="4">
        <v>8.4</v>
      </c>
      <c r="J433" s="3">
        <f>(K433*$K$2+L433*$L$2+M433*$M$2+N433*$N$2+O433*$O$2+P433*$P$2+Q433*$Q$2+R433*$R$2+S433*$S$2+T433*$T$2)/SUM(K433:T433)</f>
        <v>8.4492555028968805</v>
      </c>
      <c r="K433" s="9">
        <v>432846</v>
      </c>
      <c r="L433" s="9">
        <v>418668</v>
      </c>
      <c r="M433" s="9">
        <v>373067</v>
      </c>
      <c r="N433" s="9">
        <v>179219</v>
      </c>
      <c r="O433" s="9">
        <v>65287</v>
      </c>
      <c r="P433" s="9">
        <v>25527</v>
      </c>
      <c r="Q433" s="9">
        <v>12188</v>
      </c>
      <c r="R433" s="9">
        <v>7069</v>
      </c>
      <c r="S433" s="9">
        <v>5080</v>
      </c>
      <c r="T433" s="9">
        <v>13560</v>
      </c>
      <c r="U433" s="30">
        <f>(X433*Y433+Z433*AA433+AB433*AC433+AD433*AE433)/SUM(Y433,AA433,AC433,AE433)</f>
        <v>8.427230931999615</v>
      </c>
      <c r="V433" s="12">
        <v>8.4</v>
      </c>
      <c r="W433" s="14">
        <v>1532511</v>
      </c>
      <c r="X433" s="12">
        <v>8.4</v>
      </c>
      <c r="Y433" s="14">
        <v>895</v>
      </c>
      <c r="Z433" s="12">
        <v>8.6</v>
      </c>
      <c r="AA433" s="14">
        <v>346950</v>
      </c>
      <c r="AB433" s="12">
        <v>8.4</v>
      </c>
      <c r="AC433" s="14">
        <v>589160</v>
      </c>
      <c r="AD433" s="12">
        <v>8</v>
      </c>
      <c r="AE433" s="14">
        <v>102695</v>
      </c>
      <c r="AF433" s="17">
        <f>(AI433*AJ433+AK433*AL433+AM433*AN433+AO433*AP433)/SUM(AJ433,AL433,AN433,AP433)</f>
        <v>8.4153498084427394</v>
      </c>
      <c r="AG433" s="16">
        <v>8.4</v>
      </c>
      <c r="AH433" s="32">
        <v>962213</v>
      </c>
      <c r="AI433" s="16">
        <v>8.4</v>
      </c>
      <c r="AJ433" s="32">
        <v>697</v>
      </c>
      <c r="AK433" s="16">
        <v>8.6</v>
      </c>
      <c r="AL433" s="32">
        <v>285095</v>
      </c>
      <c r="AM433" s="16">
        <v>8.4</v>
      </c>
      <c r="AN433" s="32">
        <v>499005</v>
      </c>
      <c r="AO433" s="16">
        <v>7.9</v>
      </c>
      <c r="AP433" s="32">
        <v>87266</v>
      </c>
      <c r="AQ433" s="20">
        <f>(AT433*AU433+AV433*AW433+AX433*AY433+AZ433*BA433)/SUM(AU433,AW433,AY433,BA433)</f>
        <v>8.3463455794704213</v>
      </c>
      <c r="AR433" s="19">
        <v>8.4</v>
      </c>
      <c r="AS433" s="20">
        <v>163968</v>
      </c>
      <c r="AT433" s="19">
        <v>8.1</v>
      </c>
      <c r="AU433" s="20">
        <v>78</v>
      </c>
      <c r="AV433" s="19">
        <v>8.5</v>
      </c>
      <c r="AW433" s="20">
        <v>54760</v>
      </c>
      <c r="AX433" s="19">
        <v>8.3000000000000007</v>
      </c>
      <c r="AY433" s="20">
        <v>81102</v>
      </c>
      <c r="AZ433" s="19">
        <v>8</v>
      </c>
      <c r="BA433" s="20">
        <v>13386</v>
      </c>
      <c r="BB433" s="25">
        <v>7.9</v>
      </c>
      <c r="BC433" s="26">
        <v>861</v>
      </c>
      <c r="BD433" s="25">
        <v>8.3000000000000007</v>
      </c>
      <c r="BE433" s="26">
        <v>185842</v>
      </c>
      <c r="BF433" s="25">
        <v>8.3000000000000007</v>
      </c>
      <c r="BG433" s="26">
        <v>569791</v>
      </c>
    </row>
    <row r="434" spans="1:59" x14ac:dyDescent="0.3">
      <c r="A434" s="49">
        <v>909</v>
      </c>
      <c r="B434" s="51" t="s">
        <v>905</v>
      </c>
      <c r="C434" s="5">
        <f>VLOOKUP(B434,Male!B911:C1910,2,FALSE)</f>
        <v>890</v>
      </c>
      <c r="D434" s="5">
        <f>VLOOKUP(B434,Female!B911:C1910,2,FALSE)</f>
        <v>917</v>
      </c>
      <c r="E434" s="5">
        <f>C434-D434</f>
        <v>-27</v>
      </c>
      <c r="F434" s="1">
        <f>AF434</f>
        <v>7.6200815789715701</v>
      </c>
      <c r="G434" s="1">
        <f>AQ434</f>
        <v>7.5166683585422795</v>
      </c>
      <c r="H434" s="1">
        <f>F434-G434</f>
        <v>0.10341322042929058</v>
      </c>
      <c r="I434" s="4">
        <v>7.6</v>
      </c>
      <c r="J434" s="3">
        <f>(K434*$K$2+L434*$L$2+M434*$M$2+N434*$N$2+O434*$O$2+P434*$P$2+Q434*$Q$2+R434*$R$2+S434*$S$2+T434*$T$2)/SUM(K434:T434)</f>
        <v>7.645712325852438</v>
      </c>
      <c r="K434" s="9">
        <v>24344</v>
      </c>
      <c r="L434" s="9">
        <v>47298</v>
      </c>
      <c r="M434" s="9">
        <v>113102</v>
      </c>
      <c r="N434" s="9">
        <v>85448</v>
      </c>
      <c r="O434" s="9">
        <v>28583</v>
      </c>
      <c r="P434" s="9">
        <v>8612</v>
      </c>
      <c r="Q434" s="9">
        <v>3152</v>
      </c>
      <c r="R434" s="9">
        <v>1536</v>
      </c>
      <c r="S434" s="10">
        <v>902</v>
      </c>
      <c r="T434" s="9">
        <v>1914</v>
      </c>
      <c r="U434" s="30">
        <f>(X434*Y434+Z434*AA434+AB434*AC434+AD434*AE434)/SUM(Y434,AA434,AC434,AE434)</f>
        <v>7.5999680529043898</v>
      </c>
      <c r="V434" s="12">
        <v>7.6</v>
      </c>
      <c r="W434" s="14">
        <v>314891</v>
      </c>
      <c r="X434" s="12">
        <v>7.5</v>
      </c>
      <c r="Y434" s="14">
        <v>80</v>
      </c>
      <c r="Z434" s="12">
        <v>7.6</v>
      </c>
      <c r="AA434" s="14">
        <v>50895</v>
      </c>
      <c r="AB434" s="12">
        <v>7.6</v>
      </c>
      <c r="AC434" s="14">
        <v>156327</v>
      </c>
      <c r="AD434" s="12">
        <v>7.6</v>
      </c>
      <c r="AE434" s="14">
        <v>43112</v>
      </c>
      <c r="AF434" s="17">
        <f>(AI434*AJ434+AK434*AL434+AM434*AN434+AO434*AP434)/SUM(AJ434,AL434,AN434,AP434)</f>
        <v>7.6200815789715701</v>
      </c>
      <c r="AG434" s="16">
        <v>7.6</v>
      </c>
      <c r="AH434" s="32">
        <v>227475</v>
      </c>
      <c r="AI434" s="16">
        <v>7.7</v>
      </c>
      <c r="AJ434" s="32">
        <v>63</v>
      </c>
      <c r="AK434" s="16">
        <v>7.7</v>
      </c>
      <c r="AL434" s="32">
        <v>43606</v>
      </c>
      <c r="AM434" s="16">
        <v>7.6</v>
      </c>
      <c r="AN434" s="32">
        <v>136453</v>
      </c>
      <c r="AO434" s="16">
        <v>7.6</v>
      </c>
      <c r="AP434" s="32">
        <v>37336</v>
      </c>
      <c r="AQ434" s="20">
        <f>(AT434*AU434+AV434*AW434+AX434*AY434+AZ434*BA434)/SUM(AU434,AW434,AY434,BA434)</f>
        <v>7.5166683585422795</v>
      </c>
      <c r="AR434" s="19">
        <v>7.5</v>
      </c>
      <c r="AS434" s="20">
        <v>30841</v>
      </c>
      <c r="AT434" s="19">
        <v>6.3</v>
      </c>
      <c r="AU434" s="20">
        <v>13</v>
      </c>
      <c r="AV434" s="19">
        <v>7.5</v>
      </c>
      <c r="AW434" s="20">
        <v>6434</v>
      </c>
      <c r="AX434" s="19">
        <v>7.5</v>
      </c>
      <c r="AY434" s="20">
        <v>18024</v>
      </c>
      <c r="AZ434" s="19">
        <v>7.6</v>
      </c>
      <c r="BA434" s="20">
        <v>5082</v>
      </c>
      <c r="BB434" s="25">
        <v>7.5</v>
      </c>
      <c r="BC434" s="26">
        <v>723</v>
      </c>
      <c r="BD434" s="25">
        <v>7.8</v>
      </c>
      <c r="BE434" s="26">
        <v>60120</v>
      </c>
      <c r="BF434" s="25">
        <v>7.5</v>
      </c>
      <c r="BG434" s="26">
        <v>156446</v>
      </c>
    </row>
    <row r="435" spans="1:59" x14ac:dyDescent="0.3">
      <c r="A435" s="49">
        <v>681</v>
      </c>
      <c r="B435" s="51" t="s">
        <v>678</v>
      </c>
      <c r="C435" s="5">
        <f>VLOOKUP(B435,Male!B683:C1682,2,FALSE)</f>
        <v>559</v>
      </c>
      <c r="D435" s="5">
        <f>VLOOKUP(B435,Female!B683:C1682,2,FALSE)</f>
        <v>585</v>
      </c>
      <c r="E435" s="5">
        <f>C435-D435</f>
        <v>-26</v>
      </c>
      <c r="F435" s="1">
        <f>AF435</f>
        <v>7.8326459046505805</v>
      </c>
      <c r="G435" s="1">
        <f>AQ435</f>
        <v>7.833898085876875</v>
      </c>
      <c r="H435" s="1">
        <f>F435-G435</f>
        <v>-1.2521812262944465E-3</v>
      </c>
      <c r="I435" s="4">
        <v>7.8</v>
      </c>
      <c r="J435" s="3">
        <f>(K435*$K$2+L435*$L$2+M435*$M$2+N435*$N$2+O435*$O$2+P435*$P$2+Q435*$Q$2+R435*$R$2+S435*$S$2+T435*$T$2)/SUM(K435:T435)</f>
        <v>7.8696580480007157</v>
      </c>
      <c r="K435" s="9">
        <v>8426</v>
      </c>
      <c r="L435" s="9">
        <v>15444</v>
      </c>
      <c r="M435" s="9">
        <v>36569</v>
      </c>
      <c r="N435" s="9">
        <v>20577</v>
      </c>
      <c r="O435" s="9">
        <v>5402</v>
      </c>
      <c r="P435" s="9">
        <v>1598</v>
      </c>
      <c r="Q435" s="10">
        <v>548</v>
      </c>
      <c r="R435" s="10">
        <v>260</v>
      </c>
      <c r="S435" s="10">
        <v>142</v>
      </c>
      <c r="T435" s="10">
        <v>491</v>
      </c>
      <c r="U435" s="30">
        <f>(X435*Y435+Z435*AA435+AB435*AC435+AD435*AE435)/SUM(Y435,AA435,AC435,AE435)</f>
        <v>7.8328625881734402</v>
      </c>
      <c r="V435" s="12">
        <v>7.8</v>
      </c>
      <c r="W435" s="14">
        <v>89457</v>
      </c>
      <c r="X435" s="12">
        <v>7.7</v>
      </c>
      <c r="Y435" s="14">
        <v>19</v>
      </c>
      <c r="Z435" s="12">
        <v>7.8</v>
      </c>
      <c r="AA435" s="14">
        <v>8984</v>
      </c>
      <c r="AB435" s="12">
        <v>7.8</v>
      </c>
      <c r="AC435" s="14">
        <v>36949</v>
      </c>
      <c r="AD435" s="12">
        <v>7.9</v>
      </c>
      <c r="AE435" s="14">
        <v>22521</v>
      </c>
      <c r="AF435" s="17">
        <f>(AI435*AJ435+AK435*AL435+AM435*AN435+AO435*AP435)/SUM(AJ435,AL435,AN435,AP435)</f>
        <v>7.8326459046505805</v>
      </c>
      <c r="AG435" s="16">
        <v>7.8</v>
      </c>
      <c r="AH435" s="32">
        <v>62341</v>
      </c>
      <c r="AI435" s="16">
        <v>7.4</v>
      </c>
      <c r="AJ435" s="32">
        <v>14</v>
      </c>
      <c r="AK435" s="16">
        <v>7.8</v>
      </c>
      <c r="AL435" s="32">
        <v>7646</v>
      </c>
      <c r="AM435" s="16">
        <v>7.8</v>
      </c>
      <c r="AN435" s="32">
        <v>32619</v>
      </c>
      <c r="AO435" s="16">
        <v>7.9</v>
      </c>
      <c r="AP435" s="32">
        <v>19606</v>
      </c>
      <c r="AQ435" s="20">
        <f>(AT435*AU435+AV435*AW435+AX435*AY435+AZ435*BA435)/SUM(AU435,AW435,AY435,BA435)</f>
        <v>7.833898085876875</v>
      </c>
      <c r="AR435" s="19">
        <v>7.8</v>
      </c>
      <c r="AS435" s="20">
        <v>8073</v>
      </c>
      <c r="AT435" s="19">
        <v>8.3000000000000007</v>
      </c>
      <c r="AU435" s="20">
        <v>5</v>
      </c>
      <c r="AV435" s="19">
        <v>7.8</v>
      </c>
      <c r="AW435" s="20">
        <v>1203</v>
      </c>
      <c r="AX435" s="19">
        <v>7.8</v>
      </c>
      <c r="AY435" s="20">
        <v>3928</v>
      </c>
      <c r="AZ435" s="19">
        <v>7.9</v>
      </c>
      <c r="BA435" s="20">
        <v>2596</v>
      </c>
      <c r="BB435" s="25">
        <v>7.6</v>
      </c>
      <c r="BC435" s="26">
        <v>567</v>
      </c>
      <c r="BD435" s="25">
        <v>7.8</v>
      </c>
      <c r="BE435" s="26">
        <v>16848</v>
      </c>
      <c r="BF435" s="25">
        <v>7.8</v>
      </c>
      <c r="BG435" s="26">
        <v>44272</v>
      </c>
    </row>
    <row r="436" spans="1:59" hidden="1" x14ac:dyDescent="0.3">
      <c r="A436" s="49">
        <v>324</v>
      </c>
      <c r="B436" s="51" t="s">
        <v>322</v>
      </c>
      <c r="C436" s="5">
        <f>VLOOKUP(B436,Male!B326:C1325,2,FALSE)</f>
        <v>273</v>
      </c>
      <c r="D436" s="5">
        <f>VLOOKUP(B436,Female!B326:C1325,2,FALSE)</f>
        <v>299</v>
      </c>
      <c r="E436" s="5">
        <f>C436-D436</f>
        <v>-26</v>
      </c>
      <c r="F436" s="1">
        <f>AF436</f>
        <v>8.0669747098867752</v>
      </c>
      <c r="G436" s="1">
        <f>AQ436</f>
        <v>8.078204321376127</v>
      </c>
      <c r="H436" s="1">
        <f>F436-G436</f>
        <v>-1.1229611489351754E-2</v>
      </c>
      <c r="I436" s="4">
        <v>8.1</v>
      </c>
      <c r="J436" s="3">
        <f>(K436*$K$2+L436*$L$2+M436*$M$2+N436*$N$2+O436*$O$2+P436*$P$2+Q436*$Q$2+R436*$R$2+S436*$S$2+T436*$T$2)/SUM(K436:T436)</f>
        <v>7.9062817688919012</v>
      </c>
      <c r="K436" s="9">
        <v>11623</v>
      </c>
      <c r="L436" s="9">
        <v>8306</v>
      </c>
      <c r="M436" s="9">
        <v>12154</v>
      </c>
      <c r="N436" s="9">
        <v>7470</v>
      </c>
      <c r="O436" s="9">
        <v>2995</v>
      </c>
      <c r="P436" s="9">
        <v>1616</v>
      </c>
      <c r="Q436" s="10">
        <v>754</v>
      </c>
      <c r="R436" s="10">
        <v>485</v>
      </c>
      <c r="S436" s="10">
        <v>463</v>
      </c>
      <c r="T436" s="9">
        <v>1350</v>
      </c>
      <c r="U436" s="30">
        <f>(X436*Y436+Z436*AA436+AB436*AC436+AD436*AE436)/SUM(Y436,AA436,AC436,AE436)</f>
        <v>8.0689242433287554</v>
      </c>
      <c r="V436" s="12">
        <v>8.1</v>
      </c>
      <c r="W436" s="14">
        <v>47216</v>
      </c>
      <c r="X436" s="12">
        <v>7.6</v>
      </c>
      <c r="Y436" s="14">
        <v>24</v>
      </c>
      <c r="Z436" s="12">
        <v>8.1</v>
      </c>
      <c r="AA436" s="14">
        <v>6837</v>
      </c>
      <c r="AB436" s="12">
        <v>8</v>
      </c>
      <c r="AC436" s="14">
        <v>18466</v>
      </c>
      <c r="AD436" s="12">
        <v>8.1999999999999993</v>
      </c>
      <c r="AE436" s="14">
        <v>8175</v>
      </c>
      <c r="AF436" s="17">
        <f>(AI436*AJ436+AK436*AL436+AM436*AN436+AO436*AP436)/SUM(AJ436,AL436,AN436,AP436)</f>
        <v>8.0669747098867752</v>
      </c>
      <c r="AG436" s="16">
        <v>8.1</v>
      </c>
      <c r="AH436" s="32">
        <v>29379</v>
      </c>
      <c r="AI436" s="16">
        <v>7.5</v>
      </c>
      <c r="AJ436" s="32">
        <v>20</v>
      </c>
      <c r="AK436" s="16">
        <v>8.1</v>
      </c>
      <c r="AL436" s="32">
        <v>5690</v>
      </c>
      <c r="AM436" s="16">
        <v>8</v>
      </c>
      <c r="AN436" s="32">
        <v>15942</v>
      </c>
      <c r="AO436" s="16">
        <v>8.1999999999999993</v>
      </c>
      <c r="AP436" s="32">
        <v>6699</v>
      </c>
      <c r="AQ436" s="20">
        <f>(AT436*AU436+AV436*AW436+AX436*AY436+AZ436*BA436)/SUM(AU436,AW436,AY436,BA436)</f>
        <v>8.078204321376127</v>
      </c>
      <c r="AR436" s="19">
        <v>8.1</v>
      </c>
      <c r="AS436" s="20">
        <v>4952</v>
      </c>
      <c r="AT436" s="19">
        <v>8.3000000000000007</v>
      </c>
      <c r="AU436" s="20">
        <v>3</v>
      </c>
      <c r="AV436" s="19">
        <v>8</v>
      </c>
      <c r="AW436" s="20">
        <v>1045</v>
      </c>
      <c r="AX436" s="19">
        <v>8.1</v>
      </c>
      <c r="AY436" s="20">
        <v>2342</v>
      </c>
      <c r="AZ436" s="19">
        <v>8.1</v>
      </c>
      <c r="BA436" s="20">
        <v>1377</v>
      </c>
      <c r="BB436" s="25">
        <v>7.8</v>
      </c>
      <c r="BC436" s="26">
        <v>466</v>
      </c>
      <c r="BD436" s="25">
        <v>8.1999999999999993</v>
      </c>
      <c r="BE436" s="26">
        <v>10376</v>
      </c>
      <c r="BF436" s="25">
        <v>8.1</v>
      </c>
      <c r="BG436" s="26">
        <v>20222</v>
      </c>
    </row>
    <row r="437" spans="1:59" x14ac:dyDescent="0.3">
      <c r="A437" s="49">
        <v>110</v>
      </c>
      <c r="B437" s="51" t="s">
        <v>109</v>
      </c>
      <c r="C437" s="5">
        <f>VLOOKUP(B437,Male!B112:C1111,2,FALSE)</f>
        <v>82</v>
      </c>
      <c r="D437" s="5">
        <f>VLOOKUP(B437,Female!B112:C1111,2,FALSE)</f>
        <v>108</v>
      </c>
      <c r="E437" s="5">
        <f>C437-D437</f>
        <v>-26</v>
      </c>
      <c r="F437" s="1">
        <f>AF437</f>
        <v>8.3403840434098164</v>
      </c>
      <c r="G437" s="1">
        <f>AQ437</f>
        <v>8.3003812091769138</v>
      </c>
      <c r="H437" s="1">
        <f>F437-G437</f>
        <v>4.0002834232902629E-2</v>
      </c>
      <c r="I437" s="4">
        <v>8.3000000000000007</v>
      </c>
      <c r="J437" s="3">
        <f>(K437*$K$2+L437*$L$2+M437*$M$2+N437*$N$2+O437*$O$2+P437*$P$2+Q437*$Q$2+R437*$R$2+S437*$S$2+T437*$T$2)/SUM(K437:T437)</f>
        <v>8.2727823288869242</v>
      </c>
      <c r="K437" s="9">
        <v>215790</v>
      </c>
      <c r="L437" s="9">
        <v>239424</v>
      </c>
      <c r="M437" s="9">
        <v>279668</v>
      </c>
      <c r="N437" s="9">
        <v>139029</v>
      </c>
      <c r="O437" s="9">
        <v>45745</v>
      </c>
      <c r="P437" s="9">
        <v>16845</v>
      </c>
      <c r="Q437" s="9">
        <v>6949</v>
      </c>
      <c r="R437" s="9">
        <v>3994</v>
      </c>
      <c r="S437" s="9">
        <v>2859</v>
      </c>
      <c r="T437" s="9">
        <v>9048</v>
      </c>
      <c r="U437" s="30">
        <f>(X437*Y437+Z437*AA437+AB437*AC437+AD437*AE437)/SUM(Y437,AA437,AC437,AE437)</f>
        <v>8.3398141172111409</v>
      </c>
      <c r="V437" s="12">
        <v>8.3000000000000007</v>
      </c>
      <c r="W437" s="14">
        <v>959351</v>
      </c>
      <c r="X437" s="12">
        <v>8.3000000000000007</v>
      </c>
      <c r="Y437" s="14">
        <v>696</v>
      </c>
      <c r="Z437" s="12">
        <v>8.3000000000000007</v>
      </c>
      <c r="AA437" s="14">
        <v>157748</v>
      </c>
      <c r="AB437" s="12">
        <v>8.4</v>
      </c>
      <c r="AC437" s="14">
        <v>373580</v>
      </c>
      <c r="AD437" s="12">
        <v>8.1999999999999993</v>
      </c>
      <c r="AE437" s="14">
        <v>115696</v>
      </c>
      <c r="AF437" s="17">
        <f>(AI437*AJ437+AK437*AL437+AM437*AN437+AO437*AP437)/SUM(AJ437,AL437,AN437,AP437)</f>
        <v>8.3403840434098164</v>
      </c>
      <c r="AG437" s="16">
        <v>8.3000000000000007</v>
      </c>
      <c r="AH437" s="32">
        <v>594222</v>
      </c>
      <c r="AI437" s="16">
        <v>8.3000000000000007</v>
      </c>
      <c r="AJ437" s="32">
        <v>544</v>
      </c>
      <c r="AK437" s="16">
        <v>8.3000000000000007</v>
      </c>
      <c r="AL437" s="32">
        <v>130600</v>
      </c>
      <c r="AM437" s="16">
        <v>8.4</v>
      </c>
      <c r="AN437" s="32">
        <v>321464</v>
      </c>
      <c r="AO437" s="16">
        <v>8.1999999999999993</v>
      </c>
      <c r="AP437" s="32">
        <v>98788</v>
      </c>
      <c r="AQ437" s="20">
        <f>(AT437*AU437+AV437*AW437+AX437*AY437+AZ437*BA437)/SUM(AU437,AW437,AY437,BA437)</f>
        <v>8.3003812091769138</v>
      </c>
      <c r="AR437" s="19">
        <v>8.3000000000000007</v>
      </c>
      <c r="AS437" s="20">
        <v>92262</v>
      </c>
      <c r="AT437" s="19">
        <v>8.6999999999999993</v>
      </c>
      <c r="AU437" s="20">
        <v>82</v>
      </c>
      <c r="AV437" s="19">
        <v>8.3000000000000007</v>
      </c>
      <c r="AW437" s="20">
        <v>23799</v>
      </c>
      <c r="AX437" s="19">
        <v>8.3000000000000007</v>
      </c>
      <c r="AY437" s="20">
        <v>47118</v>
      </c>
      <c r="AZ437" s="19">
        <v>8.3000000000000007</v>
      </c>
      <c r="BA437" s="20">
        <v>15043</v>
      </c>
      <c r="BB437" s="25">
        <v>8.1</v>
      </c>
      <c r="BC437" s="26">
        <v>893</v>
      </c>
      <c r="BD437" s="25">
        <v>8.4</v>
      </c>
      <c r="BE437" s="26">
        <v>172547</v>
      </c>
      <c r="BF437" s="25">
        <v>8.1999999999999993</v>
      </c>
      <c r="BG437" s="26">
        <v>363066</v>
      </c>
    </row>
    <row r="438" spans="1:59" hidden="1" x14ac:dyDescent="0.3">
      <c r="A438" s="49">
        <v>641</v>
      </c>
      <c r="B438" s="51" t="s">
        <v>638</v>
      </c>
      <c r="C438" s="5">
        <f>VLOOKUP(B438,Male!B643:C1642,2,FALSE)</f>
        <v>629</v>
      </c>
      <c r="D438" s="5">
        <f>VLOOKUP(B438,Female!B643:C1642,2,FALSE)</f>
        <v>654</v>
      </c>
      <c r="E438" s="5">
        <f>C438-D438</f>
        <v>-25</v>
      </c>
      <c r="F438" s="1">
        <f>AF438</f>
        <v>7.7861384913597549</v>
      </c>
      <c r="G438" s="1">
        <f>AQ438</f>
        <v>7.7889622446874371</v>
      </c>
      <c r="H438" s="1">
        <f>F438-G438</f>
        <v>-2.8237533276822546E-3</v>
      </c>
      <c r="I438" s="4">
        <v>7.8</v>
      </c>
      <c r="J438" s="3">
        <f>(K438*$K$2+L438*$L$2+M438*$M$2+N438*$N$2+O438*$O$2+P438*$P$2+Q438*$Q$2+R438*$R$2+S438*$S$2+T438*$T$2)/SUM(K438:T438)</f>
        <v>7.910543041926851</v>
      </c>
      <c r="K438" s="9">
        <v>5098</v>
      </c>
      <c r="L438" s="9">
        <v>6599</v>
      </c>
      <c r="M438" s="9">
        <v>12323</v>
      </c>
      <c r="N438" s="9">
        <v>7463</v>
      </c>
      <c r="O438" s="9">
        <v>2612</v>
      </c>
      <c r="P438" s="10">
        <v>901</v>
      </c>
      <c r="Q438" s="10">
        <v>345</v>
      </c>
      <c r="R438" s="10">
        <v>177</v>
      </c>
      <c r="S438" s="10">
        <v>129</v>
      </c>
      <c r="T438" s="10">
        <v>225</v>
      </c>
      <c r="U438" s="30">
        <f>(X438*Y438+Z438*AA438+AB438*AC438+AD438*AE438)/SUM(Y438,AA438,AC438,AE438)</f>
        <v>7.7703371397498637</v>
      </c>
      <c r="V438" s="12">
        <v>7.8</v>
      </c>
      <c r="W438" s="14">
        <v>35872</v>
      </c>
      <c r="X438" s="12">
        <v>7</v>
      </c>
      <c r="Y438" s="14">
        <v>10</v>
      </c>
      <c r="Z438" s="12">
        <v>7.8</v>
      </c>
      <c r="AA438" s="14">
        <v>5614</v>
      </c>
      <c r="AB438" s="12">
        <v>7.8</v>
      </c>
      <c r="AC438" s="14">
        <v>19476</v>
      </c>
      <c r="AD438" s="12">
        <v>7.6</v>
      </c>
      <c r="AE438" s="14">
        <v>4324</v>
      </c>
      <c r="AF438" s="17">
        <f>(AI438*AJ438+AK438*AL438+AM438*AN438+AO438*AP438)/SUM(AJ438,AL438,AN438,AP438)</f>
        <v>7.7861384913597549</v>
      </c>
      <c r="AG438" s="16">
        <v>7.8</v>
      </c>
      <c r="AH438" s="32">
        <v>24896</v>
      </c>
      <c r="AI438" s="16">
        <v>6.7</v>
      </c>
      <c r="AJ438" s="32">
        <v>7</v>
      </c>
      <c r="AK438" s="16">
        <v>7.9</v>
      </c>
      <c r="AL438" s="32">
        <v>4174</v>
      </c>
      <c r="AM438" s="16">
        <v>7.8</v>
      </c>
      <c r="AN438" s="32">
        <v>16337</v>
      </c>
      <c r="AO438" s="16">
        <v>7.6</v>
      </c>
      <c r="AP438" s="32">
        <v>3729</v>
      </c>
      <c r="AQ438" s="20">
        <f>(AT438*AU438+AV438*AW438+AX438*AY438+AZ438*BA438)/SUM(AU438,AW438,AY438,BA438)</f>
        <v>7.7889622446874371</v>
      </c>
      <c r="AR438" s="19">
        <v>7.8</v>
      </c>
      <c r="AS438" s="20">
        <v>5006</v>
      </c>
      <c r="AT438" s="19">
        <v>8</v>
      </c>
      <c r="AU438" s="20">
        <v>2</v>
      </c>
      <c r="AV438" s="19">
        <v>7.8</v>
      </c>
      <c r="AW438" s="20">
        <v>1365</v>
      </c>
      <c r="AX438" s="19">
        <v>7.8</v>
      </c>
      <c r="AY438" s="20">
        <v>2941</v>
      </c>
      <c r="AZ438" s="19">
        <v>7.7</v>
      </c>
      <c r="BA438" s="20">
        <v>539</v>
      </c>
      <c r="BB438" s="25">
        <v>7</v>
      </c>
      <c r="BC438" s="26">
        <v>238</v>
      </c>
      <c r="BD438" s="25">
        <v>7.6</v>
      </c>
      <c r="BE438" s="26">
        <v>2307</v>
      </c>
      <c r="BF438" s="25">
        <v>7.8</v>
      </c>
      <c r="BG438" s="26">
        <v>24253</v>
      </c>
    </row>
    <row r="439" spans="1:59" x14ac:dyDescent="0.3">
      <c r="A439" s="49">
        <v>946</v>
      </c>
      <c r="B439" s="51" t="s">
        <v>942</v>
      </c>
      <c r="C439" s="5">
        <f>VLOOKUP(B439,Male!B948:C1947,2,FALSE)</f>
        <v>808</v>
      </c>
      <c r="D439" s="5">
        <f>VLOOKUP(B439,Female!B948:C1947,2,FALSE)</f>
        <v>833</v>
      </c>
      <c r="E439" s="5">
        <f>C439-D439</f>
        <v>-25</v>
      </c>
      <c r="F439" s="1">
        <f>AF439</f>
        <v>7.6757855715903265</v>
      </c>
      <c r="G439" s="1">
        <f>AQ439</f>
        <v>7.6355740929730356</v>
      </c>
      <c r="H439" s="1">
        <f>F439-G439</f>
        <v>4.0211478617290908E-2</v>
      </c>
      <c r="I439" s="4">
        <v>7.6</v>
      </c>
      <c r="J439" s="3">
        <f>(K439*$K$2+L439*$L$2+M439*$M$2+N439*$N$2+O439*$O$2+P439*$P$2+Q439*$Q$2+R439*$R$2+S439*$S$2+T439*$T$2)/SUM(K439:T439)</f>
        <v>7.7493761415399511</v>
      </c>
      <c r="K439" s="9">
        <v>59864</v>
      </c>
      <c r="L439" s="9">
        <v>77107</v>
      </c>
      <c r="M439" s="9">
        <v>147431</v>
      </c>
      <c r="N439" s="9">
        <v>98887</v>
      </c>
      <c r="O439" s="9">
        <v>38454</v>
      </c>
      <c r="P439" s="9">
        <v>15520</v>
      </c>
      <c r="Q439" s="9">
        <v>7293</v>
      </c>
      <c r="R439" s="9">
        <v>3744</v>
      </c>
      <c r="S439" s="9">
        <v>2431</v>
      </c>
      <c r="T439" s="9">
        <v>3699</v>
      </c>
      <c r="U439" s="30">
        <f>(X439*Y439+Z439*AA439+AB439*AC439+AD439*AE439)/SUM(Y439,AA439,AC439,AE439)</f>
        <v>7.6798099273503908</v>
      </c>
      <c r="V439" s="12">
        <v>7.6</v>
      </c>
      <c r="W439" s="14">
        <v>454430</v>
      </c>
      <c r="X439" s="12">
        <v>7.3</v>
      </c>
      <c r="Y439" s="14">
        <v>92</v>
      </c>
      <c r="Z439" s="12">
        <v>7.8</v>
      </c>
      <c r="AA439" s="14">
        <v>81791</v>
      </c>
      <c r="AB439" s="12">
        <v>7.7</v>
      </c>
      <c r="AC439" s="14">
        <v>229868</v>
      </c>
      <c r="AD439" s="12">
        <v>7.3</v>
      </c>
      <c r="AE439" s="14">
        <v>38010</v>
      </c>
      <c r="AF439" s="17">
        <f>(AI439*AJ439+AK439*AL439+AM439*AN439+AO439*AP439)/SUM(AJ439,AL439,AN439,AP439)</f>
        <v>7.6757855715903265</v>
      </c>
      <c r="AG439" s="16">
        <v>7.6</v>
      </c>
      <c r="AH439" s="32">
        <v>290920</v>
      </c>
      <c r="AI439" s="16">
        <v>7.4</v>
      </c>
      <c r="AJ439" s="32">
        <v>65</v>
      </c>
      <c r="AK439" s="16">
        <v>7.8</v>
      </c>
      <c r="AL439" s="32">
        <v>59525</v>
      </c>
      <c r="AM439" s="16">
        <v>7.7</v>
      </c>
      <c r="AN439" s="32">
        <v>186104</v>
      </c>
      <c r="AO439" s="16">
        <v>7.3</v>
      </c>
      <c r="AP439" s="32">
        <v>31620</v>
      </c>
      <c r="AQ439" s="20">
        <f>(AT439*AU439+AV439*AW439+AX439*AY439+AZ439*BA439)/SUM(AU439,AW439,AY439,BA439)</f>
        <v>7.6355740929730356</v>
      </c>
      <c r="AR439" s="19">
        <v>7.6</v>
      </c>
      <c r="AS439" s="20">
        <v>71209</v>
      </c>
      <c r="AT439" s="19">
        <v>7.3</v>
      </c>
      <c r="AU439" s="20">
        <v>16</v>
      </c>
      <c r="AV439" s="19">
        <v>7.8</v>
      </c>
      <c r="AW439" s="20">
        <v>20693</v>
      </c>
      <c r="AX439" s="19">
        <v>7.6</v>
      </c>
      <c r="AY439" s="20">
        <v>41140</v>
      </c>
      <c r="AZ439" s="19">
        <v>7.3</v>
      </c>
      <c r="BA439" s="20">
        <v>5762</v>
      </c>
      <c r="BB439" s="25">
        <v>6.9</v>
      </c>
      <c r="BC439" s="26">
        <v>733</v>
      </c>
      <c r="BD439" s="25">
        <v>7.3</v>
      </c>
      <c r="BE439" s="26">
        <v>58189</v>
      </c>
      <c r="BF439" s="25">
        <v>7.7</v>
      </c>
      <c r="BG439" s="26">
        <v>234530</v>
      </c>
    </row>
    <row r="440" spans="1:59" x14ac:dyDescent="0.3">
      <c r="A440" s="49">
        <v>89</v>
      </c>
      <c r="B440" s="51" t="s">
        <v>88</v>
      </c>
      <c r="C440" s="5">
        <f>VLOOKUP(B440,Male!B91:C1090,2,FALSE)</f>
        <v>123</v>
      </c>
      <c r="D440" s="5">
        <f>VLOOKUP(B440,Female!B91:C1090,2,FALSE)</f>
        <v>147</v>
      </c>
      <c r="E440" s="5">
        <f>C440-D440</f>
        <v>-24</v>
      </c>
      <c r="F440" s="1">
        <f>AF440</f>
        <v>8.2661282451688471</v>
      </c>
      <c r="G440" s="1">
        <f>AQ440</f>
        <v>8.2337101693132819</v>
      </c>
      <c r="H440" s="1">
        <f>F440-G440</f>
        <v>3.241807585556522E-2</v>
      </c>
      <c r="I440" s="4">
        <v>8.3000000000000007</v>
      </c>
      <c r="J440" s="3">
        <f>(K440*$K$2+L440*$L$2+M440*$M$2+N440*$N$2+O440*$O$2+P440*$P$2+Q440*$Q$2+R440*$R$2+S440*$S$2+T440*$T$2)/SUM(K440:T440)</f>
        <v>8.2335337880374109</v>
      </c>
      <c r="K440" s="9">
        <v>44521</v>
      </c>
      <c r="L440" s="9">
        <v>84645</v>
      </c>
      <c r="M440" s="9">
        <v>97120</v>
      </c>
      <c r="N440" s="9">
        <v>40324</v>
      </c>
      <c r="O440" s="9">
        <v>10929</v>
      </c>
      <c r="P440" s="9">
        <v>4144</v>
      </c>
      <c r="Q440" s="9">
        <v>2002</v>
      </c>
      <c r="R440" s="9">
        <v>1001</v>
      </c>
      <c r="S440" s="10">
        <v>873</v>
      </c>
      <c r="T440" s="9">
        <v>1954</v>
      </c>
      <c r="U440" s="30">
        <f>(X440*Y440+Z440*AA440+AB440*AC440+AD440*AE440)/SUM(Y440,AA440,AC440,AE440)</f>
        <v>8.2810975431626304</v>
      </c>
      <c r="V440" s="12">
        <v>8.3000000000000007</v>
      </c>
      <c r="W440" s="14">
        <v>287513</v>
      </c>
      <c r="X440" s="12">
        <v>8.5</v>
      </c>
      <c r="Y440" s="14">
        <v>166</v>
      </c>
      <c r="Z440" s="12">
        <v>8.5</v>
      </c>
      <c r="AA440" s="14">
        <v>63447</v>
      </c>
      <c r="AB440" s="12">
        <v>8.1999999999999993</v>
      </c>
      <c r="AC440" s="14">
        <v>117497</v>
      </c>
      <c r="AD440" s="12">
        <v>8.1</v>
      </c>
      <c r="AE440" s="14">
        <v>24276</v>
      </c>
      <c r="AF440" s="17">
        <f>(AI440*AJ440+AK440*AL440+AM440*AN440+AO440*AP440)/SUM(AJ440,AL440,AN440,AP440)</f>
        <v>8.2661282451688471</v>
      </c>
      <c r="AG440" s="16">
        <v>8.3000000000000007</v>
      </c>
      <c r="AH440" s="32">
        <v>175652</v>
      </c>
      <c r="AI440" s="16">
        <v>8.5</v>
      </c>
      <c r="AJ440" s="32">
        <v>123</v>
      </c>
      <c r="AK440" s="16">
        <v>8.5</v>
      </c>
      <c r="AL440" s="32">
        <v>49257</v>
      </c>
      <c r="AM440" s="16">
        <v>8.1999999999999993</v>
      </c>
      <c r="AN440" s="32">
        <v>94690</v>
      </c>
      <c r="AO440" s="16">
        <v>8</v>
      </c>
      <c r="AP440" s="32">
        <v>19866</v>
      </c>
      <c r="AQ440" s="20">
        <f>(AT440*AU440+AV440*AW440+AX440*AY440+AZ440*BA440)/SUM(AU440,AW440,AY440,BA440)</f>
        <v>8.2337101693132819</v>
      </c>
      <c r="AR440" s="19">
        <v>8.3000000000000007</v>
      </c>
      <c r="AS440" s="20">
        <v>40775</v>
      </c>
      <c r="AT440" s="19">
        <v>7.7</v>
      </c>
      <c r="AU440" s="20">
        <v>27</v>
      </c>
      <c r="AV440" s="19">
        <v>8.3000000000000007</v>
      </c>
      <c r="AW440" s="20">
        <v>12957</v>
      </c>
      <c r="AX440" s="19">
        <v>8.1999999999999993</v>
      </c>
      <c r="AY440" s="20">
        <v>21097</v>
      </c>
      <c r="AZ440" s="19">
        <v>8.1999999999999993</v>
      </c>
      <c r="BA440" s="20">
        <v>3955</v>
      </c>
      <c r="BB440" s="25">
        <v>7.9</v>
      </c>
      <c r="BC440" s="26">
        <v>546</v>
      </c>
      <c r="BD440" s="25">
        <v>8.1999999999999993</v>
      </c>
      <c r="BE440" s="26">
        <v>21471</v>
      </c>
      <c r="BF440" s="25">
        <v>8.3000000000000007</v>
      </c>
      <c r="BG440" s="26">
        <v>142349</v>
      </c>
    </row>
    <row r="441" spans="1:59" x14ac:dyDescent="0.3">
      <c r="A441" s="49">
        <v>67</v>
      </c>
      <c r="B441" s="51" t="s">
        <v>66</v>
      </c>
      <c r="C441" s="5">
        <f>VLOOKUP(B441,Male!B69:C1068,2,FALSE)</f>
        <v>76</v>
      </c>
      <c r="D441" s="5">
        <f>VLOOKUP(B441,Female!B69:C1068,2,FALSE)</f>
        <v>100</v>
      </c>
      <c r="E441" s="5">
        <f>C441-D441</f>
        <v>-24</v>
      </c>
      <c r="F441" s="1">
        <f>AF441</f>
        <v>8.362264761935096</v>
      </c>
      <c r="G441" s="1">
        <f>AQ441</f>
        <v>8.322603411716301</v>
      </c>
      <c r="H441" s="1">
        <f>F441-G441</f>
        <v>3.9661350218795022E-2</v>
      </c>
      <c r="I441" s="4">
        <v>8.4</v>
      </c>
      <c r="J441" s="3">
        <f>(K441*$K$2+L441*$L$2+M441*$M$2+N441*$N$2+O441*$O$2+P441*$P$2+Q441*$Q$2+R441*$R$2+S441*$S$2+T441*$T$2)/SUM(K441:T441)</f>
        <v>8.4933404734836007</v>
      </c>
      <c r="K441" s="9">
        <v>129069</v>
      </c>
      <c r="L441" s="9">
        <v>89048</v>
      </c>
      <c r="M441" s="9">
        <v>64821</v>
      </c>
      <c r="N441" s="9">
        <v>31184</v>
      </c>
      <c r="O441" s="9">
        <v>12083</v>
      </c>
      <c r="P441" s="9">
        <v>6173</v>
      </c>
      <c r="Q441" s="9">
        <v>3315</v>
      </c>
      <c r="R441" s="9">
        <v>2363</v>
      </c>
      <c r="S441" s="9">
        <v>2033</v>
      </c>
      <c r="T441" s="9">
        <v>9110</v>
      </c>
      <c r="U441" s="30">
        <f>(X441*Y441+Z441*AA441+AB441*AC441+AD441*AE441)/SUM(Y441,AA441,AC441,AE441)</f>
        <v>8.3634193840782913</v>
      </c>
      <c r="V441" s="12">
        <v>8.4</v>
      </c>
      <c r="W441" s="14">
        <v>349199</v>
      </c>
      <c r="X441" s="12">
        <v>8.1999999999999993</v>
      </c>
      <c r="Y441" s="14">
        <v>318</v>
      </c>
      <c r="Z441" s="12">
        <v>8.6999999999999993</v>
      </c>
      <c r="AA441" s="14">
        <v>96151</v>
      </c>
      <c r="AB441" s="12">
        <v>8.1999999999999993</v>
      </c>
      <c r="AC441" s="14">
        <v>114727</v>
      </c>
      <c r="AD441" s="12">
        <v>7.2</v>
      </c>
      <c r="AE441" s="14">
        <v>11657</v>
      </c>
      <c r="AF441" s="17">
        <f>(AI441*AJ441+AK441*AL441+AM441*AN441+AO441*AP441)/SUM(AJ441,AL441,AN441,AP441)</f>
        <v>8.362264761935096</v>
      </c>
      <c r="AG441" s="16">
        <v>8.4</v>
      </c>
      <c r="AH441" s="32">
        <v>207929</v>
      </c>
      <c r="AI441" s="16">
        <v>8.4</v>
      </c>
      <c r="AJ441" s="32">
        <v>239</v>
      </c>
      <c r="AK441" s="16">
        <v>8.6999999999999993</v>
      </c>
      <c r="AL441" s="32">
        <v>80355</v>
      </c>
      <c r="AM441" s="16">
        <v>8.1999999999999993</v>
      </c>
      <c r="AN441" s="32">
        <v>98120</v>
      </c>
      <c r="AO441" s="16">
        <v>7.2</v>
      </c>
      <c r="AP441" s="32">
        <v>9659</v>
      </c>
      <c r="AQ441" s="20">
        <f>(AT441*AU441+AV441*AW441+AX441*AY441+AZ441*BA441)/SUM(AU441,AW441,AY441,BA441)</f>
        <v>8.322603411716301</v>
      </c>
      <c r="AR441" s="19">
        <v>8.3000000000000007</v>
      </c>
      <c r="AS441" s="20">
        <v>35121</v>
      </c>
      <c r="AT441" s="19">
        <v>6.7</v>
      </c>
      <c r="AU441" s="20">
        <v>53</v>
      </c>
      <c r="AV441" s="19">
        <v>8.6</v>
      </c>
      <c r="AW441" s="20">
        <v>14396</v>
      </c>
      <c r="AX441" s="19">
        <v>8.1999999999999993</v>
      </c>
      <c r="AY441" s="20">
        <v>15343</v>
      </c>
      <c r="AZ441" s="19">
        <v>7.2</v>
      </c>
      <c r="BA441" s="20">
        <v>1805</v>
      </c>
      <c r="BB441" s="25">
        <v>6.1</v>
      </c>
      <c r="BC441" s="26">
        <v>406</v>
      </c>
      <c r="BD441" s="25">
        <v>7.8</v>
      </c>
      <c r="BE441" s="26">
        <v>20749</v>
      </c>
      <c r="BF441" s="25">
        <v>8.3000000000000007</v>
      </c>
      <c r="BG441" s="26">
        <v>131261</v>
      </c>
    </row>
    <row r="442" spans="1:59" x14ac:dyDescent="0.3">
      <c r="A442" s="49">
        <v>144</v>
      </c>
      <c r="B442" s="51" t="s">
        <v>142</v>
      </c>
      <c r="C442" s="5">
        <f>VLOOKUP(B442,Male!B146:C1145,2,FALSE)</f>
        <v>178</v>
      </c>
      <c r="D442" s="5">
        <f>VLOOKUP(B442,Female!B146:C1145,2,FALSE)</f>
        <v>201</v>
      </c>
      <c r="E442" s="5">
        <f>C442-D442</f>
        <v>-23</v>
      </c>
      <c r="F442" s="1">
        <f>AF442</f>
        <v>8.1530732573545226</v>
      </c>
      <c r="G442" s="1">
        <f>AQ442</f>
        <v>8.1707429779522798</v>
      </c>
      <c r="H442" s="1">
        <f>F442-G442</f>
        <v>-1.7669720597757177E-2</v>
      </c>
      <c r="I442" s="4">
        <v>8.1999999999999993</v>
      </c>
      <c r="J442" s="3">
        <f>(K442*$K$2+L442*$L$2+M442*$M$2+N442*$N$2+O442*$O$2+P442*$P$2+Q442*$Q$2+R442*$R$2+S442*$S$2+T442*$T$2)/SUM(K442:T442)</f>
        <v>8.2388613242256241</v>
      </c>
      <c r="K442" s="9">
        <v>85802</v>
      </c>
      <c r="L442" s="9">
        <v>113569</v>
      </c>
      <c r="M442" s="9">
        <v>134411</v>
      </c>
      <c r="N442" s="9">
        <v>68953</v>
      </c>
      <c r="O442" s="9">
        <v>21310</v>
      </c>
      <c r="P442" s="9">
        <v>7170</v>
      </c>
      <c r="Q442" s="9">
        <v>2864</v>
      </c>
      <c r="R442" s="9">
        <v>1496</v>
      </c>
      <c r="S442" s="9">
        <v>1284</v>
      </c>
      <c r="T442" s="9">
        <v>2915</v>
      </c>
      <c r="U442" s="30">
        <f>(X442*Y442+Z442*AA442+AB442*AC442+AD442*AE442)/SUM(Y442,AA442,AC442,AE442)</f>
        <v>8.1619017363573025</v>
      </c>
      <c r="V442" s="12">
        <v>8.1999999999999993</v>
      </c>
      <c r="W442" s="14">
        <v>439774</v>
      </c>
      <c r="X442" s="12">
        <v>8</v>
      </c>
      <c r="Y442" s="14">
        <v>100</v>
      </c>
      <c r="Z442" s="12">
        <v>8.4</v>
      </c>
      <c r="AA442" s="14">
        <v>97058</v>
      </c>
      <c r="AB442" s="12">
        <v>8.1</v>
      </c>
      <c r="AC442" s="14">
        <v>198839</v>
      </c>
      <c r="AD442" s="12">
        <v>7.8</v>
      </c>
      <c r="AE442" s="14">
        <v>29800</v>
      </c>
      <c r="AF442" s="17">
        <f>(AI442*AJ442+AK442*AL442+AM442*AN442+AO442*AP442)/SUM(AJ442,AL442,AN442,AP442)</f>
        <v>8.1530732573545226</v>
      </c>
      <c r="AG442" s="16">
        <v>8.1999999999999993</v>
      </c>
      <c r="AH442" s="32">
        <v>309795</v>
      </c>
      <c r="AI442" s="16">
        <v>8</v>
      </c>
      <c r="AJ442" s="32">
        <v>80</v>
      </c>
      <c r="AK442" s="16">
        <v>8.4</v>
      </c>
      <c r="AL442" s="32">
        <v>85396</v>
      </c>
      <c r="AM442" s="16">
        <v>8.1</v>
      </c>
      <c r="AN442" s="32">
        <v>177079</v>
      </c>
      <c r="AO442" s="16">
        <v>7.7</v>
      </c>
      <c r="AP442" s="32">
        <v>25771</v>
      </c>
      <c r="AQ442" s="20">
        <f>(AT442*AU442+AV442*AW442+AX442*AY442+AZ442*BA442)/SUM(AU442,AW442,AY442,BA442)</f>
        <v>8.1707429779522798</v>
      </c>
      <c r="AR442" s="19">
        <v>8.1999999999999993</v>
      </c>
      <c r="AS442" s="20">
        <v>35729</v>
      </c>
      <c r="AT442" s="19">
        <v>7.2</v>
      </c>
      <c r="AU442" s="20">
        <v>10</v>
      </c>
      <c r="AV442" s="19">
        <v>8.4</v>
      </c>
      <c r="AW442" s="20">
        <v>10195</v>
      </c>
      <c r="AX442" s="19">
        <v>8.1</v>
      </c>
      <c r="AY442" s="20">
        <v>19369</v>
      </c>
      <c r="AZ442" s="19">
        <v>7.9</v>
      </c>
      <c r="BA442" s="20">
        <v>3536</v>
      </c>
      <c r="BB442" s="25">
        <v>7.3</v>
      </c>
      <c r="BC442" s="26">
        <v>606</v>
      </c>
      <c r="BD442" s="25">
        <v>8.1999999999999993</v>
      </c>
      <c r="BE442" s="26">
        <v>52249</v>
      </c>
      <c r="BF442" s="25">
        <v>8.1</v>
      </c>
      <c r="BG442" s="26">
        <v>199972</v>
      </c>
    </row>
    <row r="443" spans="1:59" x14ac:dyDescent="0.3">
      <c r="A443" s="49">
        <v>143</v>
      </c>
      <c r="B443" s="51" t="s">
        <v>141</v>
      </c>
      <c r="C443" s="5">
        <f>VLOOKUP(B443,Male!B145:C1144,2,FALSE)</f>
        <v>149</v>
      </c>
      <c r="D443" s="5">
        <f>VLOOKUP(B443,Female!B145:C1144,2,FALSE)</f>
        <v>172</v>
      </c>
      <c r="E443" s="5">
        <f>C443-D443</f>
        <v>-23</v>
      </c>
      <c r="F443" s="1">
        <f>AF443</f>
        <v>8.2033343394201577</v>
      </c>
      <c r="G443" s="1">
        <f>AQ443</f>
        <v>8.1992876224398916</v>
      </c>
      <c r="H443" s="1">
        <f>F443-G443</f>
        <v>4.0467169802660408E-3</v>
      </c>
      <c r="I443" s="4">
        <v>8.1999999999999993</v>
      </c>
      <c r="J443" s="3">
        <f>(K443*$K$2+L443*$L$2+M443*$M$2+N443*$N$2+O443*$O$2+P443*$P$2+Q443*$Q$2+R443*$R$2+S443*$S$2+T443*$T$2)/SUM(K443:T443)</f>
        <v>8.1968106611532185</v>
      </c>
      <c r="K443" s="9">
        <v>35260</v>
      </c>
      <c r="L443" s="9">
        <v>52139</v>
      </c>
      <c r="M443" s="9">
        <v>61278</v>
      </c>
      <c r="N443" s="9">
        <v>29446</v>
      </c>
      <c r="O443" s="9">
        <v>9181</v>
      </c>
      <c r="P443" s="9">
        <v>3444</v>
      </c>
      <c r="Q443" s="9">
        <v>1394</v>
      </c>
      <c r="R443" s="10">
        <v>846</v>
      </c>
      <c r="S443" s="10">
        <v>635</v>
      </c>
      <c r="T443" s="9">
        <v>1778</v>
      </c>
      <c r="U443" s="30">
        <f>(X443*Y443+Z443*AA443+AB443*AC443+AD443*AE443)/SUM(Y443,AA443,AC443,AE443)</f>
        <v>8.1840668895419366</v>
      </c>
      <c r="V443" s="12">
        <v>8.1999999999999993</v>
      </c>
      <c r="W443" s="14">
        <v>195401</v>
      </c>
      <c r="X443" s="12">
        <v>7.2</v>
      </c>
      <c r="Y443" s="14">
        <v>52</v>
      </c>
      <c r="Z443" s="12">
        <v>8.1999999999999993</v>
      </c>
      <c r="AA443" s="14">
        <v>30208</v>
      </c>
      <c r="AB443" s="12">
        <v>8.1999999999999993</v>
      </c>
      <c r="AC443" s="14">
        <v>94985</v>
      </c>
      <c r="AD443" s="12">
        <v>8.1</v>
      </c>
      <c r="AE443" s="14">
        <v>23119</v>
      </c>
      <c r="AF443" s="17">
        <f>(AI443*AJ443+AK443*AL443+AM443*AN443+AO443*AP443)/SUM(AJ443,AL443,AN443,AP443)</f>
        <v>8.2033343394201577</v>
      </c>
      <c r="AG443" s="16">
        <v>8.1999999999999993</v>
      </c>
      <c r="AH443" s="32">
        <v>125502</v>
      </c>
      <c r="AI443" s="16">
        <v>7.4</v>
      </c>
      <c r="AJ443" s="32">
        <v>39</v>
      </c>
      <c r="AK443" s="16">
        <v>8.3000000000000007</v>
      </c>
      <c r="AL443" s="32">
        <v>23406</v>
      </c>
      <c r="AM443" s="16">
        <v>8.1999999999999993</v>
      </c>
      <c r="AN443" s="32">
        <v>76712</v>
      </c>
      <c r="AO443" s="16">
        <v>8.1</v>
      </c>
      <c r="AP443" s="32">
        <v>19117</v>
      </c>
      <c r="AQ443" s="20">
        <f>(AT443*AU443+AV443*AW443+AX443*AY443+AZ443*BA443)/SUM(AU443,AW443,AY443,BA443)</f>
        <v>8.1992876224398916</v>
      </c>
      <c r="AR443" s="19">
        <v>8.1999999999999993</v>
      </c>
      <c r="AS443" s="20">
        <v>28660</v>
      </c>
      <c r="AT443" s="19">
        <v>6.6</v>
      </c>
      <c r="AU443" s="20">
        <v>12</v>
      </c>
      <c r="AV443" s="19">
        <v>8.1999999999999993</v>
      </c>
      <c r="AW443" s="20">
        <v>6240</v>
      </c>
      <c r="AX443" s="19">
        <v>8.1999999999999993</v>
      </c>
      <c r="AY443" s="20">
        <v>17070</v>
      </c>
      <c r="AZ443" s="19">
        <v>8.1999999999999993</v>
      </c>
      <c r="BA443" s="20">
        <v>3630</v>
      </c>
      <c r="BB443" s="25">
        <v>7.4</v>
      </c>
      <c r="BC443" s="26">
        <v>519</v>
      </c>
      <c r="BD443" s="25">
        <v>8.1</v>
      </c>
      <c r="BE443" s="26">
        <v>15674</v>
      </c>
      <c r="BF443" s="25">
        <v>8.1999999999999993</v>
      </c>
      <c r="BG443" s="26">
        <v>107402</v>
      </c>
    </row>
    <row r="444" spans="1:59" x14ac:dyDescent="0.3">
      <c r="A444" s="49">
        <v>73</v>
      </c>
      <c r="B444" s="51" t="s">
        <v>72</v>
      </c>
      <c r="C444" s="5">
        <f>VLOOKUP(B444,Male!B75:C1074,2,FALSE)</f>
        <v>73</v>
      </c>
      <c r="D444" s="5">
        <f>VLOOKUP(B444,Female!B75:C1074,2,FALSE)</f>
        <v>96</v>
      </c>
      <c r="E444" s="5">
        <f>C444-D444</f>
        <v>-23</v>
      </c>
      <c r="F444" s="1">
        <f>AF444</f>
        <v>8.3781131874567425</v>
      </c>
      <c r="G444" s="1">
        <f>AQ444</f>
        <v>8.3273553438392565</v>
      </c>
      <c r="H444" s="1">
        <f>F444-G444</f>
        <v>5.0757843617486031E-2</v>
      </c>
      <c r="I444" s="4">
        <v>8.4</v>
      </c>
      <c r="J444" s="3">
        <f>(K444*$K$2+L444*$L$2+M444*$M$2+N444*$N$2+O444*$O$2+P444*$P$2+Q444*$Q$2+R444*$R$2+S444*$S$2+T444*$T$2)/SUM(K444:T444)</f>
        <v>8.3533332950888326</v>
      </c>
      <c r="K444" s="9">
        <v>89635</v>
      </c>
      <c r="L444" s="9">
        <v>93467</v>
      </c>
      <c r="M444" s="9">
        <v>90351</v>
      </c>
      <c r="N444" s="9">
        <v>44425</v>
      </c>
      <c r="O444" s="9">
        <v>14722</v>
      </c>
      <c r="P444" s="9">
        <v>5906</v>
      </c>
      <c r="Q444" s="9">
        <v>2852</v>
      </c>
      <c r="R444" s="9">
        <v>1546</v>
      </c>
      <c r="S444" s="9">
        <v>1282</v>
      </c>
      <c r="T444" s="9">
        <v>4448</v>
      </c>
      <c r="U444" s="30">
        <f>(X444*Y444+Z444*AA444+AB444*AC444+AD444*AE444)/SUM(Y444,AA444,AC444,AE444)</f>
        <v>8.3944720335093415</v>
      </c>
      <c r="V444" s="12">
        <v>8.4</v>
      </c>
      <c r="W444" s="14">
        <v>348634</v>
      </c>
      <c r="X444" s="12">
        <v>8.5</v>
      </c>
      <c r="Y444" s="14">
        <v>215</v>
      </c>
      <c r="Z444" s="12">
        <v>8.5</v>
      </c>
      <c r="AA444" s="14">
        <v>67749</v>
      </c>
      <c r="AB444" s="12">
        <v>8.4</v>
      </c>
      <c r="AC444" s="14">
        <v>146768</v>
      </c>
      <c r="AD444" s="12">
        <v>8.1</v>
      </c>
      <c r="AE444" s="14">
        <v>27111</v>
      </c>
      <c r="AF444" s="17">
        <f>(AI444*AJ444+AK444*AL444+AM444*AN444+AO444*AP444)/SUM(AJ444,AL444,AN444,AP444)</f>
        <v>8.3781131874567425</v>
      </c>
      <c r="AG444" s="16">
        <v>8.4</v>
      </c>
      <c r="AH444" s="32">
        <v>200033</v>
      </c>
      <c r="AI444" s="16">
        <v>8.6</v>
      </c>
      <c r="AJ444" s="32">
        <v>138</v>
      </c>
      <c r="AK444" s="16">
        <v>8.5</v>
      </c>
      <c r="AL444" s="32">
        <v>48322</v>
      </c>
      <c r="AM444" s="16">
        <v>8.4</v>
      </c>
      <c r="AN444" s="32">
        <v>116943</v>
      </c>
      <c r="AO444" s="16">
        <v>8</v>
      </c>
      <c r="AP444" s="32">
        <v>22427</v>
      </c>
      <c r="AQ444" s="20">
        <f>(AT444*AU444+AV444*AW444+AX444*AY444+AZ444*BA444)/SUM(AU444,AW444,AY444,BA444)</f>
        <v>8.3273553438392565</v>
      </c>
      <c r="AR444" s="19">
        <v>8.4</v>
      </c>
      <c r="AS444" s="20">
        <v>53677</v>
      </c>
      <c r="AT444" s="19">
        <v>8.1</v>
      </c>
      <c r="AU444" s="20">
        <v>54</v>
      </c>
      <c r="AV444" s="19">
        <v>8.4</v>
      </c>
      <c r="AW444" s="20">
        <v>17996</v>
      </c>
      <c r="AX444" s="19">
        <v>8.3000000000000007</v>
      </c>
      <c r="AY444" s="20">
        <v>27825</v>
      </c>
      <c r="AZ444" s="19">
        <v>8.1999999999999993</v>
      </c>
      <c r="BA444" s="20">
        <v>4192</v>
      </c>
      <c r="BB444" s="25">
        <v>7.8</v>
      </c>
      <c r="BC444" s="26">
        <v>601</v>
      </c>
      <c r="BD444" s="25">
        <v>8.4</v>
      </c>
      <c r="BE444" s="26">
        <v>52431</v>
      </c>
      <c r="BF444" s="25">
        <v>8.3000000000000007</v>
      </c>
      <c r="BG444" s="26">
        <v>148866</v>
      </c>
    </row>
    <row r="445" spans="1:59" x14ac:dyDescent="0.3">
      <c r="A445" s="49">
        <v>391</v>
      </c>
      <c r="B445" s="51" t="s">
        <v>389</v>
      </c>
      <c r="C445" s="5">
        <f>VLOOKUP(B445,Male!B393:C1392,2,FALSE)</f>
        <v>344</v>
      </c>
      <c r="D445" s="5">
        <f>VLOOKUP(B445,Female!B393:C1392,2,FALSE)</f>
        <v>366</v>
      </c>
      <c r="E445" s="5">
        <f>C445-D445</f>
        <v>-22</v>
      </c>
      <c r="F445" s="1">
        <f>AF445</f>
        <v>8.0143189554047041</v>
      </c>
      <c r="G445" s="1">
        <f>AQ445</f>
        <v>8.0199276090890805</v>
      </c>
      <c r="H445" s="1">
        <f>F445-G445</f>
        <v>-5.6086536843764634E-3</v>
      </c>
      <c r="I445" s="4">
        <v>8</v>
      </c>
      <c r="J445" s="3">
        <f>(K445*$K$2+L445*$L$2+M445*$M$2+N445*$N$2+O445*$O$2+P445*$P$2+Q445*$Q$2+R445*$R$2+S445*$S$2+T445*$T$2)/SUM(K445:T445)</f>
        <v>8.0274482584553262</v>
      </c>
      <c r="K445" s="9">
        <v>15330</v>
      </c>
      <c r="L445" s="9">
        <v>19671</v>
      </c>
      <c r="M445" s="9">
        <v>22914</v>
      </c>
      <c r="N445" s="9">
        <v>11593</v>
      </c>
      <c r="O445" s="9">
        <v>4010</v>
      </c>
      <c r="P445" s="9">
        <v>1778</v>
      </c>
      <c r="Q445" s="10">
        <v>898</v>
      </c>
      <c r="R445" s="10">
        <v>572</v>
      </c>
      <c r="S445" s="10">
        <v>561</v>
      </c>
      <c r="T445" s="9">
        <v>1913</v>
      </c>
      <c r="U445" s="30">
        <f>(X445*Y445+Z445*AA445+AB445*AC445+AD445*AE445)/SUM(Y445,AA445,AC445,AE445)</f>
        <v>7.9999042985884046</v>
      </c>
      <c r="V445" s="12">
        <v>8</v>
      </c>
      <c r="W445" s="14">
        <v>79240</v>
      </c>
      <c r="X445" s="12">
        <v>7.7</v>
      </c>
      <c r="Y445" s="14">
        <v>20</v>
      </c>
      <c r="Z445" s="12">
        <v>8</v>
      </c>
      <c r="AA445" s="14">
        <v>9377</v>
      </c>
      <c r="AB445" s="12">
        <v>8</v>
      </c>
      <c r="AC445" s="14">
        <v>38166</v>
      </c>
      <c r="AD445" s="12">
        <v>8</v>
      </c>
      <c r="AE445" s="14">
        <v>15132</v>
      </c>
      <c r="AF445" s="17">
        <f>(AI445*AJ445+AK445*AL445+AM445*AN445+AO445*AP445)/SUM(AJ445,AL445,AN445,AP445)</f>
        <v>8.0143189554047041</v>
      </c>
      <c r="AG445" s="16">
        <v>8</v>
      </c>
      <c r="AH445" s="32">
        <v>53440</v>
      </c>
      <c r="AI445" s="16">
        <v>8.3000000000000007</v>
      </c>
      <c r="AJ445" s="32">
        <v>10</v>
      </c>
      <c r="AK445" s="16">
        <v>8.1</v>
      </c>
      <c r="AL445" s="32">
        <v>7416</v>
      </c>
      <c r="AM445" s="16">
        <v>8</v>
      </c>
      <c r="AN445" s="32">
        <v>31732</v>
      </c>
      <c r="AO445" s="16">
        <v>8</v>
      </c>
      <c r="AP445" s="32">
        <v>12843</v>
      </c>
      <c r="AQ445" s="20">
        <f>(AT445*AU445+AV445*AW445+AX445*AY445+AZ445*BA445)/SUM(AU445,AW445,AY445,BA445)</f>
        <v>8.0199276090890805</v>
      </c>
      <c r="AR445" s="19">
        <v>8</v>
      </c>
      <c r="AS445" s="20">
        <v>10289</v>
      </c>
      <c r="AT445" s="19">
        <v>6.6</v>
      </c>
      <c r="AU445" s="20">
        <v>8</v>
      </c>
      <c r="AV445" s="19">
        <v>8</v>
      </c>
      <c r="AW445" s="20">
        <v>1832</v>
      </c>
      <c r="AX445" s="19">
        <v>8</v>
      </c>
      <c r="AY445" s="20">
        <v>6012</v>
      </c>
      <c r="AZ445" s="19">
        <v>8.1</v>
      </c>
      <c r="BA445" s="20">
        <v>2094</v>
      </c>
      <c r="BB445" s="25">
        <v>7.2</v>
      </c>
      <c r="BC445" s="26">
        <v>445</v>
      </c>
      <c r="BD445" s="25">
        <v>7.8</v>
      </c>
      <c r="BE445" s="26">
        <v>8199</v>
      </c>
      <c r="BF445" s="25">
        <v>8.1</v>
      </c>
      <c r="BG445" s="26">
        <v>48467</v>
      </c>
    </row>
    <row r="446" spans="1:59" x14ac:dyDescent="0.3">
      <c r="A446" s="49">
        <v>971</v>
      </c>
      <c r="B446" s="51" t="s">
        <v>967</v>
      </c>
      <c r="C446" s="5">
        <f>VLOOKUP(B446,Male!B973:C1972,2,FALSE)</f>
        <v>898</v>
      </c>
      <c r="D446" s="5">
        <f>VLOOKUP(B446,Female!B973:C1972,2,FALSE)</f>
        <v>919</v>
      </c>
      <c r="E446" s="5">
        <f>C446-D446</f>
        <v>-21</v>
      </c>
      <c r="F446" s="1">
        <f>AF446</f>
        <v>7.6159582004959256</v>
      </c>
      <c r="G446" s="1">
        <f>AQ446</f>
        <v>7.5157730116175152</v>
      </c>
      <c r="H446" s="1">
        <f>F446-G446</f>
        <v>0.10018518887841044</v>
      </c>
      <c r="I446" s="4">
        <v>7.6</v>
      </c>
      <c r="J446" s="3">
        <f>(K446*$K$2+L446*$L$2+M446*$M$2+N446*$N$2+O446*$O$2+P446*$P$2+Q446*$Q$2+R446*$R$2+S446*$S$2+T446*$T$2)/SUM(K446:T446)</f>
        <v>7.6940808543096875</v>
      </c>
      <c r="K446" s="9">
        <v>6369</v>
      </c>
      <c r="L446" s="9">
        <v>10339</v>
      </c>
      <c r="M446" s="9">
        <v>22605</v>
      </c>
      <c r="N446" s="9">
        <v>16816</v>
      </c>
      <c r="O446" s="9">
        <v>5850</v>
      </c>
      <c r="P446" s="9">
        <v>1859</v>
      </c>
      <c r="Q446" s="10">
        <v>687</v>
      </c>
      <c r="R446" s="10">
        <v>326</v>
      </c>
      <c r="S446" s="10">
        <v>234</v>
      </c>
      <c r="T446" s="10">
        <v>465</v>
      </c>
      <c r="U446" s="30">
        <f>(X446*Y446+Z446*AA446+AB446*AC446+AD446*AE446)/SUM(Y446,AA446,AC446,AE446)</f>
        <v>7.5988889793260617</v>
      </c>
      <c r="V446" s="12">
        <v>7.6</v>
      </c>
      <c r="W446" s="14">
        <v>65550</v>
      </c>
      <c r="X446" s="12">
        <v>7.7</v>
      </c>
      <c r="Y446" s="14">
        <v>34</v>
      </c>
      <c r="Z446" s="12">
        <v>7.7</v>
      </c>
      <c r="AA446" s="14">
        <v>10100</v>
      </c>
      <c r="AB446" s="12">
        <v>7.6</v>
      </c>
      <c r="AC446" s="14">
        <v>28330</v>
      </c>
      <c r="AD446" s="12">
        <v>7.5</v>
      </c>
      <c r="AE446" s="14">
        <v>10680</v>
      </c>
      <c r="AF446" s="17">
        <f>(AI446*AJ446+AK446*AL446+AM446*AN446+AO446*AP446)/SUM(AJ446,AL446,AN446,AP446)</f>
        <v>7.6159582004959256</v>
      </c>
      <c r="AG446" s="16">
        <v>7.6</v>
      </c>
      <c r="AH446" s="32">
        <v>41076</v>
      </c>
      <c r="AI446" s="16">
        <v>7.8</v>
      </c>
      <c r="AJ446" s="32">
        <v>22</v>
      </c>
      <c r="AK446" s="16">
        <v>7.8</v>
      </c>
      <c r="AL446" s="32">
        <v>7627</v>
      </c>
      <c r="AM446" s="16">
        <v>7.6</v>
      </c>
      <c r="AN446" s="32">
        <v>22882</v>
      </c>
      <c r="AO446" s="16">
        <v>7.5</v>
      </c>
      <c r="AP446" s="32">
        <v>8991</v>
      </c>
      <c r="AQ446" s="20">
        <f>(AT446*AU446+AV446*AW446+AX446*AY446+AZ446*BA446)/SUM(AU446,AW446,AY446,BA446)</f>
        <v>7.5157730116175152</v>
      </c>
      <c r="AR446" s="19">
        <v>7.5</v>
      </c>
      <c r="AS446" s="20">
        <v>9383</v>
      </c>
      <c r="AT446" s="19">
        <v>6</v>
      </c>
      <c r="AU446" s="20">
        <v>8</v>
      </c>
      <c r="AV446" s="19">
        <v>7.5</v>
      </c>
      <c r="AW446" s="20">
        <v>2279</v>
      </c>
      <c r="AX446" s="19">
        <v>7.5</v>
      </c>
      <c r="AY446" s="20">
        <v>5133</v>
      </c>
      <c r="AZ446" s="19">
        <v>7.6</v>
      </c>
      <c r="BA446" s="20">
        <v>1532</v>
      </c>
      <c r="BB446" s="25">
        <v>7.1</v>
      </c>
      <c r="BC446" s="26">
        <v>450</v>
      </c>
      <c r="BD446" s="25">
        <v>7.7</v>
      </c>
      <c r="BE446" s="26">
        <v>8555</v>
      </c>
      <c r="BF446" s="25">
        <v>7.6</v>
      </c>
      <c r="BG446" s="26">
        <v>35053</v>
      </c>
    </row>
    <row r="447" spans="1:59" x14ac:dyDescent="0.3">
      <c r="A447" s="49">
        <v>27</v>
      </c>
      <c r="B447" s="51" t="s">
        <v>26</v>
      </c>
      <c r="C447" s="5">
        <f>VLOOKUP(B447,Male!B29:C1028,2,FALSE)</f>
        <v>21</v>
      </c>
      <c r="D447" s="5">
        <f>VLOOKUP(B447,Female!B29:C1028,2,FALSE)</f>
        <v>42</v>
      </c>
      <c r="E447" s="5">
        <f>C447-D447</f>
        <v>-21</v>
      </c>
      <c r="F447" s="1">
        <f>AF447</f>
        <v>8.6714668109462636</v>
      </c>
      <c r="G447" s="1">
        <f>AQ447</f>
        <v>8.4736985493572341</v>
      </c>
      <c r="H447" s="1">
        <f>F447-G447</f>
        <v>0.19776826158902949</v>
      </c>
      <c r="I447" s="4">
        <v>8.6</v>
      </c>
      <c r="J447" s="3">
        <f>(K447*$K$2+L447*$L$2+M447*$M$2+N447*$N$2+O447*$O$2+P447*$P$2+Q447*$Q$2+R447*$R$2+S447*$S$2+T447*$T$2)/SUM(K447:T447)</f>
        <v>8.5223768526673016</v>
      </c>
      <c r="K447" s="9">
        <v>336671</v>
      </c>
      <c r="L447" s="9">
        <v>494884</v>
      </c>
      <c r="M447" s="9">
        <v>395737</v>
      </c>
      <c r="N447" s="9">
        <v>159441</v>
      </c>
      <c r="O447" s="9">
        <v>40404</v>
      </c>
      <c r="P447" s="9">
        <v>14955</v>
      </c>
      <c r="Q447" s="9">
        <v>6842</v>
      </c>
      <c r="R447" s="9">
        <v>4281</v>
      </c>
      <c r="S447" s="9">
        <v>3155</v>
      </c>
      <c r="T447" s="9">
        <v>7263</v>
      </c>
      <c r="U447" s="30">
        <f>(X447*Y447+Z447*AA447+AB447*AC447+AD447*AE447)/SUM(Y447,AA447,AC447,AE447)</f>
        <v>8.5719148179906774</v>
      </c>
      <c r="V447" s="12">
        <v>8.6</v>
      </c>
      <c r="W447" s="14">
        <v>1463633</v>
      </c>
      <c r="X447" s="12">
        <v>8.9</v>
      </c>
      <c r="Y447" s="14">
        <v>735</v>
      </c>
      <c r="Z447" s="12">
        <v>8.6</v>
      </c>
      <c r="AA447" s="14">
        <v>259838</v>
      </c>
      <c r="AB447" s="12">
        <v>8.6</v>
      </c>
      <c r="AC447" s="14">
        <v>594407</v>
      </c>
      <c r="AD447" s="12">
        <v>8.4</v>
      </c>
      <c r="AE447" s="14">
        <v>140958</v>
      </c>
      <c r="AF447" s="17">
        <f>(AI447*AJ447+AK447*AL447+AM447*AN447+AO447*AP447)/SUM(AJ447,AL447,AN447,AP447)</f>
        <v>8.6714668109462636</v>
      </c>
      <c r="AG447" s="16">
        <v>8.6</v>
      </c>
      <c r="AH447" s="32">
        <v>872987</v>
      </c>
      <c r="AI447" s="16">
        <v>8.9</v>
      </c>
      <c r="AJ447" s="32">
        <v>529</v>
      </c>
      <c r="AK447" s="16">
        <v>8.6999999999999993</v>
      </c>
      <c r="AL447" s="32">
        <v>203729</v>
      </c>
      <c r="AM447" s="16">
        <v>8.6999999999999993</v>
      </c>
      <c r="AN447" s="32">
        <v>487674</v>
      </c>
      <c r="AO447" s="16">
        <v>8.5</v>
      </c>
      <c r="AP447" s="32">
        <v>115759</v>
      </c>
      <c r="AQ447" s="20">
        <f>(AT447*AU447+AV447*AW447+AX447*AY447+AZ447*BA447)/SUM(AU447,AW447,AY447,BA447)</f>
        <v>8.4736985493572341</v>
      </c>
      <c r="AR447" s="19">
        <v>8.5</v>
      </c>
      <c r="AS447" s="20">
        <v>182887</v>
      </c>
      <c r="AT447" s="19">
        <v>8.6</v>
      </c>
      <c r="AU447" s="20">
        <v>114</v>
      </c>
      <c r="AV447" s="19">
        <v>8.5</v>
      </c>
      <c r="AW447" s="20">
        <v>49217</v>
      </c>
      <c r="AX447" s="19">
        <v>8.5</v>
      </c>
      <c r="AY447" s="20">
        <v>97891</v>
      </c>
      <c r="AZ447" s="19">
        <v>8.3000000000000007</v>
      </c>
      <c r="BA447" s="20">
        <v>22358</v>
      </c>
      <c r="BB447" s="25">
        <v>8.5</v>
      </c>
      <c r="BC447" s="26">
        <v>900</v>
      </c>
      <c r="BD447" s="25">
        <v>8.6</v>
      </c>
      <c r="BE447" s="26">
        <v>202323</v>
      </c>
      <c r="BF447" s="25">
        <v>8.6</v>
      </c>
      <c r="BG447" s="26">
        <v>594877</v>
      </c>
    </row>
    <row r="448" spans="1:59" x14ac:dyDescent="0.3">
      <c r="A448" s="49">
        <v>508</v>
      </c>
      <c r="B448" s="51" t="s">
        <v>506</v>
      </c>
      <c r="C448" s="5">
        <f>VLOOKUP(B448,Male!B510:C1509,2,FALSE)</f>
        <v>485</v>
      </c>
      <c r="D448" s="5">
        <f>VLOOKUP(B448,Female!B510:C1509,2,FALSE)</f>
        <v>505</v>
      </c>
      <c r="E448" s="5">
        <f>C448-D448</f>
        <v>-20</v>
      </c>
      <c r="F448" s="1">
        <f>AF448</f>
        <v>7.9016849611969526</v>
      </c>
      <c r="G448" s="1">
        <f>AQ448</f>
        <v>7.9001045741508191</v>
      </c>
      <c r="H448" s="1">
        <f>F448-G448</f>
        <v>1.5803870461335023E-3</v>
      </c>
      <c r="I448" s="4">
        <v>7.9</v>
      </c>
      <c r="J448" s="3">
        <f>(K448*$K$2+L448*$L$2+M448*$M$2+N448*$N$2+O448*$O$2+P448*$P$2+Q448*$Q$2+R448*$R$2+S448*$S$2+T448*$T$2)/SUM(K448:T448)</f>
        <v>7.9144785397978881</v>
      </c>
      <c r="K448" s="9">
        <v>48269</v>
      </c>
      <c r="L448" s="9">
        <v>89728</v>
      </c>
      <c r="M448" s="9">
        <v>156981</v>
      </c>
      <c r="N448" s="9">
        <v>81367</v>
      </c>
      <c r="O448" s="9">
        <v>26011</v>
      </c>
      <c r="P448" s="9">
        <v>8988</v>
      </c>
      <c r="Q448" s="9">
        <v>3936</v>
      </c>
      <c r="R448" s="9">
        <v>2168</v>
      </c>
      <c r="S448" s="9">
        <v>1534</v>
      </c>
      <c r="T448" s="9">
        <v>3754</v>
      </c>
      <c r="U448" s="30">
        <f>(X448*Y448+Z448*AA448+AB448*AC448+AD448*AE448)/SUM(Y448,AA448,AC448,AE448)</f>
        <v>7.9018391260565739</v>
      </c>
      <c r="V448" s="12">
        <v>7.9</v>
      </c>
      <c r="W448" s="14">
        <v>422736</v>
      </c>
      <c r="X448" s="12">
        <v>8.1999999999999993</v>
      </c>
      <c r="Y448" s="14">
        <v>85</v>
      </c>
      <c r="Z448" s="12">
        <v>8</v>
      </c>
      <c r="AA448" s="14">
        <v>60015</v>
      </c>
      <c r="AB448" s="12">
        <v>7.9</v>
      </c>
      <c r="AC448" s="14">
        <v>213367</v>
      </c>
      <c r="AD448" s="12">
        <v>7.8</v>
      </c>
      <c r="AE448" s="14">
        <v>54243</v>
      </c>
      <c r="AF448" s="17">
        <f>(AI448*AJ448+AK448*AL448+AM448*AN448+AO448*AP448)/SUM(AJ448,AL448,AN448,AP448)</f>
        <v>7.9016849611969526</v>
      </c>
      <c r="AG448" s="16">
        <v>7.9</v>
      </c>
      <c r="AH448" s="32">
        <v>283574</v>
      </c>
      <c r="AI448" s="16">
        <v>8.1999999999999993</v>
      </c>
      <c r="AJ448" s="32">
        <v>66</v>
      </c>
      <c r="AK448" s="16">
        <v>8</v>
      </c>
      <c r="AL448" s="32">
        <v>49016</v>
      </c>
      <c r="AM448" s="16">
        <v>7.9</v>
      </c>
      <c r="AN448" s="32">
        <v>178040</v>
      </c>
      <c r="AO448" s="16">
        <v>7.8</v>
      </c>
      <c r="AP448" s="32">
        <v>44635</v>
      </c>
      <c r="AQ448" s="20">
        <f>(AT448*AU448+AV448*AW448+AX448*AY448+AZ448*BA448)/SUM(AU448,AW448,AY448,BA448)</f>
        <v>7.9001045741508191</v>
      </c>
      <c r="AR448" s="19">
        <v>7.9</v>
      </c>
      <c r="AS448" s="20">
        <v>54178</v>
      </c>
      <c r="AT448" s="19">
        <v>8.5</v>
      </c>
      <c r="AU448" s="20">
        <v>9</v>
      </c>
      <c r="AV448" s="19">
        <v>7.9</v>
      </c>
      <c r="AW448" s="20">
        <v>10020</v>
      </c>
      <c r="AX448" s="19">
        <v>7.9</v>
      </c>
      <c r="AY448" s="20">
        <v>32910</v>
      </c>
      <c r="AZ448" s="19">
        <v>7.9</v>
      </c>
      <c r="BA448" s="20">
        <v>8699</v>
      </c>
      <c r="BB448" s="25">
        <v>7.7</v>
      </c>
      <c r="BC448" s="26">
        <v>756</v>
      </c>
      <c r="BD448" s="25">
        <v>7.9</v>
      </c>
      <c r="BE448" s="26">
        <v>73081</v>
      </c>
      <c r="BF448" s="25">
        <v>7.9</v>
      </c>
      <c r="BG448" s="26">
        <v>210173</v>
      </c>
    </row>
    <row r="449" spans="1:59" x14ac:dyDescent="0.3">
      <c r="A449" s="49">
        <v>833</v>
      </c>
      <c r="B449" s="51" t="s">
        <v>829</v>
      </c>
      <c r="C449" s="5">
        <f>VLOOKUP(B449,Male!B835:C1834,2,FALSE)</f>
        <v>837</v>
      </c>
      <c r="D449" s="5">
        <f>VLOOKUP(B449,Female!B835:C1834,2,FALSE)</f>
        <v>857</v>
      </c>
      <c r="E449" s="5">
        <f>C449-D449</f>
        <v>-20</v>
      </c>
      <c r="F449" s="1">
        <f>AF449</f>
        <v>7.6585192393390145</v>
      </c>
      <c r="G449" s="1">
        <f>AQ449</f>
        <v>7.6083514462464477</v>
      </c>
      <c r="H449" s="1">
        <f>F449-G449</f>
        <v>5.0167793092566804E-2</v>
      </c>
      <c r="I449" s="4">
        <v>7.7</v>
      </c>
      <c r="J449" s="3">
        <f>(K449*$K$2+L449*$L$2+M449*$M$2+N449*$N$2+O449*$O$2+P449*$P$2+Q449*$Q$2+R449*$R$2+S449*$S$2+T449*$T$2)/SUM(K449:T449)</f>
        <v>7.7044183231743881</v>
      </c>
      <c r="K449" s="9">
        <v>24213</v>
      </c>
      <c r="L449" s="9">
        <v>26283</v>
      </c>
      <c r="M449" s="9">
        <v>57949</v>
      </c>
      <c r="N449" s="9">
        <v>44348</v>
      </c>
      <c r="O449" s="9">
        <v>18298</v>
      </c>
      <c r="P449" s="9">
        <v>6818</v>
      </c>
      <c r="Q449" s="9">
        <v>2619</v>
      </c>
      <c r="R449" s="9">
        <v>1222</v>
      </c>
      <c r="S449" s="10">
        <v>736</v>
      </c>
      <c r="T449" s="10">
        <v>932</v>
      </c>
      <c r="U449" s="30">
        <f>(X449*Y449+Z449*AA449+AB449*AC449+AD449*AE449)/SUM(Y449,AA449,AC449,AE449)</f>
        <v>7.6600017687245288</v>
      </c>
      <c r="V449" s="12">
        <v>7.7</v>
      </c>
      <c r="W449" s="14">
        <v>183418</v>
      </c>
      <c r="X449" s="12">
        <v>7.3</v>
      </c>
      <c r="Y449" s="14">
        <v>70</v>
      </c>
      <c r="Z449" s="12">
        <v>7.7</v>
      </c>
      <c r="AA449" s="14">
        <v>22303</v>
      </c>
      <c r="AB449" s="12">
        <v>7.7</v>
      </c>
      <c r="AC449" s="14">
        <v>86321</v>
      </c>
      <c r="AD449" s="12">
        <v>7.5</v>
      </c>
      <c r="AE449" s="14">
        <v>26997</v>
      </c>
      <c r="AF449" s="17">
        <f>(AI449*AJ449+AK449*AL449+AM449*AN449+AO449*AP449)/SUM(AJ449,AL449,AN449,AP449)</f>
        <v>7.6585192393390145</v>
      </c>
      <c r="AG449" s="16">
        <v>7.7</v>
      </c>
      <c r="AH449" s="32">
        <v>115045</v>
      </c>
      <c r="AI449" s="16">
        <v>7.4</v>
      </c>
      <c r="AJ449" s="32">
        <v>53</v>
      </c>
      <c r="AK449" s="16">
        <v>7.7</v>
      </c>
      <c r="AL449" s="32">
        <v>16828</v>
      </c>
      <c r="AM449" s="16">
        <v>7.7</v>
      </c>
      <c r="AN449" s="32">
        <v>70350</v>
      </c>
      <c r="AO449" s="16">
        <v>7.5</v>
      </c>
      <c r="AP449" s="32">
        <v>22726</v>
      </c>
      <c r="AQ449" s="20">
        <f>(AT449*AU449+AV449*AW449+AX449*AY449+AZ449*BA449)/SUM(AU449,AW449,AY449,BA449)</f>
        <v>7.6083514462464477</v>
      </c>
      <c r="AR449" s="19">
        <v>7.6</v>
      </c>
      <c r="AS449" s="20">
        <v>25169</v>
      </c>
      <c r="AT449" s="19">
        <v>6.9</v>
      </c>
      <c r="AU449" s="20">
        <v>14</v>
      </c>
      <c r="AV449" s="19">
        <v>7.5</v>
      </c>
      <c r="AW449" s="20">
        <v>5081</v>
      </c>
      <c r="AX449" s="19">
        <v>7.7</v>
      </c>
      <c r="AY449" s="20">
        <v>14945</v>
      </c>
      <c r="AZ449" s="19">
        <v>7.4</v>
      </c>
      <c r="BA449" s="20">
        <v>3884</v>
      </c>
      <c r="BB449" s="25">
        <v>7.7</v>
      </c>
      <c r="BC449" s="26">
        <v>736</v>
      </c>
      <c r="BD449" s="25">
        <v>7.9</v>
      </c>
      <c r="BE449" s="26">
        <v>44563</v>
      </c>
      <c r="BF449" s="25">
        <v>7.5</v>
      </c>
      <c r="BG449" s="26">
        <v>75323</v>
      </c>
    </row>
    <row r="450" spans="1:59" hidden="1" x14ac:dyDescent="0.3">
      <c r="A450" s="49">
        <v>881</v>
      </c>
      <c r="B450" s="51" t="s">
        <v>877</v>
      </c>
      <c r="C450" s="5">
        <f>VLOOKUP(B450,Male!B883:C1882,2,FALSE)</f>
        <v>870</v>
      </c>
      <c r="D450" s="5">
        <f>VLOOKUP(B450,Female!B883:C1882,2,FALSE)</f>
        <v>890</v>
      </c>
      <c r="E450" s="5">
        <f>C450-D450</f>
        <v>-20</v>
      </c>
      <c r="F450" s="1">
        <f>AF450</f>
        <v>7.6321759259259263</v>
      </c>
      <c r="G450" s="1">
        <f>AQ450</f>
        <v>7.5406943450250523</v>
      </c>
      <c r="H450" s="1">
        <f>F450-G450</f>
        <v>9.1481580900873993E-2</v>
      </c>
      <c r="I450" s="4">
        <v>7.7</v>
      </c>
      <c r="J450" s="3">
        <f>(K450*$K$2+L450*$L$2+M450*$M$2+N450*$N$2+O450*$O$2+P450*$P$2+Q450*$Q$2+R450*$R$2+S450*$S$2+T450*$T$2)/SUM(K450:T450)</f>
        <v>7.5909032465445199</v>
      </c>
      <c r="K450" s="9">
        <v>3764</v>
      </c>
      <c r="L450" s="9">
        <v>4188</v>
      </c>
      <c r="M450" s="9">
        <v>10152</v>
      </c>
      <c r="N450" s="9">
        <v>7760</v>
      </c>
      <c r="O450" s="9">
        <v>2919</v>
      </c>
      <c r="P450" s="10">
        <v>966</v>
      </c>
      <c r="Q450" s="10">
        <v>396</v>
      </c>
      <c r="R450" s="10">
        <v>156</v>
      </c>
      <c r="S450" s="10">
        <v>80</v>
      </c>
      <c r="T450" s="10">
        <v>729</v>
      </c>
      <c r="U450" s="30">
        <f>(X450*Y450+Z450*AA450+AB450*AC450+AD450*AE450)/SUM(Y450,AA450,AC450,AE450)</f>
        <v>7.6520248022236474</v>
      </c>
      <c r="V450" s="12">
        <v>7.7</v>
      </c>
      <c r="W450" s="14">
        <v>31110</v>
      </c>
      <c r="X450" s="12">
        <v>7.8</v>
      </c>
      <c r="Y450" s="14">
        <v>24</v>
      </c>
      <c r="Z450" s="12">
        <v>7.7</v>
      </c>
      <c r="AA450" s="14">
        <v>3818</v>
      </c>
      <c r="AB450" s="12">
        <v>7.6</v>
      </c>
      <c r="AC450" s="14">
        <v>11243</v>
      </c>
      <c r="AD450" s="12">
        <v>7.7</v>
      </c>
      <c r="AE450" s="14">
        <v>8300</v>
      </c>
      <c r="AF450" s="17">
        <f>(AI450*AJ450+AK450*AL450+AM450*AN450+AO450*AP450)/SUM(AJ450,AL450,AN450,AP450)</f>
        <v>7.6321759259259263</v>
      </c>
      <c r="AG450" s="16">
        <v>7.7</v>
      </c>
      <c r="AH450" s="32">
        <v>21048</v>
      </c>
      <c r="AI450" s="16">
        <v>7.5</v>
      </c>
      <c r="AJ450" s="32">
        <v>17</v>
      </c>
      <c r="AK450" s="16">
        <v>7.8</v>
      </c>
      <c r="AL450" s="32">
        <v>3275</v>
      </c>
      <c r="AM450" s="16">
        <v>7.6</v>
      </c>
      <c r="AN450" s="32">
        <v>9922</v>
      </c>
      <c r="AO450" s="16">
        <v>7.6</v>
      </c>
      <c r="AP450" s="32">
        <v>7090</v>
      </c>
      <c r="AQ450" s="20">
        <f>(AT450*AU450+AV450*AW450+AX450*AY450+AZ450*BA450)/SUM(AU450,AW450,AY450,BA450)</f>
        <v>7.5406943450250523</v>
      </c>
      <c r="AR450" s="19">
        <v>7.5</v>
      </c>
      <c r="AS450" s="20">
        <v>2892</v>
      </c>
      <c r="AT450" s="19">
        <v>8.1</v>
      </c>
      <c r="AU450" s="20">
        <v>5</v>
      </c>
      <c r="AV450" s="19">
        <v>7.5</v>
      </c>
      <c r="AW450" s="20">
        <v>489</v>
      </c>
      <c r="AX450" s="19">
        <v>7.5</v>
      </c>
      <c r="AY450" s="20">
        <v>1193</v>
      </c>
      <c r="AZ450" s="19">
        <v>7.6</v>
      </c>
      <c r="BA450" s="20">
        <v>1107</v>
      </c>
      <c r="BB450" s="25">
        <v>7.6</v>
      </c>
      <c r="BC450" s="26">
        <v>510</v>
      </c>
      <c r="BD450" s="25">
        <v>7.8</v>
      </c>
      <c r="BE450" s="26">
        <v>9538</v>
      </c>
      <c r="BF450" s="25">
        <v>7.5</v>
      </c>
      <c r="BG450" s="26">
        <v>11855</v>
      </c>
    </row>
    <row r="451" spans="1:59" x14ac:dyDescent="0.3">
      <c r="A451" s="49">
        <v>146</v>
      </c>
      <c r="B451" s="51" t="s">
        <v>144</v>
      </c>
      <c r="C451" s="5">
        <f>VLOOKUP(B451,Male!B148:C1147,2,FALSE)</f>
        <v>173</v>
      </c>
      <c r="D451" s="5">
        <f>VLOOKUP(B451,Female!B148:C1147,2,FALSE)</f>
        <v>192</v>
      </c>
      <c r="E451" s="5">
        <f>C451-D451</f>
        <v>-19</v>
      </c>
      <c r="F451" s="1">
        <f>AF451</f>
        <v>8.1602531278528261</v>
      </c>
      <c r="G451" s="1">
        <f>AQ451</f>
        <v>8.1775433611946209</v>
      </c>
      <c r="H451" s="1">
        <f>F451-G451</f>
        <v>-1.7290233341794803E-2</v>
      </c>
      <c r="I451" s="4">
        <v>8.1999999999999993</v>
      </c>
      <c r="J451" s="3">
        <f>(K451*$K$2+L451*$L$2+M451*$M$2+N451*$N$2+O451*$O$2+P451*$P$2+Q451*$Q$2+R451*$R$2+S451*$S$2+T451*$T$2)/SUM(K451:T451)</f>
        <v>8.2175702381502411</v>
      </c>
      <c r="K451" s="9">
        <v>202025</v>
      </c>
      <c r="L451" s="9">
        <v>307065</v>
      </c>
      <c r="M451" s="9">
        <v>367374</v>
      </c>
      <c r="N451" s="9">
        <v>171560</v>
      </c>
      <c r="O451" s="9">
        <v>57201</v>
      </c>
      <c r="P451" s="9">
        <v>19632</v>
      </c>
      <c r="Q451" s="9">
        <v>8820</v>
      </c>
      <c r="R451" s="9">
        <v>4762</v>
      </c>
      <c r="S451" s="9">
        <v>3273</v>
      </c>
      <c r="T451" s="9">
        <v>5421</v>
      </c>
      <c r="U451" s="30">
        <f>(X451*Y451+Z451*AA451+AB451*AC451+AD451*AE451)/SUM(Y451,AA451,AC451,AE451)</f>
        <v>8.1684065428685901</v>
      </c>
      <c r="V451" s="12">
        <v>8.1999999999999993</v>
      </c>
      <c r="W451" s="14">
        <v>1147133</v>
      </c>
      <c r="X451" s="12">
        <v>8.5</v>
      </c>
      <c r="Y451" s="14">
        <v>617</v>
      </c>
      <c r="Z451" s="12">
        <v>8.5</v>
      </c>
      <c r="AA451" s="14">
        <v>255470</v>
      </c>
      <c r="AB451" s="12">
        <v>8.1</v>
      </c>
      <c r="AC451" s="14">
        <v>457332</v>
      </c>
      <c r="AD451" s="12">
        <v>7.5</v>
      </c>
      <c r="AE451" s="14">
        <v>80239</v>
      </c>
      <c r="AF451" s="17">
        <f>(AI451*AJ451+AK451*AL451+AM451*AN451+AO451*AP451)/SUM(AJ451,AL451,AN451,AP451)</f>
        <v>8.1602531278528261</v>
      </c>
      <c r="AG451" s="16">
        <v>8.1</v>
      </c>
      <c r="AH451" s="32">
        <v>679937</v>
      </c>
      <c r="AI451" s="16">
        <v>8.6</v>
      </c>
      <c r="AJ451" s="32">
        <v>433</v>
      </c>
      <c r="AK451" s="16">
        <v>8.5</v>
      </c>
      <c r="AL451" s="32">
        <v>192697</v>
      </c>
      <c r="AM451" s="16">
        <v>8.1</v>
      </c>
      <c r="AN451" s="32">
        <v>368743</v>
      </c>
      <c r="AO451" s="16">
        <v>7.5</v>
      </c>
      <c r="AP451" s="32">
        <v>65794</v>
      </c>
      <c r="AQ451" s="20">
        <f>(AT451*AU451+AV451*AW451+AX451*AY451+AZ451*BA451)/SUM(AU451,AW451,AY451,BA451)</f>
        <v>8.1775433611946209</v>
      </c>
      <c r="AR451" s="19">
        <v>8.1999999999999993</v>
      </c>
      <c r="AS451" s="20">
        <v>163958</v>
      </c>
      <c r="AT451" s="19">
        <v>8.1999999999999993</v>
      </c>
      <c r="AU451" s="20">
        <v>107</v>
      </c>
      <c r="AV451" s="19">
        <v>8.4</v>
      </c>
      <c r="AW451" s="20">
        <v>56293</v>
      </c>
      <c r="AX451" s="19">
        <v>8.1</v>
      </c>
      <c r="AY451" s="20">
        <v>82038</v>
      </c>
      <c r="AZ451" s="19">
        <v>7.7</v>
      </c>
      <c r="BA451" s="20">
        <v>12907</v>
      </c>
      <c r="BB451" s="25">
        <v>7.6</v>
      </c>
      <c r="BC451" s="26">
        <v>839</v>
      </c>
      <c r="BD451" s="25">
        <v>7.8</v>
      </c>
      <c r="BE451" s="26">
        <v>129186</v>
      </c>
      <c r="BF451" s="25">
        <v>8.1</v>
      </c>
      <c r="BG451" s="26">
        <v>488852</v>
      </c>
    </row>
    <row r="452" spans="1:59" x14ac:dyDescent="0.3">
      <c r="A452" s="49">
        <v>228</v>
      </c>
      <c r="B452" s="51" t="s">
        <v>226</v>
      </c>
      <c r="C452" s="5">
        <f>VLOOKUP(B452,Male!B230:C1229,2,FALSE)</f>
        <v>225</v>
      </c>
      <c r="D452" s="5">
        <f>VLOOKUP(B452,Female!B230:C1229,2,FALSE)</f>
        <v>244</v>
      </c>
      <c r="E452" s="5">
        <f>C452-D452</f>
        <v>-19</v>
      </c>
      <c r="F452" s="1">
        <f>AF452</f>
        <v>8.1077276368606643</v>
      </c>
      <c r="G452" s="1">
        <f>AQ452</f>
        <v>8.1232078332459494</v>
      </c>
      <c r="H452" s="1">
        <f>F452-G452</f>
        <v>-1.5480196385285083E-2</v>
      </c>
      <c r="I452" s="4">
        <v>8.1</v>
      </c>
      <c r="J452" s="3">
        <f>(K452*$K$2+L452*$L$2+M452*$M$2+N452*$N$2+O452*$O$2+P452*$P$2+Q452*$Q$2+R452*$R$2+S452*$S$2+T452*$T$2)/SUM(K452:T452)</f>
        <v>8.1276345765531985</v>
      </c>
      <c r="K452" s="9">
        <v>109139</v>
      </c>
      <c r="L452" s="9">
        <v>188705</v>
      </c>
      <c r="M452" s="9">
        <v>240652</v>
      </c>
      <c r="N452" s="9">
        <v>122920</v>
      </c>
      <c r="O452" s="9">
        <v>37428</v>
      </c>
      <c r="P452" s="9">
        <v>12397</v>
      </c>
      <c r="Q452" s="9">
        <v>5298</v>
      </c>
      <c r="R452" s="9">
        <v>3029</v>
      </c>
      <c r="S452" s="9">
        <v>2136</v>
      </c>
      <c r="T452" s="9">
        <v>4314</v>
      </c>
      <c r="U452" s="30">
        <f>(X452*Y452+Z452*AA452+AB452*AC452+AD452*AE452)/SUM(Y452,AA452,AC452,AE452)</f>
        <v>8.1076813059088533</v>
      </c>
      <c r="V452" s="12">
        <v>8.1</v>
      </c>
      <c r="W452" s="14">
        <v>726018</v>
      </c>
      <c r="X452" s="12">
        <v>8</v>
      </c>
      <c r="Y452" s="14">
        <v>163</v>
      </c>
      <c r="Z452" s="12">
        <v>8.1999999999999993</v>
      </c>
      <c r="AA452" s="14">
        <v>122798</v>
      </c>
      <c r="AB452" s="12">
        <v>8.1</v>
      </c>
      <c r="AC452" s="14">
        <v>337144</v>
      </c>
      <c r="AD452" s="12">
        <v>8</v>
      </c>
      <c r="AE452" s="14">
        <v>81066</v>
      </c>
      <c r="AF452" s="17">
        <f>(AI452*AJ452+AK452*AL452+AM452*AN452+AO452*AP452)/SUM(AJ452,AL452,AN452,AP452)</f>
        <v>8.1077276368606643</v>
      </c>
      <c r="AG452" s="16">
        <v>8.1</v>
      </c>
      <c r="AH452" s="32">
        <v>492611</v>
      </c>
      <c r="AI452" s="16">
        <v>8.1</v>
      </c>
      <c r="AJ452" s="32">
        <v>123</v>
      </c>
      <c r="AK452" s="16">
        <v>8.1999999999999993</v>
      </c>
      <c r="AL452" s="32">
        <v>104232</v>
      </c>
      <c r="AM452" s="16">
        <v>8.1</v>
      </c>
      <c r="AN452" s="32">
        <v>290318</v>
      </c>
      <c r="AO452" s="16">
        <v>8</v>
      </c>
      <c r="AP452" s="32">
        <v>68444</v>
      </c>
      <c r="AQ452" s="20">
        <f>(AT452*AU452+AV452*AW452+AX452*AY452+AZ452*BA452)/SUM(AU452,AW452,AY452,BA452)</f>
        <v>8.1232078332459494</v>
      </c>
      <c r="AR452" s="19">
        <v>8.1</v>
      </c>
      <c r="AS452" s="20">
        <v>75049</v>
      </c>
      <c r="AT452" s="19">
        <v>7.6</v>
      </c>
      <c r="AU452" s="20">
        <v>24</v>
      </c>
      <c r="AV452" s="19">
        <v>8.1999999999999993</v>
      </c>
      <c r="AW452" s="20">
        <v>16498</v>
      </c>
      <c r="AX452" s="19">
        <v>8.1</v>
      </c>
      <c r="AY452" s="20">
        <v>42754</v>
      </c>
      <c r="AZ452" s="19">
        <v>8.1</v>
      </c>
      <c r="BA452" s="20">
        <v>11295</v>
      </c>
      <c r="BB452" s="25">
        <v>8.1</v>
      </c>
      <c r="BC452" s="26">
        <v>801</v>
      </c>
      <c r="BD452" s="25">
        <v>8.1</v>
      </c>
      <c r="BE452" s="26">
        <v>116240</v>
      </c>
      <c r="BF452" s="25">
        <v>8.1</v>
      </c>
      <c r="BG452" s="26">
        <v>331371</v>
      </c>
    </row>
    <row r="453" spans="1:59" hidden="1" x14ac:dyDescent="0.3">
      <c r="A453" s="49">
        <v>323</v>
      </c>
      <c r="B453" s="51" t="s">
        <v>321</v>
      </c>
      <c r="C453" s="5">
        <f>VLOOKUP(B453,Male!B325:C1324,2,FALSE)</f>
        <v>232</v>
      </c>
      <c r="D453" s="5">
        <f>VLOOKUP(B453,Female!B325:C1324,2,FALSE)</f>
        <v>251</v>
      </c>
      <c r="E453" s="5">
        <f>C453-D453</f>
        <v>-19</v>
      </c>
      <c r="F453" s="1">
        <f>AF453</f>
        <v>8.1020983213429236</v>
      </c>
      <c r="G453" s="1">
        <f>AQ453</f>
        <v>8.1164129715420241</v>
      </c>
      <c r="H453" s="1">
        <f>F453-G453</f>
        <v>-1.4314650199100498E-2</v>
      </c>
      <c r="I453" s="4">
        <v>8.1</v>
      </c>
      <c r="J453" s="3">
        <f>(K453*$K$2+L453*$L$2+M453*$M$2+N453*$N$2+O453*$O$2+P453*$P$2+Q453*$Q$2+R453*$R$2+S453*$S$2+T453*$T$2)/SUM(K453:T453)</f>
        <v>7.9274459269892015</v>
      </c>
      <c r="K453" s="9">
        <v>4942</v>
      </c>
      <c r="L453" s="9">
        <v>6331</v>
      </c>
      <c r="M453" s="9">
        <v>10842</v>
      </c>
      <c r="N453" s="9">
        <v>5155</v>
      </c>
      <c r="O453" s="9">
        <v>1478</v>
      </c>
      <c r="P453" s="10">
        <v>503</v>
      </c>
      <c r="Q453" s="10">
        <v>198</v>
      </c>
      <c r="R453" s="10">
        <v>108</v>
      </c>
      <c r="S453" s="10">
        <v>185</v>
      </c>
      <c r="T453" s="10">
        <v>911</v>
      </c>
      <c r="U453" s="30">
        <f>(X453*Y453+Z453*AA453+AB453*AC453+AD453*AE453)/SUM(Y453,AA453,AC453,AE453)</f>
        <v>8.1229417325541409</v>
      </c>
      <c r="V453" s="12">
        <v>8.1</v>
      </c>
      <c r="W453" s="14">
        <v>30653</v>
      </c>
      <c r="X453" s="12">
        <v>7.6</v>
      </c>
      <c r="Y453" s="14">
        <v>35</v>
      </c>
      <c r="Z453" s="12">
        <v>8.1999999999999993</v>
      </c>
      <c r="AA453" s="14">
        <v>5514</v>
      </c>
      <c r="AB453" s="12">
        <v>8.1</v>
      </c>
      <c r="AC453" s="14">
        <v>12485</v>
      </c>
      <c r="AD453" s="12">
        <v>8.1</v>
      </c>
      <c r="AE453" s="14">
        <v>5238</v>
      </c>
      <c r="AF453" s="17">
        <f>(AI453*AJ453+AK453*AL453+AM453*AN453+AO453*AP453)/SUM(AJ453,AL453,AN453,AP453)</f>
        <v>8.1020983213429236</v>
      </c>
      <c r="AG453" s="16">
        <v>8.1</v>
      </c>
      <c r="AH453" s="32">
        <v>20854</v>
      </c>
      <c r="AI453" s="16">
        <v>8</v>
      </c>
      <c r="AJ453" s="32">
        <v>27</v>
      </c>
      <c r="AK453" s="16">
        <v>8.1999999999999993</v>
      </c>
      <c r="AL453" s="32">
        <v>4777</v>
      </c>
      <c r="AM453" s="16">
        <v>8.1</v>
      </c>
      <c r="AN453" s="32">
        <v>10882</v>
      </c>
      <c r="AO453" s="16">
        <v>8</v>
      </c>
      <c r="AP453" s="32">
        <v>4330</v>
      </c>
      <c r="AQ453" s="20">
        <f>(AT453*AU453+AV453*AW453+AX453*AY453+AZ453*BA453)/SUM(AU453,AW453,AY453,BA453)</f>
        <v>8.1164129715420241</v>
      </c>
      <c r="AR453" s="19">
        <v>8.1</v>
      </c>
      <c r="AS453" s="20">
        <v>3142</v>
      </c>
      <c r="AT453" s="19">
        <v>5.7</v>
      </c>
      <c r="AU453" s="20">
        <v>7</v>
      </c>
      <c r="AV453" s="19">
        <v>8.1999999999999993</v>
      </c>
      <c r="AW453" s="20">
        <v>664</v>
      </c>
      <c r="AX453" s="19">
        <v>8.1</v>
      </c>
      <c r="AY453" s="20">
        <v>1493</v>
      </c>
      <c r="AZ453" s="19">
        <v>8.1</v>
      </c>
      <c r="BA453" s="20">
        <v>858</v>
      </c>
      <c r="BB453" s="25">
        <v>7.7</v>
      </c>
      <c r="BC453" s="26">
        <v>417</v>
      </c>
      <c r="BD453" s="25">
        <v>8.1</v>
      </c>
      <c r="BE453" s="26">
        <v>5606</v>
      </c>
      <c r="BF453" s="25">
        <v>8.1</v>
      </c>
      <c r="BG453" s="26">
        <v>15342</v>
      </c>
    </row>
    <row r="454" spans="1:59" x14ac:dyDescent="0.3">
      <c r="A454" s="49">
        <v>488</v>
      </c>
      <c r="B454" s="51" t="s">
        <v>486</v>
      </c>
      <c r="C454" s="5">
        <f>VLOOKUP(B454,Male!B490:C1489,2,FALSE)</f>
        <v>532</v>
      </c>
      <c r="D454" s="5">
        <f>VLOOKUP(B454,Female!B490:C1489,2,FALSE)</f>
        <v>551</v>
      </c>
      <c r="E454" s="5">
        <f>C454-D454</f>
        <v>-19</v>
      </c>
      <c r="F454" s="1">
        <f>AF454</f>
        <v>7.8702725731351499</v>
      </c>
      <c r="G454" s="1">
        <f>AQ454</f>
        <v>7.8630591344565586</v>
      </c>
      <c r="H454" s="1">
        <f>F454-G454</f>
        <v>7.2134386785913662E-3</v>
      </c>
      <c r="I454" s="4">
        <v>7.9</v>
      </c>
      <c r="J454" s="3">
        <f>(K454*$K$2+L454*$L$2+M454*$M$2+N454*$N$2+O454*$O$2+P454*$P$2+Q454*$Q$2+R454*$R$2+S454*$S$2+T454*$T$2)/SUM(K454:T454)</f>
        <v>7.9214128035320091</v>
      </c>
      <c r="K454" s="9">
        <v>38102</v>
      </c>
      <c r="L454" s="9">
        <v>70423</v>
      </c>
      <c r="M454" s="9">
        <v>122784</v>
      </c>
      <c r="N454" s="9">
        <v>69168</v>
      </c>
      <c r="O454" s="9">
        <v>22643</v>
      </c>
      <c r="P454" s="9">
        <v>7328</v>
      </c>
      <c r="Q454" s="9">
        <v>2893</v>
      </c>
      <c r="R454" s="9">
        <v>1489</v>
      </c>
      <c r="S454" s="10">
        <v>891</v>
      </c>
      <c r="T454" s="9">
        <v>1764</v>
      </c>
      <c r="U454" s="30">
        <f>(X454*Y454+Z454*AA454+AB454*AC454+AD454*AE454)/SUM(Y454,AA454,AC454,AE454)</f>
        <v>7.8703135621547116</v>
      </c>
      <c r="V454" s="12">
        <v>7.9</v>
      </c>
      <c r="W454" s="14">
        <v>337485</v>
      </c>
      <c r="X454" s="12">
        <v>7.7</v>
      </c>
      <c r="Y454" s="14">
        <v>72</v>
      </c>
      <c r="Z454" s="12">
        <v>7.9</v>
      </c>
      <c r="AA454" s="14">
        <v>54029</v>
      </c>
      <c r="AB454" s="12">
        <v>7.9</v>
      </c>
      <c r="AC454" s="14">
        <v>172712</v>
      </c>
      <c r="AD454" s="12">
        <v>7.7</v>
      </c>
      <c r="AE454" s="14">
        <v>39450</v>
      </c>
      <c r="AF454" s="17">
        <f>(AI454*AJ454+AK454*AL454+AM454*AN454+AO454*AP454)/SUM(AJ454,AL454,AN454,AP454)</f>
        <v>7.8702725731351499</v>
      </c>
      <c r="AG454" s="16">
        <v>7.9</v>
      </c>
      <c r="AH454" s="32">
        <v>243324</v>
      </c>
      <c r="AI454" s="16">
        <v>7.7</v>
      </c>
      <c r="AJ454" s="32">
        <v>59</v>
      </c>
      <c r="AK454" s="16">
        <v>7.9</v>
      </c>
      <c r="AL454" s="32">
        <v>46321</v>
      </c>
      <c r="AM454" s="16">
        <v>7.9</v>
      </c>
      <c r="AN454" s="32">
        <v>151517</v>
      </c>
      <c r="AO454" s="16">
        <v>7.7</v>
      </c>
      <c r="AP454" s="32">
        <v>34481</v>
      </c>
      <c r="AQ454" s="20">
        <f>(AT454*AU454+AV454*AW454+AX454*AY454+AZ454*BA454)/SUM(AU454,AW454,AY454,BA454)</f>
        <v>7.8630591344565586</v>
      </c>
      <c r="AR454" s="19">
        <v>7.8</v>
      </c>
      <c r="AS454" s="20">
        <v>31673</v>
      </c>
      <c r="AT454" s="19">
        <v>7.6</v>
      </c>
      <c r="AU454" s="20">
        <v>8</v>
      </c>
      <c r="AV454" s="19">
        <v>7.8</v>
      </c>
      <c r="AW454" s="20">
        <v>6878</v>
      </c>
      <c r="AX454" s="19">
        <v>7.9</v>
      </c>
      <c r="AY454" s="20">
        <v>19104</v>
      </c>
      <c r="AZ454" s="19">
        <v>7.8</v>
      </c>
      <c r="BA454" s="20">
        <v>4280</v>
      </c>
      <c r="BB454" s="25">
        <v>7.4</v>
      </c>
      <c r="BC454" s="26">
        <v>677</v>
      </c>
      <c r="BD454" s="25">
        <v>8</v>
      </c>
      <c r="BE454" s="26">
        <v>51324</v>
      </c>
      <c r="BF454" s="25">
        <v>7.8</v>
      </c>
      <c r="BG454" s="26">
        <v>177121</v>
      </c>
    </row>
    <row r="455" spans="1:59" x14ac:dyDescent="0.3">
      <c r="A455" s="49">
        <v>532</v>
      </c>
      <c r="B455" s="51" t="s">
        <v>530</v>
      </c>
      <c r="C455" s="5">
        <f>VLOOKUP(B455,Male!B534:C1533,2,FALSE)</f>
        <v>519</v>
      </c>
      <c r="D455" s="5">
        <f>VLOOKUP(B455,Female!B534:C1533,2,FALSE)</f>
        <v>537</v>
      </c>
      <c r="E455" s="5">
        <f>C455-D455</f>
        <v>-18</v>
      </c>
      <c r="F455" s="1">
        <f>AF455</f>
        <v>7.8802494735398287</v>
      </c>
      <c r="G455" s="1">
        <f>AQ455</f>
        <v>7.8744833068362476</v>
      </c>
      <c r="H455" s="1">
        <f>F455-G455</f>
        <v>5.7661667035810993E-3</v>
      </c>
      <c r="I455" s="4">
        <v>7.9</v>
      </c>
      <c r="J455" s="3">
        <f>(K455*$K$2+L455*$L$2+M455*$M$2+N455*$N$2+O455*$O$2+P455*$P$2+Q455*$Q$2+R455*$R$2+S455*$S$2+T455*$T$2)/SUM(K455:T455)</f>
        <v>7.9863900907150764</v>
      </c>
      <c r="K455" s="9">
        <v>43456</v>
      </c>
      <c r="L455" s="9">
        <v>38851</v>
      </c>
      <c r="M455" s="9">
        <v>48619</v>
      </c>
      <c r="N455" s="9">
        <v>28064</v>
      </c>
      <c r="O455" s="9">
        <v>13095</v>
      </c>
      <c r="P455" s="9">
        <v>6776</v>
      </c>
      <c r="Q455" s="9">
        <v>3388</v>
      </c>
      <c r="R455" s="9">
        <v>2188</v>
      </c>
      <c r="S455" s="9">
        <v>1513</v>
      </c>
      <c r="T455" s="9">
        <v>2883</v>
      </c>
      <c r="U455" s="30">
        <f>(X455*Y455+Z455*AA455+AB455*AC455+AD455*AE455)/SUM(Y455,AA455,AC455,AE455)</f>
        <v>7.880702938756567</v>
      </c>
      <c r="V455" s="12">
        <v>7.9</v>
      </c>
      <c r="W455" s="14">
        <v>188833</v>
      </c>
      <c r="X455" s="12">
        <v>8.1999999999999993</v>
      </c>
      <c r="Y455" s="14">
        <v>42</v>
      </c>
      <c r="Z455" s="12">
        <v>8</v>
      </c>
      <c r="AA455" s="14">
        <v>19139</v>
      </c>
      <c r="AB455" s="12">
        <v>7.8</v>
      </c>
      <c r="AC455" s="14">
        <v>84864</v>
      </c>
      <c r="AD455" s="12">
        <v>8</v>
      </c>
      <c r="AE455" s="14">
        <v>38158</v>
      </c>
      <c r="AF455" s="17">
        <f>(AI455*AJ455+AK455*AL455+AM455*AN455+AO455*AP455)/SUM(AJ455,AL455,AN455,AP455)</f>
        <v>7.8802494735398287</v>
      </c>
      <c r="AG455" s="16">
        <v>7.9</v>
      </c>
      <c r="AH455" s="32">
        <v>128061</v>
      </c>
      <c r="AI455" s="16">
        <v>8.4</v>
      </c>
      <c r="AJ455" s="32">
        <v>33</v>
      </c>
      <c r="AK455" s="16">
        <v>8</v>
      </c>
      <c r="AL455" s="32">
        <v>16224</v>
      </c>
      <c r="AM455" s="16">
        <v>7.8</v>
      </c>
      <c r="AN455" s="32">
        <v>74276</v>
      </c>
      <c r="AO455" s="16">
        <v>8</v>
      </c>
      <c r="AP455" s="32">
        <v>33408</v>
      </c>
      <c r="AQ455" s="20">
        <f>(AT455*AU455+AV455*AW455+AX455*AY455+AZ455*BA455)/SUM(AU455,AW455,AY455,BA455)</f>
        <v>7.8744833068362476</v>
      </c>
      <c r="AR455" s="19">
        <v>7.9</v>
      </c>
      <c r="AS455" s="20">
        <v>16909</v>
      </c>
      <c r="AT455" s="19">
        <v>7.4</v>
      </c>
      <c r="AU455" s="20">
        <v>7</v>
      </c>
      <c r="AV455" s="19">
        <v>7.9</v>
      </c>
      <c r="AW455" s="20">
        <v>2617</v>
      </c>
      <c r="AX455" s="19">
        <v>7.9</v>
      </c>
      <c r="AY455" s="20">
        <v>9592</v>
      </c>
      <c r="AZ455" s="19">
        <v>7.8</v>
      </c>
      <c r="BA455" s="20">
        <v>4138</v>
      </c>
      <c r="BB455" s="25">
        <v>7.3</v>
      </c>
      <c r="BC455" s="26">
        <v>667</v>
      </c>
      <c r="BD455" s="25">
        <v>8</v>
      </c>
      <c r="BE455" s="26">
        <v>39310</v>
      </c>
      <c r="BF455" s="25">
        <v>7.9</v>
      </c>
      <c r="BG455" s="26">
        <v>89867</v>
      </c>
    </row>
    <row r="456" spans="1:59" x14ac:dyDescent="0.3">
      <c r="A456" s="49">
        <v>108</v>
      </c>
      <c r="B456" s="51" t="s">
        <v>107</v>
      </c>
      <c r="C456" s="5">
        <f>VLOOKUP(B456,Male!B110:C1109,2,FALSE)</f>
        <v>83</v>
      </c>
      <c r="D456" s="5">
        <f>VLOOKUP(B456,Female!B110:C1109,2,FALSE)</f>
        <v>101</v>
      </c>
      <c r="E456" s="5">
        <f>C456-D456</f>
        <v>-18</v>
      </c>
      <c r="F456" s="1">
        <f>AF456</f>
        <v>8.3383369603001896</v>
      </c>
      <c r="G456" s="1">
        <f>AQ456</f>
        <v>8.3221389137570885</v>
      </c>
      <c r="H456" s="1">
        <f>F456-G456</f>
        <v>1.6198046543101086E-2</v>
      </c>
      <c r="I456" s="4">
        <v>8.3000000000000007</v>
      </c>
      <c r="J456" s="3">
        <f>(K456*$K$2+L456*$L$2+M456*$M$2+N456*$N$2+O456*$O$2+P456*$P$2+Q456*$Q$2+R456*$R$2+S456*$S$2+T456*$T$2)/SUM(K456:T456)</f>
        <v>8.265183904094874</v>
      </c>
      <c r="K456" s="9">
        <v>83685</v>
      </c>
      <c r="L456" s="9">
        <v>95272</v>
      </c>
      <c r="M456" s="9">
        <v>104628</v>
      </c>
      <c r="N456" s="9">
        <v>53788</v>
      </c>
      <c r="O456" s="9">
        <v>18077</v>
      </c>
      <c r="P456" s="9">
        <v>7373</v>
      </c>
      <c r="Q456" s="9">
        <v>3402</v>
      </c>
      <c r="R456" s="9">
        <v>1769</v>
      </c>
      <c r="S456" s="9">
        <v>1236</v>
      </c>
      <c r="T456" s="9">
        <v>3138</v>
      </c>
      <c r="U456" s="30">
        <f>(X456*Y456+Z456*AA456+AB456*AC456+AD456*AE456)/SUM(Y456,AA456,AC456,AE456)</f>
        <v>8.3202487727733274</v>
      </c>
      <c r="V456" s="12">
        <v>8.3000000000000007</v>
      </c>
      <c r="W456" s="14">
        <v>372368</v>
      </c>
      <c r="X456" s="12">
        <v>8.4</v>
      </c>
      <c r="Y456" s="14">
        <v>151</v>
      </c>
      <c r="Z456" s="12">
        <v>8.4</v>
      </c>
      <c r="AA456" s="14">
        <v>54009</v>
      </c>
      <c r="AB456" s="12">
        <v>8.3000000000000007</v>
      </c>
      <c r="AC456" s="14">
        <v>147298</v>
      </c>
      <c r="AD456" s="12">
        <v>8.3000000000000007</v>
      </c>
      <c r="AE456" s="14">
        <v>66015</v>
      </c>
      <c r="AF456" s="17">
        <f>(AI456*AJ456+AK456*AL456+AM456*AN456+AO456*AP456)/SUM(AJ456,AL456,AN456,AP456)</f>
        <v>8.3383369603001896</v>
      </c>
      <c r="AG456" s="16">
        <v>8.3000000000000007</v>
      </c>
      <c r="AH456" s="32">
        <v>221225</v>
      </c>
      <c r="AI456" s="16">
        <v>8.5</v>
      </c>
      <c r="AJ456" s="32">
        <v>114</v>
      </c>
      <c r="AK456" s="16">
        <v>8.5</v>
      </c>
      <c r="AL456" s="32">
        <v>40140</v>
      </c>
      <c r="AM456" s="16">
        <v>8.3000000000000007</v>
      </c>
      <c r="AN456" s="32">
        <v>116675</v>
      </c>
      <c r="AO456" s="16">
        <v>8.3000000000000007</v>
      </c>
      <c r="AP456" s="32">
        <v>53072</v>
      </c>
      <c r="AQ456" s="20">
        <f>(AT456*AU456+AV456*AW456+AX456*AY456+AZ456*BA456)/SUM(AU456,AW456,AY456,BA456)</f>
        <v>8.3221389137570885</v>
      </c>
      <c r="AR456" s="19">
        <v>8.3000000000000007</v>
      </c>
      <c r="AS456" s="20">
        <v>56624</v>
      </c>
      <c r="AT456" s="19">
        <v>8.1999999999999993</v>
      </c>
      <c r="AU456" s="20">
        <v>24</v>
      </c>
      <c r="AV456" s="19">
        <v>8.3000000000000007</v>
      </c>
      <c r="AW456" s="20">
        <v>12907</v>
      </c>
      <c r="AX456" s="19">
        <v>8.3000000000000007</v>
      </c>
      <c r="AY456" s="20">
        <v>28791</v>
      </c>
      <c r="AZ456" s="19">
        <v>8.4</v>
      </c>
      <c r="BA456" s="20">
        <v>11894</v>
      </c>
      <c r="BB456" s="25">
        <v>7.9</v>
      </c>
      <c r="BC456" s="26">
        <v>724</v>
      </c>
      <c r="BD456" s="25">
        <v>8.4</v>
      </c>
      <c r="BE456" s="26">
        <v>72237</v>
      </c>
      <c r="BF456" s="25">
        <v>8.3000000000000007</v>
      </c>
      <c r="BG456" s="26">
        <v>157062</v>
      </c>
    </row>
    <row r="457" spans="1:59" x14ac:dyDescent="0.3">
      <c r="A457" s="49">
        <v>50</v>
      </c>
      <c r="B457" s="51" t="s">
        <v>49</v>
      </c>
      <c r="C457" s="5">
        <f>VLOOKUP(B457,Male!B52:C1051,2,FALSE)</f>
        <v>39</v>
      </c>
      <c r="D457" s="5">
        <f>VLOOKUP(B457,Female!B52:C1051,2,FALSE)</f>
        <v>57</v>
      </c>
      <c r="E457" s="5">
        <f>C457-D457</f>
        <v>-18</v>
      </c>
      <c r="F457" s="1">
        <f>AF457</f>
        <v>8.5236700653719417</v>
      </c>
      <c r="G457" s="1">
        <f>AQ457</f>
        <v>8.4297993238869324</v>
      </c>
      <c r="H457" s="1">
        <f>F457-G457</f>
        <v>9.387074148500929E-2</v>
      </c>
      <c r="I457" s="4">
        <v>8.5</v>
      </c>
      <c r="J457" s="3">
        <f>(K457*$K$2+L457*$L$2+M457*$M$2+N457*$N$2+O457*$O$2+P457*$P$2+Q457*$Q$2+R457*$R$2+S457*$S$2+T457*$T$2)/SUM(K457:T457)</f>
        <v>8.3773199083169612</v>
      </c>
      <c r="K457" s="9">
        <v>146683</v>
      </c>
      <c r="L457" s="9">
        <v>170646</v>
      </c>
      <c r="M457" s="9">
        <v>165906</v>
      </c>
      <c r="N457" s="9">
        <v>78412</v>
      </c>
      <c r="O457" s="9">
        <v>25648</v>
      </c>
      <c r="P457" s="9">
        <v>10129</v>
      </c>
      <c r="Q457" s="9">
        <v>4499</v>
      </c>
      <c r="R457" s="9">
        <v>2457</v>
      </c>
      <c r="S457" s="9">
        <v>1771</v>
      </c>
      <c r="T457" s="9">
        <v>4649</v>
      </c>
      <c r="U457" s="30">
        <f>(X457*Y457+Z457*AA457+AB457*AC457+AD457*AE457)/SUM(Y457,AA457,AC457,AE457)</f>
        <v>8.5250715851140537</v>
      </c>
      <c r="V457" s="12">
        <v>8.5</v>
      </c>
      <c r="W457" s="14">
        <v>610800</v>
      </c>
      <c r="X457" s="12">
        <v>8.8000000000000007</v>
      </c>
      <c r="Y457" s="14">
        <v>387</v>
      </c>
      <c r="Z457" s="12">
        <v>8.6</v>
      </c>
      <c r="AA457" s="14">
        <v>105573</v>
      </c>
      <c r="AB457" s="12">
        <v>8.5</v>
      </c>
      <c r="AC457" s="14">
        <v>234854</v>
      </c>
      <c r="AD457" s="12">
        <v>8.5</v>
      </c>
      <c r="AE457" s="14">
        <v>84903</v>
      </c>
      <c r="AF457" s="17">
        <f>(AI457*AJ457+AK457*AL457+AM457*AN457+AO457*AP457)/SUM(AJ457,AL457,AN457,AP457)</f>
        <v>8.5236700653719417</v>
      </c>
      <c r="AG457" s="16">
        <v>8.5</v>
      </c>
      <c r="AH457" s="32">
        <v>355746</v>
      </c>
      <c r="AI457" s="16">
        <v>8.9</v>
      </c>
      <c r="AJ457" s="32">
        <v>292</v>
      </c>
      <c r="AK457" s="16">
        <v>8.6</v>
      </c>
      <c r="AL457" s="32">
        <v>78273</v>
      </c>
      <c r="AM457" s="16">
        <v>8.5</v>
      </c>
      <c r="AN457" s="32">
        <v>188029</v>
      </c>
      <c r="AO457" s="16">
        <v>8.5</v>
      </c>
      <c r="AP457" s="32">
        <v>69024</v>
      </c>
      <c r="AQ457" s="20">
        <f>(AT457*AU457+AV457*AW457+AX457*AY457+AZ457*BA457)/SUM(AU457,AW457,AY457,BA457)</f>
        <v>8.4297993238869324</v>
      </c>
      <c r="AR457" s="19">
        <v>8.4</v>
      </c>
      <c r="AS457" s="20">
        <v>88820</v>
      </c>
      <c r="AT457" s="19">
        <v>8.1999999999999993</v>
      </c>
      <c r="AU457" s="20">
        <v>65</v>
      </c>
      <c r="AV457" s="19">
        <v>8.5</v>
      </c>
      <c r="AW457" s="20">
        <v>24988</v>
      </c>
      <c r="AX457" s="19">
        <v>8.4</v>
      </c>
      <c r="AY457" s="20">
        <v>43894</v>
      </c>
      <c r="AZ457" s="19">
        <v>8.4</v>
      </c>
      <c r="BA457" s="20">
        <v>14471</v>
      </c>
      <c r="BB457" s="25">
        <v>8.6999999999999993</v>
      </c>
      <c r="BC457" s="26">
        <v>870</v>
      </c>
      <c r="BD457" s="25">
        <v>8.6</v>
      </c>
      <c r="BE457" s="26">
        <v>113842</v>
      </c>
      <c r="BF457" s="25">
        <v>8.4</v>
      </c>
      <c r="BG457" s="26">
        <v>246492</v>
      </c>
    </row>
    <row r="458" spans="1:59" x14ac:dyDescent="0.3">
      <c r="A458" s="49">
        <v>274</v>
      </c>
      <c r="B458" s="51" t="s">
        <v>272</v>
      </c>
      <c r="C458" s="5">
        <f>VLOOKUP(B458,Male!B276:C1275,2,FALSE)</f>
        <v>265</v>
      </c>
      <c r="D458" s="5">
        <f>VLOOKUP(B458,Female!B276:C1275,2,FALSE)</f>
        <v>282</v>
      </c>
      <c r="E458" s="5">
        <f>C458-D458</f>
        <v>-17</v>
      </c>
      <c r="F458" s="1">
        <f>AF458</f>
        <v>8.0733220149774407</v>
      </c>
      <c r="G458" s="1">
        <f>AQ458</f>
        <v>8.0896442460031697</v>
      </c>
      <c r="H458" s="1">
        <f>F458-G458</f>
        <v>-1.6322231025728939E-2</v>
      </c>
      <c r="I458" s="4">
        <v>8.1</v>
      </c>
      <c r="J458" s="3">
        <f>(K458*$K$2+L458*$L$2+M458*$M$2+N458*$N$2+O458*$O$2+P458*$P$2+Q458*$Q$2+R458*$R$2+S458*$S$2+T458*$T$2)/SUM(K458:T458)</f>
        <v>8.0780639309926325</v>
      </c>
      <c r="K458" s="9">
        <v>29613</v>
      </c>
      <c r="L458" s="9">
        <v>34465</v>
      </c>
      <c r="M458" s="9">
        <v>46535</v>
      </c>
      <c r="N458" s="9">
        <v>25758</v>
      </c>
      <c r="O458" s="9">
        <v>8542</v>
      </c>
      <c r="P458" s="9">
        <v>3305</v>
      </c>
      <c r="Q458" s="9">
        <v>1318</v>
      </c>
      <c r="R458" s="10">
        <v>830</v>
      </c>
      <c r="S458" s="10">
        <v>703</v>
      </c>
      <c r="T458" s="9">
        <v>2190</v>
      </c>
      <c r="U458" s="30">
        <f>(X458*Y458+Z458*AA458+AB458*AC458+AD458*AE458)/SUM(Y458,AA458,AC458,AE458)</f>
        <v>8.0744547196227252</v>
      </c>
      <c r="V458" s="12">
        <v>8.1</v>
      </c>
      <c r="W458" s="14">
        <v>153259</v>
      </c>
      <c r="X458" s="12">
        <v>7.5</v>
      </c>
      <c r="Y458" s="14">
        <v>95</v>
      </c>
      <c r="Z458" s="12">
        <v>8.1</v>
      </c>
      <c r="AA458" s="14">
        <v>28440</v>
      </c>
      <c r="AB458" s="12">
        <v>8.1</v>
      </c>
      <c r="AC458" s="14">
        <v>66451</v>
      </c>
      <c r="AD458" s="12">
        <v>7.9</v>
      </c>
      <c r="AE458" s="14">
        <v>13582</v>
      </c>
      <c r="AF458" s="17">
        <f>(AI458*AJ458+AK458*AL458+AM458*AN458+AO458*AP458)/SUM(AJ458,AL458,AN458,AP458)</f>
        <v>8.0733220149774407</v>
      </c>
      <c r="AG458" s="16">
        <v>8.1</v>
      </c>
      <c r="AH458" s="32">
        <v>91109</v>
      </c>
      <c r="AI458" s="16">
        <v>7.4</v>
      </c>
      <c r="AJ458" s="32">
        <v>62</v>
      </c>
      <c r="AK458" s="16">
        <v>8.1</v>
      </c>
      <c r="AL458" s="32">
        <v>21000</v>
      </c>
      <c r="AM458" s="16">
        <v>8.1</v>
      </c>
      <c r="AN458" s="32">
        <v>53680</v>
      </c>
      <c r="AO458" s="16">
        <v>7.9</v>
      </c>
      <c r="AP458" s="32">
        <v>11254</v>
      </c>
      <c r="AQ458" s="20">
        <f>(AT458*AU458+AV458*AW458+AX458*AY458+AZ458*BA458)/SUM(AU458,AW458,AY458,BA458)</f>
        <v>8.0896442460031697</v>
      </c>
      <c r="AR458" s="19">
        <v>8.1</v>
      </c>
      <c r="AS458" s="20">
        <v>22253</v>
      </c>
      <c r="AT458" s="19">
        <v>7.8</v>
      </c>
      <c r="AU458" s="20">
        <v>26</v>
      </c>
      <c r="AV458" s="19">
        <v>8.1</v>
      </c>
      <c r="AW458" s="20">
        <v>6842</v>
      </c>
      <c r="AX458" s="19">
        <v>8.1</v>
      </c>
      <c r="AY458" s="20">
        <v>11882</v>
      </c>
      <c r="AZ458" s="19">
        <v>8</v>
      </c>
      <c r="BA458" s="20">
        <v>2079</v>
      </c>
      <c r="BB458" s="25">
        <v>7.2</v>
      </c>
      <c r="BC458" s="26">
        <v>496</v>
      </c>
      <c r="BD458" s="25">
        <v>8.1</v>
      </c>
      <c r="BE458" s="26">
        <v>21878</v>
      </c>
      <c r="BF458" s="25">
        <v>8</v>
      </c>
      <c r="BG458" s="26">
        <v>69198</v>
      </c>
    </row>
    <row r="459" spans="1:59" x14ac:dyDescent="0.3">
      <c r="A459" s="49">
        <v>935</v>
      </c>
      <c r="B459" s="51" t="s">
        <v>931</v>
      </c>
      <c r="C459" s="5">
        <f>VLOOKUP(B459,Male!B937:C1936,2,FALSE)</f>
        <v>952</v>
      </c>
      <c r="D459" s="5">
        <f>VLOOKUP(B459,Female!B937:C1936,2,FALSE)</f>
        <v>969</v>
      </c>
      <c r="E459" s="5">
        <f>C459-D459</f>
        <v>-17</v>
      </c>
      <c r="F459" s="1">
        <f>AF459</f>
        <v>7.5673276176748621</v>
      </c>
      <c r="G459" s="1">
        <f>AQ459</f>
        <v>7.3882350019864917</v>
      </c>
      <c r="H459" s="1">
        <f>F459-G459</f>
        <v>0.17909261568837032</v>
      </c>
      <c r="I459" s="4">
        <v>7.6</v>
      </c>
      <c r="J459" s="3">
        <f>(K459*$K$2+L459*$L$2+M459*$M$2+N459*$N$2+O459*$O$2+P459*$P$2+Q459*$Q$2+R459*$R$2+S459*$S$2+T459*$T$2)/SUM(K459:T459)</f>
        <v>7.6979219822444218</v>
      </c>
      <c r="K459" s="9">
        <v>29957</v>
      </c>
      <c r="L459" s="9">
        <v>44811</v>
      </c>
      <c r="M459" s="9">
        <v>102674</v>
      </c>
      <c r="N459" s="9">
        <v>74771</v>
      </c>
      <c r="O459" s="9">
        <v>27006</v>
      </c>
      <c r="P459" s="9">
        <v>9297</v>
      </c>
      <c r="Q459" s="9">
        <v>3388</v>
      </c>
      <c r="R459" s="9">
        <v>1608</v>
      </c>
      <c r="S459" s="10">
        <v>919</v>
      </c>
      <c r="T459" s="9">
        <v>1476</v>
      </c>
      <c r="U459" s="30">
        <f>(X459*Y459+Z459*AA459+AB459*AC459+AD459*AE459)/SUM(Y459,AA459,AC459,AE459)</f>
        <v>7.5664663014439828</v>
      </c>
      <c r="V459" s="12">
        <v>7.6</v>
      </c>
      <c r="W459" s="14">
        <v>295907</v>
      </c>
      <c r="X459" s="12">
        <v>7.6</v>
      </c>
      <c r="Y459" s="14">
        <v>43</v>
      </c>
      <c r="Z459" s="12">
        <v>7.7</v>
      </c>
      <c r="AA459" s="14">
        <v>40166</v>
      </c>
      <c r="AB459" s="12">
        <v>7.6</v>
      </c>
      <c r="AC459" s="14">
        <v>166485</v>
      </c>
      <c r="AD459" s="12">
        <v>7.2</v>
      </c>
      <c r="AE459" s="14">
        <v>29874</v>
      </c>
      <c r="AF459" s="17">
        <f>(AI459*AJ459+AK459*AL459+AM459*AN459+AO459*AP459)/SUM(AJ459,AL459,AN459,AP459)</f>
        <v>7.5673276176748621</v>
      </c>
      <c r="AG459" s="16">
        <v>7.6</v>
      </c>
      <c r="AH459" s="32">
        <v>222389</v>
      </c>
      <c r="AI459" s="16">
        <v>7.8</v>
      </c>
      <c r="AJ459" s="32">
        <v>31</v>
      </c>
      <c r="AK459" s="16">
        <v>7.7</v>
      </c>
      <c r="AL459" s="32">
        <v>36067</v>
      </c>
      <c r="AM459" s="16">
        <v>7.6</v>
      </c>
      <c r="AN459" s="32">
        <v>151098</v>
      </c>
      <c r="AO459" s="16">
        <v>7.2</v>
      </c>
      <c r="AP459" s="32">
        <v>26486</v>
      </c>
      <c r="AQ459" s="20">
        <f>(AT459*AU459+AV459*AW459+AX459*AY459+AZ459*BA459)/SUM(AU459,AW459,AY459,BA459)</f>
        <v>7.3882350019864917</v>
      </c>
      <c r="AR459" s="19">
        <v>7.4</v>
      </c>
      <c r="AS459" s="20">
        <v>20935</v>
      </c>
      <c r="AT459" s="19">
        <v>7.2</v>
      </c>
      <c r="AU459" s="20">
        <v>7</v>
      </c>
      <c r="AV459" s="19">
        <v>7.5</v>
      </c>
      <c r="AW459" s="20">
        <v>3493</v>
      </c>
      <c r="AX459" s="19">
        <v>7.4</v>
      </c>
      <c r="AY459" s="20">
        <v>13712</v>
      </c>
      <c r="AZ459" s="19">
        <v>7.2</v>
      </c>
      <c r="BA459" s="20">
        <v>2924</v>
      </c>
      <c r="BB459" s="25">
        <v>7</v>
      </c>
      <c r="BC459" s="26">
        <v>647</v>
      </c>
      <c r="BD459" s="25">
        <v>7.4</v>
      </c>
      <c r="BE459" s="26">
        <v>42139</v>
      </c>
      <c r="BF459" s="25">
        <v>7.6</v>
      </c>
      <c r="BG459" s="26">
        <v>162563</v>
      </c>
    </row>
    <row r="460" spans="1:59" x14ac:dyDescent="0.3">
      <c r="A460" s="49">
        <v>937</v>
      </c>
      <c r="B460" s="51" t="s">
        <v>933</v>
      </c>
      <c r="C460" s="5">
        <f>VLOOKUP(B460,Male!B939:C1938,2,FALSE)</f>
        <v>973</v>
      </c>
      <c r="D460" s="5">
        <f>VLOOKUP(B460,Female!B939:C1938,2,FALSE)</f>
        <v>990</v>
      </c>
      <c r="E460" s="5">
        <f>C460-D460</f>
        <v>-17</v>
      </c>
      <c r="F460" s="1">
        <f>AF460</f>
        <v>7.536039545738543</v>
      </c>
      <c r="G460" s="1">
        <f>AQ460</f>
        <v>7.2688682340076545</v>
      </c>
      <c r="H460" s="1">
        <f>F460-G460</f>
        <v>0.26717131173088848</v>
      </c>
      <c r="I460" s="4">
        <v>7.6</v>
      </c>
      <c r="J460" s="3">
        <f>(K460*$K$2+L460*$L$2+M460*$M$2+N460*$N$2+O460*$O$2+P460*$P$2+Q460*$Q$2+R460*$R$2+S460*$S$2+T460*$T$2)/SUM(K460:T460)</f>
        <v>7.598074594620261</v>
      </c>
      <c r="K460" s="9">
        <v>16835</v>
      </c>
      <c r="L460" s="9">
        <v>14110</v>
      </c>
      <c r="M460" s="9">
        <v>18443</v>
      </c>
      <c r="N460" s="9">
        <v>15232</v>
      </c>
      <c r="O460" s="9">
        <v>8329</v>
      </c>
      <c r="P460" s="9">
        <v>4459</v>
      </c>
      <c r="Q460" s="9">
        <v>2443</v>
      </c>
      <c r="R460" s="9">
        <v>1486</v>
      </c>
      <c r="S460" s="9">
        <v>1165</v>
      </c>
      <c r="T460" s="9">
        <v>1740</v>
      </c>
      <c r="U460" s="30">
        <f>(X460*Y460+Z460*AA460+AB460*AC460+AD460*AE460)/SUM(Y460,AA460,AC460,AE460)</f>
        <v>7.4768099319580275</v>
      </c>
      <c r="V460" s="12">
        <v>7.6</v>
      </c>
      <c r="W460" s="14">
        <v>84242</v>
      </c>
      <c r="X460" s="12">
        <v>8.6</v>
      </c>
      <c r="Y460" s="14">
        <v>60</v>
      </c>
      <c r="Z460" s="12">
        <v>8.1</v>
      </c>
      <c r="AA460" s="14">
        <v>15243</v>
      </c>
      <c r="AB460" s="12">
        <v>7.4</v>
      </c>
      <c r="AC460" s="14">
        <v>39572</v>
      </c>
      <c r="AD460" s="12">
        <v>6.8</v>
      </c>
      <c r="AE460" s="14">
        <v>9644</v>
      </c>
      <c r="AF460" s="17">
        <f>(AI460*AJ460+AK460*AL460+AM460*AN460+AO460*AP460)/SUM(AJ460,AL460,AN460,AP460)</f>
        <v>7.536039545738543</v>
      </c>
      <c r="AG460" s="16">
        <v>7.6</v>
      </c>
      <c r="AH460" s="32">
        <v>56677</v>
      </c>
      <c r="AI460" s="16">
        <v>8.6999999999999993</v>
      </c>
      <c r="AJ460" s="32">
        <v>46</v>
      </c>
      <c r="AK460" s="16">
        <v>8.1</v>
      </c>
      <c r="AL460" s="32">
        <v>12615</v>
      </c>
      <c r="AM460" s="16">
        <v>7.5</v>
      </c>
      <c r="AN460" s="32">
        <v>33667</v>
      </c>
      <c r="AO460" s="16">
        <v>6.8</v>
      </c>
      <c r="AP460" s="32">
        <v>8090</v>
      </c>
      <c r="AQ460" s="20">
        <f>(AT460*AU460+AV460*AW460+AX460*AY460+AZ460*BA460)/SUM(AU460,AW460,AY460,BA460)</f>
        <v>7.2688682340076545</v>
      </c>
      <c r="AR460" s="19">
        <v>7.3</v>
      </c>
      <c r="AS460" s="20">
        <v>9554</v>
      </c>
      <c r="AT460" s="19">
        <v>7.4</v>
      </c>
      <c r="AU460" s="20">
        <v>11</v>
      </c>
      <c r="AV460" s="19">
        <v>7.7</v>
      </c>
      <c r="AW460" s="20">
        <v>2360</v>
      </c>
      <c r="AX460" s="19">
        <v>7.2</v>
      </c>
      <c r="AY460" s="20">
        <v>5393</v>
      </c>
      <c r="AZ460" s="19">
        <v>6.8</v>
      </c>
      <c r="BA460" s="20">
        <v>1381</v>
      </c>
      <c r="BB460" s="25">
        <v>6.4</v>
      </c>
      <c r="BC460" s="26">
        <v>404</v>
      </c>
      <c r="BD460" s="25">
        <v>7.7</v>
      </c>
      <c r="BE460" s="26">
        <v>17258</v>
      </c>
      <c r="BF460" s="25">
        <v>7.4</v>
      </c>
      <c r="BG460" s="26">
        <v>39732</v>
      </c>
    </row>
    <row r="461" spans="1:59" x14ac:dyDescent="0.3">
      <c r="A461" s="49">
        <v>745</v>
      </c>
      <c r="B461" s="51" t="s">
        <v>741</v>
      </c>
      <c r="C461" s="5">
        <f>VLOOKUP(B461,Male!B747:C1746,2,FALSE)</f>
        <v>698</v>
      </c>
      <c r="D461" s="5">
        <f>VLOOKUP(B461,Female!B747:C1746,2,FALSE)</f>
        <v>714</v>
      </c>
      <c r="E461" s="5">
        <f>C461-D461</f>
        <v>-16</v>
      </c>
      <c r="F461" s="1">
        <f>AF461</f>
        <v>7.7443971593478196</v>
      </c>
      <c r="G461" s="1">
        <f>AQ461</f>
        <v>7.7433333333333332</v>
      </c>
      <c r="H461" s="1">
        <f>F461-G461</f>
        <v>1.063826014486402E-3</v>
      </c>
      <c r="I461" s="4">
        <v>7.7</v>
      </c>
      <c r="J461" s="3">
        <f>(K461*$K$2+L461*$L$2+M461*$M$2+N461*$N$2+O461*$O$2+P461*$P$2+Q461*$Q$2+R461*$R$2+S461*$S$2+T461*$T$2)/SUM(K461:T461)</f>
        <v>7.7305619707467281</v>
      </c>
      <c r="K461" s="9">
        <v>9535</v>
      </c>
      <c r="L461" s="9">
        <v>20000</v>
      </c>
      <c r="M461" s="9">
        <v>41392</v>
      </c>
      <c r="N461" s="9">
        <v>27150</v>
      </c>
      <c r="O461" s="9">
        <v>8942</v>
      </c>
      <c r="P461" s="9">
        <v>3075</v>
      </c>
      <c r="Q461" s="9">
        <v>1179</v>
      </c>
      <c r="R461" s="10">
        <v>606</v>
      </c>
      <c r="S461" s="10">
        <v>423</v>
      </c>
      <c r="T461" s="10">
        <v>711</v>
      </c>
      <c r="U461" s="30">
        <f>(X461*Y461+Z461*AA461+AB461*AC461+AD461*AE461)/SUM(Y461,AA461,AC461,AE461)</f>
        <v>7.7445592981599987</v>
      </c>
      <c r="V461" s="12">
        <v>7.7</v>
      </c>
      <c r="W461" s="14">
        <v>113013</v>
      </c>
      <c r="X461" s="12">
        <v>7.9</v>
      </c>
      <c r="Y461" s="14">
        <v>17</v>
      </c>
      <c r="Z461" s="12">
        <v>7.9</v>
      </c>
      <c r="AA461" s="14">
        <v>20071</v>
      </c>
      <c r="AB461" s="12">
        <v>7.7</v>
      </c>
      <c r="AC461" s="14">
        <v>52835</v>
      </c>
      <c r="AD461" s="12">
        <v>7.7</v>
      </c>
      <c r="AE461" s="14">
        <v>17240</v>
      </c>
      <c r="AF461" s="17">
        <f>(AI461*AJ461+AK461*AL461+AM461*AN461+AO461*AP461)/SUM(AJ461,AL461,AN461,AP461)</f>
        <v>7.7443971593478196</v>
      </c>
      <c r="AG461" s="16">
        <v>7.7</v>
      </c>
      <c r="AH461" s="32">
        <v>79221</v>
      </c>
      <c r="AI461" s="16">
        <v>7.8</v>
      </c>
      <c r="AJ461" s="32">
        <v>12</v>
      </c>
      <c r="AK461" s="16">
        <v>7.9</v>
      </c>
      <c r="AL461" s="32">
        <v>16686</v>
      </c>
      <c r="AM461" s="16">
        <v>7.7</v>
      </c>
      <c r="AN461" s="32">
        <v>44395</v>
      </c>
      <c r="AO461" s="16">
        <v>7.7</v>
      </c>
      <c r="AP461" s="32">
        <v>14101</v>
      </c>
      <c r="AQ461" s="20">
        <f>(AT461*AU461+AV461*AW461+AX461*AY461+AZ461*BA461)/SUM(AU461,AW461,AY461,BA461)</f>
        <v>7.7433333333333332</v>
      </c>
      <c r="AR461" s="19">
        <v>7.7</v>
      </c>
      <c r="AS461" s="20">
        <v>14597</v>
      </c>
      <c r="AT461" s="19">
        <v>8</v>
      </c>
      <c r="AU461" s="20">
        <v>5</v>
      </c>
      <c r="AV461" s="19">
        <v>7.8</v>
      </c>
      <c r="AW461" s="20">
        <v>3071</v>
      </c>
      <c r="AX461" s="19">
        <v>7.7</v>
      </c>
      <c r="AY461" s="20">
        <v>7745</v>
      </c>
      <c r="AZ461" s="19">
        <v>7.8</v>
      </c>
      <c r="BA461" s="20">
        <v>2829</v>
      </c>
      <c r="BB461" s="25">
        <v>7.4</v>
      </c>
      <c r="BC461" s="26">
        <v>451</v>
      </c>
      <c r="BD461" s="25">
        <v>7.8</v>
      </c>
      <c r="BE461" s="26">
        <v>20112</v>
      </c>
      <c r="BF461" s="25">
        <v>7.7</v>
      </c>
      <c r="BG461" s="26">
        <v>55480</v>
      </c>
    </row>
    <row r="462" spans="1:59" x14ac:dyDescent="0.3">
      <c r="A462" s="49">
        <v>841</v>
      </c>
      <c r="B462" s="51" t="s">
        <v>837</v>
      </c>
      <c r="C462" s="5">
        <f>VLOOKUP(B462,Male!B843:C1842,2,FALSE)</f>
        <v>876</v>
      </c>
      <c r="D462" s="5">
        <f>VLOOKUP(B462,Female!B843:C1842,2,FALSE)</f>
        <v>892</v>
      </c>
      <c r="E462" s="5">
        <f>C462-D462</f>
        <v>-16</v>
      </c>
      <c r="F462" s="1">
        <f>AF462</f>
        <v>7.6281222772646933</v>
      </c>
      <c r="G462" s="1">
        <f>AQ462</f>
        <v>7.5383814783347489</v>
      </c>
      <c r="H462" s="1">
        <f>F462-G462</f>
        <v>8.9740798929944354E-2</v>
      </c>
      <c r="I462" s="4">
        <v>7.7</v>
      </c>
      <c r="J462" s="3">
        <f>(K462*$K$2+L462*$L$2+M462*$M$2+N462*$N$2+O462*$O$2+P462*$P$2+Q462*$Q$2+R462*$R$2+S462*$S$2+T462*$T$2)/SUM(K462:T462)</f>
        <v>7.6804314987521343</v>
      </c>
      <c r="K462" s="9">
        <v>6699</v>
      </c>
      <c r="L462" s="9">
        <v>10109</v>
      </c>
      <c r="M462" s="9">
        <v>19722</v>
      </c>
      <c r="N462" s="9">
        <v>14627</v>
      </c>
      <c r="O462" s="9">
        <v>5406</v>
      </c>
      <c r="P462" s="9">
        <v>2221</v>
      </c>
      <c r="Q462" s="10">
        <v>909</v>
      </c>
      <c r="R462" s="10">
        <v>471</v>
      </c>
      <c r="S462" s="10">
        <v>303</v>
      </c>
      <c r="T462" s="10">
        <v>437</v>
      </c>
      <c r="U462" s="30">
        <f>(X462*Y462+Z462*AA462+AB462*AC462+AD462*AE462)/SUM(Y462,AA462,AC462,AE462)</f>
        <v>7.6293958699472757</v>
      </c>
      <c r="V462" s="12">
        <v>7.7</v>
      </c>
      <c r="W462" s="14">
        <v>60904</v>
      </c>
      <c r="X462" s="12">
        <v>8.3000000000000007</v>
      </c>
      <c r="Y462" s="14">
        <v>41</v>
      </c>
      <c r="Z462" s="12">
        <v>7.9</v>
      </c>
      <c r="AA462" s="14">
        <v>8425</v>
      </c>
      <c r="AB462" s="12">
        <v>7.6</v>
      </c>
      <c r="AC462" s="14">
        <v>24873</v>
      </c>
      <c r="AD462" s="12">
        <v>7.5</v>
      </c>
      <c r="AE462" s="14">
        <v>12181</v>
      </c>
      <c r="AF462" s="17">
        <f>(AI462*AJ462+AK462*AL462+AM462*AN462+AO462*AP462)/SUM(AJ462,AL462,AN462,AP462)</f>
        <v>7.6281222772646933</v>
      </c>
      <c r="AG462" s="16">
        <v>7.7</v>
      </c>
      <c r="AH462" s="32">
        <v>41810</v>
      </c>
      <c r="AI462" s="16">
        <v>8.4</v>
      </c>
      <c r="AJ462" s="32">
        <v>33</v>
      </c>
      <c r="AK462" s="16">
        <v>7.9</v>
      </c>
      <c r="AL462" s="32">
        <v>7256</v>
      </c>
      <c r="AM462" s="16">
        <v>7.6</v>
      </c>
      <c r="AN462" s="32">
        <v>22147</v>
      </c>
      <c r="AO462" s="16">
        <v>7.5</v>
      </c>
      <c r="AP462" s="32">
        <v>10735</v>
      </c>
      <c r="AQ462" s="20">
        <f>(AT462*AU462+AV462*AW462+AX462*AY462+AZ462*BA462)/SUM(AU462,AW462,AY462,BA462)</f>
        <v>7.5383814783347489</v>
      </c>
      <c r="AR462" s="19">
        <v>7.6</v>
      </c>
      <c r="AS462" s="20">
        <v>4902</v>
      </c>
      <c r="AT462" s="19">
        <v>7.6</v>
      </c>
      <c r="AU462" s="20">
        <v>6</v>
      </c>
      <c r="AV462" s="19">
        <v>7.8</v>
      </c>
      <c r="AW462" s="20">
        <v>1018</v>
      </c>
      <c r="AX462" s="19">
        <v>7.5</v>
      </c>
      <c r="AY462" s="20">
        <v>2431</v>
      </c>
      <c r="AZ462" s="19">
        <v>7.4</v>
      </c>
      <c r="BA462" s="20">
        <v>1253</v>
      </c>
      <c r="BB462" s="25">
        <v>7.1</v>
      </c>
      <c r="BC462" s="26">
        <v>489</v>
      </c>
      <c r="BD462" s="25">
        <v>7.7</v>
      </c>
      <c r="BE462" s="26">
        <v>12344</v>
      </c>
      <c r="BF462" s="25">
        <v>7.6</v>
      </c>
      <c r="BG462" s="26">
        <v>28803</v>
      </c>
    </row>
    <row r="463" spans="1:59" x14ac:dyDescent="0.3">
      <c r="A463" s="49">
        <v>436</v>
      </c>
      <c r="B463" s="51" t="s">
        <v>434</v>
      </c>
      <c r="C463" s="5">
        <f>VLOOKUP(B463,Male!B438:C1437,2,FALSE)</f>
        <v>337</v>
      </c>
      <c r="D463" s="5">
        <f>VLOOKUP(B463,Female!B438:C1437,2,FALSE)</f>
        <v>352</v>
      </c>
      <c r="E463" s="5">
        <f>C463-D463</f>
        <v>-15</v>
      </c>
      <c r="F463" s="1">
        <f>AF463</f>
        <v>8.0182892117100515</v>
      </c>
      <c r="G463" s="1">
        <f>AQ463</f>
        <v>8.0288168557536466</v>
      </c>
      <c r="H463" s="1">
        <f>F463-G463</f>
        <v>-1.0527644043595075E-2</v>
      </c>
      <c r="I463" s="4">
        <v>8</v>
      </c>
      <c r="J463" s="3">
        <f>(K463*$K$2+L463*$L$2+M463*$M$2+N463*$N$2+O463*$O$2+P463*$P$2+Q463*$Q$2+R463*$R$2+S463*$S$2+T463*$T$2)/SUM(K463:T463)</f>
        <v>7.9930892128067796</v>
      </c>
      <c r="K463" s="9">
        <v>30460</v>
      </c>
      <c r="L463" s="9">
        <v>20553</v>
      </c>
      <c r="M463" s="9">
        <v>25571</v>
      </c>
      <c r="N463" s="9">
        <v>14914</v>
      </c>
      <c r="O463" s="9">
        <v>7096</v>
      </c>
      <c r="P463" s="9">
        <v>4014</v>
      </c>
      <c r="Q463" s="9">
        <v>2105</v>
      </c>
      <c r="R463" s="9">
        <v>1493</v>
      </c>
      <c r="S463" s="9">
        <v>1169</v>
      </c>
      <c r="T463" s="9">
        <v>2598</v>
      </c>
      <c r="U463" s="30">
        <f>(X463*Y463+Z463*AA463+AB463*AC463+AD463*AE463)/SUM(Y463,AA463,AC463,AE463)</f>
        <v>8.0200999827615931</v>
      </c>
      <c r="V463" s="12">
        <v>8</v>
      </c>
      <c r="W463" s="14">
        <v>109973</v>
      </c>
      <c r="X463" s="12">
        <v>8.9</v>
      </c>
      <c r="Y463" s="14">
        <v>49</v>
      </c>
      <c r="Z463" s="12">
        <v>8.1999999999999993</v>
      </c>
      <c r="AA463" s="14">
        <v>16447</v>
      </c>
      <c r="AB463" s="12">
        <v>8</v>
      </c>
      <c r="AC463" s="14">
        <v>47707</v>
      </c>
      <c r="AD463" s="12">
        <v>7.9</v>
      </c>
      <c r="AE463" s="14">
        <v>17011</v>
      </c>
      <c r="AF463" s="17">
        <f>(AI463*AJ463+AK463*AL463+AM463*AN463+AO463*AP463)/SUM(AJ463,AL463,AN463,AP463)</f>
        <v>8.0182892117100515</v>
      </c>
      <c r="AG463" s="16">
        <v>8</v>
      </c>
      <c r="AH463" s="32">
        <v>70430</v>
      </c>
      <c r="AI463" s="16">
        <v>9</v>
      </c>
      <c r="AJ463" s="32">
        <v>39</v>
      </c>
      <c r="AK463" s="16">
        <v>8.1999999999999993</v>
      </c>
      <c r="AL463" s="32">
        <v>13197</v>
      </c>
      <c r="AM463" s="16">
        <v>8</v>
      </c>
      <c r="AN463" s="32">
        <v>40186</v>
      </c>
      <c r="AO463" s="16">
        <v>7.9</v>
      </c>
      <c r="AP463" s="32">
        <v>14383</v>
      </c>
      <c r="AQ463" s="20">
        <f>(AT463*AU463+AV463*AW463+AX463*AY463+AZ463*BA463)/SUM(AU463,AW463,AY463,BA463)</f>
        <v>8.0288168557536466</v>
      </c>
      <c r="AR463" s="19">
        <v>8</v>
      </c>
      <c r="AS463" s="20">
        <v>12829</v>
      </c>
      <c r="AT463" s="19">
        <v>7.6</v>
      </c>
      <c r="AU463" s="20">
        <v>7</v>
      </c>
      <c r="AV463" s="19">
        <v>8.1999999999999993</v>
      </c>
      <c r="AW463" s="20">
        <v>2983</v>
      </c>
      <c r="AX463" s="19">
        <v>8</v>
      </c>
      <c r="AY463" s="20">
        <v>6968</v>
      </c>
      <c r="AZ463" s="19">
        <v>7.9</v>
      </c>
      <c r="BA463" s="20">
        <v>2382</v>
      </c>
      <c r="BB463" s="25">
        <v>7.1</v>
      </c>
      <c r="BC463" s="26">
        <v>551</v>
      </c>
      <c r="BD463" s="25">
        <v>8.1</v>
      </c>
      <c r="BE463" s="26">
        <v>21790</v>
      </c>
      <c r="BF463" s="25">
        <v>7.9</v>
      </c>
      <c r="BG463" s="26">
        <v>50352</v>
      </c>
    </row>
    <row r="464" spans="1:59" x14ac:dyDescent="0.3">
      <c r="A464" s="49">
        <v>659</v>
      </c>
      <c r="B464" s="51" t="s">
        <v>656</v>
      </c>
      <c r="C464" s="5">
        <f>VLOOKUP(B464,Male!B661:C1660,2,FALSE)</f>
        <v>666</v>
      </c>
      <c r="D464" s="5">
        <f>VLOOKUP(B464,Female!B661:C1660,2,FALSE)</f>
        <v>681</v>
      </c>
      <c r="E464" s="5">
        <f>C464-D464</f>
        <v>-15</v>
      </c>
      <c r="F464" s="1">
        <f>AF464</f>
        <v>7.7610406286042188</v>
      </c>
      <c r="G464" s="1">
        <f>AQ464</f>
        <v>7.7699393873204823</v>
      </c>
      <c r="H464" s="1">
        <f>F464-G464</f>
        <v>-8.8987587162634441E-3</v>
      </c>
      <c r="I464" s="4">
        <v>7.8</v>
      </c>
      <c r="J464" s="3">
        <f>(K464*$K$2+L464*$L$2+M464*$M$2+N464*$N$2+O464*$O$2+P464*$P$2+Q464*$Q$2+R464*$R$2+S464*$S$2+T464*$T$2)/SUM(K464:T464)</f>
        <v>7.8744863164961751</v>
      </c>
      <c r="K464" s="9">
        <v>36719</v>
      </c>
      <c r="L464" s="9">
        <v>51119</v>
      </c>
      <c r="M464" s="9">
        <v>96587</v>
      </c>
      <c r="N464" s="9">
        <v>63320</v>
      </c>
      <c r="O464" s="9">
        <v>21857</v>
      </c>
      <c r="P464" s="9">
        <v>7194</v>
      </c>
      <c r="Q464" s="9">
        <v>2831</v>
      </c>
      <c r="R464" s="9">
        <v>1336</v>
      </c>
      <c r="S464" s="10">
        <v>836</v>
      </c>
      <c r="T464" s="9">
        <v>1206</v>
      </c>
      <c r="U464" s="30">
        <f>(X464*Y464+Z464*AA464+AB464*AC464+AD464*AE464)/SUM(Y464,AA464,AC464,AE464)</f>
        <v>7.7624285734147112</v>
      </c>
      <c r="V464" s="12">
        <v>7.8</v>
      </c>
      <c r="W464" s="14">
        <v>283005</v>
      </c>
      <c r="X464" s="12">
        <v>7.9</v>
      </c>
      <c r="Y464" s="14">
        <v>36</v>
      </c>
      <c r="Z464" s="12">
        <v>7.8</v>
      </c>
      <c r="AA464" s="14">
        <v>34488</v>
      </c>
      <c r="AB464" s="12">
        <v>7.8</v>
      </c>
      <c r="AC464" s="14">
        <v>140703</v>
      </c>
      <c r="AD464" s="12">
        <v>7.6</v>
      </c>
      <c r="AE464" s="14">
        <v>40554</v>
      </c>
      <c r="AF464" s="17">
        <f>(AI464*AJ464+AK464*AL464+AM464*AN464+AO464*AP464)/SUM(AJ464,AL464,AN464,AP464)</f>
        <v>7.7610406286042188</v>
      </c>
      <c r="AG464" s="16">
        <v>7.8</v>
      </c>
      <c r="AH464" s="32">
        <v>183899</v>
      </c>
      <c r="AI464" s="16">
        <v>8.1</v>
      </c>
      <c r="AJ464" s="32">
        <v>28</v>
      </c>
      <c r="AK464" s="16">
        <v>7.8</v>
      </c>
      <c r="AL464" s="32">
        <v>25934</v>
      </c>
      <c r="AM464" s="16">
        <v>7.8</v>
      </c>
      <c r="AN464" s="32">
        <v>115719</v>
      </c>
      <c r="AO464" s="16">
        <v>7.6</v>
      </c>
      <c r="AP464" s="32">
        <v>34328</v>
      </c>
      <c r="AQ464" s="20">
        <f>(AT464*AU464+AV464*AW464+AX464*AY464+AZ464*BA464)/SUM(AU464,AW464,AY464,BA464)</f>
        <v>7.7699393873204823</v>
      </c>
      <c r="AR464" s="19">
        <v>7.8</v>
      </c>
      <c r="AS464" s="20">
        <v>38460</v>
      </c>
      <c r="AT464" s="19">
        <v>7.2</v>
      </c>
      <c r="AU464" s="20">
        <v>5</v>
      </c>
      <c r="AV464" s="19">
        <v>7.8</v>
      </c>
      <c r="AW464" s="20">
        <v>7993</v>
      </c>
      <c r="AX464" s="19">
        <v>7.8</v>
      </c>
      <c r="AY464" s="20">
        <v>23138</v>
      </c>
      <c r="AZ464" s="19">
        <v>7.6</v>
      </c>
      <c r="BA464" s="20">
        <v>5490</v>
      </c>
      <c r="BB464" s="25">
        <v>7.3</v>
      </c>
      <c r="BC464" s="26">
        <v>730</v>
      </c>
      <c r="BD464" s="25">
        <v>7.8</v>
      </c>
      <c r="BE464" s="26">
        <v>51553</v>
      </c>
      <c r="BF464" s="25">
        <v>7.8</v>
      </c>
      <c r="BG464" s="26">
        <v>136725</v>
      </c>
    </row>
    <row r="465" spans="1:59" x14ac:dyDescent="0.3">
      <c r="A465" s="49">
        <v>273</v>
      </c>
      <c r="B465" s="51" t="s">
        <v>271</v>
      </c>
      <c r="C465" s="5">
        <f>VLOOKUP(B465,Male!B275:C1274,2,FALSE)</f>
        <v>315</v>
      </c>
      <c r="D465" s="5">
        <f>VLOOKUP(B465,Female!B275:C1274,2,FALSE)</f>
        <v>329</v>
      </c>
      <c r="E465" s="5">
        <f>C465-D465</f>
        <v>-14</v>
      </c>
      <c r="F465" s="1">
        <f>AF465</f>
        <v>8.0308897756883315</v>
      </c>
      <c r="G465" s="1">
        <f>AQ465</f>
        <v>8.0474693916899653</v>
      </c>
      <c r="H465" s="1">
        <f>F465-G465</f>
        <v>-1.6579616001633823E-2</v>
      </c>
      <c r="I465" s="4">
        <v>8.1</v>
      </c>
      <c r="J465" s="3">
        <f>(K465*$K$2+L465*$L$2+M465*$M$2+N465*$N$2+O465*$O$2+P465*$P$2+Q465*$Q$2+R465*$R$2+S465*$S$2+T465*$T$2)/SUM(K465:T465)</f>
        <v>8.0315442561205277</v>
      </c>
      <c r="K465" s="9">
        <v>18311</v>
      </c>
      <c r="L465" s="9">
        <v>19629</v>
      </c>
      <c r="M465" s="9">
        <v>28023</v>
      </c>
      <c r="N465" s="9">
        <v>15677</v>
      </c>
      <c r="O465" s="9">
        <v>5870</v>
      </c>
      <c r="P465" s="9">
        <v>2569</v>
      </c>
      <c r="Q465" s="9">
        <v>1217</v>
      </c>
      <c r="R465" s="10">
        <v>678</v>
      </c>
      <c r="S465" s="10">
        <v>453</v>
      </c>
      <c r="T465" s="9">
        <v>1029</v>
      </c>
      <c r="U465" s="30">
        <f>(X465*Y465+Z465*AA465+AB465*AC465+AD465*AE465)/SUM(Y465,AA465,AC465,AE465)</f>
        <v>8.0386547518415661</v>
      </c>
      <c r="V465" s="12">
        <v>8.1</v>
      </c>
      <c r="W465" s="14">
        <v>93456</v>
      </c>
      <c r="X465" s="12">
        <v>8.4</v>
      </c>
      <c r="Y465" s="14">
        <v>65</v>
      </c>
      <c r="Z465" s="12">
        <v>8.4</v>
      </c>
      <c r="AA465" s="14">
        <v>14562</v>
      </c>
      <c r="AB465" s="12">
        <v>8</v>
      </c>
      <c r="AC465" s="14">
        <v>35171</v>
      </c>
      <c r="AD465" s="12">
        <v>7.8</v>
      </c>
      <c r="AE465" s="14">
        <v>16450</v>
      </c>
      <c r="AF465" s="17">
        <f>(AI465*AJ465+AK465*AL465+AM465*AN465+AO465*AP465)/SUM(AJ465,AL465,AN465,AP465)</f>
        <v>8.0308897756883315</v>
      </c>
      <c r="AG465" s="16">
        <v>8</v>
      </c>
      <c r="AH465" s="32">
        <v>57569</v>
      </c>
      <c r="AI465" s="16">
        <v>8.6</v>
      </c>
      <c r="AJ465" s="32">
        <v>47</v>
      </c>
      <c r="AK465" s="16">
        <v>8.4</v>
      </c>
      <c r="AL465" s="32">
        <v>11249</v>
      </c>
      <c r="AM465" s="16">
        <v>8</v>
      </c>
      <c r="AN465" s="32">
        <v>29420</v>
      </c>
      <c r="AO465" s="16">
        <v>7.8</v>
      </c>
      <c r="AP465" s="32">
        <v>14163</v>
      </c>
      <c r="AQ465" s="20">
        <f>(AT465*AU465+AV465*AW465+AX465*AY465+AZ465*BA465)/SUM(AU465,AW465,AY465,BA465)</f>
        <v>8.0474693916899653</v>
      </c>
      <c r="AR465" s="19">
        <v>8.1</v>
      </c>
      <c r="AS465" s="20">
        <v>10937</v>
      </c>
      <c r="AT465" s="19">
        <v>7.8</v>
      </c>
      <c r="AU465" s="20">
        <v>14</v>
      </c>
      <c r="AV465" s="19">
        <v>8.3000000000000007</v>
      </c>
      <c r="AW465" s="20">
        <v>3002</v>
      </c>
      <c r="AX465" s="19">
        <v>8</v>
      </c>
      <c r="AY465" s="20">
        <v>5330</v>
      </c>
      <c r="AZ465" s="19">
        <v>7.8</v>
      </c>
      <c r="BA465" s="20">
        <v>2027</v>
      </c>
      <c r="BB465" s="25">
        <v>7.4</v>
      </c>
      <c r="BC465" s="26">
        <v>526</v>
      </c>
      <c r="BD465" s="25">
        <v>8.1</v>
      </c>
      <c r="BE465" s="26">
        <v>12480</v>
      </c>
      <c r="BF465" s="25">
        <v>8</v>
      </c>
      <c r="BG465" s="26">
        <v>45709</v>
      </c>
    </row>
    <row r="466" spans="1:59" x14ac:dyDescent="0.3">
      <c r="A466" s="49">
        <v>713</v>
      </c>
      <c r="B466" s="51" t="s">
        <v>710</v>
      </c>
      <c r="C466" s="5">
        <f>VLOOKUP(B466,Male!B715:C1714,2,FALSE)</f>
        <v>602</v>
      </c>
      <c r="D466" s="5">
        <f>VLOOKUP(B466,Female!B715:C1714,2,FALSE)</f>
        <v>616</v>
      </c>
      <c r="E466" s="5">
        <f>C466-D466</f>
        <v>-14</v>
      </c>
      <c r="F466" s="1">
        <f>AF466</f>
        <v>7.8017024851861674</v>
      </c>
      <c r="G466" s="1">
        <f>AQ466</f>
        <v>7.8142743617761008</v>
      </c>
      <c r="H466" s="1">
        <f>F466-G466</f>
        <v>-1.2571876589933417E-2</v>
      </c>
      <c r="I466" s="4">
        <v>7.8</v>
      </c>
      <c r="J466" s="3">
        <f>(K466*$K$2+L466*$L$2+M466*$M$2+N466*$N$2+O466*$O$2+P466*$P$2+Q466*$Q$2+R466*$R$2+S466*$S$2+T466*$T$2)/SUM(K466:T466)</f>
        <v>7.8377849723458786</v>
      </c>
      <c r="K466" s="9">
        <v>13565</v>
      </c>
      <c r="L466" s="9">
        <v>13809</v>
      </c>
      <c r="M466" s="9">
        <v>20999</v>
      </c>
      <c r="N466" s="9">
        <v>13730</v>
      </c>
      <c r="O466" s="9">
        <v>5773</v>
      </c>
      <c r="P466" s="9">
        <v>2636</v>
      </c>
      <c r="Q466" s="9">
        <v>1227</v>
      </c>
      <c r="R466" s="10">
        <v>700</v>
      </c>
      <c r="S466" s="10">
        <v>465</v>
      </c>
      <c r="T466" s="9">
        <v>1226</v>
      </c>
      <c r="U466" s="30">
        <f>(X466*Y466+Z466*AA466+AB466*AC466+AD466*AE466)/SUM(Y466,AA466,AC466,AE466)</f>
        <v>7.8047664068213853</v>
      </c>
      <c r="V466" s="12">
        <v>7.8</v>
      </c>
      <c r="W466" s="14">
        <v>74130</v>
      </c>
      <c r="X466" s="12">
        <v>7.8</v>
      </c>
      <c r="Y466" s="14">
        <v>42</v>
      </c>
      <c r="Z466" s="12">
        <v>7.9</v>
      </c>
      <c r="AA466" s="14">
        <v>13248</v>
      </c>
      <c r="AB466" s="12">
        <v>7.8</v>
      </c>
      <c r="AC466" s="14">
        <v>32193</v>
      </c>
      <c r="AD466" s="12">
        <v>7.7</v>
      </c>
      <c r="AE466" s="14">
        <v>10576</v>
      </c>
      <c r="AF466" s="17">
        <f>(AI466*AJ466+AK466*AL466+AM466*AN466+AO466*AP466)/SUM(AJ466,AL466,AN466,AP466)</f>
        <v>7.8017024851861674</v>
      </c>
      <c r="AG466" s="16">
        <v>7.8</v>
      </c>
      <c r="AH466" s="32">
        <v>46880</v>
      </c>
      <c r="AI466" s="16">
        <v>7.8</v>
      </c>
      <c r="AJ466" s="32">
        <v>37</v>
      </c>
      <c r="AK466" s="16">
        <v>7.9</v>
      </c>
      <c r="AL466" s="32">
        <v>9779</v>
      </c>
      <c r="AM466" s="16">
        <v>7.8</v>
      </c>
      <c r="AN466" s="32">
        <v>26403</v>
      </c>
      <c r="AO466" s="16">
        <v>7.7</v>
      </c>
      <c r="AP466" s="32">
        <v>9009</v>
      </c>
      <c r="AQ466" s="20">
        <f>(AT466*AU466+AV466*AW466+AX466*AY466+AZ466*BA466)/SUM(AU466,AW466,AY466,BA466)</f>
        <v>7.8142743617761008</v>
      </c>
      <c r="AR466" s="19">
        <v>7.8</v>
      </c>
      <c r="AS466" s="20">
        <v>10519</v>
      </c>
      <c r="AT466" s="19">
        <v>8.3000000000000007</v>
      </c>
      <c r="AU466" s="20">
        <v>3</v>
      </c>
      <c r="AV466" s="19">
        <v>7.8</v>
      </c>
      <c r="AW466" s="20">
        <v>3230</v>
      </c>
      <c r="AX466" s="19">
        <v>7.8</v>
      </c>
      <c r="AY466" s="20">
        <v>5412</v>
      </c>
      <c r="AZ466" s="19">
        <v>7.9</v>
      </c>
      <c r="BA466" s="20">
        <v>1422</v>
      </c>
      <c r="BB466" s="25">
        <v>7.3</v>
      </c>
      <c r="BC466" s="26">
        <v>450</v>
      </c>
      <c r="BD466" s="25">
        <v>7.9</v>
      </c>
      <c r="BE466" s="26">
        <v>13978</v>
      </c>
      <c r="BF466" s="25">
        <v>7.8</v>
      </c>
      <c r="BG466" s="26">
        <v>36514</v>
      </c>
    </row>
    <row r="467" spans="1:59" x14ac:dyDescent="0.3">
      <c r="A467" s="49">
        <v>505</v>
      </c>
      <c r="B467" s="51" t="s">
        <v>503</v>
      </c>
      <c r="C467" s="5">
        <f>VLOOKUP(B467,Male!B507:C1506,2,FALSE)</f>
        <v>508</v>
      </c>
      <c r="D467" s="5">
        <f>VLOOKUP(B467,Female!B507:C1506,2,FALSE)</f>
        <v>522</v>
      </c>
      <c r="E467" s="5">
        <f>C467-D467</f>
        <v>-14</v>
      </c>
      <c r="F467" s="1">
        <f>AF467</f>
        <v>7.8870980278458074</v>
      </c>
      <c r="G467" s="1">
        <f>AQ467</f>
        <v>7.8860375228745871</v>
      </c>
      <c r="H467" s="1">
        <f>F467-G467</f>
        <v>1.060504971220233E-3</v>
      </c>
      <c r="I467" s="4">
        <v>7.9</v>
      </c>
      <c r="J467" s="3">
        <f>(K467*$K$2+L467*$L$2+M467*$M$2+N467*$N$2+O467*$O$2+P467*$P$2+Q467*$Q$2+R467*$R$2+S467*$S$2+T467*$T$2)/SUM(K467:T467)</f>
        <v>7.9512917245535206</v>
      </c>
      <c r="K467" s="9">
        <v>91467</v>
      </c>
      <c r="L467" s="9">
        <v>98859</v>
      </c>
      <c r="M467" s="9">
        <v>163137</v>
      </c>
      <c r="N467" s="9">
        <v>94595</v>
      </c>
      <c r="O467" s="9">
        <v>36522</v>
      </c>
      <c r="P467" s="9">
        <v>13424</v>
      </c>
      <c r="Q467" s="9">
        <v>6089</v>
      </c>
      <c r="R467" s="9">
        <v>3454</v>
      </c>
      <c r="S467" s="9">
        <v>2428</v>
      </c>
      <c r="T467" s="9">
        <v>6118</v>
      </c>
      <c r="U467" s="30">
        <f>(X467*Y467+Z467*AA467+AB467*AC467+AD467*AE467)/SUM(Y467,AA467,AC467,AE467)</f>
        <v>7.8870970404068528</v>
      </c>
      <c r="V467" s="12">
        <v>7.9</v>
      </c>
      <c r="W467" s="14">
        <v>516093</v>
      </c>
      <c r="X467" s="12">
        <v>8.1999999999999993</v>
      </c>
      <c r="Y467" s="14">
        <v>243</v>
      </c>
      <c r="Z467" s="12">
        <v>7.9</v>
      </c>
      <c r="AA467" s="14">
        <v>94500</v>
      </c>
      <c r="AB467" s="12">
        <v>7.9</v>
      </c>
      <c r="AC467" s="14">
        <v>242252</v>
      </c>
      <c r="AD467" s="12">
        <v>7.8</v>
      </c>
      <c r="AE467" s="14">
        <v>50761</v>
      </c>
      <c r="AF467" s="17">
        <f>(AI467*AJ467+AK467*AL467+AM467*AN467+AO467*AP467)/SUM(AJ467,AL467,AN467,AP467)</f>
        <v>7.8870980278458074</v>
      </c>
      <c r="AG467" s="16">
        <v>7.9</v>
      </c>
      <c r="AH467" s="32">
        <v>341496</v>
      </c>
      <c r="AI467" s="16">
        <v>8.1999999999999993</v>
      </c>
      <c r="AJ467" s="32">
        <v>193</v>
      </c>
      <c r="AK467" s="16">
        <v>7.9</v>
      </c>
      <c r="AL467" s="32">
        <v>77134</v>
      </c>
      <c r="AM467" s="16">
        <v>7.9</v>
      </c>
      <c r="AN467" s="32">
        <v>204478</v>
      </c>
      <c r="AO467" s="16">
        <v>7.8</v>
      </c>
      <c r="AP467" s="32">
        <v>42409</v>
      </c>
      <c r="AQ467" s="20">
        <f>(AT467*AU467+AV467*AW467+AX467*AY467+AZ467*BA467)/SUM(AU467,AW467,AY467,BA467)</f>
        <v>7.8860375228745871</v>
      </c>
      <c r="AR467" s="19">
        <v>7.9</v>
      </c>
      <c r="AS467" s="20">
        <v>61605</v>
      </c>
      <c r="AT467" s="19">
        <v>7.8</v>
      </c>
      <c r="AU467" s="20">
        <v>29</v>
      </c>
      <c r="AV467" s="19">
        <v>7.8</v>
      </c>
      <c r="AW467" s="20">
        <v>15717</v>
      </c>
      <c r="AX467" s="19">
        <v>7.9</v>
      </c>
      <c r="AY467" s="20">
        <v>35143</v>
      </c>
      <c r="AZ467" s="19">
        <v>8</v>
      </c>
      <c r="BA467" s="20">
        <v>7582</v>
      </c>
      <c r="BB467" s="25">
        <v>7.5</v>
      </c>
      <c r="BC467" s="26">
        <v>799</v>
      </c>
      <c r="BD467" s="25">
        <v>8.1999999999999993</v>
      </c>
      <c r="BE467" s="26">
        <v>97361</v>
      </c>
      <c r="BF467" s="25">
        <v>7.8</v>
      </c>
      <c r="BG467" s="26">
        <v>235386</v>
      </c>
    </row>
    <row r="468" spans="1:59" x14ac:dyDescent="0.3">
      <c r="A468" s="49">
        <v>52</v>
      </c>
      <c r="B468" s="51" t="s">
        <v>51</v>
      </c>
      <c r="C468" s="5">
        <f>VLOOKUP(B468,Male!B54:C1053,2,FALSE)</f>
        <v>35</v>
      </c>
      <c r="D468" s="5">
        <f>VLOOKUP(B468,Female!B54:C1053,2,FALSE)</f>
        <v>48</v>
      </c>
      <c r="E468" s="5">
        <f>C468-D468</f>
        <v>-13</v>
      </c>
      <c r="F468" s="1">
        <f>AF468</f>
        <v>8.5261446710273177</v>
      </c>
      <c r="G468" s="1">
        <f>AQ468</f>
        <v>8.4500798136244004</v>
      </c>
      <c r="H468" s="1">
        <f>F468-G468</f>
        <v>7.6064857402917241E-2</v>
      </c>
      <c r="I468" s="4">
        <v>8.5</v>
      </c>
      <c r="J468" s="3">
        <f>(K468*$K$2+L468*$L$2+M468*$M$2+N468*$N$2+O468*$O$2+P468*$P$2+Q468*$Q$2+R468*$R$2+S468*$S$2+T468*$T$2)/SUM(K468:T468)</f>
        <v>8.3668110596572625</v>
      </c>
      <c r="K468" s="9">
        <v>57215</v>
      </c>
      <c r="L468" s="9">
        <v>61551</v>
      </c>
      <c r="M468" s="9">
        <v>57670</v>
      </c>
      <c r="N468" s="9">
        <v>24759</v>
      </c>
      <c r="O468" s="9">
        <v>8413</v>
      </c>
      <c r="P468" s="9">
        <v>3867</v>
      </c>
      <c r="Q468" s="9">
        <v>1905</v>
      </c>
      <c r="R468" s="9">
        <v>1081</v>
      </c>
      <c r="S468" s="10">
        <v>814</v>
      </c>
      <c r="T468" s="9">
        <v>3419</v>
      </c>
      <c r="U468" s="30">
        <f>(X468*Y468+Z468*AA468+AB468*AC468+AD468*AE468)/SUM(Y468,AA468,AC468,AE468)</f>
        <v>8.5268599506071201</v>
      </c>
      <c r="V468" s="12">
        <v>8.5</v>
      </c>
      <c r="W468" s="14">
        <v>220694</v>
      </c>
      <c r="X468" s="12">
        <v>8.3000000000000007</v>
      </c>
      <c r="Y468" s="14">
        <v>166</v>
      </c>
      <c r="Z468" s="12">
        <v>8.6</v>
      </c>
      <c r="AA468" s="14">
        <v>42096</v>
      </c>
      <c r="AB468" s="12">
        <v>8.5</v>
      </c>
      <c r="AC468" s="14">
        <v>84099</v>
      </c>
      <c r="AD468" s="12">
        <v>8.5</v>
      </c>
      <c r="AE468" s="14">
        <v>29127</v>
      </c>
      <c r="AF468" s="17">
        <f>(AI468*AJ468+AK468*AL468+AM468*AN468+AO468*AP468)/SUM(AJ468,AL468,AN468,AP468)</f>
        <v>8.5261446710273177</v>
      </c>
      <c r="AG468" s="16">
        <v>8.5</v>
      </c>
      <c r="AH468" s="32">
        <v>137889</v>
      </c>
      <c r="AI468" s="16">
        <v>8.4</v>
      </c>
      <c r="AJ468" s="32">
        <v>125</v>
      </c>
      <c r="AK468" s="16">
        <v>8.6</v>
      </c>
      <c r="AL468" s="32">
        <v>34100</v>
      </c>
      <c r="AM468" s="16">
        <v>8.5</v>
      </c>
      <c r="AN468" s="32">
        <v>71142</v>
      </c>
      <c r="AO468" s="16">
        <v>8.5</v>
      </c>
      <c r="AP468" s="32">
        <v>24583</v>
      </c>
      <c r="AQ468" s="20">
        <f>(AT468*AU468+AV468*AW468+AX468*AY468+AZ468*BA468)/SUM(AU468,AW468,AY468,BA468)</f>
        <v>8.4500798136244004</v>
      </c>
      <c r="AR468" s="19">
        <v>8.5</v>
      </c>
      <c r="AS468" s="20">
        <v>24630</v>
      </c>
      <c r="AT468" s="19">
        <v>7.3</v>
      </c>
      <c r="AU468" s="20">
        <v>28</v>
      </c>
      <c r="AV468" s="19">
        <v>8.4</v>
      </c>
      <c r="AW468" s="20">
        <v>7209</v>
      </c>
      <c r="AX468" s="19">
        <v>8.5</v>
      </c>
      <c r="AY468" s="20">
        <v>11916</v>
      </c>
      <c r="AZ468" s="19">
        <v>8.4</v>
      </c>
      <c r="BA468" s="20">
        <v>4026</v>
      </c>
      <c r="BB468" s="25">
        <v>8.3000000000000007</v>
      </c>
      <c r="BC468" s="26">
        <v>644</v>
      </c>
      <c r="BD468" s="25">
        <v>8.5</v>
      </c>
      <c r="BE468" s="26">
        <v>30025</v>
      </c>
      <c r="BF468" s="25">
        <v>8.5</v>
      </c>
      <c r="BG468" s="26">
        <v>99974</v>
      </c>
    </row>
    <row r="469" spans="1:59" hidden="1" x14ac:dyDescent="0.3">
      <c r="A469" s="49">
        <v>864</v>
      </c>
      <c r="B469" s="51" t="s">
        <v>860</v>
      </c>
      <c r="C469" s="5">
        <f>VLOOKUP(B469,Male!B866:C1865,2,FALSE)</f>
        <v>787</v>
      </c>
      <c r="D469" s="5">
        <f>VLOOKUP(B469,Female!B866:C1865,2,FALSE)</f>
        <v>800</v>
      </c>
      <c r="E469" s="5">
        <f>C469-D469</f>
        <v>-13</v>
      </c>
      <c r="F469" s="1">
        <f>AF469</f>
        <v>7.6917830940988834</v>
      </c>
      <c r="G469" s="1">
        <f>AQ469</f>
        <v>7.6809644268774697</v>
      </c>
      <c r="H469" s="1">
        <f>F469-G469</f>
        <v>1.0818667221413669E-2</v>
      </c>
      <c r="I469" s="4">
        <v>7.7</v>
      </c>
      <c r="J469" s="3">
        <f>(K469*$K$2+L469*$L$2+M469*$M$2+N469*$N$2+O469*$O$2+P469*$P$2+Q469*$Q$2+R469*$R$2+S469*$S$2+T469*$T$2)/SUM(K469:T469)</f>
        <v>7.6896677471636954</v>
      </c>
      <c r="K469" s="9">
        <v>6856</v>
      </c>
      <c r="L469" s="9">
        <v>8955</v>
      </c>
      <c r="M469" s="9">
        <v>14438</v>
      </c>
      <c r="N469" s="9">
        <v>10216</v>
      </c>
      <c r="O469" s="9">
        <v>4483</v>
      </c>
      <c r="P469" s="9">
        <v>1961</v>
      </c>
      <c r="Q469" s="10">
        <v>942</v>
      </c>
      <c r="R469" s="10">
        <v>531</v>
      </c>
      <c r="S469" s="10">
        <v>349</v>
      </c>
      <c r="T469" s="10">
        <v>629</v>
      </c>
      <c r="U469" s="30">
        <f>(X469*Y469+Z469*AA469+AB469*AC469+AD469*AE469)/SUM(Y469,AA469,AC469,AE469)</f>
        <v>7.6940971494445609</v>
      </c>
      <c r="V469" s="12">
        <v>7.7</v>
      </c>
      <c r="W469" s="14">
        <v>49360</v>
      </c>
      <c r="X469" s="12">
        <v>8.1999999999999993</v>
      </c>
      <c r="Y469" s="14">
        <v>22</v>
      </c>
      <c r="Z469" s="12">
        <v>7.8</v>
      </c>
      <c r="AA469" s="14">
        <v>6773</v>
      </c>
      <c r="AB469" s="12">
        <v>7.7</v>
      </c>
      <c r="AC469" s="14">
        <v>22237</v>
      </c>
      <c r="AD469" s="12">
        <v>7.6</v>
      </c>
      <c r="AE469" s="14">
        <v>9136</v>
      </c>
      <c r="AF469" s="17">
        <f>(AI469*AJ469+AK469*AL469+AM469*AN469+AO469*AP469)/SUM(AJ469,AL469,AN469,AP469)</f>
        <v>7.6917830940988834</v>
      </c>
      <c r="AG469" s="16">
        <v>7.7</v>
      </c>
      <c r="AH469" s="32">
        <v>32402</v>
      </c>
      <c r="AI469" s="16">
        <v>8</v>
      </c>
      <c r="AJ469" s="32">
        <v>17</v>
      </c>
      <c r="AK469" s="16">
        <v>7.8</v>
      </c>
      <c r="AL469" s="32">
        <v>5159</v>
      </c>
      <c r="AM469" s="16">
        <v>7.7</v>
      </c>
      <c r="AN469" s="32">
        <v>18388</v>
      </c>
      <c r="AO469" s="16">
        <v>7.6</v>
      </c>
      <c r="AP469" s="32">
        <v>7786</v>
      </c>
      <c r="AQ469" s="20">
        <f>(AT469*AU469+AV469*AW469+AX469*AY469+AZ469*BA469)/SUM(AU469,AW469,AY469,BA469)</f>
        <v>7.6809644268774697</v>
      </c>
      <c r="AR469" s="19">
        <v>7.7</v>
      </c>
      <c r="AS469" s="20">
        <v>6573</v>
      </c>
      <c r="AT469" s="19">
        <v>8.1999999999999993</v>
      </c>
      <c r="AU469" s="20">
        <v>4</v>
      </c>
      <c r="AV469" s="19">
        <v>7.7</v>
      </c>
      <c r="AW469" s="20">
        <v>1502</v>
      </c>
      <c r="AX469" s="19">
        <v>7.7</v>
      </c>
      <c r="AY469" s="20">
        <v>3595</v>
      </c>
      <c r="AZ469" s="19">
        <v>7.6</v>
      </c>
      <c r="BA469" s="20">
        <v>1224</v>
      </c>
      <c r="BB469" s="25">
        <v>7.2</v>
      </c>
      <c r="BC469" s="26">
        <v>476</v>
      </c>
      <c r="BD469" s="25">
        <v>7.7</v>
      </c>
      <c r="BE469" s="26">
        <v>9426</v>
      </c>
      <c r="BF469" s="25">
        <v>7.7</v>
      </c>
      <c r="BG469" s="26">
        <v>25256</v>
      </c>
    </row>
    <row r="470" spans="1:59" x14ac:dyDescent="0.3">
      <c r="A470" s="49">
        <v>165</v>
      </c>
      <c r="B470" s="51" t="s">
        <v>163</v>
      </c>
      <c r="C470" s="5">
        <f>VLOOKUP(B470,Male!B167:C1166,2,FALSE)</f>
        <v>164</v>
      </c>
      <c r="D470" s="5">
        <f>VLOOKUP(B470,Female!B167:C1166,2,FALSE)</f>
        <v>176</v>
      </c>
      <c r="E470" s="5">
        <f>C470-D470</f>
        <v>-12</v>
      </c>
      <c r="F470" s="1">
        <f>AF470</f>
        <v>8.1725603939464264</v>
      </c>
      <c r="G470" s="1">
        <f>AQ470</f>
        <v>8.1964902074849704</v>
      </c>
      <c r="H470" s="1">
        <f>F470-G470</f>
        <v>-2.3929813538543954E-2</v>
      </c>
      <c r="I470" s="4">
        <v>8.1999999999999993</v>
      </c>
      <c r="J470" s="3">
        <f>(K470*$K$2+L470*$L$2+M470*$M$2+N470*$N$2+O470*$O$2+P470*$P$2+Q470*$Q$2+R470*$R$2+S470*$S$2+T470*$T$2)/SUM(K470:T470)</f>
        <v>8.4087477660688972</v>
      </c>
      <c r="K470" s="9">
        <v>24788</v>
      </c>
      <c r="L470" s="9">
        <v>13664</v>
      </c>
      <c r="M470" s="9">
        <v>12431</v>
      </c>
      <c r="N470" s="9">
        <v>6672</v>
      </c>
      <c r="O470" s="9">
        <v>2569</v>
      </c>
      <c r="P470" s="9">
        <v>1318</v>
      </c>
      <c r="Q470" s="10">
        <v>633</v>
      </c>
      <c r="R470" s="10">
        <v>497</v>
      </c>
      <c r="S470" s="10">
        <v>424</v>
      </c>
      <c r="T470" s="9">
        <v>1912</v>
      </c>
      <c r="U470" s="30">
        <f>(X470*Y470+Z470*AA470+AB470*AC470+AD470*AE470)/SUM(Y470,AA470,AC470,AE470)</f>
        <v>8.2495581770880051</v>
      </c>
      <c r="V470" s="12">
        <v>8.1999999999999993</v>
      </c>
      <c r="W470" s="14">
        <v>64908</v>
      </c>
      <c r="X470" s="12">
        <v>6</v>
      </c>
      <c r="Y470" s="14">
        <v>49</v>
      </c>
      <c r="Z470" s="12">
        <v>8.3000000000000007</v>
      </c>
      <c r="AA470" s="14">
        <v>11471</v>
      </c>
      <c r="AB470" s="12">
        <v>8.4</v>
      </c>
      <c r="AC470" s="14">
        <v>29180</v>
      </c>
      <c r="AD470" s="12">
        <v>7</v>
      </c>
      <c r="AE470" s="14">
        <v>3888</v>
      </c>
      <c r="AF470" s="17">
        <f>(AI470*AJ470+AK470*AL470+AM470*AN470+AO470*AP470)/SUM(AJ470,AL470,AN470,AP470)</f>
        <v>8.1725603939464264</v>
      </c>
      <c r="AG470" s="16">
        <v>8.1999999999999993</v>
      </c>
      <c r="AH470" s="32">
        <v>41477</v>
      </c>
      <c r="AI470" s="16">
        <v>6.3</v>
      </c>
      <c r="AJ470" s="32">
        <v>34</v>
      </c>
      <c r="AK470" s="16">
        <v>8.1999999999999993</v>
      </c>
      <c r="AL470" s="32">
        <v>9942</v>
      </c>
      <c r="AM470" s="16">
        <v>8.3000000000000007</v>
      </c>
      <c r="AN470" s="32">
        <v>25577</v>
      </c>
      <c r="AO470" s="16">
        <v>7.1</v>
      </c>
      <c r="AP470" s="32">
        <v>3234</v>
      </c>
      <c r="AQ470" s="20">
        <f>(AT470*AU470+AV470*AW470+AX470*AY470+AZ470*BA470)/SUM(AU470,AW470,AY470,BA470)</f>
        <v>8.1964902074849704</v>
      </c>
      <c r="AR470" s="19">
        <v>8.3000000000000007</v>
      </c>
      <c r="AS470" s="20">
        <v>5554</v>
      </c>
      <c r="AT470" s="19">
        <v>5.2</v>
      </c>
      <c r="AU470" s="20">
        <v>13</v>
      </c>
      <c r="AV470" s="19">
        <v>8.4</v>
      </c>
      <c r="AW470" s="20">
        <v>1354</v>
      </c>
      <c r="AX470" s="19">
        <v>8.5</v>
      </c>
      <c r="AY470" s="20">
        <v>3187</v>
      </c>
      <c r="AZ470" s="19">
        <v>6.2</v>
      </c>
      <c r="BA470" s="20">
        <v>603</v>
      </c>
      <c r="BB470" s="25">
        <v>6.1</v>
      </c>
      <c r="BC470" s="26">
        <v>247</v>
      </c>
      <c r="BD470" s="25">
        <v>7</v>
      </c>
      <c r="BE470" s="26">
        <v>2733</v>
      </c>
      <c r="BF470" s="25">
        <v>8.1999999999999993</v>
      </c>
      <c r="BG470" s="26">
        <v>32914</v>
      </c>
    </row>
    <row r="471" spans="1:59" hidden="1" x14ac:dyDescent="0.3">
      <c r="A471" s="49">
        <v>637</v>
      </c>
      <c r="B471" s="51" t="s">
        <v>634</v>
      </c>
      <c r="C471" s="5">
        <f>VLOOKUP(B471,Male!B639:C1638,2,FALSE)</f>
        <v>645</v>
      </c>
      <c r="D471" s="5">
        <f>VLOOKUP(B471,Female!B639:C1638,2,FALSE)</f>
        <v>657</v>
      </c>
      <c r="E471" s="5">
        <f>C471-D471</f>
        <v>-12</v>
      </c>
      <c r="F471" s="1">
        <f>AF471</f>
        <v>7.7746836780516144</v>
      </c>
      <c r="G471" s="1">
        <f>AQ471</f>
        <v>7.7870716510903426</v>
      </c>
      <c r="H471" s="1">
        <f>F471-G471</f>
        <v>-1.2387973038728184E-2</v>
      </c>
      <c r="I471" s="4">
        <v>7.8</v>
      </c>
      <c r="J471" s="3">
        <f>(K471*$K$2+L471*$L$2+M471*$M$2+N471*$N$2+O471*$O$2+P471*$P$2+Q471*$Q$2+R471*$R$2+S471*$S$2+T471*$T$2)/SUM(K471:T471)</f>
        <v>8.0122601992999645</v>
      </c>
      <c r="K471" s="9">
        <v>8490</v>
      </c>
      <c r="L471" s="9">
        <v>9638</v>
      </c>
      <c r="M471" s="9">
        <v>17746</v>
      </c>
      <c r="N471" s="9">
        <v>10907</v>
      </c>
      <c r="O471" s="9">
        <v>3534</v>
      </c>
      <c r="P471" s="9">
        <v>1065</v>
      </c>
      <c r="Q471" s="10">
        <v>346</v>
      </c>
      <c r="R471" s="10">
        <v>178</v>
      </c>
      <c r="S471" s="10">
        <v>120</v>
      </c>
      <c r="T471" s="10">
        <v>259</v>
      </c>
      <c r="U471" s="30">
        <f>(X471*Y471+Z471*AA471+AB471*AC471+AD471*AE471)/SUM(Y471,AA471,AC471,AE471)</f>
        <v>7.799925230150941</v>
      </c>
      <c r="V471" s="12">
        <v>7.8</v>
      </c>
      <c r="W471" s="14">
        <v>52283</v>
      </c>
      <c r="X471" s="12">
        <v>7</v>
      </c>
      <c r="Y471" s="14">
        <v>4</v>
      </c>
      <c r="Z471" s="12">
        <v>7.8</v>
      </c>
      <c r="AA471" s="14">
        <v>4689</v>
      </c>
      <c r="AB471" s="12">
        <v>7.8</v>
      </c>
      <c r="AC471" s="14">
        <v>26944</v>
      </c>
      <c r="AD471" s="12">
        <v>7.8</v>
      </c>
      <c r="AE471" s="14">
        <v>11161</v>
      </c>
      <c r="AF471" s="17">
        <f>(AI471*AJ471+AK471*AL471+AM471*AN471+AO471*AP471)/SUM(AJ471,AL471,AN471,AP471)</f>
        <v>7.7746836780516144</v>
      </c>
      <c r="AG471" s="16">
        <v>7.8</v>
      </c>
      <c r="AH471" s="32">
        <v>38976</v>
      </c>
      <c r="AI471" s="16">
        <v>7</v>
      </c>
      <c r="AJ471" s="32">
        <v>3</v>
      </c>
      <c r="AK471" s="16">
        <v>7.8</v>
      </c>
      <c r="AL471" s="32">
        <v>4058</v>
      </c>
      <c r="AM471" s="16">
        <v>7.8</v>
      </c>
      <c r="AN471" s="32">
        <v>24236</v>
      </c>
      <c r="AO471" s="16">
        <v>7.7</v>
      </c>
      <c r="AP471" s="32">
        <v>9560</v>
      </c>
      <c r="AQ471" s="20">
        <f>(AT471*AU471+AV471*AW471+AX471*AY471+AZ471*BA471)/SUM(AU471,AW471,AY471,BA471)</f>
        <v>7.7870716510903426</v>
      </c>
      <c r="AR471" s="19">
        <v>7.8</v>
      </c>
      <c r="AS471" s="20">
        <v>4660</v>
      </c>
      <c r="AT471" s="19">
        <v>7</v>
      </c>
      <c r="AU471" s="20">
        <v>1</v>
      </c>
      <c r="AV471" s="19">
        <v>7.7</v>
      </c>
      <c r="AW471" s="20">
        <v>573</v>
      </c>
      <c r="AX471" s="19">
        <v>7.8</v>
      </c>
      <c r="AY471" s="20">
        <v>2455</v>
      </c>
      <c r="AZ471" s="19">
        <v>7.8</v>
      </c>
      <c r="BA471" s="20">
        <v>1465</v>
      </c>
      <c r="BB471" s="25">
        <v>7.1</v>
      </c>
      <c r="BC471" s="26">
        <v>391</v>
      </c>
      <c r="BD471" s="25">
        <v>7.7</v>
      </c>
      <c r="BE471" s="26">
        <v>8659</v>
      </c>
      <c r="BF471" s="25">
        <v>7.8</v>
      </c>
      <c r="BG471" s="26">
        <v>29958</v>
      </c>
    </row>
    <row r="472" spans="1:59" x14ac:dyDescent="0.3">
      <c r="A472" s="49">
        <v>3</v>
      </c>
      <c r="B472" s="51" t="s">
        <v>2</v>
      </c>
      <c r="C472" s="5">
        <f>VLOOKUP(B472,Male!B5:C1004,2,FALSE)</f>
        <v>4</v>
      </c>
      <c r="D472" s="5">
        <f>VLOOKUP(B472,Female!B5:C1004,2,FALSE)</f>
        <v>15</v>
      </c>
      <c r="E472" s="5">
        <f>C472-D472</f>
        <v>-11</v>
      </c>
      <c r="F472" s="1">
        <f>AF472</f>
        <v>9.0236929111110769</v>
      </c>
      <c r="G472" s="1">
        <f>AQ472</f>
        <v>8.7181658915581579</v>
      </c>
      <c r="H472" s="1">
        <f>F472-G472</f>
        <v>0.30552701955291894</v>
      </c>
      <c r="I472" s="4">
        <v>9</v>
      </c>
      <c r="J472" s="3">
        <f>(K472*$K$2+L472*$L$2+M472*$M$2+N472*$N$2+O472*$O$2+P472*$P$2+Q472*$Q$2+R472*$R$2+S472*$S$2+T472*$T$2)/SUM(K472:T472)</f>
        <v>8.9002928003002548</v>
      </c>
      <c r="K472" s="9">
        <v>1049064</v>
      </c>
      <c r="L472" s="9">
        <v>656689</v>
      </c>
      <c r="M472" s="9">
        <v>358431</v>
      </c>
      <c r="N472" s="9">
        <v>139003</v>
      </c>
      <c r="O472" s="9">
        <v>49864</v>
      </c>
      <c r="P472" s="9">
        <v>23468</v>
      </c>
      <c r="Q472" s="9">
        <v>11519</v>
      </c>
      <c r="R472" s="9">
        <v>8146</v>
      </c>
      <c r="S472" s="9">
        <v>7230</v>
      </c>
      <c r="T472" s="9">
        <v>30600</v>
      </c>
      <c r="U472" s="30">
        <f>(X472*Y472+Z472*AA472+AB472*AC472+AD472*AE472)/SUM(Y472,AA472,AC472,AE472)</f>
        <v>8.997410885187227</v>
      </c>
      <c r="V472" s="12">
        <v>9</v>
      </c>
      <c r="W472" s="14">
        <v>2334014</v>
      </c>
      <c r="X472" s="12">
        <v>9.1999999999999993</v>
      </c>
      <c r="Y472" s="14">
        <v>1669</v>
      </c>
      <c r="Z472" s="12">
        <v>9.1999999999999993</v>
      </c>
      <c r="AA472" s="15">
        <v>466039</v>
      </c>
      <c r="AB472" s="12">
        <v>9</v>
      </c>
      <c r="AC472" s="14">
        <v>943187</v>
      </c>
      <c r="AD472" s="12">
        <v>8.4</v>
      </c>
      <c r="AE472" s="14">
        <v>162693</v>
      </c>
      <c r="AF472" s="17">
        <f>(AI472*AJ472+AK472*AL472+AM472*AN472+AO472*AP472)/SUM(AJ472,AL472,AN472,AP472)</f>
        <v>9.0236929111110769</v>
      </c>
      <c r="AG472" s="16">
        <v>9.1</v>
      </c>
      <c r="AH472" s="32">
        <v>1430608</v>
      </c>
      <c r="AI472" s="16">
        <v>9.3000000000000007</v>
      </c>
      <c r="AJ472" s="32">
        <v>1244</v>
      </c>
      <c r="AK472" s="16">
        <v>9.3000000000000007</v>
      </c>
      <c r="AL472" s="32">
        <v>376132</v>
      </c>
      <c r="AM472" s="16">
        <v>9</v>
      </c>
      <c r="AN472" s="32">
        <v>794046</v>
      </c>
      <c r="AO472" s="16">
        <v>8.4</v>
      </c>
      <c r="AP472" s="32">
        <v>137020</v>
      </c>
      <c r="AQ472" s="20">
        <f>(AT472*AU472+AV472*AW472+AX472*AY472+AZ472*BA472)/SUM(AU472,AW472,AY472,BA472)</f>
        <v>8.7181658915581579</v>
      </c>
      <c r="AR472" s="19">
        <v>8.6999999999999993</v>
      </c>
      <c r="AS472" s="20">
        <v>255298</v>
      </c>
      <c r="AT472" s="19">
        <v>8.5</v>
      </c>
      <c r="AU472" s="20">
        <v>180</v>
      </c>
      <c r="AV472" s="19">
        <v>8.9</v>
      </c>
      <c r="AW472" s="20">
        <v>77759</v>
      </c>
      <c r="AX472" s="19">
        <v>8.6999999999999993</v>
      </c>
      <c r="AY472" s="20">
        <v>135926</v>
      </c>
      <c r="AZ472" s="19">
        <v>8.1999999999999993</v>
      </c>
      <c r="BA472" s="20">
        <v>22446</v>
      </c>
      <c r="BB472" s="25">
        <v>8.5</v>
      </c>
      <c r="BC472" s="26">
        <v>930</v>
      </c>
      <c r="BD472" s="25">
        <v>9.1</v>
      </c>
      <c r="BE472" s="26">
        <v>353196</v>
      </c>
      <c r="BF472" s="25">
        <v>8.9</v>
      </c>
      <c r="BG472" s="26">
        <v>872966</v>
      </c>
    </row>
    <row r="473" spans="1:59" x14ac:dyDescent="0.3">
      <c r="A473" s="49">
        <v>825</v>
      </c>
      <c r="B473" s="51" t="s">
        <v>821</v>
      </c>
      <c r="C473" s="5">
        <f>VLOOKUP(B473,Male!B827:C1826,2,FALSE)</f>
        <v>762</v>
      </c>
      <c r="D473" s="5">
        <f>VLOOKUP(B473,Female!B827:C1826,2,FALSE)</f>
        <v>772</v>
      </c>
      <c r="E473" s="5">
        <f>C473-D473</f>
        <v>-10</v>
      </c>
      <c r="F473" s="1">
        <f>AF473</f>
        <v>7.7018571725283858</v>
      </c>
      <c r="G473" s="1">
        <f>AQ473</f>
        <v>7.7006490925950466</v>
      </c>
      <c r="H473" s="1">
        <f>F473-G473</f>
        <v>1.2080799333391568E-3</v>
      </c>
      <c r="I473" s="4">
        <v>7.7</v>
      </c>
      <c r="J473" s="3">
        <f>(K473*$K$2+L473*$L$2+M473*$M$2+N473*$N$2+O473*$O$2+P473*$P$2+Q473*$Q$2+R473*$R$2+S473*$S$2+T473*$T$2)/SUM(K473:T473)</f>
        <v>7.7789482139373698</v>
      </c>
      <c r="K473" s="9">
        <v>12893</v>
      </c>
      <c r="L473" s="9">
        <v>13523</v>
      </c>
      <c r="M473" s="9">
        <v>27959</v>
      </c>
      <c r="N473" s="9">
        <v>20675</v>
      </c>
      <c r="O473" s="9">
        <v>6714</v>
      </c>
      <c r="P473" s="9">
        <v>2339</v>
      </c>
      <c r="Q473" s="10">
        <v>886</v>
      </c>
      <c r="R473" s="10">
        <v>421</v>
      </c>
      <c r="S473" s="10">
        <v>355</v>
      </c>
      <c r="T473" s="9">
        <v>1382</v>
      </c>
      <c r="U473" s="30">
        <f>(X473*Y473+Z473*AA473+AB473*AC473+AD473*AE473)/SUM(Y473,AA473,AC473,AE473)</f>
        <v>7.6851479763721242</v>
      </c>
      <c r="V473" s="12">
        <v>7.7</v>
      </c>
      <c r="W473" s="14">
        <v>87147</v>
      </c>
      <c r="X473" s="12">
        <v>8.4</v>
      </c>
      <c r="Y473" s="14">
        <v>37</v>
      </c>
      <c r="Z473" s="12">
        <v>7.9</v>
      </c>
      <c r="AA473" s="14">
        <v>10130</v>
      </c>
      <c r="AB473" s="12">
        <v>7.7</v>
      </c>
      <c r="AC473" s="14">
        <v>40851</v>
      </c>
      <c r="AD473" s="12">
        <v>7.5</v>
      </c>
      <c r="AE473" s="14">
        <v>15175</v>
      </c>
      <c r="AF473" s="17">
        <f>(AI473*AJ473+AK473*AL473+AM473*AN473+AO473*AP473)/SUM(AJ473,AL473,AN473,AP473)</f>
        <v>7.7018571725283858</v>
      </c>
      <c r="AG473" s="16">
        <v>7.7</v>
      </c>
      <c r="AH473" s="32">
        <v>60308</v>
      </c>
      <c r="AI473" s="16">
        <v>8.4</v>
      </c>
      <c r="AJ473" s="32">
        <v>30</v>
      </c>
      <c r="AK473" s="16">
        <v>8</v>
      </c>
      <c r="AL473" s="32">
        <v>8837</v>
      </c>
      <c r="AM473" s="16">
        <v>7.7</v>
      </c>
      <c r="AN473" s="32">
        <v>36085</v>
      </c>
      <c r="AO473" s="16">
        <v>7.5</v>
      </c>
      <c r="AP473" s="32">
        <v>12824</v>
      </c>
      <c r="AQ473" s="20">
        <f>(AT473*AU473+AV473*AW473+AX473*AY473+AZ473*BA473)/SUM(AU473,AW473,AY473,BA473)</f>
        <v>7.7006490925950466</v>
      </c>
      <c r="AR473" s="19">
        <v>7.7</v>
      </c>
      <c r="AS473" s="20">
        <v>7888</v>
      </c>
      <c r="AT473" s="19">
        <v>8.4</v>
      </c>
      <c r="AU473" s="20">
        <v>7</v>
      </c>
      <c r="AV473" s="19">
        <v>7.7</v>
      </c>
      <c r="AW473" s="20">
        <v>1133</v>
      </c>
      <c r="AX473" s="19">
        <v>7.7</v>
      </c>
      <c r="AY473" s="20">
        <v>4287</v>
      </c>
      <c r="AZ473" s="19">
        <v>7.7</v>
      </c>
      <c r="BA473" s="20">
        <v>2122</v>
      </c>
      <c r="BB473" s="25">
        <v>7.1</v>
      </c>
      <c r="BC473" s="26">
        <v>539</v>
      </c>
      <c r="BD473" s="25">
        <v>7.9</v>
      </c>
      <c r="BE473" s="26">
        <v>20506</v>
      </c>
      <c r="BF473" s="25">
        <v>7.6</v>
      </c>
      <c r="BG473" s="26">
        <v>37753</v>
      </c>
    </row>
    <row r="474" spans="1:59" x14ac:dyDescent="0.3">
      <c r="A474" s="49">
        <v>62</v>
      </c>
      <c r="B474" s="51" t="s">
        <v>61</v>
      </c>
      <c r="C474" s="5">
        <f>VLOOKUP(B474,Male!B64:C1063,2,FALSE)</f>
        <v>66</v>
      </c>
      <c r="D474" s="5">
        <f>VLOOKUP(B474,Female!B64:C1063,2,FALSE)</f>
        <v>76</v>
      </c>
      <c r="E474" s="5">
        <f>C474-D474</f>
        <v>-10</v>
      </c>
      <c r="F474" s="1">
        <f>AF474</f>
        <v>8.3935245753454666</v>
      </c>
      <c r="G474" s="1">
        <f>AQ474</f>
        <v>8.3763967593733248</v>
      </c>
      <c r="H474" s="1">
        <f>F474-G474</f>
        <v>1.7127815972141747E-2</v>
      </c>
      <c r="I474" s="4">
        <v>8.4</v>
      </c>
      <c r="J474" s="3">
        <f>(K474*$K$2+L474*$L$2+M474*$M$2+N474*$N$2+O474*$O$2+P474*$P$2+Q474*$Q$2+R474*$R$2+S474*$S$2+T474*$T$2)/SUM(K474:T474)</f>
        <v>8.5046223087923352</v>
      </c>
      <c r="K474" s="9">
        <v>293104</v>
      </c>
      <c r="L474" s="9">
        <v>217281</v>
      </c>
      <c r="M474" s="9">
        <v>181186</v>
      </c>
      <c r="N474" s="9">
        <v>91344</v>
      </c>
      <c r="O474" s="9">
        <v>34644</v>
      </c>
      <c r="P474" s="9">
        <v>13628</v>
      </c>
      <c r="Q474" s="9">
        <v>6064</v>
      </c>
      <c r="R474" s="9">
        <v>3962</v>
      </c>
      <c r="S474" s="9">
        <v>3217</v>
      </c>
      <c r="T474" s="9">
        <v>14989</v>
      </c>
      <c r="U474" s="30">
        <f>(X474*Y474+Z474*AA474+AB474*AC474+AD474*AE474)/SUM(Y474,AA474,AC474,AE474)</f>
        <v>8.3982062500130148</v>
      </c>
      <c r="V474" s="12">
        <v>8.4</v>
      </c>
      <c r="W474" s="14">
        <v>859419</v>
      </c>
      <c r="X474" s="12">
        <v>8.6999999999999993</v>
      </c>
      <c r="Y474" s="14">
        <v>1967</v>
      </c>
      <c r="Z474" s="12">
        <v>8.6</v>
      </c>
      <c r="AA474" s="14">
        <v>190061</v>
      </c>
      <c r="AB474" s="12">
        <v>8.3000000000000007</v>
      </c>
      <c r="AC474" s="14">
        <v>234974</v>
      </c>
      <c r="AD474" s="12">
        <v>8.1</v>
      </c>
      <c r="AE474" s="14">
        <v>53221</v>
      </c>
      <c r="AF474" s="17">
        <f>(AI474*AJ474+AK474*AL474+AM474*AN474+AO474*AP474)/SUM(AJ474,AL474,AN474,AP474)</f>
        <v>8.3935245753454666</v>
      </c>
      <c r="AG474" s="16">
        <v>8.4</v>
      </c>
      <c r="AH474" s="32">
        <v>462391</v>
      </c>
      <c r="AI474" s="16">
        <v>8.6</v>
      </c>
      <c r="AJ474" s="32">
        <v>1368</v>
      </c>
      <c r="AK474" s="16">
        <v>8.6</v>
      </c>
      <c r="AL474" s="32">
        <v>150476</v>
      </c>
      <c r="AM474" s="16">
        <v>8.3000000000000007</v>
      </c>
      <c r="AN474" s="32">
        <v>196771</v>
      </c>
      <c r="AO474" s="16">
        <v>8.1</v>
      </c>
      <c r="AP474" s="32">
        <v>44116</v>
      </c>
      <c r="AQ474" s="20">
        <f>(AT474*AU474+AV474*AW474+AX474*AY474+AZ474*BA474)/SUM(AU474,AW474,AY474,BA474)</f>
        <v>8.3763967593733248</v>
      </c>
      <c r="AR474" s="19">
        <v>8.4</v>
      </c>
      <c r="AS474" s="20">
        <v>80531</v>
      </c>
      <c r="AT474" s="19">
        <v>8.6999999999999993</v>
      </c>
      <c r="AU474" s="20">
        <v>281</v>
      </c>
      <c r="AV474" s="19">
        <v>8.5</v>
      </c>
      <c r="AW474" s="20">
        <v>29545</v>
      </c>
      <c r="AX474" s="19">
        <v>8.3000000000000007</v>
      </c>
      <c r="AY474" s="20">
        <v>31672</v>
      </c>
      <c r="AZ474" s="19">
        <v>8.1999999999999993</v>
      </c>
      <c r="BA474" s="20">
        <v>7501</v>
      </c>
      <c r="BB474" s="25">
        <v>7.8</v>
      </c>
      <c r="BC474" s="26">
        <v>712</v>
      </c>
      <c r="BD474" s="25">
        <v>8.5</v>
      </c>
      <c r="BE474" s="26">
        <v>91221</v>
      </c>
      <c r="BF474" s="25">
        <v>8.3000000000000007</v>
      </c>
      <c r="BG474" s="26">
        <v>266895</v>
      </c>
    </row>
    <row r="475" spans="1:59" x14ac:dyDescent="0.3">
      <c r="A475" s="49">
        <v>9</v>
      </c>
      <c r="B475" s="51" t="s">
        <v>8</v>
      </c>
      <c r="C475" s="5">
        <f>VLOOKUP(B475,Male!B11:C1010,2,FALSE)</f>
        <v>12</v>
      </c>
      <c r="D475" s="5">
        <f>VLOOKUP(B475,Female!B11:C1010,2,FALSE)</f>
        <v>22</v>
      </c>
      <c r="E475" s="5">
        <f>C475-D475</f>
        <v>-10</v>
      </c>
      <c r="F475" s="1">
        <f>AF475</f>
        <v>8.796147465916345</v>
      </c>
      <c r="G475" s="1">
        <f>AQ475</f>
        <v>8.6300919258464841</v>
      </c>
      <c r="H475" s="1">
        <f>F475-G475</f>
        <v>0.1660555400698609</v>
      </c>
      <c r="I475" s="4">
        <v>8.8000000000000007</v>
      </c>
      <c r="J475" s="3">
        <f>(K475*$K$2+L475*$L$2+M475*$M$2+N475*$N$2+O475*$O$2+P475*$P$2+Q475*$Q$2+R475*$R$2+S475*$S$2+T475*$T$2)/SUM(K475:T475)</f>
        <v>8.6949477243744351</v>
      </c>
      <c r="K475" s="9">
        <v>732302</v>
      </c>
      <c r="L475" s="9">
        <v>635460</v>
      </c>
      <c r="M475" s="9">
        <v>413952</v>
      </c>
      <c r="N475" s="9">
        <v>176394</v>
      </c>
      <c r="O475" s="9">
        <v>61304</v>
      </c>
      <c r="P475" s="9">
        <v>27204</v>
      </c>
      <c r="Q475" s="9">
        <v>13558</v>
      </c>
      <c r="R475" s="9">
        <v>8788</v>
      </c>
      <c r="S475" s="9">
        <v>6977</v>
      </c>
      <c r="T475" s="9">
        <v>17771</v>
      </c>
      <c r="U475" s="30">
        <f>(X475*Y475+Z475*AA475+AB475*AC475+AD475*AE475)/SUM(Y475,AA475,AC475,AE475)</f>
        <v>8.8012752804956129</v>
      </c>
      <c r="V475" s="12">
        <v>8.8000000000000007</v>
      </c>
      <c r="W475" s="14">
        <v>2093710</v>
      </c>
      <c r="X475" s="12">
        <v>9.1</v>
      </c>
      <c r="Y475" s="14">
        <v>1384</v>
      </c>
      <c r="Z475" s="12">
        <v>9</v>
      </c>
      <c r="AA475" s="14">
        <v>450824</v>
      </c>
      <c r="AB475" s="12">
        <v>8.8000000000000007</v>
      </c>
      <c r="AC475" s="14">
        <v>806879</v>
      </c>
      <c r="AD475" s="12">
        <v>8.1999999999999993</v>
      </c>
      <c r="AE475" s="14">
        <v>147976</v>
      </c>
      <c r="AF475" s="17">
        <f>(AI475*AJ475+AK475*AL475+AM475*AN475+AO475*AP475)/SUM(AJ475,AL475,AN475,AP475)</f>
        <v>8.796147465916345</v>
      </c>
      <c r="AG475" s="16">
        <v>8.8000000000000007</v>
      </c>
      <c r="AH475" s="32">
        <v>1223522</v>
      </c>
      <c r="AI475" s="16">
        <v>9.1</v>
      </c>
      <c r="AJ475" s="32">
        <v>974</v>
      </c>
      <c r="AK475" s="16">
        <v>9</v>
      </c>
      <c r="AL475" s="32">
        <v>342098</v>
      </c>
      <c r="AM475" s="16">
        <v>8.8000000000000007</v>
      </c>
      <c r="AN475" s="32">
        <v>652267</v>
      </c>
      <c r="AO475" s="16">
        <v>8.1999999999999993</v>
      </c>
      <c r="AP475" s="32">
        <v>121692</v>
      </c>
      <c r="AQ475" s="20">
        <f>(AT475*AU475+AV475*AW475+AX475*AY475+AZ475*BA475)/SUM(AU475,AW475,AY475,BA475)</f>
        <v>8.6300919258464841</v>
      </c>
      <c r="AR475" s="19">
        <v>8.6</v>
      </c>
      <c r="AS475" s="20">
        <v>284442</v>
      </c>
      <c r="AT475" s="19">
        <v>8.8000000000000007</v>
      </c>
      <c r="AU475" s="20">
        <v>210</v>
      </c>
      <c r="AV475" s="19">
        <v>8.8000000000000007</v>
      </c>
      <c r="AW475" s="20">
        <v>96562</v>
      </c>
      <c r="AX475" s="19">
        <v>8.6</v>
      </c>
      <c r="AY475" s="20">
        <v>141312</v>
      </c>
      <c r="AZ475" s="19">
        <v>8.1</v>
      </c>
      <c r="BA475" s="20">
        <v>22996</v>
      </c>
      <c r="BB475" s="25">
        <v>8.3000000000000007</v>
      </c>
      <c r="BC475" s="26">
        <v>891</v>
      </c>
      <c r="BD475" s="25">
        <v>8.6999999999999993</v>
      </c>
      <c r="BE475" s="26">
        <v>251482</v>
      </c>
      <c r="BF475" s="25">
        <v>8.6999999999999993</v>
      </c>
      <c r="BG475" s="26">
        <v>811898</v>
      </c>
    </row>
    <row r="476" spans="1:59" x14ac:dyDescent="0.3">
      <c r="A476" s="49">
        <v>58</v>
      </c>
      <c r="B476" s="51" t="s">
        <v>57</v>
      </c>
      <c r="C476" s="5">
        <f>VLOOKUP(B476,Male!B60:C1059,2,FALSE)</f>
        <v>77</v>
      </c>
      <c r="D476" s="5">
        <f>VLOOKUP(B476,Female!B60:C1059,2,FALSE)</f>
        <v>86</v>
      </c>
      <c r="E476" s="5">
        <f>C476-D476</f>
        <v>-9</v>
      </c>
      <c r="F476" s="1">
        <f>AF476</f>
        <v>8.3614187949360073</v>
      </c>
      <c r="G476" s="1">
        <f>AQ476</f>
        <v>8.3511450747412788</v>
      </c>
      <c r="H476" s="1">
        <f>F476-G476</f>
        <v>1.0273720194728497E-2</v>
      </c>
      <c r="I476" s="4">
        <v>8.4</v>
      </c>
      <c r="J476" s="3">
        <f>(K476*$K$2+L476*$L$2+M476*$M$2+N476*$N$2+O476*$O$2+P476*$P$2+Q476*$Q$2+R476*$R$2+S476*$S$2+T476*$T$2)/SUM(K476:T476)</f>
        <v>8.4778737915344493</v>
      </c>
      <c r="K476" s="9">
        <v>60940</v>
      </c>
      <c r="L476" s="9">
        <v>51962</v>
      </c>
      <c r="M476" s="9">
        <v>48806</v>
      </c>
      <c r="N476" s="9">
        <v>25056</v>
      </c>
      <c r="O476" s="9">
        <v>8316</v>
      </c>
      <c r="P476" s="9">
        <v>2951</v>
      </c>
      <c r="Q476" s="9">
        <v>1260</v>
      </c>
      <c r="R476" s="10">
        <v>724</v>
      </c>
      <c r="S476" s="10">
        <v>518</v>
      </c>
      <c r="T476" s="9">
        <v>2100</v>
      </c>
      <c r="U476" s="30">
        <f>(X476*Y476+Z476*AA476+AB476*AC476+AD476*AE476)/SUM(Y476,AA476,AC476,AE476)</f>
        <v>8.3717431641066948</v>
      </c>
      <c r="V476" s="12">
        <v>8.4</v>
      </c>
      <c r="W476" s="14">
        <v>202633</v>
      </c>
      <c r="X476" s="12">
        <v>8.6</v>
      </c>
      <c r="Y476" s="14">
        <v>450</v>
      </c>
      <c r="Z476" s="12">
        <v>8.6</v>
      </c>
      <c r="AA476" s="14">
        <v>52746</v>
      </c>
      <c r="AB476" s="12">
        <v>8.1999999999999993</v>
      </c>
      <c r="AC476" s="14">
        <v>49608</v>
      </c>
      <c r="AD476" s="12">
        <v>7.9</v>
      </c>
      <c r="AE476" s="14">
        <v>7679</v>
      </c>
      <c r="AF476" s="17">
        <f>(AI476*AJ476+AK476*AL476+AM476*AN476+AO476*AP476)/SUM(AJ476,AL476,AN476,AP476)</f>
        <v>8.3614187949360073</v>
      </c>
      <c r="AG476" s="16">
        <v>8.4</v>
      </c>
      <c r="AH476" s="32">
        <v>99487</v>
      </c>
      <c r="AI476" s="16">
        <v>8.6</v>
      </c>
      <c r="AJ476" s="32">
        <v>308</v>
      </c>
      <c r="AK476" s="16">
        <v>8.6</v>
      </c>
      <c r="AL476" s="32">
        <v>39501</v>
      </c>
      <c r="AM476" s="16">
        <v>8.1999999999999993</v>
      </c>
      <c r="AN476" s="32">
        <v>40387</v>
      </c>
      <c r="AO476" s="16">
        <v>7.9</v>
      </c>
      <c r="AP476" s="32">
        <v>6455</v>
      </c>
      <c r="AQ476" s="20">
        <f>(AT476*AU476+AV476*AW476+AX476*AY476+AZ476*BA476)/SUM(AU476,AW476,AY476,BA476)</f>
        <v>8.3511450747412788</v>
      </c>
      <c r="AR476" s="19">
        <v>8.4</v>
      </c>
      <c r="AS476" s="20">
        <v>24122</v>
      </c>
      <c r="AT476" s="19">
        <v>8.4</v>
      </c>
      <c r="AU476" s="20">
        <v>88</v>
      </c>
      <c r="AV476" s="19">
        <v>8.5</v>
      </c>
      <c r="AW476" s="20">
        <v>11482</v>
      </c>
      <c r="AX476" s="19">
        <v>8.1999999999999993</v>
      </c>
      <c r="AY476" s="20">
        <v>8277</v>
      </c>
      <c r="AZ476" s="19">
        <v>7.9</v>
      </c>
      <c r="BA476" s="20">
        <v>1025</v>
      </c>
      <c r="BB476" s="25">
        <v>7.4</v>
      </c>
      <c r="BC476" s="26">
        <v>399</v>
      </c>
      <c r="BD476" s="25">
        <v>8.3000000000000007</v>
      </c>
      <c r="BE476" s="26">
        <v>14619</v>
      </c>
      <c r="BF476" s="25">
        <v>8.3000000000000007</v>
      </c>
      <c r="BG476" s="26">
        <v>70544</v>
      </c>
    </row>
    <row r="477" spans="1:59" x14ac:dyDescent="0.3">
      <c r="A477" s="49">
        <v>981</v>
      </c>
      <c r="B477" s="51" t="s">
        <v>977</v>
      </c>
      <c r="C477" s="5">
        <f>VLOOKUP(B477,Male!B983:C1982,2,FALSE)</f>
        <v>970</v>
      </c>
      <c r="D477" s="5">
        <f>VLOOKUP(B477,Female!B983:C1982,2,FALSE)</f>
        <v>979</v>
      </c>
      <c r="E477" s="5">
        <f>C477-D477</f>
        <v>-9</v>
      </c>
      <c r="F477" s="1">
        <f>AF477</f>
        <v>7.5417244858555783</v>
      </c>
      <c r="G477" s="1">
        <f>AQ477</f>
        <v>7.3586295087750244</v>
      </c>
      <c r="H477" s="1">
        <f>F477-G477</f>
        <v>0.18309497708055389</v>
      </c>
      <c r="I477" s="4">
        <v>7.6</v>
      </c>
      <c r="J477" s="3">
        <f>(K477*$K$2+L477*$L$2+M477*$M$2+N477*$N$2+O477*$O$2+P477*$P$2+Q477*$Q$2+R477*$R$2+S477*$S$2+T477*$T$2)/SUM(K477:T477)</f>
        <v>7.6993453667217491</v>
      </c>
      <c r="K477" s="9">
        <v>17921</v>
      </c>
      <c r="L477" s="9">
        <v>17644</v>
      </c>
      <c r="M477" s="9">
        <v>36531</v>
      </c>
      <c r="N477" s="9">
        <v>31806</v>
      </c>
      <c r="O477" s="9">
        <v>13444</v>
      </c>
      <c r="P477" s="9">
        <v>4853</v>
      </c>
      <c r="Q477" s="9">
        <v>1807</v>
      </c>
      <c r="R477" s="10">
        <v>873</v>
      </c>
      <c r="S477" s="10">
        <v>467</v>
      </c>
      <c r="T477" s="10">
        <v>526</v>
      </c>
      <c r="U477" s="30">
        <f>(X477*Y477+Z477*AA477+AB477*AC477+AD477*AE477)/SUM(Y477,AA477,AC477,AE477)</f>
        <v>7.5285167989831203</v>
      </c>
      <c r="V477" s="12">
        <v>7.6</v>
      </c>
      <c r="W477" s="14">
        <v>125872</v>
      </c>
      <c r="X477" s="12">
        <v>7.6</v>
      </c>
      <c r="Y477" s="14">
        <v>37</v>
      </c>
      <c r="Z477" s="12">
        <v>7.5</v>
      </c>
      <c r="AA477" s="14">
        <v>12788</v>
      </c>
      <c r="AB477" s="12">
        <v>7.5</v>
      </c>
      <c r="AC477" s="14">
        <v>53572</v>
      </c>
      <c r="AD477" s="12">
        <v>7.6</v>
      </c>
      <c r="AE477" s="14">
        <v>26436</v>
      </c>
      <c r="AF477" s="17">
        <f>(AI477*AJ477+AK477*AL477+AM477*AN477+AO477*AP477)/SUM(AJ477,AL477,AN477,AP477)</f>
        <v>7.5417244858555783</v>
      </c>
      <c r="AG477" s="16">
        <v>7.6</v>
      </c>
      <c r="AH477" s="32">
        <v>84070</v>
      </c>
      <c r="AI477" s="16">
        <v>7.9</v>
      </c>
      <c r="AJ477" s="32">
        <v>25</v>
      </c>
      <c r="AK477" s="16">
        <v>7.6</v>
      </c>
      <c r="AL477" s="32">
        <v>10702</v>
      </c>
      <c r="AM477" s="16">
        <v>7.5</v>
      </c>
      <c r="AN477" s="32">
        <v>46858</v>
      </c>
      <c r="AO477" s="16">
        <v>7.6</v>
      </c>
      <c r="AP477" s="32">
        <v>22694</v>
      </c>
      <c r="AQ477" s="20">
        <f>(AT477*AU477+AV477*AW477+AX477*AY477+AZ477*BA477)/SUM(AU477,AW477,AY477,BA477)</f>
        <v>7.3586295087750244</v>
      </c>
      <c r="AR477" s="19">
        <v>7.4</v>
      </c>
      <c r="AS477" s="20">
        <v>11971</v>
      </c>
      <c r="AT477" s="19">
        <v>6.9</v>
      </c>
      <c r="AU477" s="20">
        <v>8</v>
      </c>
      <c r="AV477" s="19">
        <v>7.3</v>
      </c>
      <c r="AW477" s="20">
        <v>1874</v>
      </c>
      <c r="AX477" s="19">
        <v>7.3</v>
      </c>
      <c r="AY477" s="20">
        <v>6117</v>
      </c>
      <c r="AZ477" s="19">
        <v>7.5</v>
      </c>
      <c r="BA477" s="20">
        <v>3340</v>
      </c>
      <c r="BB477" s="25">
        <v>7.3</v>
      </c>
      <c r="BC477" s="26">
        <v>663</v>
      </c>
      <c r="BD477" s="25">
        <v>7.8</v>
      </c>
      <c r="BE477" s="26">
        <v>36692</v>
      </c>
      <c r="BF477" s="25">
        <v>7.4</v>
      </c>
      <c r="BG477" s="26">
        <v>46383</v>
      </c>
    </row>
    <row r="478" spans="1:59" x14ac:dyDescent="0.3">
      <c r="A478" s="49">
        <v>4</v>
      </c>
      <c r="B478" s="51" t="s">
        <v>3</v>
      </c>
      <c r="C478" s="5">
        <f>VLOOKUP(B478,Male!B6:C1005,2,FALSE)</f>
        <v>3</v>
      </c>
      <c r="D478" s="5">
        <f>VLOOKUP(B478,Female!B6:C1005,2,FALSE)</f>
        <v>12</v>
      </c>
      <c r="E478" s="5">
        <f>C478-D478</f>
        <v>-9</v>
      </c>
      <c r="F478" s="1">
        <f>AF478</f>
        <v>9.0238014491892855</v>
      </c>
      <c r="G478" s="1">
        <f>AQ478</f>
        <v>8.7249434930018257</v>
      </c>
      <c r="H478" s="1">
        <f>F478-G478</f>
        <v>0.29885795618745981</v>
      </c>
      <c r="I478" s="4">
        <v>9</v>
      </c>
      <c r="J478" s="3">
        <f>(K478*$K$2+L478*$L$2+M478*$M$2+N478*$N$2+O478*$O$2+P478*$P$2+Q478*$Q$2+R478*$R$2+S478*$S$2+T478*$T$2)/SUM(K478:T478)</f>
        <v>8.8165185115218172</v>
      </c>
      <c r="K478" s="9">
        <v>491426</v>
      </c>
      <c r="L478" s="9">
        <v>328512</v>
      </c>
      <c r="M478" s="9">
        <v>177423</v>
      </c>
      <c r="N478" s="9">
        <v>71502</v>
      </c>
      <c r="O478" s="9">
        <v>26569</v>
      </c>
      <c r="P478" s="9">
        <v>12777</v>
      </c>
      <c r="Q478" s="9">
        <v>6271</v>
      </c>
      <c r="R478" s="9">
        <v>4389</v>
      </c>
      <c r="S478" s="9">
        <v>3929</v>
      </c>
      <c r="T478" s="9">
        <v>20598</v>
      </c>
      <c r="U478" s="30">
        <f>(X478*Y478+Z478*AA478+AB478*AC478+AD478*AE478)/SUM(Y478,AA478,AC478,AE478)</f>
        <v>8.9833501448873623</v>
      </c>
      <c r="V478" s="12">
        <v>9</v>
      </c>
      <c r="W478" s="14">
        <v>1143396</v>
      </c>
      <c r="X478" s="12">
        <v>9.1</v>
      </c>
      <c r="Y478" s="14">
        <v>650</v>
      </c>
      <c r="Z478" s="12">
        <v>9</v>
      </c>
      <c r="AA478" s="14">
        <v>186635</v>
      </c>
      <c r="AB478" s="12">
        <v>9</v>
      </c>
      <c r="AC478" s="14">
        <v>461551</v>
      </c>
      <c r="AD478" s="12">
        <v>8.9</v>
      </c>
      <c r="AE478" s="14">
        <v>130390</v>
      </c>
      <c r="AF478" s="17">
        <f>(AI478*AJ478+AK478*AL478+AM478*AN478+AO478*AP478)/SUM(AJ478,AL478,AN478,AP478)</f>
        <v>9.0238014491892855</v>
      </c>
      <c r="AG478" s="16">
        <v>9</v>
      </c>
      <c r="AH478" s="32">
        <v>726337</v>
      </c>
      <c r="AI478" s="16">
        <v>9.1999999999999993</v>
      </c>
      <c r="AJ478" s="32">
        <v>480</v>
      </c>
      <c r="AK478" s="16">
        <v>9.1</v>
      </c>
      <c r="AL478" s="32">
        <v>159338</v>
      </c>
      <c r="AM478" s="16">
        <v>9</v>
      </c>
      <c r="AN478" s="32">
        <v>403674</v>
      </c>
      <c r="AO478" s="16">
        <v>9</v>
      </c>
      <c r="AP478" s="32">
        <v>109988</v>
      </c>
      <c r="AQ478" s="20">
        <f>(AT478*AU478+AV478*AW478+AX478*AY478+AZ478*BA478)/SUM(AU478,AW478,AY478,BA478)</f>
        <v>8.7249434930018257</v>
      </c>
      <c r="AR478" s="19">
        <v>8.6999999999999993</v>
      </c>
      <c r="AS478" s="20">
        <v>98869</v>
      </c>
      <c r="AT478" s="19">
        <v>8.8000000000000007</v>
      </c>
      <c r="AU478" s="20">
        <v>99</v>
      </c>
      <c r="AV478" s="19">
        <v>8.8000000000000007</v>
      </c>
      <c r="AW478" s="20">
        <v>22855</v>
      </c>
      <c r="AX478" s="19">
        <v>8.6999999999999993</v>
      </c>
      <c r="AY478" s="20">
        <v>51197</v>
      </c>
      <c r="AZ478" s="19">
        <v>8.6999999999999993</v>
      </c>
      <c r="BA478" s="20">
        <v>17873</v>
      </c>
      <c r="BB478" s="25">
        <v>8.8000000000000007</v>
      </c>
      <c r="BC478" s="26">
        <v>851</v>
      </c>
      <c r="BD478" s="25">
        <v>9.1</v>
      </c>
      <c r="BE478" s="26">
        <v>167760</v>
      </c>
      <c r="BF478" s="25">
        <v>9</v>
      </c>
      <c r="BG478" s="26">
        <v>457123</v>
      </c>
    </row>
    <row r="479" spans="1:59" hidden="1" x14ac:dyDescent="0.3">
      <c r="A479" s="49">
        <v>515</v>
      </c>
      <c r="B479" s="51" t="s">
        <v>513</v>
      </c>
      <c r="C479" s="5">
        <f>VLOOKUP(B479,Male!B517:C1516,2,FALSE)</f>
        <v>501</v>
      </c>
      <c r="D479" s="5">
        <f>VLOOKUP(B479,Female!B517:C1516,2,FALSE)</f>
        <v>509</v>
      </c>
      <c r="E479" s="5">
        <f>C479-D479</f>
        <v>-8</v>
      </c>
      <c r="F479" s="1">
        <f>AF479</f>
        <v>7.8922548519662845</v>
      </c>
      <c r="G479" s="1">
        <f>AQ479</f>
        <v>7.8982912473894062</v>
      </c>
      <c r="H479" s="1">
        <f>F479-G479</f>
        <v>-6.0363954231217321E-3</v>
      </c>
      <c r="I479" s="4">
        <v>7.9</v>
      </c>
      <c r="J479" s="3">
        <f>(K479*$K$2+L479*$L$2+M479*$M$2+N479*$N$2+O479*$O$2+P479*$P$2+Q479*$Q$2+R479*$R$2+S479*$S$2+T479*$T$2)/SUM(K479:T479)</f>
        <v>7.9993217634151206</v>
      </c>
      <c r="K479" s="9">
        <v>6529</v>
      </c>
      <c r="L479" s="9">
        <v>10393</v>
      </c>
      <c r="M479" s="9">
        <v>18346</v>
      </c>
      <c r="N479" s="9">
        <v>10255</v>
      </c>
      <c r="O479" s="9">
        <v>2790</v>
      </c>
      <c r="P479" s="10">
        <v>877</v>
      </c>
      <c r="Q479" s="10">
        <v>330</v>
      </c>
      <c r="R479" s="10">
        <v>213</v>
      </c>
      <c r="S479" s="10">
        <v>145</v>
      </c>
      <c r="T479" s="10">
        <v>252</v>
      </c>
      <c r="U479" s="30">
        <f>(X479*Y479+Z479*AA479+AB479*AC479+AD479*AE479)/SUM(Y479,AA479,AC479,AE479)</f>
        <v>7.8931135661980454</v>
      </c>
      <c r="V479" s="12">
        <v>7.9</v>
      </c>
      <c r="W479" s="14">
        <v>50130</v>
      </c>
      <c r="X479" s="12">
        <v>6</v>
      </c>
      <c r="Y479" s="14">
        <v>2</v>
      </c>
      <c r="Z479" s="12">
        <v>8</v>
      </c>
      <c r="AA479" s="14">
        <v>5443</v>
      </c>
      <c r="AB479" s="12">
        <v>7.9</v>
      </c>
      <c r="AC479" s="14">
        <v>25644</v>
      </c>
      <c r="AD479" s="12">
        <v>7.8</v>
      </c>
      <c r="AE479" s="14">
        <v>8104</v>
      </c>
      <c r="AF479" s="17">
        <f>(AI479*AJ479+AK479*AL479+AM479*AN479+AO479*AP479)/SUM(AJ479,AL479,AN479,AP479)</f>
        <v>7.8922548519662845</v>
      </c>
      <c r="AG479" s="16">
        <v>7.9</v>
      </c>
      <c r="AH479" s="32">
        <v>34764</v>
      </c>
      <c r="AI479" s="16">
        <v>6</v>
      </c>
      <c r="AJ479" s="32">
        <v>2</v>
      </c>
      <c r="AK479" s="16">
        <v>8</v>
      </c>
      <c r="AL479" s="32">
        <v>4467</v>
      </c>
      <c r="AM479" s="16">
        <v>7.9</v>
      </c>
      <c r="AN479" s="32">
        <v>21857</v>
      </c>
      <c r="AO479" s="16">
        <v>7.8</v>
      </c>
      <c r="AP479" s="32">
        <v>7011</v>
      </c>
      <c r="AQ479" s="20">
        <f>(AT479*AU479+AV479*AW479+AX479*AY479+AZ479*BA479)/SUM(AU479,AW479,AY479,BA479)</f>
        <v>7.8982912473894062</v>
      </c>
      <c r="AR479" s="19">
        <v>7.9</v>
      </c>
      <c r="AS479" s="20">
        <v>5550</v>
      </c>
      <c r="AT479" s="20">
        <v>0</v>
      </c>
      <c r="AU479" s="22">
        <v>0</v>
      </c>
      <c r="AV479" s="19">
        <v>8</v>
      </c>
      <c r="AW479" s="20">
        <v>864</v>
      </c>
      <c r="AX479" s="19">
        <v>7.9</v>
      </c>
      <c r="AY479" s="20">
        <v>3449</v>
      </c>
      <c r="AZ479" s="19">
        <v>7.8</v>
      </c>
      <c r="BA479" s="20">
        <v>954</v>
      </c>
      <c r="BB479" s="25">
        <v>7.1</v>
      </c>
      <c r="BC479" s="26">
        <v>286</v>
      </c>
      <c r="BD479" s="25">
        <v>7.7</v>
      </c>
      <c r="BE479" s="26">
        <v>4543</v>
      </c>
      <c r="BF479" s="25">
        <v>7.9</v>
      </c>
      <c r="BG479" s="26">
        <v>29156</v>
      </c>
    </row>
    <row r="480" spans="1:59" x14ac:dyDescent="0.3">
      <c r="A480" s="49">
        <v>606</v>
      </c>
      <c r="B480" s="51" t="s">
        <v>604</v>
      </c>
      <c r="C480" s="5">
        <f>VLOOKUP(B480,Male!B608:C1607,2,FALSE)</f>
        <v>582</v>
      </c>
      <c r="D480" s="5">
        <f>VLOOKUP(B480,Female!B608:C1607,2,FALSE)</f>
        <v>589</v>
      </c>
      <c r="E480" s="5">
        <f>C480-D480</f>
        <v>-7</v>
      </c>
      <c r="F480" s="1">
        <f>AF480</f>
        <v>7.8190703977702443</v>
      </c>
      <c r="G480" s="1">
        <f>AQ480</f>
        <v>7.8304179822583064</v>
      </c>
      <c r="H480" s="1">
        <f>F480-G480</f>
        <v>-1.1347584488062168E-2</v>
      </c>
      <c r="I480" s="4">
        <v>7.8</v>
      </c>
      <c r="J480" s="3">
        <f>(K480*$K$2+L480*$L$2+M480*$M$2+N480*$N$2+O480*$O$2+P480*$P$2+Q480*$Q$2+R480*$R$2+S480*$S$2+T480*$T$2)/SUM(K480:T480)</f>
        <v>7.8497475455820478</v>
      </c>
      <c r="K480" s="9">
        <v>48161</v>
      </c>
      <c r="L480" s="9">
        <v>82882</v>
      </c>
      <c r="M480" s="9">
        <v>153452</v>
      </c>
      <c r="N480" s="9">
        <v>92452</v>
      </c>
      <c r="O480" s="9">
        <v>29565</v>
      </c>
      <c r="P480" s="9">
        <v>9797</v>
      </c>
      <c r="Q480" s="9">
        <v>4010</v>
      </c>
      <c r="R480" s="9">
        <v>2183</v>
      </c>
      <c r="S480" s="9">
        <v>1532</v>
      </c>
      <c r="T480" s="9">
        <v>3766</v>
      </c>
      <c r="U480" s="30">
        <f>(X480*Y480+Z480*AA480+AB480*AC480+AD480*AE480)/SUM(Y480,AA480,AC480,AE480)</f>
        <v>7.7974889501764357</v>
      </c>
      <c r="V480" s="12">
        <v>7.8</v>
      </c>
      <c r="W480" s="14">
        <v>427800</v>
      </c>
      <c r="X480" s="12">
        <v>7.8</v>
      </c>
      <c r="Y480" s="14">
        <v>107</v>
      </c>
      <c r="Z480" s="12">
        <v>7.9</v>
      </c>
      <c r="AA480" s="14">
        <v>83922</v>
      </c>
      <c r="AB480" s="12">
        <v>7.8</v>
      </c>
      <c r="AC480" s="14">
        <v>201972</v>
      </c>
      <c r="AD480" s="12">
        <v>7.6</v>
      </c>
      <c r="AE480" s="14">
        <v>46131</v>
      </c>
      <c r="AF480" s="17">
        <f>(AI480*AJ480+AK480*AL480+AM480*AN480+AO480*AP480)/SUM(AJ480,AL480,AN480,AP480)</f>
        <v>7.8190703977702443</v>
      </c>
      <c r="AG480" s="16">
        <v>7.8</v>
      </c>
      <c r="AH480" s="32">
        <v>275688</v>
      </c>
      <c r="AI480" s="16">
        <v>7.8</v>
      </c>
      <c r="AJ480" s="32">
        <v>84</v>
      </c>
      <c r="AK480" s="16">
        <v>8</v>
      </c>
      <c r="AL480" s="32">
        <v>62160</v>
      </c>
      <c r="AM480" s="16">
        <v>7.8</v>
      </c>
      <c r="AN480" s="32">
        <v>160910</v>
      </c>
      <c r="AO480" s="16">
        <v>7.6</v>
      </c>
      <c r="AP480" s="32">
        <v>37323</v>
      </c>
      <c r="AQ480" s="20">
        <f>(AT480*AU480+AV480*AW480+AX480*AY480+AZ480*BA480)/SUM(AU480,AW480,AY480,BA480)</f>
        <v>7.8304179822583064</v>
      </c>
      <c r="AR480" s="19">
        <v>7.8</v>
      </c>
      <c r="AS480" s="20">
        <v>70787</v>
      </c>
      <c r="AT480" s="19">
        <v>7.7</v>
      </c>
      <c r="AU480" s="20">
        <v>18</v>
      </c>
      <c r="AV480" s="19">
        <v>7.9</v>
      </c>
      <c r="AW480" s="20">
        <v>20249</v>
      </c>
      <c r="AX480" s="19">
        <v>7.8</v>
      </c>
      <c r="AY480" s="20">
        <v>38243</v>
      </c>
      <c r="AZ480" s="19">
        <v>7.8</v>
      </c>
      <c r="BA480" s="20">
        <v>8000</v>
      </c>
      <c r="BB480" s="25">
        <v>7.4</v>
      </c>
      <c r="BC480" s="26">
        <v>692</v>
      </c>
      <c r="BD480" s="25">
        <v>7.9</v>
      </c>
      <c r="BE480" s="26">
        <v>64109</v>
      </c>
      <c r="BF480" s="25">
        <v>7.7</v>
      </c>
      <c r="BG480" s="26">
        <v>201423</v>
      </c>
    </row>
    <row r="481" spans="1:59" x14ac:dyDescent="0.3">
      <c r="A481" s="49">
        <v>32</v>
      </c>
      <c r="B481" s="51" t="s">
        <v>31</v>
      </c>
      <c r="C481" s="5">
        <f>VLOOKUP(B481,Male!B34:C1033,2,FALSE)</f>
        <v>23</v>
      </c>
      <c r="D481" s="5">
        <f>VLOOKUP(B481,Female!B34:C1033,2,FALSE)</f>
        <v>30</v>
      </c>
      <c r="E481" s="5">
        <f>C481-D481</f>
        <v>-7</v>
      </c>
      <c r="F481" s="1">
        <f>AF481</f>
        <v>8.6403838069999086</v>
      </c>
      <c r="G481" s="1">
        <f>AQ481</f>
        <v>8.5727232910488915</v>
      </c>
      <c r="H481" s="1">
        <f>F481-G481</f>
        <v>6.7660515951017075E-2</v>
      </c>
      <c r="I481" s="4">
        <v>8.6</v>
      </c>
      <c r="J481" s="3">
        <f>(K481*$K$2+L481*$L$2+M481*$M$2+N481*$N$2+O481*$O$2+P481*$P$2+Q481*$Q$2+R481*$R$2+S481*$S$2+T481*$T$2)/SUM(K481:T481)</f>
        <v>8.4711160239329253</v>
      </c>
      <c r="K481" s="9">
        <v>136913</v>
      </c>
      <c r="L481" s="9">
        <v>101901</v>
      </c>
      <c r="M481" s="9">
        <v>87244</v>
      </c>
      <c r="N481" s="9">
        <v>44723</v>
      </c>
      <c r="O481" s="9">
        <v>16923</v>
      </c>
      <c r="P481" s="9">
        <v>8028</v>
      </c>
      <c r="Q481" s="9">
        <v>3918</v>
      </c>
      <c r="R481" s="9">
        <v>2413</v>
      </c>
      <c r="S481" s="9">
        <v>1975</v>
      </c>
      <c r="T481" s="9">
        <v>5774</v>
      </c>
      <c r="U481" s="30">
        <f>(X481*Y481+Z481*AA481+AB481*AC481+AD481*AE481)/SUM(Y481,AA481,AC481,AE481)</f>
        <v>8.6210592880931962</v>
      </c>
      <c r="V481" s="12">
        <v>8.6</v>
      </c>
      <c r="W481" s="14">
        <v>409812</v>
      </c>
      <c r="X481" s="12">
        <v>8.6999999999999993</v>
      </c>
      <c r="Y481" s="14">
        <v>240</v>
      </c>
      <c r="Z481" s="12">
        <v>8.6999999999999993</v>
      </c>
      <c r="AA481" s="14">
        <v>59704</v>
      </c>
      <c r="AB481" s="12">
        <v>8.6</v>
      </c>
      <c r="AC481" s="14">
        <v>149467</v>
      </c>
      <c r="AD481" s="12">
        <v>8.6</v>
      </c>
      <c r="AE481" s="14">
        <v>75233</v>
      </c>
      <c r="AF481" s="17">
        <f>(AI481*AJ481+AK481*AL481+AM481*AN481+AO481*AP481)/SUM(AJ481,AL481,AN481,AP481)</f>
        <v>8.6403838069999086</v>
      </c>
      <c r="AG481" s="16">
        <v>8.6</v>
      </c>
      <c r="AH481" s="32">
        <v>231906</v>
      </c>
      <c r="AI481" s="16">
        <v>8.8000000000000007</v>
      </c>
      <c r="AJ481" s="32">
        <v>163</v>
      </c>
      <c r="AK481" s="16">
        <v>8.8000000000000007</v>
      </c>
      <c r="AL481" s="32">
        <v>44029</v>
      </c>
      <c r="AM481" s="16">
        <v>8.6</v>
      </c>
      <c r="AN481" s="32">
        <v>115964</v>
      </c>
      <c r="AO481" s="16">
        <v>8.6</v>
      </c>
      <c r="AP481" s="32">
        <v>58704</v>
      </c>
      <c r="AQ481" s="20">
        <f>(AT481*AU481+AV481*AW481+AX481*AY481+AZ481*BA481)/SUM(AU481,AW481,AY481,BA481)</f>
        <v>8.5727232910488915</v>
      </c>
      <c r="AR481" s="19">
        <v>8.6</v>
      </c>
      <c r="AS481" s="20">
        <v>65659</v>
      </c>
      <c r="AT481" s="19">
        <v>8</v>
      </c>
      <c r="AU481" s="20">
        <v>58</v>
      </c>
      <c r="AV481" s="19">
        <v>8.6</v>
      </c>
      <c r="AW481" s="20">
        <v>14581</v>
      </c>
      <c r="AX481" s="19">
        <v>8.5</v>
      </c>
      <c r="AY481" s="20">
        <v>31737</v>
      </c>
      <c r="AZ481" s="19">
        <v>8.6999999999999993</v>
      </c>
      <c r="BA481" s="20">
        <v>15270</v>
      </c>
      <c r="BB481" s="25">
        <v>8.4</v>
      </c>
      <c r="BC481" s="26">
        <v>785</v>
      </c>
      <c r="BD481" s="25">
        <v>8.6999999999999993</v>
      </c>
      <c r="BE481" s="26">
        <v>104776</v>
      </c>
      <c r="BF481" s="25">
        <v>8.6</v>
      </c>
      <c r="BG481" s="26">
        <v>139997</v>
      </c>
    </row>
    <row r="482" spans="1:59" x14ac:dyDescent="0.3">
      <c r="A482" s="49">
        <v>18</v>
      </c>
      <c r="B482" s="51" t="s">
        <v>17</v>
      </c>
      <c r="C482" s="5">
        <f>VLOOKUP(B482,Male!B20:C1019,2,FALSE)</f>
        <v>19</v>
      </c>
      <c r="D482" s="5">
        <f>VLOOKUP(B482,Female!B20:C1019,2,FALSE)</f>
        <v>26</v>
      </c>
      <c r="E482" s="5">
        <f>C482-D482</f>
        <v>-7</v>
      </c>
      <c r="F482" s="1">
        <f>AF482</f>
        <v>8.7001084126734032</v>
      </c>
      <c r="G482" s="1">
        <f>AQ482</f>
        <v>8.6170752779173601</v>
      </c>
      <c r="H482" s="1">
        <f>F482-G482</f>
        <v>8.3033134756043125E-2</v>
      </c>
      <c r="I482" s="4">
        <v>8.6999999999999993</v>
      </c>
      <c r="J482" s="3">
        <f>(K482*$K$2+L482*$L$2+M482*$M$2+N482*$N$2+O482*$O$2+P482*$P$2+Q482*$Q$2+R482*$R$2+S482*$S$2+T482*$T$2)/SUM(K482:T482)</f>
        <v>8.5834881347667835</v>
      </c>
      <c r="K482" s="9">
        <v>255448</v>
      </c>
      <c r="L482" s="9">
        <v>297459</v>
      </c>
      <c r="M482" s="9">
        <v>228688</v>
      </c>
      <c r="N482" s="9">
        <v>91800</v>
      </c>
      <c r="O482" s="9">
        <v>27257</v>
      </c>
      <c r="P482" s="9">
        <v>10505</v>
      </c>
      <c r="Q482" s="9">
        <v>4727</v>
      </c>
      <c r="R482" s="9">
        <v>2541</v>
      </c>
      <c r="S482" s="9">
        <v>1960</v>
      </c>
      <c r="T482" s="9">
        <v>6609</v>
      </c>
      <c r="U482" s="30">
        <f>(X482*Y482+Z482*AA482+AB482*AC482+AD482*AE482)/SUM(Y482,AA482,AC482,AE482)</f>
        <v>8.6420562525490485</v>
      </c>
      <c r="V482" s="12">
        <v>8.6999999999999993</v>
      </c>
      <c r="W482" s="14">
        <v>926994</v>
      </c>
      <c r="X482" s="12">
        <v>8.9</v>
      </c>
      <c r="Y482" s="14">
        <v>399</v>
      </c>
      <c r="Z482" s="12">
        <v>8.6999999999999993</v>
      </c>
      <c r="AA482" s="14">
        <v>156865</v>
      </c>
      <c r="AB482" s="12">
        <v>8.6</v>
      </c>
      <c r="AC482" s="14">
        <v>381551</v>
      </c>
      <c r="AD482" s="12">
        <v>8.6999999999999993</v>
      </c>
      <c r="AE482" s="14">
        <v>118293</v>
      </c>
      <c r="AF482" s="17">
        <f>(AI482*AJ482+AK482*AL482+AM482*AN482+AO482*AP482)/SUM(AJ482,AL482,AN482,AP482)</f>
        <v>8.7001084126734032</v>
      </c>
      <c r="AG482" s="16">
        <v>8.6999999999999993</v>
      </c>
      <c r="AH482" s="32">
        <v>566996</v>
      </c>
      <c r="AI482" s="16">
        <v>8.9</v>
      </c>
      <c r="AJ482" s="32">
        <v>289</v>
      </c>
      <c r="AK482" s="16">
        <v>8.6999999999999993</v>
      </c>
      <c r="AL482" s="32">
        <v>121107</v>
      </c>
      <c r="AM482" s="16">
        <v>8.6999999999999993</v>
      </c>
      <c r="AN482" s="32">
        <v>314809</v>
      </c>
      <c r="AO482" s="16">
        <v>8.6999999999999993</v>
      </c>
      <c r="AP482" s="32">
        <v>96943</v>
      </c>
      <c r="AQ482" s="20">
        <f>(AT482*AU482+AV482*AW482+AX482*AY482+AZ482*BA482)/SUM(AU482,AW482,AY482,BA482)</f>
        <v>8.6170752779173601</v>
      </c>
      <c r="AR482" s="19">
        <v>8.6</v>
      </c>
      <c r="AS482" s="20">
        <v>120701</v>
      </c>
      <c r="AT482" s="19">
        <v>8.9</v>
      </c>
      <c r="AU482" s="20">
        <v>68</v>
      </c>
      <c r="AV482" s="19">
        <v>8.6</v>
      </c>
      <c r="AW482" s="20">
        <v>32432</v>
      </c>
      <c r="AX482" s="19">
        <v>8.6</v>
      </c>
      <c r="AY482" s="20">
        <v>61768</v>
      </c>
      <c r="AZ482" s="19">
        <v>8.6999999999999993</v>
      </c>
      <c r="BA482" s="20">
        <v>19165</v>
      </c>
      <c r="BB482" s="25">
        <v>8.6999999999999993</v>
      </c>
      <c r="BC482" s="26">
        <v>849</v>
      </c>
      <c r="BD482" s="25">
        <v>8.6999999999999993</v>
      </c>
      <c r="BE482" s="26">
        <v>150591</v>
      </c>
      <c r="BF482" s="25">
        <v>8.6999999999999993</v>
      </c>
      <c r="BG482" s="26">
        <v>393755</v>
      </c>
    </row>
    <row r="483" spans="1:59" x14ac:dyDescent="0.3">
      <c r="A483" s="49">
        <v>10</v>
      </c>
      <c r="B483" s="51" t="s">
        <v>9</v>
      </c>
      <c r="C483" s="5">
        <f>VLOOKUP(B483,Male!B12:C1011,2,FALSE)</f>
        <v>10</v>
      </c>
      <c r="D483" s="5">
        <f>VLOOKUP(B483,Female!B12:C1011,2,FALSE)</f>
        <v>17</v>
      </c>
      <c r="E483" s="5">
        <f>C483-D483</f>
        <v>-7</v>
      </c>
      <c r="F483" s="1">
        <f>AF483</f>
        <v>8.8266038993176394</v>
      </c>
      <c r="G483" s="1">
        <f>AQ483</f>
        <v>8.6697474761095688</v>
      </c>
      <c r="H483" s="1">
        <f>F483-G483</f>
        <v>0.15685642320807069</v>
      </c>
      <c r="I483" s="4">
        <v>8.8000000000000007</v>
      </c>
      <c r="J483" s="3">
        <f>(K483*$K$2+L483*$L$2+M483*$M$2+N483*$N$2+O483*$O$2+P483*$P$2+Q483*$Q$2+R483*$R$2+S483*$S$2+T483*$T$2)/SUM(K483:T483)</f>
        <v>8.675955142418557</v>
      </c>
      <c r="K483" s="9">
        <v>642702</v>
      </c>
      <c r="L483" s="9">
        <v>578540</v>
      </c>
      <c r="M483" s="9">
        <v>376196</v>
      </c>
      <c r="N483" s="9">
        <v>154078</v>
      </c>
      <c r="O483" s="9">
        <v>53637</v>
      </c>
      <c r="P483" s="9">
        <v>25005</v>
      </c>
      <c r="Q483" s="9">
        <v>12768</v>
      </c>
      <c r="R483" s="9">
        <v>8666</v>
      </c>
      <c r="S483" s="9">
        <v>7001</v>
      </c>
      <c r="T483" s="9">
        <v>17567</v>
      </c>
      <c r="U483" s="30">
        <f>(X483*Y483+Z483*AA483+AB483*AC483+AD483*AE483)/SUM(Y483,AA483,AC483,AE483)</f>
        <v>8.828293450223569</v>
      </c>
      <c r="V483" s="12">
        <v>8.8000000000000007</v>
      </c>
      <c r="W483" s="14">
        <v>1876160</v>
      </c>
      <c r="X483" s="12">
        <v>9</v>
      </c>
      <c r="Y483" s="14">
        <v>949</v>
      </c>
      <c r="Z483" s="12">
        <v>8.9</v>
      </c>
      <c r="AA483" s="14">
        <v>358650</v>
      </c>
      <c r="AB483" s="12">
        <v>8.9</v>
      </c>
      <c r="AC483" s="14">
        <v>760895</v>
      </c>
      <c r="AD483" s="12">
        <v>8.3000000000000007</v>
      </c>
      <c r="AE483" s="14">
        <v>152267</v>
      </c>
      <c r="AF483" s="17">
        <f>(AI483*AJ483+AK483*AL483+AM483*AN483+AO483*AP483)/SUM(AJ483,AL483,AN483,AP483)</f>
        <v>8.8266038993176394</v>
      </c>
      <c r="AG483" s="16">
        <v>8.8000000000000007</v>
      </c>
      <c r="AH483" s="32">
        <v>1113582</v>
      </c>
      <c r="AI483" s="16">
        <v>9.1</v>
      </c>
      <c r="AJ483" s="32">
        <v>664</v>
      </c>
      <c r="AK483" s="16">
        <v>8.9</v>
      </c>
      <c r="AL483" s="32">
        <v>276644</v>
      </c>
      <c r="AM483" s="16">
        <v>8.9</v>
      </c>
      <c r="AN483" s="32">
        <v>623346</v>
      </c>
      <c r="AO483" s="16">
        <v>8.3000000000000007</v>
      </c>
      <c r="AP483" s="32">
        <v>125782</v>
      </c>
      <c r="AQ483" s="20">
        <f>(AT483*AU483+AV483*AW483+AX483*AY483+AZ483*BA483)/SUM(AU483,AW483,AY483,BA483)</f>
        <v>8.6697474761095688</v>
      </c>
      <c r="AR483" s="19">
        <v>8.6999999999999993</v>
      </c>
      <c r="AS483" s="20">
        <v>240154</v>
      </c>
      <c r="AT483" s="19">
        <v>8.8000000000000007</v>
      </c>
      <c r="AU483" s="20">
        <v>153</v>
      </c>
      <c r="AV483" s="19">
        <v>8.8000000000000007</v>
      </c>
      <c r="AW483" s="20">
        <v>72751</v>
      </c>
      <c r="AX483" s="19">
        <v>8.6999999999999993</v>
      </c>
      <c r="AY483" s="20">
        <v>126202</v>
      </c>
      <c r="AZ483" s="19">
        <v>8.1</v>
      </c>
      <c r="BA483" s="20">
        <v>23368</v>
      </c>
      <c r="BB483" s="25">
        <v>8.3000000000000007</v>
      </c>
      <c r="BC483" s="26">
        <v>879</v>
      </c>
      <c r="BD483" s="25">
        <v>8.6999999999999993</v>
      </c>
      <c r="BE483" s="26">
        <v>267295</v>
      </c>
      <c r="BF483" s="25">
        <v>8.8000000000000007</v>
      </c>
      <c r="BG483" s="26">
        <v>738095</v>
      </c>
    </row>
    <row r="484" spans="1:59" x14ac:dyDescent="0.3">
      <c r="A484" s="49">
        <v>729</v>
      </c>
      <c r="B484" s="51" t="s">
        <v>725</v>
      </c>
      <c r="C484" s="5">
        <f>VLOOKUP(B484,Male!B731:C1730,2,FALSE)</f>
        <v>806</v>
      </c>
      <c r="D484" s="5">
        <f>VLOOKUP(B484,Female!B731:C1730,2,FALSE)</f>
        <v>812</v>
      </c>
      <c r="E484" s="5">
        <f>C484-D484</f>
        <v>-6</v>
      </c>
      <c r="F484" s="1">
        <f>AF484</f>
        <v>7.6765974487539941</v>
      </c>
      <c r="G484" s="1">
        <f>AQ484</f>
        <v>7.6641024390243908</v>
      </c>
      <c r="H484" s="1">
        <f>F484-G484</f>
        <v>1.2495009729603268E-2</v>
      </c>
      <c r="I484" s="4">
        <v>7.7</v>
      </c>
      <c r="J484" s="3">
        <f>(K484*$K$2+L484*$L$2+M484*$M$2+N484*$N$2+O484*$O$2+P484*$P$2+Q484*$Q$2+R484*$R$2+S484*$S$2+T484*$T$2)/SUM(K484:T484)</f>
        <v>7.7941914341675318</v>
      </c>
      <c r="K484" s="9">
        <v>18342</v>
      </c>
      <c r="L484" s="9">
        <v>34498</v>
      </c>
      <c r="M484" s="9">
        <v>80754</v>
      </c>
      <c r="N484" s="9">
        <v>54418</v>
      </c>
      <c r="O484" s="9">
        <v>15337</v>
      </c>
      <c r="P484" s="9">
        <v>4278</v>
      </c>
      <c r="Q484" s="9">
        <v>1404</v>
      </c>
      <c r="R484" s="10">
        <v>677</v>
      </c>
      <c r="S484" s="10">
        <v>419</v>
      </c>
      <c r="T484" s="10">
        <v>734</v>
      </c>
      <c r="U484" s="30">
        <f>(X484*Y484+Z484*AA484+AB484*AC484+AD484*AE484)/SUM(Y484,AA484,AC484,AE484)</f>
        <v>7.6697048440870752</v>
      </c>
      <c r="V484" s="12">
        <v>7.7</v>
      </c>
      <c r="W484" s="14">
        <v>210861</v>
      </c>
      <c r="X484" s="12">
        <v>7.9</v>
      </c>
      <c r="Y484" s="14">
        <v>69</v>
      </c>
      <c r="Z484" s="12">
        <v>7.8</v>
      </c>
      <c r="AA484" s="14">
        <v>36928</v>
      </c>
      <c r="AB484" s="12">
        <v>7.6</v>
      </c>
      <c r="AC484" s="14">
        <v>80319</v>
      </c>
      <c r="AD484" s="12">
        <v>7.7</v>
      </c>
      <c r="AE484" s="14">
        <v>25456</v>
      </c>
      <c r="AF484" s="17">
        <f>(AI484*AJ484+AK484*AL484+AM484*AN484+AO484*AP484)/SUM(AJ484,AL484,AN484,AP484)</f>
        <v>7.6765974487539941</v>
      </c>
      <c r="AG484" s="16">
        <v>7.7</v>
      </c>
      <c r="AH484" s="32">
        <v>131267</v>
      </c>
      <c r="AI484" s="16">
        <v>7.9</v>
      </c>
      <c r="AJ484" s="32">
        <v>55</v>
      </c>
      <c r="AK484" s="16">
        <v>7.9</v>
      </c>
      <c r="AL484" s="32">
        <v>30549</v>
      </c>
      <c r="AM484" s="16">
        <v>7.6</v>
      </c>
      <c r="AN484" s="32">
        <v>67993</v>
      </c>
      <c r="AO484" s="16">
        <v>7.6</v>
      </c>
      <c r="AP484" s="32">
        <v>21266</v>
      </c>
      <c r="AQ484" s="20">
        <f>(AT484*AU484+AV484*AW484+AX484*AY484+AZ484*BA484)/SUM(AU484,AW484,AY484,BA484)</f>
        <v>7.6641024390243908</v>
      </c>
      <c r="AR484" s="19">
        <v>7.7</v>
      </c>
      <c r="AS484" s="20">
        <v>22752</v>
      </c>
      <c r="AT484" s="19">
        <v>8</v>
      </c>
      <c r="AU484" s="20">
        <v>11</v>
      </c>
      <c r="AV484" s="19">
        <v>7.7</v>
      </c>
      <c r="AW484" s="20">
        <v>5647</v>
      </c>
      <c r="AX484" s="19">
        <v>7.6</v>
      </c>
      <c r="AY484" s="20">
        <v>11117</v>
      </c>
      <c r="AZ484" s="19">
        <v>7.8</v>
      </c>
      <c r="BA484" s="20">
        <v>3725</v>
      </c>
      <c r="BB484" s="25">
        <v>7.4</v>
      </c>
      <c r="BC484" s="26">
        <v>508</v>
      </c>
      <c r="BD484" s="25">
        <v>7.9</v>
      </c>
      <c r="BE484" s="26">
        <v>26150</v>
      </c>
      <c r="BF484" s="25">
        <v>7.6</v>
      </c>
      <c r="BG484" s="26">
        <v>90164</v>
      </c>
    </row>
    <row r="485" spans="1:59" x14ac:dyDescent="0.3">
      <c r="A485" s="49">
        <v>504</v>
      </c>
      <c r="B485" s="51" t="s">
        <v>502</v>
      </c>
      <c r="C485" s="5">
        <f>VLOOKUP(B485,Male!B506:C1505,2,FALSE)</f>
        <v>566</v>
      </c>
      <c r="D485" s="5">
        <f>VLOOKUP(B485,Female!B506:C1505,2,FALSE)</f>
        <v>571</v>
      </c>
      <c r="E485" s="5">
        <f>C485-D485</f>
        <v>-5</v>
      </c>
      <c r="F485" s="1">
        <f>AF485</f>
        <v>7.827097118886976</v>
      </c>
      <c r="G485" s="1">
        <f>AQ485</f>
        <v>7.845978366052524</v>
      </c>
      <c r="H485" s="1">
        <f>F485-G485</f>
        <v>-1.8881247165547954E-2</v>
      </c>
      <c r="I485" s="4">
        <v>7.9</v>
      </c>
      <c r="J485" s="3">
        <f>(K485*$K$2+L485*$L$2+M485*$M$2+N485*$N$2+O485*$O$2+P485*$P$2+Q485*$Q$2+R485*$R$2+S485*$S$2+T485*$T$2)/SUM(K485:T485)</f>
        <v>7.9571134207129983</v>
      </c>
      <c r="K485" s="9">
        <v>133281</v>
      </c>
      <c r="L485" s="9">
        <v>176630</v>
      </c>
      <c r="M485" s="9">
        <v>345108</v>
      </c>
      <c r="N485" s="9">
        <v>197151</v>
      </c>
      <c r="O485" s="9">
        <v>59271</v>
      </c>
      <c r="P485" s="9">
        <v>18858</v>
      </c>
      <c r="Q485" s="9">
        <v>7087</v>
      </c>
      <c r="R485" s="9">
        <v>3766</v>
      </c>
      <c r="S485" s="9">
        <v>2435</v>
      </c>
      <c r="T485" s="9">
        <v>7130</v>
      </c>
      <c r="U485" s="30">
        <f>(X485*Y485+Z485*AA485+AB485*AC485+AD485*AE485)/SUM(Y485,AA485,AC485,AE485)</f>
        <v>7.8284991097665992</v>
      </c>
      <c r="V485" s="12">
        <v>7.9</v>
      </c>
      <c r="W485" s="14">
        <v>950717</v>
      </c>
      <c r="X485" s="12">
        <v>7.9</v>
      </c>
      <c r="Y485" s="14">
        <v>808</v>
      </c>
      <c r="Z485" s="12">
        <v>7.9</v>
      </c>
      <c r="AA485" s="14">
        <v>190150</v>
      </c>
      <c r="AB485" s="12">
        <v>7.8</v>
      </c>
      <c r="AC485" s="14">
        <v>396490</v>
      </c>
      <c r="AD485" s="12">
        <v>7.8</v>
      </c>
      <c r="AE485" s="14">
        <v>82601</v>
      </c>
      <c r="AF485" s="17">
        <f>(AI485*AJ485+AK485*AL485+AM485*AN485+AO485*AP485)/SUM(AJ485,AL485,AN485,AP485)</f>
        <v>7.827097118886976</v>
      </c>
      <c r="AG485" s="16">
        <v>7.8</v>
      </c>
      <c r="AH485" s="32">
        <v>597962</v>
      </c>
      <c r="AI485" s="16">
        <v>7.9</v>
      </c>
      <c r="AJ485" s="32">
        <v>582</v>
      </c>
      <c r="AK485" s="16">
        <v>7.9</v>
      </c>
      <c r="AL485" s="32">
        <v>149542</v>
      </c>
      <c r="AM485" s="16">
        <v>7.8</v>
      </c>
      <c r="AN485" s="32">
        <v>334665</v>
      </c>
      <c r="AO485" s="16">
        <v>7.8</v>
      </c>
      <c r="AP485" s="32">
        <v>69233</v>
      </c>
      <c r="AQ485" s="20">
        <f>(AT485*AU485+AV485*AW485+AX485*AY485+AZ485*BA485)/SUM(AU485,AW485,AY485,BA485)</f>
        <v>7.845978366052524</v>
      </c>
      <c r="AR485" s="19">
        <v>7.9</v>
      </c>
      <c r="AS485" s="20">
        <v>112947</v>
      </c>
      <c r="AT485" s="19">
        <v>8.1</v>
      </c>
      <c r="AU485" s="20">
        <v>115</v>
      </c>
      <c r="AV485" s="19">
        <v>7.9</v>
      </c>
      <c r="AW485" s="20">
        <v>35736</v>
      </c>
      <c r="AX485" s="19">
        <v>7.8</v>
      </c>
      <c r="AY485" s="20">
        <v>56614</v>
      </c>
      <c r="AZ485" s="19">
        <v>7.9</v>
      </c>
      <c r="BA485" s="20">
        <v>11908</v>
      </c>
      <c r="BB485" s="25">
        <v>7.6</v>
      </c>
      <c r="BC485" s="26">
        <v>899</v>
      </c>
      <c r="BD485" s="25">
        <v>8.1</v>
      </c>
      <c r="BE485" s="26">
        <v>155478</v>
      </c>
      <c r="BF485" s="25">
        <v>7.7</v>
      </c>
      <c r="BG485" s="26">
        <v>386555</v>
      </c>
    </row>
    <row r="486" spans="1:59" x14ac:dyDescent="0.3">
      <c r="A486" s="49">
        <v>726</v>
      </c>
      <c r="B486" s="51" t="s">
        <v>722</v>
      </c>
      <c r="C486" s="5">
        <f>VLOOKUP(B486,Male!B728:C1727,2,FALSE)</f>
        <v>812</v>
      </c>
      <c r="D486" s="5">
        <f>VLOOKUP(B486,Female!B728:C1727,2,FALSE)</f>
        <v>817</v>
      </c>
      <c r="E486" s="5">
        <f>C486-D486</f>
        <v>-5</v>
      </c>
      <c r="F486" s="1">
        <f>AF486</f>
        <v>7.6741147991630081</v>
      </c>
      <c r="G486" s="1">
        <f>AQ486</f>
        <v>7.6566160770961975</v>
      </c>
      <c r="H486" s="1">
        <f>F486-G486</f>
        <v>1.7498722066810579E-2</v>
      </c>
      <c r="I486" s="4">
        <v>7.7</v>
      </c>
      <c r="J486" s="3">
        <f>(K486*$K$2+L486*$L$2+M486*$M$2+N486*$N$2+O486*$O$2+P486*$P$2+Q486*$Q$2+R486*$R$2+S486*$S$2+T486*$T$2)/SUM(K486:T486)</f>
        <v>7.55963945778488</v>
      </c>
      <c r="K486" s="9">
        <v>18966</v>
      </c>
      <c r="L486" s="9">
        <v>28404</v>
      </c>
      <c r="M486" s="9">
        <v>38311</v>
      </c>
      <c r="N486" s="9">
        <v>27433</v>
      </c>
      <c r="O486" s="9">
        <v>12944</v>
      </c>
      <c r="P486" s="9">
        <v>6298</v>
      </c>
      <c r="Q486" s="9">
        <v>3063</v>
      </c>
      <c r="R486" s="9">
        <v>2201</v>
      </c>
      <c r="S486" s="9">
        <v>1686</v>
      </c>
      <c r="T486" s="9">
        <v>3368</v>
      </c>
      <c r="U486" s="30">
        <f>(X486*Y486+Z486*AA486+AB486*AC486+AD486*AE486)/SUM(Y486,AA486,AC486,AE486)</f>
        <v>7.6787552708833733</v>
      </c>
      <c r="V486" s="12">
        <v>7.7</v>
      </c>
      <c r="W486" s="14">
        <v>142674</v>
      </c>
      <c r="X486" s="12">
        <v>7.7</v>
      </c>
      <c r="Y486" s="14">
        <v>143</v>
      </c>
      <c r="Z486" s="12">
        <v>7.9</v>
      </c>
      <c r="AA486" s="14">
        <v>29598</v>
      </c>
      <c r="AB486" s="12">
        <v>7.6</v>
      </c>
      <c r="AC486" s="14">
        <v>48771</v>
      </c>
      <c r="AD486" s="12">
        <v>7.5</v>
      </c>
      <c r="AE486" s="14">
        <v>15163</v>
      </c>
      <c r="AF486" s="17">
        <f>(AI486*AJ486+AK486*AL486+AM486*AN486+AO486*AP486)/SUM(AJ486,AL486,AN486,AP486)</f>
        <v>7.6741147991630081</v>
      </c>
      <c r="AG486" s="16">
        <v>7.7</v>
      </c>
      <c r="AH486" s="32">
        <v>80171</v>
      </c>
      <c r="AI486" s="16">
        <v>7.7</v>
      </c>
      <c r="AJ486" s="32">
        <v>97</v>
      </c>
      <c r="AK486" s="16">
        <v>7.9</v>
      </c>
      <c r="AL486" s="32">
        <v>22081</v>
      </c>
      <c r="AM486" s="16">
        <v>7.6</v>
      </c>
      <c r="AN486" s="32">
        <v>38793</v>
      </c>
      <c r="AO486" s="16">
        <v>7.5</v>
      </c>
      <c r="AP486" s="32">
        <v>12148</v>
      </c>
      <c r="AQ486" s="20">
        <f>(AT486*AU486+AV486*AW486+AX486*AY486+AZ486*BA486)/SUM(AU486,AW486,AY486,BA486)</f>
        <v>7.6566160770961975</v>
      </c>
      <c r="AR486" s="19">
        <v>7.7</v>
      </c>
      <c r="AS486" s="20">
        <v>19322</v>
      </c>
      <c r="AT486" s="19">
        <v>8</v>
      </c>
      <c r="AU486" s="20">
        <v>29</v>
      </c>
      <c r="AV486" s="19">
        <v>7.8</v>
      </c>
      <c r="AW486" s="20">
        <v>6130</v>
      </c>
      <c r="AX486" s="19">
        <v>7.6</v>
      </c>
      <c r="AY486" s="20">
        <v>8605</v>
      </c>
      <c r="AZ486" s="19">
        <v>7.5</v>
      </c>
      <c r="BA486" s="20">
        <v>2565</v>
      </c>
      <c r="BB486" s="25">
        <v>7.1</v>
      </c>
      <c r="BC486" s="26">
        <v>402</v>
      </c>
      <c r="BD486" s="25">
        <v>7.8</v>
      </c>
      <c r="BE486" s="26">
        <v>15396</v>
      </c>
      <c r="BF486" s="25">
        <v>7.6</v>
      </c>
      <c r="BG486" s="26">
        <v>59914</v>
      </c>
    </row>
    <row r="487" spans="1:59" x14ac:dyDescent="0.3">
      <c r="A487" s="49">
        <v>53</v>
      </c>
      <c r="B487" s="51" t="s">
        <v>52</v>
      </c>
      <c r="C487" s="5">
        <f>VLOOKUP(B487,Male!B55:C1054,2,FALSE)</f>
        <v>36</v>
      </c>
      <c r="D487" s="5">
        <f>VLOOKUP(B487,Female!B55:C1054,2,FALSE)</f>
        <v>41</v>
      </c>
      <c r="E487" s="5">
        <f>C487-D487</f>
        <v>-5</v>
      </c>
      <c r="F487" s="1">
        <f>AF487</f>
        <v>8.5255358953908562</v>
      </c>
      <c r="G487" s="1">
        <f>AQ487</f>
        <v>8.4780826520327022</v>
      </c>
      <c r="H487" s="1">
        <f>F487-G487</f>
        <v>4.745324335815404E-2</v>
      </c>
      <c r="I487" s="4">
        <v>8.5</v>
      </c>
      <c r="J487" s="3">
        <f>(K487*$K$2+L487*$L$2+M487*$M$2+N487*$N$2+O487*$O$2+P487*$P$2+Q487*$Q$2+R487*$R$2+S487*$S$2+T487*$T$2)/SUM(K487:T487)</f>
        <v>8.3427263515105814</v>
      </c>
      <c r="K487" s="9">
        <v>47607</v>
      </c>
      <c r="L487" s="9">
        <v>44060</v>
      </c>
      <c r="M487" s="9">
        <v>41966</v>
      </c>
      <c r="N487" s="9">
        <v>19283</v>
      </c>
      <c r="O487" s="9">
        <v>6805</v>
      </c>
      <c r="P487" s="9">
        <v>3369</v>
      </c>
      <c r="Q487" s="9">
        <v>1887</v>
      </c>
      <c r="R487" s="10">
        <v>977</v>
      </c>
      <c r="S487" s="10">
        <v>806</v>
      </c>
      <c r="T487" s="9">
        <v>2976</v>
      </c>
      <c r="U487" s="30">
        <f>(X487*Y487+Z487*AA487+AB487*AC487+AD487*AE487)/SUM(Y487,AA487,AC487,AE487)</f>
        <v>8.5258512115301972</v>
      </c>
      <c r="V487" s="12">
        <v>8.5</v>
      </c>
      <c r="W487" s="14">
        <v>169736</v>
      </c>
      <c r="X487" s="12">
        <v>8.5</v>
      </c>
      <c r="Y487" s="14">
        <v>138</v>
      </c>
      <c r="Z487" s="12">
        <v>8.6</v>
      </c>
      <c r="AA487" s="14">
        <v>31281</v>
      </c>
      <c r="AB487" s="12">
        <v>8.5</v>
      </c>
      <c r="AC487" s="14">
        <v>65364</v>
      </c>
      <c r="AD487" s="12">
        <v>8.5</v>
      </c>
      <c r="AE487" s="14">
        <v>24221</v>
      </c>
      <c r="AF487" s="17">
        <f>(AI487*AJ487+AK487*AL487+AM487*AN487+AO487*AP487)/SUM(AJ487,AL487,AN487,AP487)</f>
        <v>8.5255358953908562</v>
      </c>
      <c r="AG487" s="16">
        <v>8.5</v>
      </c>
      <c r="AH487" s="32">
        <v>107158</v>
      </c>
      <c r="AI487" s="16">
        <v>8.6</v>
      </c>
      <c r="AJ487" s="32">
        <v>108</v>
      </c>
      <c r="AK487" s="16">
        <v>8.6</v>
      </c>
      <c r="AL487" s="32">
        <v>25826</v>
      </c>
      <c r="AM487" s="16">
        <v>8.5</v>
      </c>
      <c r="AN487" s="32">
        <v>55516</v>
      </c>
      <c r="AO487" s="16">
        <v>8.5</v>
      </c>
      <c r="AP487" s="32">
        <v>20109</v>
      </c>
      <c r="AQ487" s="20">
        <f>(AT487*AU487+AV487*AW487+AX487*AY487+AZ487*BA487)/SUM(AU487,AW487,AY487,BA487)</f>
        <v>8.4780826520327022</v>
      </c>
      <c r="AR487" s="19">
        <v>8.5</v>
      </c>
      <c r="AS487" s="20">
        <v>18715</v>
      </c>
      <c r="AT487" s="19">
        <v>7.5</v>
      </c>
      <c r="AU487" s="20">
        <v>19</v>
      </c>
      <c r="AV487" s="19">
        <v>8.5</v>
      </c>
      <c r="AW487" s="20">
        <v>4991</v>
      </c>
      <c r="AX487" s="19">
        <v>8.5</v>
      </c>
      <c r="AY487" s="20">
        <v>9124</v>
      </c>
      <c r="AZ487" s="19">
        <v>8.4</v>
      </c>
      <c r="BA487" s="20">
        <v>3724</v>
      </c>
      <c r="BB487" s="25">
        <v>8.1999999999999993</v>
      </c>
      <c r="BC487" s="26">
        <v>632</v>
      </c>
      <c r="BD487" s="25">
        <v>8.5</v>
      </c>
      <c r="BE487" s="26">
        <v>28165</v>
      </c>
      <c r="BF487" s="25">
        <v>8.5</v>
      </c>
      <c r="BG487" s="26">
        <v>75000</v>
      </c>
    </row>
    <row r="488" spans="1:59" x14ac:dyDescent="0.3">
      <c r="A488" s="49">
        <v>454</v>
      </c>
      <c r="B488" s="51" t="s">
        <v>452</v>
      </c>
      <c r="C488" s="5">
        <f>VLOOKUP(B488,Male!B456:C1455,2,FALSE)</f>
        <v>394</v>
      </c>
      <c r="D488" s="5">
        <f>VLOOKUP(B488,Female!B456:C1455,2,FALSE)</f>
        <v>397</v>
      </c>
      <c r="E488" s="5">
        <f>C488-D488</f>
        <v>-3</v>
      </c>
      <c r="F488" s="1">
        <f>AF488</f>
        <v>7.9756797492011815</v>
      </c>
      <c r="G488" s="1">
        <f>AQ488</f>
        <v>7.9992896138919951</v>
      </c>
      <c r="H488" s="1">
        <f>F488-G488</f>
        <v>-2.3609864690813609E-2</v>
      </c>
      <c r="I488" s="4">
        <v>8</v>
      </c>
      <c r="J488" s="3">
        <f>(K488*$K$2+L488*$L$2+M488*$M$2+N488*$N$2+O488*$O$2+P488*$P$2+Q488*$Q$2+R488*$R$2+S488*$S$2+T488*$T$2)/SUM(K488:T488)</f>
        <v>7.9532260031711184</v>
      </c>
      <c r="K488" s="9">
        <v>18198</v>
      </c>
      <c r="L488" s="9">
        <v>27206</v>
      </c>
      <c r="M488" s="9">
        <v>45456</v>
      </c>
      <c r="N488" s="9">
        <v>25644</v>
      </c>
      <c r="O488" s="9">
        <v>8476</v>
      </c>
      <c r="P488" s="9">
        <v>2846</v>
      </c>
      <c r="Q488" s="9">
        <v>1077</v>
      </c>
      <c r="R488" s="10">
        <v>600</v>
      </c>
      <c r="S488" s="10">
        <v>471</v>
      </c>
      <c r="T488" s="9">
        <v>1210</v>
      </c>
      <c r="U488" s="30">
        <f>(X488*Y488+Z488*AA488+AB488*AC488+AD488*AE488)/SUM(Y488,AA488,AC488,AE488)</f>
        <v>7.9760858194693114</v>
      </c>
      <c r="V488" s="12">
        <v>8</v>
      </c>
      <c r="W488" s="14">
        <v>131184</v>
      </c>
      <c r="X488" s="12">
        <v>7.9</v>
      </c>
      <c r="Y488" s="14">
        <v>71</v>
      </c>
      <c r="Z488" s="12">
        <v>8.1</v>
      </c>
      <c r="AA488" s="14">
        <v>20620</v>
      </c>
      <c r="AB488" s="12">
        <v>8</v>
      </c>
      <c r="AC488" s="14">
        <v>56565</v>
      </c>
      <c r="AD488" s="12">
        <v>7.8</v>
      </c>
      <c r="AE488" s="14">
        <v>22162</v>
      </c>
      <c r="AF488" s="17">
        <f>(AI488*AJ488+AK488*AL488+AM488*AN488+AO488*AP488)/SUM(AJ488,AL488,AN488,AP488)</f>
        <v>7.9756797492011815</v>
      </c>
      <c r="AG488" s="16">
        <v>8</v>
      </c>
      <c r="AH488" s="32">
        <v>86310</v>
      </c>
      <c r="AI488" s="16">
        <v>8</v>
      </c>
      <c r="AJ488" s="32">
        <v>56</v>
      </c>
      <c r="AK488" s="16">
        <v>8.1</v>
      </c>
      <c r="AL488" s="32">
        <v>16754</v>
      </c>
      <c r="AM488" s="16">
        <v>8</v>
      </c>
      <c r="AN488" s="32">
        <v>47663</v>
      </c>
      <c r="AO488" s="16">
        <v>7.8</v>
      </c>
      <c r="AP488" s="32">
        <v>18462</v>
      </c>
      <c r="AQ488" s="20">
        <f>(AT488*AU488+AV488*AW488+AX488*AY488+AZ488*BA488)/SUM(AU488,AW488,AY488,BA488)</f>
        <v>7.9992896138919951</v>
      </c>
      <c r="AR488" s="19">
        <v>8</v>
      </c>
      <c r="AS488" s="20">
        <v>15879</v>
      </c>
      <c r="AT488" s="19">
        <v>6.8</v>
      </c>
      <c r="AU488" s="20">
        <v>9</v>
      </c>
      <c r="AV488" s="19">
        <v>8</v>
      </c>
      <c r="AW488" s="20">
        <v>3527</v>
      </c>
      <c r="AX488" s="19">
        <v>8</v>
      </c>
      <c r="AY488" s="20">
        <v>8285</v>
      </c>
      <c r="AZ488" s="19">
        <v>8</v>
      </c>
      <c r="BA488" s="20">
        <v>3382</v>
      </c>
      <c r="BB488" s="25">
        <v>7.7</v>
      </c>
      <c r="BC488" s="26">
        <v>670</v>
      </c>
      <c r="BD488" s="25">
        <v>8</v>
      </c>
      <c r="BE488" s="26">
        <v>26319</v>
      </c>
      <c r="BF488" s="25">
        <v>7.9</v>
      </c>
      <c r="BG488" s="26">
        <v>62482</v>
      </c>
    </row>
    <row r="489" spans="1:59" x14ac:dyDescent="0.3">
      <c r="A489" s="49">
        <v>28</v>
      </c>
      <c r="B489" s="51" t="s">
        <v>27</v>
      </c>
      <c r="C489" s="5">
        <f>VLOOKUP(B489,Male!B30:C1029,2,FALSE)</f>
        <v>28</v>
      </c>
      <c r="D489" s="5">
        <f>VLOOKUP(B489,Female!B30:C1029,2,FALSE)</f>
        <v>31</v>
      </c>
      <c r="E489" s="5">
        <f>C489-D489</f>
        <v>-3</v>
      </c>
      <c r="F489" s="1">
        <f>AF489</f>
        <v>8.6000667038696967</v>
      </c>
      <c r="G489" s="1">
        <f>AQ489</f>
        <v>8.5618499670717831</v>
      </c>
      <c r="H489" s="1">
        <f>F489-G489</f>
        <v>3.8216736797913597E-2</v>
      </c>
      <c r="I489" s="4">
        <v>8.6</v>
      </c>
      <c r="J489" s="3">
        <f>(K489*$K$2+L489*$L$2+M489*$M$2+N489*$N$2+O489*$O$2+P489*$P$2+Q489*$Q$2+R489*$R$2+S489*$S$2+T489*$T$2)/SUM(K489:T489)</f>
        <v>8.526840670163935</v>
      </c>
      <c r="K489" s="9">
        <v>300260</v>
      </c>
      <c r="L489" s="9">
        <v>422653</v>
      </c>
      <c r="M489" s="9">
        <v>360064</v>
      </c>
      <c r="N489" s="9">
        <v>136865</v>
      </c>
      <c r="O489" s="9">
        <v>36383</v>
      </c>
      <c r="P489" s="9">
        <v>13125</v>
      </c>
      <c r="Q489" s="9">
        <v>5839</v>
      </c>
      <c r="R489" s="9">
        <v>3310</v>
      </c>
      <c r="S489" s="9">
        <v>2605</v>
      </c>
      <c r="T489" s="9">
        <v>5805</v>
      </c>
      <c r="U489" s="30">
        <f>(X489*Y489+Z489*AA489+AB489*AC489+AD489*AE489)/SUM(Y489,AA489,AC489,AE489)</f>
        <v>8.6000752889327554</v>
      </c>
      <c r="V489" s="12">
        <v>8.6</v>
      </c>
      <c r="W489" s="14">
        <v>1286909</v>
      </c>
      <c r="X489" s="12">
        <v>8.6999999999999993</v>
      </c>
      <c r="Y489" s="14">
        <v>656</v>
      </c>
      <c r="Z489" s="12">
        <v>8.6</v>
      </c>
      <c r="AA489" s="14">
        <v>222063</v>
      </c>
      <c r="AB489" s="12">
        <v>8.6</v>
      </c>
      <c r="AC489" s="14">
        <v>497751</v>
      </c>
      <c r="AD489" s="12">
        <v>8.6</v>
      </c>
      <c r="AE489" s="14">
        <v>150840</v>
      </c>
      <c r="AF489" s="17">
        <f>(AI489*AJ489+AK489*AL489+AM489*AN489+AO489*AP489)/SUM(AJ489,AL489,AN489,AP489)</f>
        <v>8.6000667038696967</v>
      </c>
      <c r="AG489" s="16">
        <v>8.6</v>
      </c>
      <c r="AH489" s="32">
        <v>742449</v>
      </c>
      <c r="AI489" s="16">
        <v>8.6999999999999993</v>
      </c>
      <c r="AJ489" s="32">
        <v>459</v>
      </c>
      <c r="AK489" s="16">
        <v>8.6</v>
      </c>
      <c r="AL489" s="32">
        <v>165737</v>
      </c>
      <c r="AM489" s="16">
        <v>8.6</v>
      </c>
      <c r="AN489" s="32">
        <v>400416</v>
      </c>
      <c r="AO489" s="16">
        <v>8.6</v>
      </c>
      <c r="AP489" s="32">
        <v>121504</v>
      </c>
      <c r="AQ489" s="20">
        <f>(AT489*AU489+AV489*AW489+AX489*AY489+AZ489*BA489)/SUM(AU489,AW489,AY489,BA489)</f>
        <v>8.5618499670717831</v>
      </c>
      <c r="AR489" s="19">
        <v>8.6</v>
      </c>
      <c r="AS489" s="20">
        <v>180550</v>
      </c>
      <c r="AT489" s="19">
        <v>8.5</v>
      </c>
      <c r="AU489" s="20">
        <v>127</v>
      </c>
      <c r="AV489" s="19">
        <v>8.6</v>
      </c>
      <c r="AW489" s="20">
        <v>50784</v>
      </c>
      <c r="AX489" s="19">
        <v>8.5</v>
      </c>
      <c r="AY489" s="20">
        <v>89857</v>
      </c>
      <c r="AZ489" s="19">
        <v>8.6999999999999993</v>
      </c>
      <c r="BA489" s="20">
        <v>26262</v>
      </c>
      <c r="BB489" s="25">
        <v>8.6999999999999993</v>
      </c>
      <c r="BC489" s="26">
        <v>904</v>
      </c>
      <c r="BD489" s="25">
        <v>8.6999999999999993</v>
      </c>
      <c r="BE489" s="26">
        <v>200086</v>
      </c>
      <c r="BF489" s="25">
        <v>8.6</v>
      </c>
      <c r="BG489" s="26">
        <v>501976</v>
      </c>
    </row>
    <row r="490" spans="1:59" x14ac:dyDescent="0.3">
      <c r="A490" s="49">
        <v>14</v>
      </c>
      <c r="B490" s="51" t="s">
        <v>13</v>
      </c>
      <c r="C490" s="5">
        <f>VLOOKUP(B490,Male!B16:C1015,2,FALSE)</f>
        <v>15</v>
      </c>
      <c r="D490" s="5">
        <f>VLOOKUP(B490,Female!B16:C1015,2,FALSE)</f>
        <v>18</v>
      </c>
      <c r="E490" s="5">
        <f>C490-D490</f>
        <v>-3</v>
      </c>
      <c r="F490" s="1">
        <f>AF490</f>
        <v>8.7248410281928113</v>
      </c>
      <c r="G490" s="1">
        <f>AQ490</f>
        <v>8.6603775769572184</v>
      </c>
      <c r="H490" s="1">
        <f>F490-G490</f>
        <v>6.4463451235592828E-2</v>
      </c>
      <c r="I490" s="4">
        <v>8.6999999999999993</v>
      </c>
      <c r="J490" s="3">
        <f>(K490*$K$2+L490*$L$2+M490*$M$2+N490*$N$2+O490*$O$2+P490*$P$2+Q490*$Q$2+R490*$R$2+S490*$S$2+T490*$T$2)/SUM(K490:T490)</f>
        <v>8.618640092849347</v>
      </c>
      <c r="K490" s="9">
        <v>522505</v>
      </c>
      <c r="L490" s="9">
        <v>424066</v>
      </c>
      <c r="M490" s="9">
        <v>313282</v>
      </c>
      <c r="N490" s="9">
        <v>131446</v>
      </c>
      <c r="O490" s="9">
        <v>45123</v>
      </c>
      <c r="P490" s="9">
        <v>20954</v>
      </c>
      <c r="Q490" s="9">
        <v>9751</v>
      </c>
      <c r="R490" s="9">
        <v>6861</v>
      </c>
      <c r="S490" s="9">
        <v>5886</v>
      </c>
      <c r="T490" s="9">
        <v>21052</v>
      </c>
      <c r="U490" s="30">
        <f>(X490*Y490+Z490*AA490+AB490*AC490+AD490*AE490)/SUM(Y490,AA490,AC490,AE490)</f>
        <v>8.7267987287001301</v>
      </c>
      <c r="V490" s="12">
        <v>8.6999999999999993</v>
      </c>
      <c r="W490" s="14">
        <v>1500926</v>
      </c>
      <c r="X490" s="12">
        <v>8.8000000000000007</v>
      </c>
      <c r="Y490" s="14">
        <v>754</v>
      </c>
      <c r="Z490" s="12">
        <v>8.9</v>
      </c>
      <c r="AA490" s="14">
        <v>280388</v>
      </c>
      <c r="AB490" s="12">
        <v>8.6999999999999993</v>
      </c>
      <c r="AC490" s="14">
        <v>603039</v>
      </c>
      <c r="AD490" s="12">
        <v>8.5</v>
      </c>
      <c r="AE490" s="14">
        <v>143114</v>
      </c>
      <c r="AF490" s="17">
        <f>(AI490*AJ490+AK490*AL490+AM490*AN490+AO490*AP490)/SUM(AJ490,AL490,AN490,AP490)</f>
        <v>8.7248410281928113</v>
      </c>
      <c r="AG490" s="16">
        <v>8.6999999999999993</v>
      </c>
      <c r="AH490" s="32">
        <v>895683</v>
      </c>
      <c r="AI490" s="16">
        <v>8.8000000000000007</v>
      </c>
      <c r="AJ490" s="32">
        <v>554</v>
      </c>
      <c r="AK490" s="16">
        <v>8.9</v>
      </c>
      <c r="AL490" s="32">
        <v>219414</v>
      </c>
      <c r="AM490" s="16">
        <v>8.6999999999999993</v>
      </c>
      <c r="AN490" s="32">
        <v>491157</v>
      </c>
      <c r="AO490" s="16">
        <v>8.5</v>
      </c>
      <c r="AP490" s="32">
        <v>116852</v>
      </c>
      <c r="AQ490" s="20">
        <f>(AT490*AU490+AV490*AW490+AX490*AY490+AZ490*BA490)/SUM(AU490,AW490,AY490,BA490)</f>
        <v>8.6603775769572184</v>
      </c>
      <c r="AR490" s="19">
        <v>8.6999999999999993</v>
      </c>
      <c r="AS490" s="20">
        <v>195101</v>
      </c>
      <c r="AT490" s="19">
        <v>8.6999999999999993</v>
      </c>
      <c r="AU490" s="20">
        <v>107</v>
      </c>
      <c r="AV490" s="19">
        <v>8.8000000000000007</v>
      </c>
      <c r="AW490" s="20">
        <v>54699</v>
      </c>
      <c r="AX490" s="19">
        <v>8.6</v>
      </c>
      <c r="AY490" s="20">
        <v>103081</v>
      </c>
      <c r="AZ490" s="19">
        <v>8.6</v>
      </c>
      <c r="BA490" s="20">
        <v>23480</v>
      </c>
      <c r="BB490" s="25">
        <v>8.5</v>
      </c>
      <c r="BC490" s="26">
        <v>902</v>
      </c>
      <c r="BD490" s="25">
        <v>8.6999999999999993</v>
      </c>
      <c r="BE490" s="26">
        <v>216803</v>
      </c>
      <c r="BF490" s="25">
        <v>8.6999999999999993</v>
      </c>
      <c r="BG490" s="26">
        <v>604934</v>
      </c>
    </row>
    <row r="491" spans="1:59" x14ac:dyDescent="0.3">
      <c r="A491" s="49">
        <v>12</v>
      </c>
      <c r="B491" s="51" t="s">
        <v>11</v>
      </c>
      <c r="C491" s="5">
        <f>VLOOKUP(B491,Male!B14:C1013,2,FALSE)</f>
        <v>13</v>
      </c>
      <c r="D491" s="5">
        <f>VLOOKUP(B491,Female!B14:C1013,2,FALSE)</f>
        <v>16</v>
      </c>
      <c r="E491" s="5">
        <f>C491-D491</f>
        <v>-3</v>
      </c>
      <c r="F491" s="1">
        <f>AF491</f>
        <v>8.7853778398295574</v>
      </c>
      <c r="G491" s="1">
        <f>AQ491</f>
        <v>8.709111734302903</v>
      </c>
      <c r="H491" s="1">
        <f>F491-G491</f>
        <v>7.6266105526654471E-2</v>
      </c>
      <c r="I491" s="4">
        <v>8.8000000000000007</v>
      </c>
      <c r="J491" s="3">
        <f>(K491*$K$2+L491*$L$2+M491*$M$2+N491*$N$2+O491*$O$2+P491*$P$2+Q491*$Q$2+R491*$R$2+S491*$S$2+T491*$T$2)/SUM(K491:T491)</f>
        <v>8.7019983524367017</v>
      </c>
      <c r="K491" s="9">
        <v>629479</v>
      </c>
      <c r="L491" s="9">
        <v>560188</v>
      </c>
      <c r="M491" s="9">
        <v>377955</v>
      </c>
      <c r="N491" s="9">
        <v>153017</v>
      </c>
      <c r="O491" s="9">
        <v>51709</v>
      </c>
      <c r="P491" s="9">
        <v>22955</v>
      </c>
      <c r="Q491" s="9">
        <v>11819</v>
      </c>
      <c r="R491" s="9">
        <v>7709</v>
      </c>
      <c r="S491" s="9">
        <v>5998</v>
      </c>
      <c r="T491" s="9">
        <v>12181</v>
      </c>
      <c r="U491" s="30">
        <f>(X491*Y491+Z491*AA491+AB491*AC491+AD491*AE491)/SUM(Y491,AA491,AC491,AE491)</f>
        <v>8.7879181417138668</v>
      </c>
      <c r="V491" s="12">
        <v>8.8000000000000007</v>
      </c>
      <c r="W491" s="14">
        <v>1833010</v>
      </c>
      <c r="X491" s="12">
        <v>8.9</v>
      </c>
      <c r="Y491" s="14">
        <v>1310</v>
      </c>
      <c r="Z491" s="12">
        <v>8.9</v>
      </c>
      <c r="AA491" s="14">
        <v>352187</v>
      </c>
      <c r="AB491" s="12">
        <v>8.8000000000000007</v>
      </c>
      <c r="AC491" s="14">
        <v>687355</v>
      </c>
      <c r="AD491" s="12">
        <v>8.5</v>
      </c>
      <c r="AE491" s="14">
        <v>166454</v>
      </c>
      <c r="AF491" s="17">
        <f>(AI491*AJ491+AK491*AL491+AM491*AN491+AO491*AP491)/SUM(AJ491,AL491,AN491,AP491)</f>
        <v>8.7853778398295574</v>
      </c>
      <c r="AG491" s="16">
        <v>8.8000000000000007</v>
      </c>
      <c r="AH491" s="32">
        <v>1024219</v>
      </c>
      <c r="AI491" s="16">
        <v>9</v>
      </c>
      <c r="AJ491" s="32">
        <v>884</v>
      </c>
      <c r="AK491" s="16">
        <v>8.9</v>
      </c>
      <c r="AL491" s="32">
        <v>258540</v>
      </c>
      <c r="AM491" s="16">
        <v>8.8000000000000007</v>
      </c>
      <c r="AN491" s="32">
        <v>544996</v>
      </c>
      <c r="AO491" s="16">
        <v>8.5</v>
      </c>
      <c r="AP491" s="32">
        <v>132432</v>
      </c>
      <c r="AQ491" s="20">
        <f>(AT491*AU491+AV491*AW491+AX491*AY491+AZ491*BA491)/SUM(AU491,AW491,AY491,BA491)</f>
        <v>8.709111734302903</v>
      </c>
      <c r="AR491" s="19">
        <v>8.6999999999999993</v>
      </c>
      <c r="AS491" s="20">
        <v>267498</v>
      </c>
      <c r="AT491" s="19">
        <v>8.6</v>
      </c>
      <c r="AU491" s="20">
        <v>235</v>
      </c>
      <c r="AV491" s="19">
        <v>8.8000000000000007</v>
      </c>
      <c r="AW491" s="20">
        <v>83511</v>
      </c>
      <c r="AX491" s="19">
        <v>8.6999999999999993</v>
      </c>
      <c r="AY491" s="20">
        <v>131125</v>
      </c>
      <c r="AZ491" s="19">
        <v>8.5</v>
      </c>
      <c r="BA491" s="20">
        <v>30461</v>
      </c>
      <c r="BB491" s="25">
        <v>8.3000000000000007</v>
      </c>
      <c r="BC491" s="26">
        <v>921</v>
      </c>
      <c r="BD491" s="25">
        <v>8.6999999999999993</v>
      </c>
      <c r="BE491" s="26">
        <v>257221</v>
      </c>
      <c r="BF491" s="25">
        <v>8.8000000000000007</v>
      </c>
      <c r="BG491" s="26">
        <v>684091</v>
      </c>
    </row>
    <row r="492" spans="1:59" x14ac:dyDescent="0.3">
      <c r="A492" s="49">
        <v>2</v>
      </c>
      <c r="B492" s="51" t="s">
        <v>1</v>
      </c>
      <c r="C492" s="5">
        <f>VLOOKUP(B492,Male!B4:C1003,2,FALSE)</f>
        <v>2</v>
      </c>
      <c r="D492" s="5">
        <f>VLOOKUP(B492,Female!B4:C1003,2,FALSE)</f>
        <v>5</v>
      </c>
      <c r="E492" s="5">
        <f>C492-D492</f>
        <v>-3</v>
      </c>
      <c r="F492" s="1">
        <f>AF492</f>
        <v>9.2246133374698331</v>
      </c>
      <c r="G492" s="1">
        <f>AQ492</f>
        <v>8.8998977243671717</v>
      </c>
      <c r="H492" s="1">
        <f>F492-G492</f>
        <v>0.32471561310266139</v>
      </c>
      <c r="I492" s="4">
        <v>9.1999999999999993</v>
      </c>
      <c r="J492" s="3">
        <f>(K492*$K$2+L492*$L$2+M492*$M$2+N492*$N$2+O492*$O$2+P492*$P$2+Q492*$Q$2+R492*$R$2+S492*$S$2+T492*$T$2)/SUM(K492:T492)</f>
        <v>8.944049575600598</v>
      </c>
      <c r="K492" s="9">
        <v>847617</v>
      </c>
      <c r="L492" s="9">
        <v>407442</v>
      </c>
      <c r="M492" s="9">
        <v>201861</v>
      </c>
      <c r="N492" s="9">
        <v>79488</v>
      </c>
      <c r="O492" s="9">
        <v>30339</v>
      </c>
      <c r="P492" s="9">
        <v>16800</v>
      </c>
      <c r="Q492" s="9">
        <v>8522</v>
      </c>
      <c r="R492" s="9">
        <v>6315</v>
      </c>
      <c r="S492" s="9">
        <v>5928</v>
      </c>
      <c r="T492" s="9">
        <v>37302</v>
      </c>
      <c r="U492" s="30">
        <f>(X492*Y492+Z492*AA492+AB492*AC492+AD492*AE492)/SUM(Y492,AA492,AC492,AE492)</f>
        <v>9.1842977211368719</v>
      </c>
      <c r="V492" s="12">
        <v>9.1999999999999993</v>
      </c>
      <c r="W492" s="14">
        <v>1641614</v>
      </c>
      <c r="X492" s="12">
        <v>9.1999999999999993</v>
      </c>
      <c r="Y492" s="14">
        <v>1055</v>
      </c>
      <c r="Z492" s="12">
        <v>9.1999999999999993</v>
      </c>
      <c r="AA492" s="14">
        <v>279756</v>
      </c>
      <c r="AB492" s="12">
        <v>9.1999999999999993</v>
      </c>
      <c r="AC492" s="14">
        <v>657469</v>
      </c>
      <c r="AD492" s="12">
        <v>9.1</v>
      </c>
      <c r="AE492" s="14">
        <v>174775</v>
      </c>
      <c r="AF492" s="17">
        <f>(AI492*AJ492+AK492*AL492+AM492*AN492+AO492*AP492)/SUM(AJ492,AL492,AN492,AP492)</f>
        <v>9.2246133374698331</v>
      </c>
      <c r="AG492" s="16">
        <v>9.1999999999999993</v>
      </c>
      <c r="AH492" s="32">
        <v>1023218</v>
      </c>
      <c r="AI492" s="16">
        <v>9.3000000000000007</v>
      </c>
      <c r="AJ492" s="32">
        <v>777</v>
      </c>
      <c r="AK492" s="16">
        <v>9.3000000000000007</v>
      </c>
      <c r="AL492" s="32">
        <v>232474</v>
      </c>
      <c r="AM492" s="16">
        <v>9.1999999999999993</v>
      </c>
      <c r="AN492" s="32">
        <v>568314</v>
      </c>
      <c r="AO492" s="16">
        <v>9.1999999999999993</v>
      </c>
      <c r="AP492" s="32">
        <v>146096</v>
      </c>
      <c r="AQ492" s="20">
        <f>(AT492*AU492+AV492*AW492+AX492*AY492+AZ492*BA492)/SUM(AU492,AW492,AY492,BA492)</f>
        <v>8.8998977243671717</v>
      </c>
      <c r="AR492" s="19">
        <v>8.9</v>
      </c>
      <c r="AS492" s="20">
        <v>155820</v>
      </c>
      <c r="AT492" s="19">
        <v>8.8000000000000007</v>
      </c>
      <c r="AU492" s="20">
        <v>148</v>
      </c>
      <c r="AV492" s="19">
        <v>8.9</v>
      </c>
      <c r="AW492" s="20">
        <v>39837</v>
      </c>
      <c r="AX492" s="19">
        <v>8.9</v>
      </c>
      <c r="AY492" s="20">
        <v>79638</v>
      </c>
      <c r="AZ492" s="19">
        <v>8.9</v>
      </c>
      <c r="BA492" s="20">
        <v>25084</v>
      </c>
      <c r="BB492" s="25">
        <v>9.1</v>
      </c>
      <c r="BC492" s="26">
        <v>885</v>
      </c>
      <c r="BD492" s="25">
        <v>9.1999999999999993</v>
      </c>
      <c r="BE492" s="26">
        <v>249610</v>
      </c>
      <c r="BF492" s="25">
        <v>9.1999999999999993</v>
      </c>
      <c r="BG492" s="26">
        <v>644416</v>
      </c>
    </row>
    <row r="493" spans="1:59" x14ac:dyDescent="0.3">
      <c r="A493" s="49">
        <v>252</v>
      </c>
      <c r="B493" s="51" t="s">
        <v>250</v>
      </c>
      <c r="C493" s="5">
        <f>VLOOKUP(B493,Male!B254:C1253,2,FALSE)</f>
        <v>197</v>
      </c>
      <c r="D493" s="5">
        <f>VLOOKUP(B493,Female!B254:C1253,2,FALSE)</f>
        <v>199</v>
      </c>
      <c r="E493" s="5">
        <f>C493-D493</f>
        <v>-2</v>
      </c>
      <c r="F493" s="1">
        <f>AF493</f>
        <v>8.1376504572973101</v>
      </c>
      <c r="G493" s="1">
        <f>AQ493</f>
        <v>8.1718149871498031</v>
      </c>
      <c r="H493" s="1">
        <f>F493-G493</f>
        <v>-3.4164529852493075E-2</v>
      </c>
      <c r="I493" s="4">
        <v>8.1</v>
      </c>
      <c r="J493" s="3">
        <f>(K493*$K$2+L493*$L$2+M493*$M$2+N493*$N$2+O493*$O$2+P493*$P$2+Q493*$Q$2+R493*$R$2+S493*$S$2+T493*$T$2)/SUM(K493:T493)</f>
        <v>8.1213182654104497</v>
      </c>
      <c r="K493" s="9">
        <v>145378</v>
      </c>
      <c r="L493" s="9">
        <v>229484</v>
      </c>
      <c r="M493" s="9">
        <v>303756</v>
      </c>
      <c r="N493" s="9">
        <v>153665</v>
      </c>
      <c r="O493" s="9">
        <v>49969</v>
      </c>
      <c r="P493" s="9">
        <v>16587</v>
      </c>
      <c r="Q493" s="9">
        <v>7003</v>
      </c>
      <c r="R493" s="9">
        <v>3850</v>
      </c>
      <c r="S493" s="9">
        <v>2896</v>
      </c>
      <c r="T493" s="9">
        <v>5831</v>
      </c>
      <c r="U493" s="30">
        <f>(X493*Y493+Z493*AA493+AB493*AC493+AD493*AE493)/SUM(Y493,AA493,AC493,AE493)</f>
        <v>8.1382398544958505</v>
      </c>
      <c r="V493" s="12">
        <v>8.1</v>
      </c>
      <c r="W493" s="14">
        <v>918419</v>
      </c>
      <c r="X493" s="12">
        <v>8.1999999999999993</v>
      </c>
      <c r="Y493" s="14">
        <v>334</v>
      </c>
      <c r="Z493" s="12">
        <v>8.1999999999999993</v>
      </c>
      <c r="AA493" s="14">
        <v>136295</v>
      </c>
      <c r="AB493" s="12">
        <v>8.1</v>
      </c>
      <c r="AC493" s="14">
        <v>407478</v>
      </c>
      <c r="AD493" s="12">
        <v>8.1999999999999993</v>
      </c>
      <c r="AE493" s="14">
        <v>115668</v>
      </c>
      <c r="AF493" s="17">
        <f>(AI493*AJ493+AK493*AL493+AM493*AN493+AO493*AP493)/SUM(AJ493,AL493,AN493,AP493)</f>
        <v>8.1376504572973101</v>
      </c>
      <c r="AG493" s="16">
        <v>8.1</v>
      </c>
      <c r="AH493" s="32">
        <v>548326</v>
      </c>
      <c r="AI493" s="16">
        <v>8.1999999999999993</v>
      </c>
      <c r="AJ493" s="32">
        <v>229</v>
      </c>
      <c r="AK493" s="16">
        <v>8.1999999999999993</v>
      </c>
      <c r="AL493" s="32">
        <v>101838</v>
      </c>
      <c r="AM493" s="16">
        <v>8.1</v>
      </c>
      <c r="AN493" s="32">
        <v>322248</v>
      </c>
      <c r="AO493" s="16">
        <v>8.1999999999999993</v>
      </c>
      <c r="AP493" s="32">
        <v>92526</v>
      </c>
      <c r="AQ493" s="20">
        <f>(AT493*AU493+AV493*AW493+AX493*AY493+AZ493*BA493)/SUM(AU493,AW493,AY493,BA493)</f>
        <v>8.1718149871498031</v>
      </c>
      <c r="AR493" s="19">
        <v>8.1999999999999993</v>
      </c>
      <c r="AS493" s="20">
        <v>142002</v>
      </c>
      <c r="AT493" s="19">
        <v>8.1999999999999993</v>
      </c>
      <c r="AU493" s="20">
        <v>74</v>
      </c>
      <c r="AV493" s="19">
        <v>8.1999999999999993</v>
      </c>
      <c r="AW493" s="20">
        <v>32048</v>
      </c>
      <c r="AX493" s="19">
        <v>8.1</v>
      </c>
      <c r="AY493" s="20">
        <v>80098</v>
      </c>
      <c r="AZ493" s="19">
        <v>8.4</v>
      </c>
      <c r="BA493" s="20">
        <v>21241</v>
      </c>
      <c r="BB493" s="25">
        <v>8.1</v>
      </c>
      <c r="BC493" s="26">
        <v>878</v>
      </c>
      <c r="BD493" s="25">
        <v>8.1999999999999993</v>
      </c>
      <c r="BE493" s="26">
        <v>159245</v>
      </c>
      <c r="BF493" s="25">
        <v>8.1</v>
      </c>
      <c r="BG493" s="26">
        <v>391352</v>
      </c>
    </row>
    <row r="494" spans="1:59" x14ac:dyDescent="0.3">
      <c r="A494" s="49">
        <v>926</v>
      </c>
      <c r="B494" s="51" t="s">
        <v>922</v>
      </c>
      <c r="C494" s="5">
        <f>VLOOKUP(B494,Male!B928:C1927,2,FALSE)</f>
        <v>913</v>
      </c>
      <c r="D494" s="5">
        <f>VLOOKUP(B494,Female!B928:C1927,2,FALSE)</f>
        <v>915</v>
      </c>
      <c r="E494" s="5">
        <f>C494-D494</f>
        <v>-2</v>
      </c>
      <c r="F494" s="1">
        <f>AF494</f>
        <v>7.6028337264150938</v>
      </c>
      <c r="G494" s="1">
        <f>AQ494</f>
        <v>7.5176083023247884</v>
      </c>
      <c r="H494" s="1">
        <f>F494-G494</f>
        <v>8.5225424090305424E-2</v>
      </c>
      <c r="I494" s="4">
        <v>7.6</v>
      </c>
      <c r="J494" s="3">
        <f>(K494*$K$2+L494*$L$2+M494*$M$2+N494*$N$2+O494*$O$2+P494*$P$2+Q494*$Q$2+R494*$R$2+S494*$S$2+T494*$T$2)/SUM(K494:T494)</f>
        <v>7.6783255791872387</v>
      </c>
      <c r="K494" s="9">
        <v>20774</v>
      </c>
      <c r="L494" s="9">
        <v>39093</v>
      </c>
      <c r="M494" s="9">
        <v>91954</v>
      </c>
      <c r="N494" s="9">
        <v>66749</v>
      </c>
      <c r="O494" s="9">
        <v>21344</v>
      </c>
      <c r="P494" s="9">
        <v>6683</v>
      </c>
      <c r="Q494" s="9">
        <v>2462</v>
      </c>
      <c r="R494" s="9">
        <v>1278</v>
      </c>
      <c r="S494" s="10">
        <v>791</v>
      </c>
      <c r="T494" s="9">
        <v>1640</v>
      </c>
      <c r="U494" s="30">
        <f>(X494*Y494+Z494*AA494+AB494*AC494+AD494*AE494)/SUM(Y494,AA494,AC494,AE494)</f>
        <v>7.6027942703546003</v>
      </c>
      <c r="V494" s="12">
        <v>7.6</v>
      </c>
      <c r="W494" s="14">
        <v>252768</v>
      </c>
      <c r="X494" s="12">
        <v>7.5</v>
      </c>
      <c r="Y494" s="14">
        <v>39</v>
      </c>
      <c r="Z494" s="12">
        <v>7.7</v>
      </c>
      <c r="AA494" s="14">
        <v>37584</v>
      </c>
      <c r="AB494" s="12">
        <v>7.6</v>
      </c>
      <c r="AC494" s="14">
        <v>131725</v>
      </c>
      <c r="AD494" s="12">
        <v>7.5</v>
      </c>
      <c r="AE494" s="14">
        <v>31921</v>
      </c>
      <c r="AF494" s="17">
        <f>(AI494*AJ494+AK494*AL494+AM494*AN494+AO494*AP494)/SUM(AJ494,AL494,AN494,AP494)</f>
        <v>7.6028337264150938</v>
      </c>
      <c r="AG494" s="16">
        <v>7.6</v>
      </c>
      <c r="AH494" s="32">
        <v>176542</v>
      </c>
      <c r="AI494" s="16">
        <v>7.5</v>
      </c>
      <c r="AJ494" s="32">
        <v>26</v>
      </c>
      <c r="AK494" s="16">
        <v>7.7</v>
      </c>
      <c r="AL494" s="32">
        <v>31034</v>
      </c>
      <c r="AM494" s="16">
        <v>7.6</v>
      </c>
      <c r="AN494" s="32">
        <v>112338</v>
      </c>
      <c r="AO494" s="16">
        <v>7.5</v>
      </c>
      <c r="AP494" s="32">
        <v>26202</v>
      </c>
      <c r="AQ494" s="20">
        <f>(AT494*AU494+AV494*AW494+AX494*AY494+AZ494*BA494)/SUM(AU494,AW494,AY494,BA494)</f>
        <v>7.5176083023247884</v>
      </c>
      <c r="AR494" s="19">
        <v>7.5</v>
      </c>
      <c r="AS494" s="20">
        <v>30729</v>
      </c>
      <c r="AT494" s="19">
        <v>6.8</v>
      </c>
      <c r="AU494" s="20">
        <v>9</v>
      </c>
      <c r="AV494" s="19">
        <v>7.5</v>
      </c>
      <c r="AW494" s="20">
        <v>5990</v>
      </c>
      <c r="AX494" s="19">
        <v>7.5</v>
      </c>
      <c r="AY494" s="20">
        <v>18073</v>
      </c>
      <c r="AZ494" s="19">
        <v>7.6</v>
      </c>
      <c r="BA494" s="20">
        <v>5221</v>
      </c>
      <c r="BB494" s="25">
        <v>7.3</v>
      </c>
      <c r="BC494" s="26">
        <v>656</v>
      </c>
      <c r="BD494" s="25">
        <v>7.8</v>
      </c>
      <c r="BE494" s="26">
        <v>48237</v>
      </c>
      <c r="BF494" s="25">
        <v>7.6</v>
      </c>
      <c r="BG494" s="26">
        <v>128248</v>
      </c>
    </row>
    <row r="495" spans="1:59" x14ac:dyDescent="0.3">
      <c r="A495" s="49">
        <v>1</v>
      </c>
      <c r="B495" s="51" t="s">
        <v>0</v>
      </c>
      <c r="C495" s="5">
        <f>VLOOKUP(B495,Male!B3:C1002,2,FALSE)</f>
        <v>1</v>
      </c>
      <c r="D495" s="5">
        <f>VLOOKUP(B495,Female!B3:C1002,2,FALSE)</f>
        <v>2</v>
      </c>
      <c r="E495" s="5">
        <f>C495-D495</f>
        <v>-1</v>
      </c>
      <c r="F495" s="1">
        <f>AF495</f>
        <v>9.2719089177096663</v>
      </c>
      <c r="G495" s="1">
        <f>AQ495</f>
        <v>9.2308509149706932</v>
      </c>
      <c r="H495" s="1">
        <f>F495-G495</f>
        <v>4.1058002738973087E-2</v>
      </c>
      <c r="I495" s="4">
        <v>9.3000000000000007</v>
      </c>
      <c r="J495" s="3">
        <f>(K495*$K$2+L495*$L$2+M495*$M$2+N495*$N$2+O495*$O$2+P495*$P$2+Q495*$Q$2+R495*$R$2+S495*$S$2+T495*$T$2)/SUM(K495:T495)</f>
        <v>9.1477354888295146</v>
      </c>
      <c r="K495" s="9">
        <v>1308724</v>
      </c>
      <c r="L495" s="9">
        <v>606719</v>
      </c>
      <c r="M495" s="9">
        <v>276100</v>
      </c>
      <c r="N495" s="9">
        <v>88275</v>
      </c>
      <c r="O495" s="9">
        <v>26457</v>
      </c>
      <c r="P495" s="9">
        <v>13633</v>
      </c>
      <c r="Q495" s="9">
        <v>6634</v>
      </c>
      <c r="R495" s="9">
        <v>4742</v>
      </c>
      <c r="S495" s="9">
        <v>4380</v>
      </c>
      <c r="T495" s="9">
        <v>34958</v>
      </c>
      <c r="U495" s="30">
        <f>(X495*Y495+Z495*AA495+AB495*AC495+AD495*AE495)/SUM(Y495,AA495,AC495,AE495)</f>
        <v>9.2716572575428149</v>
      </c>
      <c r="V495" s="12">
        <v>9.3000000000000007</v>
      </c>
      <c r="W495" s="14">
        <v>2370622</v>
      </c>
      <c r="X495" s="12">
        <v>9.3000000000000007</v>
      </c>
      <c r="Y495" s="14">
        <v>1555</v>
      </c>
      <c r="Z495" s="12">
        <v>9.3000000000000007</v>
      </c>
      <c r="AA495" s="14">
        <v>439317</v>
      </c>
      <c r="AB495" s="12">
        <v>9.3000000000000007</v>
      </c>
      <c r="AC495" s="14">
        <v>919044</v>
      </c>
      <c r="AD495" s="12">
        <v>9.1</v>
      </c>
      <c r="AE495" s="14">
        <v>224539</v>
      </c>
      <c r="AF495" s="17">
        <f>(AI495*AJ495+AK495*AL495+AM495*AN495+AO495*AP495)/SUM(AJ495,AL495,AN495,AP495)</f>
        <v>9.2719089177096663</v>
      </c>
      <c r="AG495" s="16">
        <v>9.3000000000000007</v>
      </c>
      <c r="AH495" s="32">
        <v>1414277</v>
      </c>
      <c r="AI495" s="16">
        <v>9.3000000000000007</v>
      </c>
      <c r="AJ495" s="32">
        <v>1110</v>
      </c>
      <c r="AK495" s="16">
        <v>9.3000000000000007</v>
      </c>
      <c r="AL495" s="32">
        <v>348002</v>
      </c>
      <c r="AM495" s="16">
        <v>9.3000000000000007</v>
      </c>
      <c r="AN495" s="34">
        <v>765701</v>
      </c>
      <c r="AO495" s="16">
        <v>9.1</v>
      </c>
      <c r="AP495" s="32">
        <v>182168</v>
      </c>
      <c r="AQ495" s="20">
        <f>(AT495*AU495+AV495*AW495+AX495*AY495+AZ495*BA495)/SUM(AU495,AW495,AY495,BA495)</f>
        <v>9.2308509149706932</v>
      </c>
      <c r="AR495" s="19">
        <v>9.1999999999999993</v>
      </c>
      <c r="AS495" s="20">
        <v>279829</v>
      </c>
      <c r="AT495" s="19">
        <v>9.1</v>
      </c>
      <c r="AU495" s="20">
        <v>220</v>
      </c>
      <c r="AV495" s="19">
        <v>9.3000000000000007</v>
      </c>
      <c r="AW495" s="20">
        <v>79592</v>
      </c>
      <c r="AX495" s="19">
        <v>9.1999999999999993</v>
      </c>
      <c r="AY495" s="20">
        <v>139746</v>
      </c>
      <c r="AZ495" s="19">
        <v>9.1999999999999993</v>
      </c>
      <c r="BA495" s="20">
        <v>37718</v>
      </c>
      <c r="BB495" s="25">
        <v>8.9</v>
      </c>
      <c r="BC495" s="26">
        <v>904</v>
      </c>
      <c r="BD495" s="25">
        <v>9.3000000000000007</v>
      </c>
      <c r="BE495" s="26">
        <v>332145</v>
      </c>
      <c r="BF495" s="25">
        <v>9.1999999999999993</v>
      </c>
      <c r="BG495" s="26">
        <v>899838</v>
      </c>
    </row>
    <row r="496" spans="1:59" x14ac:dyDescent="0.3">
      <c r="A496" s="49">
        <v>6</v>
      </c>
      <c r="B496" s="51" t="s">
        <v>5</v>
      </c>
      <c r="C496" s="5">
        <f>VLOOKUP(B496,Male!B8:C1007,2,FALSE)</f>
        <v>6</v>
      </c>
      <c r="D496" s="5">
        <f>VLOOKUP(B496,Female!B8:C1007,2,FALSE)</f>
        <v>7</v>
      </c>
      <c r="E496" s="5">
        <f>C496-D496</f>
        <v>-1</v>
      </c>
      <c r="F496" s="1">
        <f>AF496</f>
        <v>8.9386457205237324</v>
      </c>
      <c r="G496" s="1">
        <f>AQ496</f>
        <v>8.8609600425503618</v>
      </c>
      <c r="H496" s="1">
        <f>F496-G496</f>
        <v>7.7685677973370559E-2</v>
      </c>
      <c r="I496" s="4">
        <v>8.9</v>
      </c>
      <c r="J496" s="3">
        <f>(K496*$K$2+L496*$L$2+M496*$M$2+N496*$N$2+O496*$O$2+P496*$P$2+Q496*$Q$2+R496*$R$2+S496*$S$2+T496*$T$2)/SUM(K496:T496)</f>
        <v>8.7560544908696887</v>
      </c>
      <c r="K496" s="9">
        <v>709870</v>
      </c>
      <c r="L496" s="9">
        <v>437167</v>
      </c>
      <c r="M496" s="9">
        <v>272538</v>
      </c>
      <c r="N496" s="9">
        <v>118407</v>
      </c>
      <c r="O496" s="9">
        <v>45103</v>
      </c>
      <c r="P496" s="9">
        <v>22020</v>
      </c>
      <c r="Q496" s="9">
        <v>10955</v>
      </c>
      <c r="R496" s="9">
        <v>8043</v>
      </c>
      <c r="S496" s="9">
        <v>6587</v>
      </c>
      <c r="T496" s="9">
        <v>29111</v>
      </c>
      <c r="U496" s="30">
        <f>(X496*Y496+Z496*AA496+AB496*AC496+AD496*AE496)/SUM(Y496,AA496,AC496,AE496)</f>
        <v>8.8687644451480132</v>
      </c>
      <c r="V496" s="12">
        <v>8.9</v>
      </c>
      <c r="W496" s="14">
        <v>1659801</v>
      </c>
      <c r="X496" s="12">
        <v>9.1</v>
      </c>
      <c r="Y496" s="14">
        <v>856</v>
      </c>
      <c r="Z496" s="12">
        <v>9.1</v>
      </c>
      <c r="AA496" s="14">
        <v>310939</v>
      </c>
      <c r="AB496" s="12">
        <v>8.8000000000000007</v>
      </c>
      <c r="AC496" s="14">
        <v>671773</v>
      </c>
      <c r="AD496" s="12">
        <v>8.6999999999999993</v>
      </c>
      <c r="AE496" s="14">
        <v>153492</v>
      </c>
      <c r="AF496" s="17">
        <f>(AI496*AJ496+AK496*AL496+AM496*AN496+AO496*AP496)/SUM(AJ496,AL496,AN496,AP496)</f>
        <v>8.9386457205237324</v>
      </c>
      <c r="AG496" s="16">
        <v>8.9</v>
      </c>
      <c r="AH496" s="32">
        <v>997828</v>
      </c>
      <c r="AI496" s="16">
        <v>9.1</v>
      </c>
      <c r="AJ496" s="32">
        <v>625</v>
      </c>
      <c r="AK496" s="16">
        <v>9.1999999999999993</v>
      </c>
      <c r="AL496" s="32">
        <v>244289</v>
      </c>
      <c r="AM496" s="16">
        <v>8.9</v>
      </c>
      <c r="AN496" s="32">
        <v>550630</v>
      </c>
      <c r="AO496" s="16">
        <v>8.6</v>
      </c>
      <c r="AP496" s="32">
        <v>125994</v>
      </c>
      <c r="AQ496" s="20">
        <f>(AT496*AU496+AV496*AW496+AX496*AY496+AZ496*BA496)/SUM(AU496,AW496,AY496,BA496)</f>
        <v>8.8609600425503618</v>
      </c>
      <c r="AR496" s="19">
        <v>8.8000000000000007</v>
      </c>
      <c r="AS496" s="20">
        <v>210785</v>
      </c>
      <c r="AT496" s="19">
        <v>8.9</v>
      </c>
      <c r="AU496" s="20">
        <v>123</v>
      </c>
      <c r="AV496" s="19">
        <v>9</v>
      </c>
      <c r="AW496" s="20">
        <v>59537</v>
      </c>
      <c r="AX496" s="19">
        <v>8.8000000000000007</v>
      </c>
      <c r="AY496" s="20">
        <v>111379</v>
      </c>
      <c r="AZ496" s="19">
        <v>8.8000000000000007</v>
      </c>
      <c r="BA496" s="20">
        <v>24494</v>
      </c>
      <c r="BB496" s="25">
        <v>8.6</v>
      </c>
      <c r="BC496" s="26">
        <v>901</v>
      </c>
      <c r="BD496" s="25">
        <v>8.9</v>
      </c>
      <c r="BE496" s="26">
        <v>237502</v>
      </c>
      <c r="BF496" s="25">
        <v>8.9</v>
      </c>
      <c r="BG496" s="26">
        <v>666029</v>
      </c>
    </row>
    <row r="497" spans="1:59" x14ac:dyDescent="0.3">
      <c r="A497" s="49">
        <v>5</v>
      </c>
      <c r="B497" s="51" t="s">
        <v>4</v>
      </c>
      <c r="C497" s="5">
        <f>VLOOKUP(B497,Male!B7:C1006,2,FALSE)</f>
        <v>7</v>
      </c>
      <c r="D497" s="5">
        <f>VLOOKUP(B497,Female!B7:C1006,2,FALSE)</f>
        <v>8</v>
      </c>
      <c r="E497" s="5">
        <f>C497-D497</f>
        <v>-1</v>
      </c>
      <c r="F497" s="1">
        <f>AF497</f>
        <v>8.9249732790319865</v>
      </c>
      <c r="G497" s="1">
        <f>AQ497</f>
        <v>8.8159935063959001</v>
      </c>
      <c r="H497" s="1">
        <f>F497-G497</f>
        <v>0.10897977263608638</v>
      </c>
      <c r="I497" s="4">
        <v>9</v>
      </c>
      <c r="J497" s="3">
        <f>(K497*$K$2+L497*$L$2+M497*$M$2+N497*$N$2+O497*$O$2+P497*$P$2+Q497*$Q$2+R497*$R$2+S497*$S$2+T497*$T$2)/SUM(K497:T497)</f>
        <v>8.7741390918278235</v>
      </c>
      <c r="K497" s="9">
        <v>250490</v>
      </c>
      <c r="L497" s="9">
        <v>228146</v>
      </c>
      <c r="M497" s="9">
        <v>135440</v>
      </c>
      <c r="N497" s="9">
        <v>48765</v>
      </c>
      <c r="O497" s="9">
        <v>15858</v>
      </c>
      <c r="P497" s="9">
        <v>6348</v>
      </c>
      <c r="Q497" s="9">
        <v>2906</v>
      </c>
      <c r="R497" s="9">
        <v>1747</v>
      </c>
      <c r="S497" s="9">
        <v>1498</v>
      </c>
      <c r="T497" s="9">
        <v>8383</v>
      </c>
      <c r="U497" s="30">
        <f>(X497*Y497+Z497*AA497+AB497*AC497+AD497*AE497)/SUM(Y497,AA497,AC497,AE497)</f>
        <v>8.9263244138117432</v>
      </c>
      <c r="V497" s="12">
        <v>9</v>
      </c>
      <c r="W497" s="14">
        <v>699581</v>
      </c>
      <c r="X497" s="12">
        <v>9.1999999999999993</v>
      </c>
      <c r="Y497" s="14">
        <v>544</v>
      </c>
      <c r="Z497" s="12">
        <v>9.1</v>
      </c>
      <c r="AA497" s="14">
        <v>134980</v>
      </c>
      <c r="AB497" s="12">
        <v>8.9</v>
      </c>
      <c r="AC497" s="14">
        <v>264580</v>
      </c>
      <c r="AD497" s="12">
        <v>8.6999999999999993</v>
      </c>
      <c r="AE497" s="14">
        <v>73464</v>
      </c>
      <c r="AF497" s="17">
        <f>(AI497*AJ497+AK497*AL497+AM497*AN497+AO497*AP497)/SUM(AJ497,AL497,AN497,AP497)</f>
        <v>8.9249732790319865</v>
      </c>
      <c r="AG497" s="16">
        <v>9</v>
      </c>
      <c r="AH497" s="32">
        <v>428513</v>
      </c>
      <c r="AI497" s="16">
        <v>9.1999999999999993</v>
      </c>
      <c r="AJ497" s="32">
        <v>422</v>
      </c>
      <c r="AK497" s="16">
        <v>9.1</v>
      </c>
      <c r="AL497" s="32">
        <v>110879</v>
      </c>
      <c r="AM497" s="16">
        <v>8.9</v>
      </c>
      <c r="AN497" s="32">
        <v>226570</v>
      </c>
      <c r="AO497" s="16">
        <v>8.6999999999999993</v>
      </c>
      <c r="AP497" s="32">
        <v>61628</v>
      </c>
      <c r="AQ497" s="20">
        <f>(AT497*AU497+AV497*AW497+AX497*AY497+AZ497*BA497)/SUM(AU497,AW497,AY497,BA497)</f>
        <v>8.8159935063959001</v>
      </c>
      <c r="AR497" s="19">
        <v>8.8000000000000007</v>
      </c>
      <c r="AS497" s="20">
        <v>71286</v>
      </c>
      <c r="AT497" s="19">
        <v>8.8000000000000007</v>
      </c>
      <c r="AU497" s="20">
        <v>67</v>
      </c>
      <c r="AV497" s="19">
        <v>8.9</v>
      </c>
      <c r="AW497" s="20">
        <v>21172</v>
      </c>
      <c r="AX497" s="19">
        <v>8.8000000000000007</v>
      </c>
      <c r="AY497" s="20">
        <v>34756</v>
      </c>
      <c r="AZ497" s="19">
        <v>8.6999999999999993</v>
      </c>
      <c r="BA497" s="20">
        <v>10532</v>
      </c>
      <c r="BB497" s="25">
        <v>8.6999999999999993</v>
      </c>
      <c r="BC497" s="26">
        <v>786</v>
      </c>
      <c r="BD497" s="25">
        <v>8.9</v>
      </c>
      <c r="BE497" s="26">
        <v>106318</v>
      </c>
      <c r="BF497" s="25">
        <v>9</v>
      </c>
      <c r="BG497" s="26">
        <v>279946</v>
      </c>
    </row>
    <row r="498" spans="1:59" hidden="1" x14ac:dyDescent="0.3">
      <c r="A498" s="49">
        <v>327</v>
      </c>
      <c r="B498" s="51" t="s">
        <v>325</v>
      </c>
      <c r="C498" s="5">
        <f>VLOOKUP(B498,Male!B329:C1328,2,FALSE)</f>
        <v>521</v>
      </c>
      <c r="D498" s="5">
        <f>VLOOKUP(B498,Female!B329:C1328,2,FALSE)</f>
        <v>521</v>
      </c>
      <c r="E498" s="5">
        <f>C498-D498</f>
        <v>0</v>
      </c>
      <c r="F498" s="1">
        <f>AF498</f>
        <v>7.8798595908507583</v>
      </c>
      <c r="G498" s="1">
        <f>AQ498</f>
        <v>7.8870095902353983</v>
      </c>
      <c r="H498" s="1">
        <f>F498-G498</f>
        <v>-7.1499993846400045E-3</v>
      </c>
      <c r="I498" s="4">
        <v>8</v>
      </c>
      <c r="J498" s="3">
        <f>(K498*$K$2+L498*$L$2+M498*$M$2+N498*$N$2+O498*$O$2+P498*$P$2+Q498*$Q$2+R498*$R$2+S498*$S$2+T498*$T$2)/SUM(K498:T498)</f>
        <v>8.2042466427617242</v>
      </c>
      <c r="K498" s="9">
        <v>6016</v>
      </c>
      <c r="L498" s="9">
        <v>6460</v>
      </c>
      <c r="M498" s="9">
        <v>8695</v>
      </c>
      <c r="N498" s="9">
        <v>4825</v>
      </c>
      <c r="O498" s="9">
        <v>1382</v>
      </c>
      <c r="P498" s="10">
        <v>425</v>
      </c>
      <c r="Q498" s="10">
        <v>142</v>
      </c>
      <c r="R498" s="10">
        <v>87</v>
      </c>
      <c r="S498" s="10">
        <v>83</v>
      </c>
      <c r="T498" s="10">
        <v>331</v>
      </c>
      <c r="U498" s="30">
        <f>(X498*Y498+Z498*AA498+AB498*AC498+AD498*AE498)/SUM(Y498,AA498,AC498,AE498)</f>
        <v>7.8825020330712929</v>
      </c>
      <c r="V498" s="12">
        <v>8</v>
      </c>
      <c r="W498" s="14">
        <v>28446</v>
      </c>
      <c r="X498" s="12">
        <v>7.7</v>
      </c>
      <c r="Y498" s="14">
        <v>42</v>
      </c>
      <c r="Z498" s="12">
        <v>8</v>
      </c>
      <c r="AA498" s="14">
        <v>7188</v>
      </c>
      <c r="AB498" s="12">
        <v>7.8</v>
      </c>
      <c r="AC498" s="14">
        <v>6986</v>
      </c>
      <c r="AD498" s="12">
        <v>7.4</v>
      </c>
      <c r="AE498" s="14">
        <v>540</v>
      </c>
      <c r="AF498" s="17">
        <f>(AI498*AJ498+AK498*AL498+AM498*AN498+AO498*AP498)/SUM(AJ498,AL498,AN498,AP498)</f>
        <v>7.8798595908507583</v>
      </c>
      <c r="AG498" s="16">
        <v>7.9</v>
      </c>
      <c r="AH498" s="32">
        <v>16135</v>
      </c>
      <c r="AI498" s="16">
        <v>7.6</v>
      </c>
      <c r="AJ498" s="32">
        <v>36</v>
      </c>
      <c r="AK498" s="16">
        <v>8</v>
      </c>
      <c r="AL498" s="32">
        <v>6453</v>
      </c>
      <c r="AM498" s="16">
        <v>7.8</v>
      </c>
      <c r="AN498" s="32">
        <v>6307</v>
      </c>
      <c r="AO498" s="16">
        <v>7.3</v>
      </c>
      <c r="AP498" s="32">
        <v>451</v>
      </c>
      <c r="AQ498" s="20">
        <f>(AT498*AU498+AV498*AW498+AX498*AY498+AZ498*BA498)/SUM(AU498,AW498,AY498,BA498)</f>
        <v>7.8870095902353983</v>
      </c>
      <c r="AR498" s="19">
        <v>7.9</v>
      </c>
      <c r="AS498" s="20">
        <v>1511</v>
      </c>
      <c r="AT498" s="19">
        <v>8</v>
      </c>
      <c r="AU498" s="20">
        <v>1</v>
      </c>
      <c r="AV498" s="19">
        <v>7.9</v>
      </c>
      <c r="AW498" s="20">
        <v>499</v>
      </c>
      <c r="AX498" s="19">
        <v>7.9</v>
      </c>
      <c r="AY498" s="20">
        <v>572</v>
      </c>
      <c r="AZ498" s="19">
        <v>7.7</v>
      </c>
      <c r="BA498" s="20">
        <v>75</v>
      </c>
      <c r="BB498" s="25">
        <v>5.5</v>
      </c>
      <c r="BC498" s="26">
        <v>48</v>
      </c>
      <c r="BD498" s="25">
        <v>8</v>
      </c>
      <c r="BE498" s="26">
        <v>2034</v>
      </c>
      <c r="BF498" s="25">
        <v>7.8</v>
      </c>
      <c r="BG498" s="26">
        <v>8401</v>
      </c>
    </row>
    <row r="499" spans="1:59" x14ac:dyDescent="0.3">
      <c r="A499" s="49">
        <v>877</v>
      </c>
      <c r="B499" s="51" t="s">
        <v>873</v>
      </c>
      <c r="C499" s="5">
        <f>VLOOKUP(B499,Male!B879:C1878,2,FALSE)</f>
        <v>732</v>
      </c>
      <c r="D499" s="5">
        <f>VLOOKUP(B499,Female!B879:C1878,2,FALSE)</f>
        <v>732</v>
      </c>
      <c r="E499" s="5">
        <f>C499-D499</f>
        <v>0</v>
      </c>
      <c r="F499" s="1">
        <f>AF499</f>
        <v>7.7223195125689763</v>
      </c>
      <c r="G499" s="1">
        <f>AQ499</f>
        <v>7.7334326018808781</v>
      </c>
      <c r="H499" s="1">
        <f>F499-G499</f>
        <v>-1.1113089311901803E-2</v>
      </c>
      <c r="I499" s="4">
        <v>7.7</v>
      </c>
      <c r="J499" s="3">
        <f>(K499*$K$2+L499*$L$2+M499*$M$2+N499*$N$2+O499*$O$2+P499*$P$2+Q499*$Q$2+R499*$R$2+S499*$S$2+T499*$T$2)/SUM(K499:T499)</f>
        <v>7.8110404782727878</v>
      </c>
      <c r="K499" s="9">
        <v>12882</v>
      </c>
      <c r="L499" s="9">
        <v>13098</v>
      </c>
      <c r="M499" s="9">
        <v>22712</v>
      </c>
      <c r="N499" s="9">
        <v>15766</v>
      </c>
      <c r="O499" s="9">
        <v>6540</v>
      </c>
      <c r="P499" s="9">
        <v>2574</v>
      </c>
      <c r="Q499" s="10">
        <v>983</v>
      </c>
      <c r="R499" s="10">
        <v>566</v>
      </c>
      <c r="S499" s="10">
        <v>408</v>
      </c>
      <c r="T499" s="9">
        <v>1080</v>
      </c>
      <c r="U499" s="30">
        <f>(X499*Y499+Z499*AA499+AB499*AC499+AD499*AE499)/SUM(Y499,AA499,AC499,AE499)</f>
        <v>7.7231345803227764</v>
      </c>
      <c r="V499" s="12">
        <v>7.7</v>
      </c>
      <c r="W499" s="14">
        <v>76609</v>
      </c>
      <c r="X499" s="12">
        <v>7.3</v>
      </c>
      <c r="Y499" s="14">
        <v>18</v>
      </c>
      <c r="Z499" s="12">
        <v>7.7</v>
      </c>
      <c r="AA499" s="14">
        <v>5743</v>
      </c>
      <c r="AB499" s="12">
        <v>7.6</v>
      </c>
      <c r="AC499" s="14">
        <v>31058</v>
      </c>
      <c r="AD499" s="12">
        <v>7.9</v>
      </c>
      <c r="AE499" s="14">
        <v>22417</v>
      </c>
      <c r="AF499" s="17">
        <f>(AI499*AJ499+AK499*AL499+AM499*AN499+AO499*AP499)/SUM(AJ499,AL499,AN499,AP499)</f>
        <v>7.7223195125689763</v>
      </c>
      <c r="AG499" s="16">
        <v>7.7</v>
      </c>
      <c r="AH499" s="32">
        <v>53601</v>
      </c>
      <c r="AI499" s="16">
        <v>7.4</v>
      </c>
      <c r="AJ499" s="32">
        <v>14</v>
      </c>
      <c r="AK499" s="16">
        <v>7.7</v>
      </c>
      <c r="AL499" s="32">
        <v>4967</v>
      </c>
      <c r="AM499" s="16">
        <v>7.6</v>
      </c>
      <c r="AN499" s="32">
        <v>27577</v>
      </c>
      <c r="AO499" s="16">
        <v>7.9</v>
      </c>
      <c r="AP499" s="32">
        <v>19634</v>
      </c>
      <c r="AQ499" s="20">
        <f>(AT499*AU499+AV499*AW499+AX499*AY499+AZ499*BA499)/SUM(AU499,AW499,AY499,BA499)</f>
        <v>7.7334326018808781</v>
      </c>
      <c r="AR499" s="19">
        <v>7.7</v>
      </c>
      <c r="AS499" s="20">
        <v>6583</v>
      </c>
      <c r="AT499" s="19">
        <v>6.7</v>
      </c>
      <c r="AU499" s="20">
        <v>3</v>
      </c>
      <c r="AV499" s="19">
        <v>7.4</v>
      </c>
      <c r="AW499" s="20">
        <v>706</v>
      </c>
      <c r="AX499" s="19">
        <v>7.6</v>
      </c>
      <c r="AY499" s="20">
        <v>3183</v>
      </c>
      <c r="AZ499" s="19">
        <v>8</v>
      </c>
      <c r="BA499" s="20">
        <v>2488</v>
      </c>
      <c r="BB499" s="25">
        <v>7.7</v>
      </c>
      <c r="BC499" s="26">
        <v>614</v>
      </c>
      <c r="BD499" s="25">
        <v>8</v>
      </c>
      <c r="BE499" s="26">
        <v>24368</v>
      </c>
      <c r="BF499" s="25">
        <v>7.6</v>
      </c>
      <c r="BG499" s="26">
        <v>30634</v>
      </c>
    </row>
    <row r="500" spans="1:59" hidden="1" x14ac:dyDescent="0.3">
      <c r="A500" s="49">
        <v>741</v>
      </c>
      <c r="B500" s="51" t="s">
        <v>737</v>
      </c>
      <c r="C500" s="5">
        <f>VLOOKUP(B500,Male!B743:C1742,2,FALSE)</f>
        <v>836</v>
      </c>
      <c r="D500" s="5">
        <f>VLOOKUP(B500,Female!B743:C1742,2,FALSE)</f>
        <v>836</v>
      </c>
      <c r="E500" s="5">
        <f>C500-D500</f>
        <v>0</v>
      </c>
      <c r="F500" s="1">
        <f>AF500</f>
        <v>7.6585837021608976</v>
      </c>
      <c r="G500" s="1">
        <f>AQ500</f>
        <v>7.6338204592901873</v>
      </c>
      <c r="H500" s="1">
        <f>F500-G500</f>
        <v>2.47632428707103E-2</v>
      </c>
      <c r="I500" s="4">
        <v>7.7</v>
      </c>
      <c r="J500" s="3">
        <f>(K500*$K$2+L500*$L$2+M500*$M$2+N500*$N$2+O500*$O$2+P500*$P$2+Q500*$Q$2+R500*$R$2+S500*$S$2+T500*$T$2)/SUM(K500:T500)</f>
        <v>8.0307226177851838</v>
      </c>
      <c r="K500" s="9">
        <v>7811</v>
      </c>
      <c r="L500" s="9">
        <v>5527</v>
      </c>
      <c r="M500" s="9">
        <v>9145</v>
      </c>
      <c r="N500" s="9">
        <v>6337</v>
      </c>
      <c r="O500" s="9">
        <v>2156</v>
      </c>
      <c r="P500" s="10">
        <v>804</v>
      </c>
      <c r="Q500" s="10">
        <v>319</v>
      </c>
      <c r="R500" s="10">
        <v>189</v>
      </c>
      <c r="S500" s="10">
        <v>166</v>
      </c>
      <c r="T500" s="10">
        <v>551</v>
      </c>
      <c r="U500" s="30">
        <f>(X500*Y500+Z500*AA500+AB500*AC500+AD500*AE500)/SUM(Y500,AA500,AC500,AE500)</f>
        <v>7.6542689665113146</v>
      </c>
      <c r="V500" s="12">
        <v>7.7</v>
      </c>
      <c r="W500" s="14">
        <v>33005</v>
      </c>
      <c r="X500" s="12">
        <v>7.5</v>
      </c>
      <c r="Y500" s="14">
        <v>20</v>
      </c>
      <c r="Z500" s="12">
        <v>7.9</v>
      </c>
      <c r="AA500" s="14">
        <v>9277</v>
      </c>
      <c r="AB500" s="12">
        <v>7.5</v>
      </c>
      <c r="AC500" s="14">
        <v>10891</v>
      </c>
      <c r="AD500" s="12">
        <v>6.7</v>
      </c>
      <c r="AE500" s="14">
        <v>625</v>
      </c>
      <c r="AF500" s="17">
        <f>(AI500*AJ500+AK500*AL500+AM500*AN500+AO500*AP500)/SUM(AJ500,AL500,AN500,AP500)</f>
        <v>7.6585837021608976</v>
      </c>
      <c r="AG500" s="16">
        <v>7.7</v>
      </c>
      <c r="AH500" s="32">
        <v>21007</v>
      </c>
      <c r="AI500" s="16">
        <v>7.5</v>
      </c>
      <c r="AJ500" s="32">
        <v>19</v>
      </c>
      <c r="AK500" s="16">
        <v>7.9</v>
      </c>
      <c r="AL500" s="32">
        <v>8646</v>
      </c>
      <c r="AM500" s="16">
        <v>7.5</v>
      </c>
      <c r="AN500" s="32">
        <v>10024</v>
      </c>
      <c r="AO500" s="16">
        <v>6.7</v>
      </c>
      <c r="AP500" s="32">
        <v>516</v>
      </c>
      <c r="AQ500" s="20">
        <f>(AT500*AU500+AV500*AW500+AX500*AY500+AZ500*BA500)/SUM(AU500,AW500,AY500,BA500)</f>
        <v>7.6338204592901873</v>
      </c>
      <c r="AR500" s="19">
        <v>7.6</v>
      </c>
      <c r="AS500" s="20">
        <v>1645</v>
      </c>
      <c r="AT500" s="19">
        <v>10</v>
      </c>
      <c r="AU500" s="20">
        <v>1</v>
      </c>
      <c r="AV500" s="19">
        <v>7.8</v>
      </c>
      <c r="AW500" s="20">
        <v>534</v>
      </c>
      <c r="AX500" s="19">
        <v>7.6</v>
      </c>
      <c r="AY500" s="20">
        <v>801</v>
      </c>
      <c r="AZ500" s="19">
        <v>7</v>
      </c>
      <c r="BA500" s="20">
        <v>101</v>
      </c>
      <c r="BB500" s="25">
        <v>5.6</v>
      </c>
      <c r="BC500" s="26">
        <v>77</v>
      </c>
      <c r="BD500" s="25">
        <v>7.5</v>
      </c>
      <c r="BE500" s="26">
        <v>1553</v>
      </c>
      <c r="BF500" s="25">
        <v>7.6</v>
      </c>
      <c r="BG500" s="26">
        <v>11292</v>
      </c>
    </row>
    <row r="501" spans="1:59" x14ac:dyDescent="0.3">
      <c r="A501" s="49">
        <v>402</v>
      </c>
      <c r="B501" s="51" t="s">
        <v>400</v>
      </c>
      <c r="C501" s="5">
        <f>VLOOKUP(B501,Male!B404:C1403,2,FALSE)</f>
        <v>377</v>
      </c>
      <c r="D501" s="5">
        <f>VLOOKUP(B501,Female!B404:C1403,2,FALSE)</f>
        <v>376</v>
      </c>
      <c r="E501" s="5">
        <f>C501-D501</f>
        <v>1</v>
      </c>
      <c r="F501" s="1">
        <f>AF501</f>
        <v>7.9883366254481505</v>
      </c>
      <c r="G501" s="1">
        <f>AQ501</f>
        <v>8.014694715527181</v>
      </c>
      <c r="H501" s="1">
        <f>F501-G501</f>
        <v>-2.6358090079030561E-2</v>
      </c>
      <c r="I501" s="4">
        <v>8</v>
      </c>
      <c r="J501" s="3">
        <f>(K501*$K$2+L501*$L$2+M501*$M$2+N501*$N$2+O501*$O$2+P501*$P$2+Q501*$Q$2+R501*$R$2+S501*$S$2+T501*$T$2)/SUM(K501:T501)</f>
        <v>8.1433828061668585</v>
      </c>
      <c r="K501" s="9">
        <v>50172</v>
      </c>
      <c r="L501" s="9">
        <v>58612</v>
      </c>
      <c r="M501" s="9">
        <v>85870</v>
      </c>
      <c r="N501" s="9">
        <v>46640</v>
      </c>
      <c r="O501" s="9">
        <v>15773</v>
      </c>
      <c r="P501" s="9">
        <v>5603</v>
      </c>
      <c r="Q501" s="9">
        <v>2206</v>
      </c>
      <c r="R501" s="9">
        <v>1119</v>
      </c>
      <c r="S501" s="10">
        <v>698</v>
      </c>
      <c r="T501" s="10">
        <v>996</v>
      </c>
      <c r="U501" s="30">
        <f>(X501*Y501+Z501*AA501+AB501*AC501+AD501*AE501)/SUM(Y501,AA501,AC501,AE501)</f>
        <v>7.9936190852405398</v>
      </c>
      <c r="V501" s="12">
        <v>8</v>
      </c>
      <c r="W501" s="14">
        <v>267689</v>
      </c>
      <c r="X501" s="12">
        <v>8.3000000000000007</v>
      </c>
      <c r="Y501" s="14">
        <v>118</v>
      </c>
      <c r="Z501" s="12">
        <v>8.3000000000000007</v>
      </c>
      <c r="AA501" s="14">
        <v>41847</v>
      </c>
      <c r="AB501" s="12">
        <v>8</v>
      </c>
      <c r="AC501" s="14">
        <v>123358</v>
      </c>
      <c r="AD501" s="12">
        <v>7.6</v>
      </c>
      <c r="AE501" s="14">
        <v>34664</v>
      </c>
      <c r="AF501" s="17">
        <f>(AI501*AJ501+AK501*AL501+AM501*AN501+AO501*AP501)/SUM(AJ501,AL501,AN501,AP501)</f>
        <v>7.9883366254481505</v>
      </c>
      <c r="AG501" s="16">
        <v>8</v>
      </c>
      <c r="AH501" s="32">
        <v>170032</v>
      </c>
      <c r="AI501" s="16">
        <v>8.1999999999999993</v>
      </c>
      <c r="AJ501" s="32">
        <v>80</v>
      </c>
      <c r="AK501" s="16">
        <v>8.3000000000000007</v>
      </c>
      <c r="AL501" s="32">
        <v>31796</v>
      </c>
      <c r="AM501" s="16">
        <v>8</v>
      </c>
      <c r="AN501" s="32">
        <v>101025</v>
      </c>
      <c r="AO501" s="16">
        <v>7.6</v>
      </c>
      <c r="AP501" s="32">
        <v>28596</v>
      </c>
      <c r="AQ501" s="20">
        <f>(AT501*AU501+AV501*AW501+AX501*AY501+AZ501*BA501)/SUM(AU501,AW501,AY501,BA501)</f>
        <v>8.014694715527181</v>
      </c>
      <c r="AR501" s="19">
        <v>8</v>
      </c>
      <c r="AS501" s="20">
        <v>37601</v>
      </c>
      <c r="AT501" s="19">
        <v>8.6</v>
      </c>
      <c r="AU501" s="20">
        <v>21</v>
      </c>
      <c r="AV501" s="19">
        <v>8.3000000000000007</v>
      </c>
      <c r="AW501" s="20">
        <v>9093</v>
      </c>
      <c r="AX501" s="19">
        <v>8</v>
      </c>
      <c r="AY501" s="20">
        <v>20898</v>
      </c>
      <c r="AZ501" s="19">
        <v>7.6</v>
      </c>
      <c r="BA501" s="20">
        <v>5545</v>
      </c>
      <c r="BB501" s="25">
        <v>7.2</v>
      </c>
      <c r="BC501" s="26">
        <v>668</v>
      </c>
      <c r="BD501" s="25">
        <v>7.8</v>
      </c>
      <c r="BE501" s="26">
        <v>35333</v>
      </c>
      <c r="BF501" s="25">
        <v>8</v>
      </c>
      <c r="BG501" s="26">
        <v>131982</v>
      </c>
    </row>
    <row r="502" spans="1:59" x14ac:dyDescent="0.3">
      <c r="A502" s="49">
        <v>189</v>
      </c>
      <c r="B502" s="51" t="s">
        <v>187</v>
      </c>
      <c r="C502" s="5">
        <f>VLOOKUP(B502,Male!B191:C1190,2,FALSE)</f>
        <v>215</v>
      </c>
      <c r="D502" s="5">
        <f>VLOOKUP(B502,Female!B191:C1190,2,FALSE)</f>
        <v>214</v>
      </c>
      <c r="E502" s="5">
        <f>C502-D502</f>
        <v>1</v>
      </c>
      <c r="F502" s="1">
        <f>AF502</f>
        <v>8.1227210937196563</v>
      </c>
      <c r="G502" s="1">
        <f>AQ502</f>
        <v>8.1463801303505381</v>
      </c>
      <c r="H502" s="1">
        <f>F502-G502</f>
        <v>-2.3659036630881758E-2</v>
      </c>
      <c r="I502" s="4">
        <v>8.1999999999999993</v>
      </c>
      <c r="J502" s="3">
        <f>(K502*$K$2+L502*$L$2+M502*$M$2+N502*$N$2+O502*$O$2+P502*$P$2+Q502*$Q$2+R502*$R$2+S502*$S$2+T502*$T$2)/SUM(K502:T502)</f>
        <v>8.078766877763174</v>
      </c>
      <c r="K502" s="9">
        <v>40940</v>
      </c>
      <c r="L502" s="9">
        <v>36452</v>
      </c>
      <c r="M502" s="9">
        <v>42511</v>
      </c>
      <c r="N502" s="9">
        <v>24512</v>
      </c>
      <c r="O502" s="9">
        <v>9955</v>
      </c>
      <c r="P502" s="9">
        <v>4916</v>
      </c>
      <c r="Q502" s="9">
        <v>2235</v>
      </c>
      <c r="R502" s="9">
        <v>1397</v>
      </c>
      <c r="S502" s="9">
        <v>1181</v>
      </c>
      <c r="T502" s="9">
        <v>3281</v>
      </c>
      <c r="U502" s="30">
        <f>(X502*Y502+Z502*AA502+AB502*AC502+AD502*AE502)/SUM(Y502,AA502,AC502,AE502)</f>
        <v>8.1232094847361189</v>
      </c>
      <c r="V502" s="12">
        <v>8.1999999999999993</v>
      </c>
      <c r="W502" s="14">
        <v>167380</v>
      </c>
      <c r="X502" s="12">
        <v>8</v>
      </c>
      <c r="Y502" s="14">
        <v>109</v>
      </c>
      <c r="Z502" s="12">
        <v>8.1999999999999993</v>
      </c>
      <c r="AA502" s="14">
        <v>28338</v>
      </c>
      <c r="AB502" s="12">
        <v>8.1</v>
      </c>
      <c r="AC502" s="14">
        <v>69795</v>
      </c>
      <c r="AD502" s="12">
        <v>8.1</v>
      </c>
      <c r="AE502" s="14">
        <v>23385</v>
      </c>
      <c r="AF502" s="17">
        <f>(AI502*AJ502+AK502*AL502+AM502*AN502+AO502*AP502)/SUM(AJ502,AL502,AN502,AP502)</f>
        <v>8.1227210937196563</v>
      </c>
      <c r="AG502" s="16">
        <v>8.1</v>
      </c>
      <c r="AH502" s="32">
        <v>107765</v>
      </c>
      <c r="AI502" s="16">
        <v>8.3000000000000007</v>
      </c>
      <c r="AJ502" s="32">
        <v>85</v>
      </c>
      <c r="AK502" s="16">
        <v>8.1999999999999993</v>
      </c>
      <c r="AL502" s="32">
        <v>23230</v>
      </c>
      <c r="AM502" s="16">
        <v>8.1</v>
      </c>
      <c r="AN502" s="32">
        <v>60051</v>
      </c>
      <c r="AO502" s="16">
        <v>8.1</v>
      </c>
      <c r="AP502" s="32">
        <v>19622</v>
      </c>
      <c r="AQ502" s="20">
        <f>(AT502*AU502+AV502*AW502+AX502*AY502+AZ502*BA502)/SUM(AU502,AW502,AY502,BA502)</f>
        <v>8.1463801303505381</v>
      </c>
      <c r="AR502" s="19">
        <v>8.1999999999999993</v>
      </c>
      <c r="AS502" s="20">
        <v>17822</v>
      </c>
      <c r="AT502" s="19">
        <v>7.2</v>
      </c>
      <c r="AU502" s="20">
        <v>16</v>
      </c>
      <c r="AV502" s="19">
        <v>8.1999999999999993</v>
      </c>
      <c r="AW502" s="20">
        <v>4601</v>
      </c>
      <c r="AX502" s="19">
        <v>8.1</v>
      </c>
      <c r="AY502" s="20">
        <v>8972</v>
      </c>
      <c r="AZ502" s="19">
        <v>8.1999999999999993</v>
      </c>
      <c r="BA502" s="20">
        <v>3442</v>
      </c>
      <c r="BB502" s="25">
        <v>7.8</v>
      </c>
      <c r="BC502" s="26">
        <v>611</v>
      </c>
      <c r="BD502" s="25">
        <v>8.3000000000000007</v>
      </c>
      <c r="BE502" s="26">
        <v>29401</v>
      </c>
      <c r="BF502" s="25">
        <v>8.1</v>
      </c>
      <c r="BG502" s="26">
        <v>76854</v>
      </c>
    </row>
    <row r="503" spans="1:59" hidden="1" x14ac:dyDescent="0.3">
      <c r="A503" s="49">
        <v>289</v>
      </c>
      <c r="B503" s="51" t="s">
        <v>287</v>
      </c>
      <c r="C503" s="5">
        <f>VLOOKUP(B503,Male!B291:C1290,2,FALSE)</f>
        <v>243</v>
      </c>
      <c r="D503" s="5">
        <f>VLOOKUP(B503,Female!B291:C1290,2,FALSE)</f>
        <v>242</v>
      </c>
      <c r="E503" s="5">
        <f>C503-D503</f>
        <v>1</v>
      </c>
      <c r="F503" s="1">
        <f>AF503</f>
        <v>8.096920367207515</v>
      </c>
      <c r="G503" s="1">
        <f>AQ503</f>
        <v>8.123934511434511</v>
      </c>
      <c r="H503" s="1">
        <f>F503-G503</f>
        <v>-2.7014144226995995E-2</v>
      </c>
      <c r="I503" s="4">
        <v>8.1</v>
      </c>
      <c r="J503" s="3">
        <f>(K503*$K$2+L503*$L$2+M503*$M$2+N503*$N$2+O503*$O$2+P503*$P$2+Q503*$Q$2+R503*$R$2+S503*$S$2+T503*$T$2)/SUM(K503:T503)</f>
        <v>7.9421773142112126</v>
      </c>
      <c r="K503" s="9">
        <v>7229</v>
      </c>
      <c r="L503" s="9">
        <v>6162</v>
      </c>
      <c r="M503" s="9">
        <v>7784</v>
      </c>
      <c r="N503" s="9">
        <v>4557</v>
      </c>
      <c r="O503" s="9">
        <v>2061</v>
      </c>
      <c r="P503" s="10">
        <v>946</v>
      </c>
      <c r="Q503" s="10">
        <v>573</v>
      </c>
      <c r="R503" s="10">
        <v>345</v>
      </c>
      <c r="S503" s="10">
        <v>301</v>
      </c>
      <c r="T503" s="10">
        <v>722</v>
      </c>
      <c r="U503" s="30">
        <f>(X503*Y503+Z503*AA503+AB503*AC503+AD503*AE503)/SUM(Y503,AA503,AC503,AE503)</f>
        <v>8.0978624819687894</v>
      </c>
      <c r="V503" s="12">
        <v>8.1</v>
      </c>
      <c r="W503" s="14">
        <v>30680</v>
      </c>
      <c r="X503" s="12">
        <v>8.1</v>
      </c>
      <c r="Y503" s="14">
        <v>22</v>
      </c>
      <c r="Z503" s="12">
        <v>8.1999999999999993</v>
      </c>
      <c r="AA503" s="14">
        <v>4806</v>
      </c>
      <c r="AB503" s="12">
        <v>8.1</v>
      </c>
      <c r="AC503" s="14">
        <v>12754</v>
      </c>
      <c r="AD503" s="12">
        <v>8</v>
      </c>
      <c r="AE503" s="14">
        <v>5295</v>
      </c>
      <c r="AF503" s="17">
        <f>(AI503*AJ503+AK503*AL503+AM503*AN503+AO503*AP503)/SUM(AJ503,AL503,AN503,AP503)</f>
        <v>8.096920367207515</v>
      </c>
      <c r="AG503" s="16">
        <v>8.1</v>
      </c>
      <c r="AH503" s="32">
        <v>19426</v>
      </c>
      <c r="AI503" s="16">
        <v>8.1999999999999993</v>
      </c>
      <c r="AJ503" s="32">
        <v>16</v>
      </c>
      <c r="AK503" s="16">
        <v>8.1999999999999993</v>
      </c>
      <c r="AL503" s="32">
        <v>3763</v>
      </c>
      <c r="AM503" s="16">
        <v>8.1</v>
      </c>
      <c r="AN503" s="32">
        <v>10601</v>
      </c>
      <c r="AO503" s="16">
        <v>8</v>
      </c>
      <c r="AP503" s="32">
        <v>4356</v>
      </c>
      <c r="AQ503" s="20">
        <f>(AT503*AU503+AV503*AW503+AX503*AY503+AZ503*BA503)/SUM(AU503,AW503,AY503,BA503)</f>
        <v>8.123934511434511</v>
      </c>
      <c r="AR503" s="19">
        <v>8.1</v>
      </c>
      <c r="AS503" s="20">
        <v>3995</v>
      </c>
      <c r="AT503" s="19">
        <v>7.3</v>
      </c>
      <c r="AU503" s="20">
        <v>3</v>
      </c>
      <c r="AV503" s="19">
        <v>8.1999999999999993</v>
      </c>
      <c r="AW503" s="20">
        <v>945</v>
      </c>
      <c r="AX503" s="19">
        <v>8.1</v>
      </c>
      <c r="AY503" s="20">
        <v>2022</v>
      </c>
      <c r="AZ503" s="19">
        <v>8.1</v>
      </c>
      <c r="BA503" s="20">
        <v>878</v>
      </c>
      <c r="BB503" s="25">
        <v>7.3</v>
      </c>
      <c r="BC503" s="26">
        <v>347</v>
      </c>
      <c r="BD503" s="25">
        <v>8.1999999999999993</v>
      </c>
      <c r="BE503" s="26">
        <v>5708</v>
      </c>
      <c r="BF503" s="25">
        <v>8.1</v>
      </c>
      <c r="BG503" s="26">
        <v>15079</v>
      </c>
    </row>
    <row r="504" spans="1:59" x14ac:dyDescent="0.3">
      <c r="A504" s="49">
        <v>365</v>
      </c>
      <c r="B504" s="51" t="s">
        <v>363</v>
      </c>
      <c r="C504" s="5">
        <f>VLOOKUP(B504,Male!B367:C1366,2,FALSE)</f>
        <v>443</v>
      </c>
      <c r="D504" s="5">
        <f>VLOOKUP(B504,Female!B367:C1366,2,FALSE)</f>
        <v>442</v>
      </c>
      <c r="E504" s="5">
        <f>C504-D504</f>
        <v>1</v>
      </c>
      <c r="F504" s="1">
        <f>AF504</f>
        <v>7.9397950962500508</v>
      </c>
      <c r="G504" s="1">
        <f>AQ504</f>
        <v>7.9511963827817986</v>
      </c>
      <c r="H504" s="1">
        <f>F504-G504</f>
        <v>-1.1401286531747878E-2</v>
      </c>
      <c r="I504" s="4">
        <v>8</v>
      </c>
      <c r="J504" s="3">
        <f>(K504*$K$2+L504*$L$2+M504*$M$2+N504*$N$2+O504*$O$2+P504*$P$2+Q504*$Q$2+R504*$R$2+S504*$S$2+T504*$T$2)/SUM(K504:T504)</f>
        <v>8.138351683666956</v>
      </c>
      <c r="K504" s="9">
        <v>86719</v>
      </c>
      <c r="L504" s="9">
        <v>96169</v>
      </c>
      <c r="M504" s="9">
        <v>148027</v>
      </c>
      <c r="N504" s="9">
        <v>78654</v>
      </c>
      <c r="O504" s="9">
        <v>26583</v>
      </c>
      <c r="P504" s="9">
        <v>9124</v>
      </c>
      <c r="Q504" s="9">
        <v>3532</v>
      </c>
      <c r="R504" s="9">
        <v>1934</v>
      </c>
      <c r="S504" s="9">
        <v>1185</v>
      </c>
      <c r="T504" s="9">
        <v>2379</v>
      </c>
      <c r="U504" s="30">
        <f>(X504*Y504+Z504*AA504+AB504*AC504+AD504*AE504)/SUM(Y504,AA504,AC504,AE504)</f>
        <v>7.9532902530326002</v>
      </c>
      <c r="V504" s="12">
        <v>8</v>
      </c>
      <c r="W504" s="14">
        <v>454306</v>
      </c>
      <c r="X504" s="12">
        <v>8.1</v>
      </c>
      <c r="Y504" s="14">
        <v>216</v>
      </c>
      <c r="Z504" s="12">
        <v>8.1999999999999993</v>
      </c>
      <c r="AA504" s="14">
        <v>101442</v>
      </c>
      <c r="AB504" s="12">
        <v>7.9</v>
      </c>
      <c r="AC504" s="14">
        <v>204802</v>
      </c>
      <c r="AD504" s="12">
        <v>7.5</v>
      </c>
      <c r="AE504" s="14">
        <v>31204</v>
      </c>
      <c r="AF504" s="17">
        <f>(AI504*AJ504+AK504*AL504+AM504*AN504+AO504*AP504)/SUM(AJ504,AL504,AN504,AP504)</f>
        <v>7.9397950962500508</v>
      </c>
      <c r="AG504" s="16">
        <v>8</v>
      </c>
      <c r="AH504" s="32">
        <v>283546</v>
      </c>
      <c r="AI504" s="16">
        <v>8.1999999999999993</v>
      </c>
      <c r="AJ504" s="32">
        <v>144</v>
      </c>
      <c r="AK504" s="16">
        <v>8.1999999999999993</v>
      </c>
      <c r="AL504" s="32">
        <v>76613</v>
      </c>
      <c r="AM504" s="16">
        <v>7.9</v>
      </c>
      <c r="AN504" s="32">
        <v>165285</v>
      </c>
      <c r="AO504" s="16">
        <v>7.4</v>
      </c>
      <c r="AP504" s="32">
        <v>24815</v>
      </c>
      <c r="AQ504" s="20">
        <f>(AT504*AU504+AV504*AW504+AX504*AY504+AZ504*BA504)/SUM(AU504,AW504,AY504,BA504)</f>
        <v>7.9511963827817986</v>
      </c>
      <c r="AR504" s="19">
        <v>8</v>
      </c>
      <c r="AS504" s="20">
        <v>70194</v>
      </c>
      <c r="AT504" s="19">
        <v>7.8</v>
      </c>
      <c r="AU504" s="20">
        <v>38</v>
      </c>
      <c r="AV504" s="19">
        <v>8.1</v>
      </c>
      <c r="AW504" s="20">
        <v>22783</v>
      </c>
      <c r="AX504" s="19">
        <v>7.9</v>
      </c>
      <c r="AY504" s="20">
        <v>37193</v>
      </c>
      <c r="AZ504" s="19">
        <v>7.7</v>
      </c>
      <c r="BA504" s="20">
        <v>5893</v>
      </c>
      <c r="BB504" s="25">
        <v>7.1</v>
      </c>
      <c r="BC504" s="26">
        <v>650</v>
      </c>
      <c r="BD504" s="25">
        <v>7.7</v>
      </c>
      <c r="BE504" s="26">
        <v>59507</v>
      </c>
      <c r="BF504" s="25">
        <v>8</v>
      </c>
      <c r="BG504" s="26">
        <v>212692</v>
      </c>
    </row>
    <row r="505" spans="1:59" x14ac:dyDescent="0.3">
      <c r="A505" s="49">
        <v>11</v>
      </c>
      <c r="B505" s="51" t="s">
        <v>10</v>
      </c>
      <c r="C505" s="5">
        <f>VLOOKUP(B505,Male!B13:C1012,2,FALSE)</f>
        <v>11</v>
      </c>
      <c r="D505" s="5">
        <f>VLOOKUP(B505,Female!B13:C1012,2,FALSE)</f>
        <v>10</v>
      </c>
      <c r="E505" s="5">
        <f>C505-D505</f>
        <v>1</v>
      </c>
      <c r="F505" s="1">
        <f>AF505</f>
        <v>8.8223533573905044</v>
      </c>
      <c r="G505" s="1">
        <f>AQ505</f>
        <v>8.743613460482786</v>
      </c>
      <c r="H505" s="1">
        <f>F505-G505</f>
        <v>7.8739896907718432E-2</v>
      </c>
      <c r="I505" s="4">
        <v>8.8000000000000007</v>
      </c>
      <c r="J505" s="3">
        <f>(K505*$K$2+L505*$L$2+M505*$M$2+N505*$N$2+O505*$O$2+P505*$P$2+Q505*$Q$2+R505*$R$2+S505*$S$2+T505*$T$2)/SUM(K505:T505)</f>
        <v>8.6698165836221381</v>
      </c>
      <c r="K505" s="9">
        <v>637335</v>
      </c>
      <c r="L505" s="9">
        <v>465210</v>
      </c>
      <c r="M505" s="9">
        <v>319359</v>
      </c>
      <c r="N505" s="9">
        <v>134190</v>
      </c>
      <c r="O505" s="9">
        <v>47153</v>
      </c>
      <c r="P505" s="9">
        <v>22829</v>
      </c>
      <c r="Q505" s="9">
        <v>11095</v>
      </c>
      <c r="R505" s="9">
        <v>8356</v>
      </c>
      <c r="S505" s="9">
        <v>6959</v>
      </c>
      <c r="T505" s="9">
        <v>27135</v>
      </c>
      <c r="U505" s="30">
        <f>(X505*Y505+Z505*AA505+AB505*AC505+AD505*AE505)/SUM(Y505,AA505,AC505,AE505)</f>
        <v>8.8246653976459086</v>
      </c>
      <c r="V505" s="12">
        <v>8.8000000000000007</v>
      </c>
      <c r="W505" s="14">
        <v>1679621</v>
      </c>
      <c r="X505" s="12">
        <v>8.8000000000000007</v>
      </c>
      <c r="Y505" s="14">
        <v>879</v>
      </c>
      <c r="Z505" s="12">
        <v>9</v>
      </c>
      <c r="AA505" s="14">
        <v>308762</v>
      </c>
      <c r="AB505" s="12">
        <v>8.8000000000000007</v>
      </c>
      <c r="AC505" s="14">
        <v>668076</v>
      </c>
      <c r="AD505" s="12">
        <v>8.6</v>
      </c>
      <c r="AE505" s="14">
        <v>167523</v>
      </c>
      <c r="AF505" s="17">
        <f>(AI505*AJ505+AK505*AL505+AM505*AN505+AO505*AP505)/SUM(AJ505,AL505,AN505,AP505)</f>
        <v>8.8223533573905044</v>
      </c>
      <c r="AG505" s="16">
        <v>8.8000000000000007</v>
      </c>
      <c r="AH505" s="32">
        <v>993003</v>
      </c>
      <c r="AI505" s="16">
        <v>8.8000000000000007</v>
      </c>
      <c r="AJ505" s="32">
        <v>641</v>
      </c>
      <c r="AK505" s="16">
        <v>9</v>
      </c>
      <c r="AL505" s="32">
        <v>239287</v>
      </c>
      <c r="AM505" s="16">
        <v>8.8000000000000007</v>
      </c>
      <c r="AN505" s="32">
        <v>542104</v>
      </c>
      <c r="AO505" s="16">
        <v>8.6</v>
      </c>
      <c r="AP505" s="32">
        <v>136613</v>
      </c>
      <c r="AQ505" s="20">
        <f>(AT505*AU505+AV505*AW505+AX505*AY505+AZ505*BA505)/SUM(AU505,AW505,AY505,BA505)</f>
        <v>8.743613460482786</v>
      </c>
      <c r="AR505" s="19">
        <v>8.8000000000000007</v>
      </c>
      <c r="AS505" s="20">
        <v>221484</v>
      </c>
      <c r="AT505" s="19">
        <v>8.6999999999999993</v>
      </c>
      <c r="AU505" s="20">
        <v>124</v>
      </c>
      <c r="AV505" s="19">
        <v>8.8000000000000007</v>
      </c>
      <c r="AW505" s="20">
        <v>62345</v>
      </c>
      <c r="AX505" s="19">
        <v>8.6999999999999993</v>
      </c>
      <c r="AY505" s="20">
        <v>115946</v>
      </c>
      <c r="AZ505" s="19">
        <v>8.8000000000000007</v>
      </c>
      <c r="BA505" s="20">
        <v>27432</v>
      </c>
      <c r="BB505" s="25">
        <v>8.6</v>
      </c>
      <c r="BC505" s="26">
        <v>914</v>
      </c>
      <c r="BD505" s="25">
        <v>8.8000000000000007</v>
      </c>
      <c r="BE505" s="26">
        <v>245393</v>
      </c>
      <c r="BF505" s="25">
        <v>8.8000000000000007</v>
      </c>
      <c r="BG505" s="26">
        <v>671045</v>
      </c>
    </row>
    <row r="506" spans="1:59" x14ac:dyDescent="0.3">
      <c r="A506" s="49">
        <v>925</v>
      </c>
      <c r="B506" s="51" t="s">
        <v>921</v>
      </c>
      <c r="C506" s="5">
        <f>VLOOKUP(B506,Male!B927:C1926,2,FALSE)</f>
        <v>912</v>
      </c>
      <c r="D506" s="5">
        <f>VLOOKUP(B506,Female!B927:C1926,2,FALSE)</f>
        <v>911</v>
      </c>
      <c r="E506" s="5">
        <f>C506-D506</f>
        <v>1</v>
      </c>
      <c r="F506" s="1">
        <f>AF506</f>
        <v>7.6032963965488065</v>
      </c>
      <c r="G506" s="1">
        <f>AQ506</f>
        <v>7.5189901774943992</v>
      </c>
      <c r="H506" s="1">
        <f>F506-G506</f>
        <v>8.4306219054407272E-2</v>
      </c>
      <c r="I506" s="4">
        <v>7.6</v>
      </c>
      <c r="J506" s="3">
        <f>(K506*$K$2+L506*$L$2+M506*$M$2+N506*$N$2+O506*$O$2+P506*$P$2+Q506*$Q$2+R506*$R$2+S506*$S$2+T506*$T$2)/SUM(K506:T506)</f>
        <v>7.6897027872417123</v>
      </c>
      <c r="K506" s="9">
        <v>27530</v>
      </c>
      <c r="L506" s="9">
        <v>49021</v>
      </c>
      <c r="M506" s="9">
        <v>128183</v>
      </c>
      <c r="N506" s="9">
        <v>95562</v>
      </c>
      <c r="O506" s="9">
        <v>29207</v>
      </c>
      <c r="P506" s="9">
        <v>8255</v>
      </c>
      <c r="Q506" s="9">
        <v>2741</v>
      </c>
      <c r="R506" s="9">
        <v>1309</v>
      </c>
      <c r="S506" s="10">
        <v>744</v>
      </c>
      <c r="T506" s="9">
        <v>1444</v>
      </c>
      <c r="U506" s="30">
        <f>(X506*Y506+Z506*AA506+AB506*AC506+AD506*AE506)/SUM(Y506,AA506,AC506,AE506)</f>
        <v>7.5846875232497579</v>
      </c>
      <c r="V506" s="12">
        <v>7.6</v>
      </c>
      <c r="W506" s="14">
        <v>343996</v>
      </c>
      <c r="X506" s="12">
        <v>7.3</v>
      </c>
      <c r="Y506" s="14">
        <v>61</v>
      </c>
      <c r="Z506" s="12">
        <v>7.6</v>
      </c>
      <c r="AA506" s="14">
        <v>48780</v>
      </c>
      <c r="AB506" s="12">
        <v>7.6</v>
      </c>
      <c r="AC506" s="14">
        <v>178999</v>
      </c>
      <c r="AD506" s="12">
        <v>7.5</v>
      </c>
      <c r="AE506" s="14">
        <v>40980</v>
      </c>
      <c r="AF506" s="17">
        <f>(AI506*AJ506+AK506*AL506+AM506*AN506+AO506*AP506)/SUM(AJ506,AL506,AN506,AP506)</f>
        <v>7.6032963965488065</v>
      </c>
      <c r="AG506" s="16">
        <v>7.6</v>
      </c>
      <c r="AH506" s="32">
        <v>247623</v>
      </c>
      <c r="AI506" s="16">
        <v>7.1</v>
      </c>
      <c r="AJ506" s="32">
        <v>46</v>
      </c>
      <c r="AK506" s="16">
        <v>7.7</v>
      </c>
      <c r="AL506" s="32">
        <v>42840</v>
      </c>
      <c r="AM506" s="16">
        <v>7.6</v>
      </c>
      <c r="AN506" s="32">
        <v>158738</v>
      </c>
      <c r="AO506" s="16">
        <v>7.5</v>
      </c>
      <c r="AP506" s="32">
        <v>34816</v>
      </c>
      <c r="AQ506" s="20">
        <f>(AT506*AU506+AV506*AW506+AX506*AY506+AZ506*BA506)/SUM(AU506,AW506,AY506,BA506)</f>
        <v>7.5189901774943992</v>
      </c>
      <c r="AR506" s="19">
        <v>7.5</v>
      </c>
      <c r="AS506" s="20">
        <v>30522</v>
      </c>
      <c r="AT506" s="19">
        <v>7.8</v>
      </c>
      <c r="AU506" s="20">
        <v>6</v>
      </c>
      <c r="AV506" s="19">
        <v>7.5</v>
      </c>
      <c r="AW506" s="20">
        <v>5110</v>
      </c>
      <c r="AX506" s="19">
        <v>7.5</v>
      </c>
      <c r="AY506" s="20">
        <v>18407</v>
      </c>
      <c r="AZ506" s="19">
        <v>7.6</v>
      </c>
      <c r="BA506" s="20">
        <v>5492</v>
      </c>
      <c r="BB506" s="25">
        <v>7.2</v>
      </c>
      <c r="BC506" s="26">
        <v>720</v>
      </c>
      <c r="BD506" s="25">
        <v>7.6</v>
      </c>
      <c r="BE506" s="26">
        <v>57153</v>
      </c>
      <c r="BF506" s="25">
        <v>7.6</v>
      </c>
      <c r="BG506" s="26">
        <v>175598</v>
      </c>
    </row>
    <row r="507" spans="1:59" x14ac:dyDescent="0.3">
      <c r="A507" s="49">
        <v>965</v>
      </c>
      <c r="B507" s="51" t="s">
        <v>961</v>
      </c>
      <c r="C507" s="5">
        <f>VLOOKUP(B507,Male!B967:C1966,2,FALSE)</f>
        <v>945</v>
      </c>
      <c r="D507" s="5">
        <f>VLOOKUP(B507,Female!B967:C1966,2,FALSE)</f>
        <v>944</v>
      </c>
      <c r="E507" s="5">
        <f>C507-D507</f>
        <v>1</v>
      </c>
      <c r="F507" s="1">
        <f>AF507</f>
        <v>7.5756982812444784</v>
      </c>
      <c r="G507" s="1">
        <f>AQ507</f>
        <v>7.475757804822738</v>
      </c>
      <c r="H507" s="1">
        <f>F507-G507</f>
        <v>9.9940476421740421E-2</v>
      </c>
      <c r="I507" s="4">
        <v>7.6</v>
      </c>
      <c r="J507" s="3">
        <f>(K507*$K$2+L507*$L$2+M507*$M$2+N507*$N$2+O507*$O$2+P507*$P$2+Q507*$Q$2+R507*$R$2+S507*$S$2+T507*$T$2)/SUM(K507:T507)</f>
        <v>7.6501663862122049</v>
      </c>
      <c r="K507" s="9">
        <v>21280</v>
      </c>
      <c r="L507" s="9">
        <v>22606</v>
      </c>
      <c r="M507" s="9">
        <v>36354</v>
      </c>
      <c r="N507" s="9">
        <v>26665</v>
      </c>
      <c r="O507" s="9">
        <v>11757</v>
      </c>
      <c r="P507" s="9">
        <v>5590</v>
      </c>
      <c r="Q507" s="9">
        <v>2843</v>
      </c>
      <c r="R507" s="9">
        <v>1747</v>
      </c>
      <c r="S507" s="9">
        <v>1296</v>
      </c>
      <c r="T507" s="9">
        <v>2385</v>
      </c>
      <c r="U507" s="30">
        <f>(X507*Y507+Z507*AA507+AB507*AC507+AD507*AE507)/SUM(Y507,AA507,AC507,AE507)</f>
        <v>7.577833165829146</v>
      </c>
      <c r="V507" s="12">
        <v>7.6</v>
      </c>
      <c r="W507" s="14">
        <v>132523</v>
      </c>
      <c r="X507" s="12">
        <v>7.9</v>
      </c>
      <c r="Y507" s="14">
        <v>51</v>
      </c>
      <c r="Z507" s="12">
        <v>7.7</v>
      </c>
      <c r="AA507" s="14">
        <v>16215</v>
      </c>
      <c r="AB507" s="12">
        <v>7.6</v>
      </c>
      <c r="AC507" s="14">
        <v>64022</v>
      </c>
      <c r="AD507" s="12">
        <v>7.4</v>
      </c>
      <c r="AE507" s="14">
        <v>19212</v>
      </c>
      <c r="AF507" s="17">
        <f>(AI507*AJ507+AK507*AL507+AM507*AN507+AO507*AP507)/SUM(AJ507,AL507,AN507,AP507)</f>
        <v>7.5756982812444784</v>
      </c>
      <c r="AG507" s="16">
        <v>7.6</v>
      </c>
      <c r="AH507" s="32">
        <v>88095</v>
      </c>
      <c r="AI507" s="16">
        <v>7.8</v>
      </c>
      <c r="AJ507" s="32">
        <v>42</v>
      </c>
      <c r="AK507" s="16">
        <v>7.7</v>
      </c>
      <c r="AL507" s="32">
        <v>12979</v>
      </c>
      <c r="AM507" s="16">
        <v>7.6</v>
      </c>
      <c r="AN507" s="32">
        <v>55020</v>
      </c>
      <c r="AO507" s="16">
        <v>7.4</v>
      </c>
      <c r="AP507" s="32">
        <v>16846</v>
      </c>
      <c r="AQ507" s="20">
        <f>(AT507*AU507+AV507*AW507+AX507*AY507+AZ507*BA507)/SUM(AU507,AW507,AY507,BA507)</f>
        <v>7.475757804822738</v>
      </c>
      <c r="AR507" s="19">
        <v>7.5</v>
      </c>
      <c r="AS507" s="20">
        <v>13781</v>
      </c>
      <c r="AT507" s="19">
        <v>9</v>
      </c>
      <c r="AU507" s="20">
        <v>6</v>
      </c>
      <c r="AV507" s="19">
        <v>7.6</v>
      </c>
      <c r="AW507" s="20">
        <v>2928</v>
      </c>
      <c r="AX507" s="19">
        <v>7.5</v>
      </c>
      <c r="AY507" s="20">
        <v>8220</v>
      </c>
      <c r="AZ507" s="19">
        <v>7.2</v>
      </c>
      <c r="BA507" s="20">
        <v>2075</v>
      </c>
      <c r="BB507" s="25">
        <v>7</v>
      </c>
      <c r="BC507" s="26">
        <v>571</v>
      </c>
      <c r="BD507" s="25">
        <v>7.4</v>
      </c>
      <c r="BE507" s="26">
        <v>19314</v>
      </c>
      <c r="BF507" s="25">
        <v>7.6</v>
      </c>
      <c r="BG507" s="26">
        <v>69578</v>
      </c>
    </row>
    <row r="508" spans="1:59" x14ac:dyDescent="0.3">
      <c r="A508" s="49">
        <v>221</v>
      </c>
      <c r="B508" s="51" t="s">
        <v>219</v>
      </c>
      <c r="C508" s="5">
        <f>VLOOKUP(B508,Male!B223:C1222,2,FALSE)</f>
        <v>293</v>
      </c>
      <c r="D508" s="5">
        <f>VLOOKUP(B508,Female!B223:C1222,2,FALSE)</f>
        <v>291</v>
      </c>
      <c r="E508" s="5">
        <f>C508-D508</f>
        <v>2</v>
      </c>
      <c r="F508" s="1">
        <f>AF508</f>
        <v>8.047528215831786</v>
      </c>
      <c r="G508" s="1">
        <f>AQ508</f>
        <v>8.0811174811174808</v>
      </c>
      <c r="H508" s="1">
        <f>F508-G508</f>
        <v>-3.3589265285694836E-2</v>
      </c>
      <c r="I508" s="4">
        <v>8.1</v>
      </c>
      <c r="J508" s="3">
        <f>(K508*$K$2+L508*$L$2+M508*$M$2+N508*$N$2+O508*$O$2+P508*$P$2+Q508*$Q$2+R508*$R$2+S508*$S$2+T508*$T$2)/SUM(K508:T508)</f>
        <v>8.2161320553080248</v>
      </c>
      <c r="K508" s="9">
        <v>45359</v>
      </c>
      <c r="L508" s="9">
        <v>78223</v>
      </c>
      <c r="M508" s="9">
        <v>111219</v>
      </c>
      <c r="N508" s="9">
        <v>49940</v>
      </c>
      <c r="O508" s="9">
        <v>12562</v>
      </c>
      <c r="P508" s="9">
        <v>3610</v>
      </c>
      <c r="Q508" s="9">
        <v>1133</v>
      </c>
      <c r="R508" s="10">
        <v>601</v>
      </c>
      <c r="S508" s="10">
        <v>495</v>
      </c>
      <c r="T508" s="10">
        <v>973</v>
      </c>
      <c r="U508" s="30">
        <f>(X508*Y508+Z508*AA508+AB508*AC508+AD508*AE508)/SUM(Y508,AA508,AC508,AE508)</f>
        <v>8.0640844571197992</v>
      </c>
      <c r="V508" s="12">
        <v>8.1</v>
      </c>
      <c r="W508" s="14">
        <v>304115</v>
      </c>
      <c r="X508" s="12">
        <v>8.1999999999999993</v>
      </c>
      <c r="Y508" s="14">
        <v>433</v>
      </c>
      <c r="Z508" s="12">
        <v>8.1999999999999993</v>
      </c>
      <c r="AA508" s="14">
        <v>58327</v>
      </c>
      <c r="AB508" s="12">
        <v>8</v>
      </c>
      <c r="AC508" s="14">
        <v>95970</v>
      </c>
      <c r="AD508" s="12">
        <v>8</v>
      </c>
      <c r="AE508" s="14">
        <v>28653</v>
      </c>
      <c r="AF508" s="17">
        <f>(AI508*AJ508+AK508*AL508+AM508*AN508+AO508*AP508)/SUM(AJ508,AL508,AN508,AP508)</f>
        <v>8.047528215831786</v>
      </c>
      <c r="AG508" s="16">
        <v>8.1</v>
      </c>
      <c r="AH508" s="32">
        <v>174093</v>
      </c>
      <c r="AI508" s="16">
        <v>8.3000000000000007</v>
      </c>
      <c r="AJ508" s="32">
        <v>315</v>
      </c>
      <c r="AK508" s="16">
        <v>8.1999999999999993</v>
      </c>
      <c r="AL508" s="32">
        <v>48416</v>
      </c>
      <c r="AM508" s="16">
        <v>8</v>
      </c>
      <c r="AN508" s="32">
        <v>82503</v>
      </c>
      <c r="AO508" s="16">
        <v>7.9</v>
      </c>
      <c r="AP508" s="32">
        <v>23998</v>
      </c>
      <c r="AQ508" s="20">
        <f>(AT508*AU508+AV508*AW508+AX508*AY508+AZ508*BA508)/SUM(AU508,AW508,AY508,BA508)</f>
        <v>8.0811174811174808</v>
      </c>
      <c r="AR508" s="19">
        <v>8.1</v>
      </c>
      <c r="AS508" s="20">
        <v>24739</v>
      </c>
      <c r="AT508" s="19">
        <v>7.8</v>
      </c>
      <c r="AU508" s="20">
        <v>49</v>
      </c>
      <c r="AV508" s="19">
        <v>8.1999999999999993</v>
      </c>
      <c r="AW508" s="20">
        <v>7064</v>
      </c>
      <c r="AX508" s="19">
        <v>8</v>
      </c>
      <c r="AY508" s="20">
        <v>11067</v>
      </c>
      <c r="AZ508" s="19">
        <v>8.1</v>
      </c>
      <c r="BA508" s="20">
        <v>3798</v>
      </c>
      <c r="BB508" s="25">
        <v>7.6</v>
      </c>
      <c r="BC508" s="26">
        <v>512</v>
      </c>
      <c r="BD508" s="25">
        <v>8</v>
      </c>
      <c r="BE508" s="26">
        <v>33104</v>
      </c>
      <c r="BF508" s="25">
        <v>8</v>
      </c>
      <c r="BG508" s="26">
        <v>108712</v>
      </c>
    </row>
    <row r="509" spans="1:59" x14ac:dyDescent="0.3">
      <c r="A509" s="49">
        <v>632</v>
      </c>
      <c r="B509" s="51" t="s">
        <v>629</v>
      </c>
      <c r="C509" s="5">
        <f>VLOOKUP(B509,Male!B634:C1633,2,FALSE)</f>
        <v>595</v>
      </c>
      <c r="D509" s="5">
        <f>VLOOKUP(B509,Female!B634:C1633,2,FALSE)</f>
        <v>593</v>
      </c>
      <c r="E509" s="5">
        <f>C509-D509</f>
        <v>2</v>
      </c>
      <c r="F509" s="1">
        <f>AF509</f>
        <v>7.8099804676451701</v>
      </c>
      <c r="G509" s="1">
        <f>AQ509</f>
        <v>7.8260668733484522</v>
      </c>
      <c r="H509" s="1">
        <f>F509-G509</f>
        <v>-1.6086405703282125E-2</v>
      </c>
      <c r="I509" s="4">
        <v>7.8</v>
      </c>
      <c r="J509" s="3">
        <f>(K509*$K$2+L509*$L$2+M509*$M$2+N509*$N$2+O509*$O$2+P509*$P$2+Q509*$Q$2+R509*$R$2+S509*$S$2+T509*$T$2)/SUM(K509:T509)</f>
        <v>7.9165006153352238</v>
      </c>
      <c r="K509" s="9">
        <v>77773</v>
      </c>
      <c r="L509" s="9">
        <v>88000</v>
      </c>
      <c r="M509" s="9">
        <v>146515</v>
      </c>
      <c r="N509" s="9">
        <v>91849</v>
      </c>
      <c r="O509" s="9">
        <v>35228</v>
      </c>
      <c r="P509" s="9">
        <v>12797</v>
      </c>
      <c r="Q509" s="9">
        <v>5307</v>
      </c>
      <c r="R509" s="9">
        <v>2873</v>
      </c>
      <c r="S509" s="9">
        <v>1911</v>
      </c>
      <c r="T509" s="9">
        <v>4972</v>
      </c>
      <c r="U509" s="30">
        <f>(X509*Y509+Z509*AA509+AB509*AC509+AD509*AE509)/SUM(Y509,AA509,AC509,AE509)</f>
        <v>7.8104532281778232</v>
      </c>
      <c r="V509" s="12">
        <v>7.8</v>
      </c>
      <c r="W509" s="14">
        <v>467225</v>
      </c>
      <c r="X509" s="12">
        <v>8.3000000000000007</v>
      </c>
      <c r="Y509" s="14">
        <v>222</v>
      </c>
      <c r="Z509" s="12">
        <v>8</v>
      </c>
      <c r="AA509" s="14">
        <v>85287</v>
      </c>
      <c r="AB509" s="12">
        <v>7.8</v>
      </c>
      <c r="AC509" s="14">
        <v>222564</v>
      </c>
      <c r="AD509" s="12">
        <v>7.5</v>
      </c>
      <c r="AE509" s="14">
        <v>44928</v>
      </c>
      <c r="AF509" s="17">
        <f>(AI509*AJ509+AK509*AL509+AM509*AN509+AO509*AP509)/SUM(AJ509,AL509,AN509,AP509)</f>
        <v>7.8099804676451701</v>
      </c>
      <c r="AG509" s="16">
        <v>7.8</v>
      </c>
      <c r="AH509" s="32">
        <v>316333</v>
      </c>
      <c r="AI509" s="16">
        <v>8.4</v>
      </c>
      <c r="AJ509" s="32">
        <v>174</v>
      </c>
      <c r="AK509" s="16">
        <v>8</v>
      </c>
      <c r="AL509" s="32">
        <v>71337</v>
      </c>
      <c r="AM509" s="16">
        <v>7.8</v>
      </c>
      <c r="AN509" s="32">
        <v>191108</v>
      </c>
      <c r="AO509" s="16">
        <v>7.5</v>
      </c>
      <c r="AP509" s="32">
        <v>37908</v>
      </c>
      <c r="AQ509" s="20">
        <f>(AT509*AU509+AV509*AW509+AX509*AY509+AZ509*BA509)/SUM(AU509,AW509,AY509,BA509)</f>
        <v>7.8260668733484522</v>
      </c>
      <c r="AR509" s="19">
        <v>7.9</v>
      </c>
      <c r="AS509" s="20">
        <v>50603</v>
      </c>
      <c r="AT509" s="19">
        <v>7.9</v>
      </c>
      <c r="AU509" s="20">
        <v>26</v>
      </c>
      <c r="AV509" s="19">
        <v>7.9</v>
      </c>
      <c r="AW509" s="20">
        <v>12502</v>
      </c>
      <c r="AX509" s="19">
        <v>7.8</v>
      </c>
      <c r="AY509" s="20">
        <v>29202</v>
      </c>
      <c r="AZ509" s="19">
        <v>7.8</v>
      </c>
      <c r="BA509" s="20">
        <v>6331</v>
      </c>
      <c r="BB509" s="25">
        <v>7.4</v>
      </c>
      <c r="BC509" s="26">
        <v>789</v>
      </c>
      <c r="BD509" s="25">
        <v>8</v>
      </c>
      <c r="BE509" s="26">
        <v>82135</v>
      </c>
      <c r="BF509" s="25">
        <v>7.7</v>
      </c>
      <c r="BG509" s="26">
        <v>223628</v>
      </c>
    </row>
    <row r="510" spans="1:59" x14ac:dyDescent="0.3">
      <c r="A510" s="49">
        <v>372</v>
      </c>
      <c r="B510" s="51" t="s">
        <v>370</v>
      </c>
      <c r="C510" s="5">
        <f>VLOOKUP(B510,Male!B374:C1373,2,FALSE)</f>
        <v>356</v>
      </c>
      <c r="D510" s="5">
        <f>VLOOKUP(B510,Female!B374:C1373,2,FALSE)</f>
        <v>353</v>
      </c>
      <c r="E510" s="5">
        <f>C510-D510</f>
        <v>3</v>
      </c>
      <c r="F510" s="1">
        <f>AF510</f>
        <v>8.0029063032367969</v>
      </c>
      <c r="G510" s="1">
        <f>AQ510</f>
        <v>8.027400601525823</v>
      </c>
      <c r="H510" s="1">
        <f>F510-G510</f>
        <v>-2.4494298289026162E-2</v>
      </c>
      <c r="I510" s="4">
        <v>8</v>
      </c>
      <c r="J510" s="3">
        <f>(K510*$K$2+L510*$L$2+M510*$M$2+N510*$N$2+O510*$O$2+P510*$P$2+Q510*$Q$2+R510*$R$2+S510*$S$2+T510*$T$2)/SUM(K510:T510)</f>
        <v>8.0383506610428697</v>
      </c>
      <c r="K510" s="9">
        <v>111007</v>
      </c>
      <c r="L510" s="9">
        <v>133560</v>
      </c>
      <c r="M510" s="9">
        <v>211412</v>
      </c>
      <c r="N510" s="9">
        <v>122078</v>
      </c>
      <c r="O510" s="9">
        <v>41713</v>
      </c>
      <c r="P510" s="9">
        <v>13607</v>
      </c>
      <c r="Q510" s="9">
        <v>5142</v>
      </c>
      <c r="R510" s="9">
        <v>2696</v>
      </c>
      <c r="S510" s="9">
        <v>1875</v>
      </c>
      <c r="T510" s="9">
        <v>5582</v>
      </c>
      <c r="U510" s="30">
        <f>(X510*Y510+Z510*AA510+AB510*AC510+AD510*AE510)/SUM(Y510,AA510,AC510,AE510)</f>
        <v>8.0184761815393859</v>
      </c>
      <c r="V510" s="12">
        <v>8</v>
      </c>
      <c r="W510" s="14">
        <v>648672</v>
      </c>
      <c r="X510" s="12">
        <v>8.3000000000000007</v>
      </c>
      <c r="Y510" s="14">
        <v>570</v>
      </c>
      <c r="Z510" s="12">
        <v>8.1</v>
      </c>
      <c r="AA510" s="14">
        <v>139114</v>
      </c>
      <c r="AB510" s="12">
        <v>8</v>
      </c>
      <c r="AC510" s="14">
        <v>275028</v>
      </c>
      <c r="AD510" s="12">
        <v>7.9</v>
      </c>
      <c r="AE510" s="14">
        <v>54189</v>
      </c>
      <c r="AF510" s="17">
        <f>(AI510*AJ510+AK510*AL510+AM510*AN510+AO510*AP510)/SUM(AJ510,AL510,AN510,AP510)</f>
        <v>8.0029063032367969</v>
      </c>
      <c r="AG510" s="16">
        <v>8</v>
      </c>
      <c r="AH510" s="32">
        <v>374719</v>
      </c>
      <c r="AI510" s="16">
        <v>8.3000000000000007</v>
      </c>
      <c r="AJ510" s="32">
        <v>391</v>
      </c>
      <c r="AK510" s="16">
        <v>8.1</v>
      </c>
      <c r="AL510" s="32">
        <v>96245</v>
      </c>
      <c r="AM510" s="16">
        <v>8</v>
      </c>
      <c r="AN510" s="32">
        <v>211973</v>
      </c>
      <c r="AO510" s="16">
        <v>7.8</v>
      </c>
      <c r="AP510" s="32">
        <v>43591</v>
      </c>
      <c r="AQ510" s="20">
        <f>(AT510*AU510+AV510*AW510+AX510*AY510+AZ510*BA510)/SUM(AU510,AW510,AY510,BA510)</f>
        <v>8.027400601525823</v>
      </c>
      <c r="AR510" s="19">
        <v>8</v>
      </c>
      <c r="AS510" s="20">
        <v>116739</v>
      </c>
      <c r="AT510" s="19">
        <v>8.1</v>
      </c>
      <c r="AU510" s="20">
        <v>102</v>
      </c>
      <c r="AV510" s="19">
        <v>8.1</v>
      </c>
      <c r="AW510" s="20">
        <v>39517</v>
      </c>
      <c r="AX510" s="19">
        <v>8</v>
      </c>
      <c r="AY510" s="20">
        <v>59700</v>
      </c>
      <c r="AZ510" s="19">
        <v>7.9</v>
      </c>
      <c r="BA510" s="20">
        <v>9737</v>
      </c>
      <c r="BB510" s="25">
        <v>7.7</v>
      </c>
      <c r="BC510" s="26">
        <v>778</v>
      </c>
      <c r="BD510" s="25">
        <v>8</v>
      </c>
      <c r="BE510" s="26">
        <v>100768</v>
      </c>
      <c r="BF510" s="25">
        <v>8</v>
      </c>
      <c r="BG510" s="26">
        <v>286310</v>
      </c>
    </row>
    <row r="511" spans="1:59" x14ac:dyDescent="0.3">
      <c r="A511" s="49">
        <v>8</v>
      </c>
      <c r="B511" s="51" t="s">
        <v>7</v>
      </c>
      <c r="C511" s="5">
        <f>VLOOKUP(B511,Male!B10:C1009,2,FALSE)</f>
        <v>8</v>
      </c>
      <c r="D511" s="5">
        <f>VLOOKUP(B511,Female!B10:C1009,2,FALSE)</f>
        <v>4</v>
      </c>
      <c r="E511" s="5">
        <f>C511-D511</f>
        <v>4</v>
      </c>
      <c r="F511" s="1">
        <f>AF511</f>
        <v>8.9107475949017712</v>
      </c>
      <c r="G511" s="1">
        <f>AQ511</f>
        <v>8.9835995697725366</v>
      </c>
      <c r="H511" s="1">
        <f>F511-G511</f>
        <v>-7.2851974870765446E-2</v>
      </c>
      <c r="I511" s="4">
        <v>8.9</v>
      </c>
      <c r="J511" s="3">
        <f>(K511*$K$2+L511*$L$2+M511*$M$2+N511*$N$2+O511*$O$2+P511*$P$2+Q511*$Q$2+R511*$R$2+S511*$S$2+T511*$T$2)/SUM(K511:T511)</f>
        <v>8.7479597405108045</v>
      </c>
      <c r="K511" s="9">
        <v>458141</v>
      </c>
      <c r="L511" s="9">
        <v>387275</v>
      </c>
      <c r="M511" s="9">
        <v>222581</v>
      </c>
      <c r="N511" s="9">
        <v>82999</v>
      </c>
      <c r="O511" s="9">
        <v>27349</v>
      </c>
      <c r="P511" s="9">
        <v>12988</v>
      </c>
      <c r="Q511" s="9">
        <v>6284</v>
      </c>
      <c r="R511" s="9">
        <v>4598</v>
      </c>
      <c r="S511" s="9">
        <v>4313</v>
      </c>
      <c r="T511" s="9">
        <v>19419</v>
      </c>
      <c r="U511" s="30">
        <f>(X511*Y511+Z511*AA511+AB511*AC511+AD511*AE511)/SUM(Y511,AA511,AC511,AE511)</f>
        <v>8.8893071397337504</v>
      </c>
      <c r="V511" s="12">
        <v>8.9</v>
      </c>
      <c r="W511" s="14">
        <v>1225947</v>
      </c>
      <c r="X511" s="12">
        <v>9.1</v>
      </c>
      <c r="Y511" s="14">
        <v>567</v>
      </c>
      <c r="Z511" s="12">
        <v>9</v>
      </c>
      <c r="AA511" s="14">
        <v>198944</v>
      </c>
      <c r="AB511" s="12">
        <v>8.9</v>
      </c>
      <c r="AC511" s="14">
        <v>494867</v>
      </c>
      <c r="AD511" s="12">
        <v>8.6999999999999993</v>
      </c>
      <c r="AE511" s="14">
        <v>144911</v>
      </c>
      <c r="AF511" s="17">
        <f>(AI511*AJ511+AK511*AL511+AM511*AN511+AO511*AP511)/SUM(AJ511,AL511,AN511,AP511)</f>
        <v>8.9107475949017712</v>
      </c>
      <c r="AG511" s="16">
        <v>8.9</v>
      </c>
      <c r="AH511" s="32">
        <v>724876</v>
      </c>
      <c r="AI511" s="16">
        <v>9.1999999999999993</v>
      </c>
      <c r="AJ511" s="32">
        <v>412</v>
      </c>
      <c r="AK511" s="16">
        <v>9.1</v>
      </c>
      <c r="AL511" s="32">
        <v>152837</v>
      </c>
      <c r="AM511" s="16">
        <v>8.9</v>
      </c>
      <c r="AN511" s="32">
        <v>403390</v>
      </c>
      <c r="AO511" s="16">
        <v>8.6999999999999993</v>
      </c>
      <c r="AP511" s="32">
        <v>117242</v>
      </c>
      <c r="AQ511" s="20">
        <f>(AT511*AU511+AV511*AW511+AX511*AY511+AZ511*BA511)/SUM(AU511,AW511,AY511,BA511)</f>
        <v>8.9835995697725366</v>
      </c>
      <c r="AR511" s="19">
        <v>9</v>
      </c>
      <c r="AS511" s="20">
        <v>162292</v>
      </c>
      <c r="AT511" s="19">
        <v>9.1</v>
      </c>
      <c r="AU511" s="20">
        <v>104</v>
      </c>
      <c r="AV511" s="19">
        <v>9</v>
      </c>
      <c r="AW511" s="20">
        <v>41464</v>
      </c>
      <c r="AX511" s="19">
        <v>9</v>
      </c>
      <c r="AY511" s="20">
        <v>84244</v>
      </c>
      <c r="AZ511" s="19">
        <v>8.9</v>
      </c>
      <c r="BA511" s="20">
        <v>24806</v>
      </c>
      <c r="BB511" s="25">
        <v>8.6999999999999993</v>
      </c>
      <c r="BC511" s="26">
        <v>841</v>
      </c>
      <c r="BD511" s="25">
        <v>9</v>
      </c>
      <c r="BE511" s="26">
        <v>177648</v>
      </c>
      <c r="BF511" s="25">
        <v>8.9</v>
      </c>
      <c r="BG511" s="26">
        <v>498471</v>
      </c>
    </row>
    <row r="512" spans="1:59" x14ac:dyDescent="0.3">
      <c r="A512" s="49">
        <v>650</v>
      </c>
      <c r="B512" s="51" t="s">
        <v>647</v>
      </c>
      <c r="C512" s="5">
        <f>VLOOKUP(B512,Male!B652:C1651,2,FALSE)</f>
        <v>576</v>
      </c>
      <c r="D512" s="5">
        <f>VLOOKUP(B512,Female!B652:C1651,2,FALSE)</f>
        <v>572</v>
      </c>
      <c r="E512" s="5">
        <f>C512-D512</f>
        <v>4</v>
      </c>
      <c r="F512" s="1">
        <f>AF512</f>
        <v>7.8229484821175053</v>
      </c>
      <c r="G512" s="1">
        <f>AQ512</f>
        <v>7.8453929398748397</v>
      </c>
      <c r="H512" s="1">
        <f>F512-G512</f>
        <v>-2.2444457757334391E-2</v>
      </c>
      <c r="I512" s="4">
        <v>7.8</v>
      </c>
      <c r="J512" s="3">
        <f>(K512*$K$2+L512*$L$2+M512*$M$2+N512*$N$2+O512*$O$2+P512*$P$2+Q512*$Q$2+R512*$R$2+S512*$S$2+T512*$T$2)/SUM(K512:T512)</f>
        <v>7.8892575206767139</v>
      </c>
      <c r="K512" s="9">
        <v>47743</v>
      </c>
      <c r="L512" s="9">
        <v>51444</v>
      </c>
      <c r="M512" s="9">
        <v>73259</v>
      </c>
      <c r="N512" s="9">
        <v>44009</v>
      </c>
      <c r="O512" s="9">
        <v>18088</v>
      </c>
      <c r="P512" s="9">
        <v>7720</v>
      </c>
      <c r="Q512" s="9">
        <v>3654</v>
      </c>
      <c r="R512" s="9">
        <v>2270</v>
      </c>
      <c r="S512" s="9">
        <v>1812</v>
      </c>
      <c r="T512" s="9">
        <v>4998</v>
      </c>
      <c r="U512" s="30">
        <f>(X512*Y512+Z512*AA512+AB512*AC512+AD512*AE512)/SUM(Y512,AA512,AC512,AE512)</f>
        <v>7.8230256219368446</v>
      </c>
      <c r="V512" s="12">
        <v>7.8</v>
      </c>
      <c r="W512" s="14">
        <v>254997</v>
      </c>
      <c r="X512" s="12">
        <v>7.6</v>
      </c>
      <c r="Y512" s="14">
        <v>43</v>
      </c>
      <c r="Z512" s="12">
        <v>7.8</v>
      </c>
      <c r="AA512" s="14">
        <v>22227</v>
      </c>
      <c r="AB512" s="12">
        <v>7.8</v>
      </c>
      <c r="AC512" s="14">
        <v>126534</v>
      </c>
      <c r="AD512" s="12">
        <v>7.9</v>
      </c>
      <c r="AE512" s="14">
        <v>44624</v>
      </c>
      <c r="AF512" s="17">
        <f>(AI512*AJ512+AK512*AL512+AM512*AN512+AO512*AP512)/SUM(AJ512,AL512,AN512,AP512)</f>
        <v>7.8229484821175053</v>
      </c>
      <c r="AG512" s="16">
        <v>7.8</v>
      </c>
      <c r="AH512" s="32">
        <v>167324</v>
      </c>
      <c r="AI512" s="16">
        <v>7.3</v>
      </c>
      <c r="AJ512" s="32">
        <v>32</v>
      </c>
      <c r="AK512" s="16">
        <v>7.8</v>
      </c>
      <c r="AL512" s="32">
        <v>17952</v>
      </c>
      <c r="AM512" s="16">
        <v>7.8</v>
      </c>
      <c r="AN512" s="32">
        <v>106681</v>
      </c>
      <c r="AO512" s="16">
        <v>7.9</v>
      </c>
      <c r="AP512" s="32">
        <v>37337</v>
      </c>
      <c r="AQ512" s="20">
        <f>(AT512*AU512+AV512*AW512+AX512*AY512+AZ512*BA512)/SUM(AU512,AW512,AY512,BA512)</f>
        <v>7.8453929398748397</v>
      </c>
      <c r="AR512" s="19">
        <v>7.9</v>
      </c>
      <c r="AS512" s="20">
        <v>29931</v>
      </c>
      <c r="AT512" s="19">
        <v>7.7</v>
      </c>
      <c r="AU512" s="20">
        <v>9</v>
      </c>
      <c r="AV512" s="19">
        <v>7.8</v>
      </c>
      <c r="AW512" s="20">
        <v>3941</v>
      </c>
      <c r="AX512" s="19">
        <v>7.8</v>
      </c>
      <c r="AY512" s="20">
        <v>18404</v>
      </c>
      <c r="AZ512" s="19">
        <v>8</v>
      </c>
      <c r="BA512" s="20">
        <v>6569</v>
      </c>
      <c r="BB512" s="25">
        <v>7.5</v>
      </c>
      <c r="BC512" s="26">
        <v>697</v>
      </c>
      <c r="BD512" s="25">
        <v>8</v>
      </c>
      <c r="BE512" s="26">
        <v>54609</v>
      </c>
      <c r="BF512" s="25">
        <v>7.8</v>
      </c>
      <c r="BG512" s="26">
        <v>120009</v>
      </c>
    </row>
    <row r="513" spans="1:59" hidden="1" x14ac:dyDescent="0.3">
      <c r="A513" s="49">
        <v>339</v>
      </c>
      <c r="B513" s="51" t="s">
        <v>337</v>
      </c>
      <c r="C513" s="5">
        <f>VLOOKUP(B513,Male!B341:C1340,2,FALSE)</f>
        <v>338</v>
      </c>
      <c r="D513" s="5">
        <f>VLOOKUP(B513,Female!B341:C1340,2,FALSE)</f>
        <v>334</v>
      </c>
      <c r="E513" s="5">
        <f>C513-D513</f>
        <v>4</v>
      </c>
      <c r="F513" s="1">
        <f>AF513</f>
        <v>8.0174767886400868</v>
      </c>
      <c r="G513" s="1">
        <f>AQ513</f>
        <v>8.0452509652509647</v>
      </c>
      <c r="H513" s="1">
        <f>F513-G513</f>
        <v>-2.7774176610877888E-2</v>
      </c>
      <c r="I513" s="4">
        <v>8</v>
      </c>
      <c r="J513" s="3">
        <f>(K513*$K$2+L513*$L$2+M513*$M$2+N513*$N$2+O513*$O$2+P513*$P$2+Q513*$Q$2+R513*$R$2+S513*$S$2+T513*$T$2)/SUM(K513:T513)</f>
        <v>7.7156947090272228</v>
      </c>
      <c r="K513" s="9">
        <v>7378</v>
      </c>
      <c r="L513" s="9">
        <v>7420</v>
      </c>
      <c r="M513" s="9">
        <v>7869</v>
      </c>
      <c r="N513" s="9">
        <v>4267</v>
      </c>
      <c r="O513" s="9">
        <v>1527</v>
      </c>
      <c r="P513" s="10">
        <v>687</v>
      </c>
      <c r="Q513" s="10">
        <v>320</v>
      </c>
      <c r="R513" s="10">
        <v>245</v>
      </c>
      <c r="S513" s="10">
        <v>289</v>
      </c>
      <c r="T513" s="9">
        <v>2544</v>
      </c>
      <c r="U513" s="30">
        <f>(X513*Y513+Z513*AA513+AB513*AC513+AD513*AE513)/SUM(Y513,AA513,AC513,AE513)</f>
        <v>8.019113724539281</v>
      </c>
      <c r="V513" s="12">
        <v>8</v>
      </c>
      <c r="W513" s="14">
        <v>32546</v>
      </c>
      <c r="X513" s="12">
        <v>7.7</v>
      </c>
      <c r="Y513" s="14">
        <v>52</v>
      </c>
      <c r="Z513" s="12">
        <v>8.1999999999999993</v>
      </c>
      <c r="AA513" s="14">
        <v>8136</v>
      </c>
      <c r="AB513" s="12">
        <v>7.9</v>
      </c>
      <c r="AC513" s="14">
        <v>7643</v>
      </c>
      <c r="AD513" s="12">
        <v>7.2</v>
      </c>
      <c r="AE513" s="14">
        <v>665</v>
      </c>
      <c r="AF513" s="17">
        <f>(AI513*AJ513+AK513*AL513+AM513*AN513+AO513*AP513)/SUM(AJ513,AL513,AN513,AP513)</f>
        <v>8.0174767886400868</v>
      </c>
      <c r="AG513" s="16">
        <v>8</v>
      </c>
      <c r="AH513" s="32">
        <v>17702</v>
      </c>
      <c r="AI513" s="16">
        <v>7.8</v>
      </c>
      <c r="AJ513" s="32">
        <v>41</v>
      </c>
      <c r="AK513" s="16">
        <v>8.1999999999999993</v>
      </c>
      <c r="AL513" s="32">
        <v>7227</v>
      </c>
      <c r="AM513" s="16">
        <v>7.9</v>
      </c>
      <c r="AN513" s="32">
        <v>6826</v>
      </c>
      <c r="AO513" s="16">
        <v>7.1</v>
      </c>
      <c r="AP513" s="32">
        <v>554</v>
      </c>
      <c r="AQ513" s="20">
        <f>(AT513*AU513+AV513*AW513+AX513*AY513+AZ513*BA513)/SUM(AU513,AW513,AY513,BA513)</f>
        <v>8.0452509652509647</v>
      </c>
      <c r="AR513" s="19">
        <v>8</v>
      </c>
      <c r="AS513" s="20">
        <v>1676</v>
      </c>
      <c r="AT513" s="19">
        <v>7</v>
      </c>
      <c r="AU513" s="20">
        <v>4</v>
      </c>
      <c r="AV513" s="19">
        <v>8.1999999999999993</v>
      </c>
      <c r="AW513" s="20">
        <v>538</v>
      </c>
      <c r="AX513" s="19">
        <v>8</v>
      </c>
      <c r="AY513" s="20">
        <v>663</v>
      </c>
      <c r="AZ513" s="19">
        <v>7.5</v>
      </c>
      <c r="BA513" s="20">
        <v>90</v>
      </c>
      <c r="BB513" s="25">
        <v>5.9</v>
      </c>
      <c r="BC513" s="26">
        <v>59</v>
      </c>
      <c r="BD513" s="25">
        <v>8</v>
      </c>
      <c r="BE513" s="26">
        <v>2268</v>
      </c>
      <c r="BF513" s="25">
        <v>7.9</v>
      </c>
      <c r="BG513" s="26">
        <v>9041</v>
      </c>
    </row>
    <row r="514" spans="1:59" x14ac:dyDescent="0.3">
      <c r="A514" s="49">
        <v>854</v>
      </c>
      <c r="B514" s="51" t="s">
        <v>850</v>
      </c>
      <c r="C514" s="5">
        <f>VLOOKUP(B514,Male!B856:C1855,2,FALSE)</f>
        <v>742</v>
      </c>
      <c r="D514" s="5">
        <f>VLOOKUP(B514,Female!B856:C1855,2,FALSE)</f>
        <v>738</v>
      </c>
      <c r="E514" s="5">
        <f>C514-D514</f>
        <v>4</v>
      </c>
      <c r="F514" s="1">
        <f>AF514</f>
        <v>7.7170321608953634</v>
      </c>
      <c r="G514" s="1">
        <f>AQ514</f>
        <v>7.7287286821705434</v>
      </c>
      <c r="H514" s="1">
        <f>F514-G514</f>
        <v>-1.1696521275180061E-2</v>
      </c>
      <c r="I514" s="4">
        <v>7.7</v>
      </c>
      <c r="J514" s="3">
        <f>(K514*$K$2+L514*$L$2+M514*$M$2+N514*$N$2+O514*$O$2+P514*$P$2+Q514*$Q$2+R514*$R$2+S514*$S$2+T514*$T$2)/SUM(K514:T514)</f>
        <v>7.7967250242657364</v>
      </c>
      <c r="K514" s="9">
        <v>10096</v>
      </c>
      <c r="L514" s="9">
        <v>17192</v>
      </c>
      <c r="M514" s="9">
        <v>43024</v>
      </c>
      <c r="N514" s="9">
        <v>29023</v>
      </c>
      <c r="O514" s="9">
        <v>8067</v>
      </c>
      <c r="P514" s="9">
        <v>2296</v>
      </c>
      <c r="Q514" s="10">
        <v>740</v>
      </c>
      <c r="R514" s="10">
        <v>318</v>
      </c>
      <c r="S514" s="10">
        <v>177</v>
      </c>
      <c r="T514" s="10">
        <v>335</v>
      </c>
      <c r="U514" s="30">
        <f>(X514*Y514+Z514*AA514+AB514*AC514+AD514*AE514)/SUM(Y514,AA514,AC514,AE514)</f>
        <v>7.7171661738616208</v>
      </c>
      <c r="V514" s="12">
        <v>7.7</v>
      </c>
      <c r="W514" s="14">
        <v>111268</v>
      </c>
      <c r="X514" s="12">
        <v>7.5</v>
      </c>
      <c r="Y514" s="14">
        <v>40</v>
      </c>
      <c r="Z514" s="12">
        <v>7.8</v>
      </c>
      <c r="AA514" s="14">
        <v>14594</v>
      </c>
      <c r="AB514" s="12">
        <v>7.7</v>
      </c>
      <c r="AC514" s="14">
        <v>51408</v>
      </c>
      <c r="AD514" s="12">
        <v>7.7</v>
      </c>
      <c r="AE514" s="14">
        <v>18508</v>
      </c>
      <c r="AF514" s="17">
        <f>(AI514*AJ514+AK514*AL514+AM514*AN514+AO514*AP514)/SUM(AJ514,AL514,AN514,AP514)</f>
        <v>7.7170321608953634</v>
      </c>
      <c r="AG514" s="16">
        <v>7.7</v>
      </c>
      <c r="AH514" s="32">
        <v>80487</v>
      </c>
      <c r="AI514" s="16">
        <v>7.5</v>
      </c>
      <c r="AJ514" s="32">
        <v>34</v>
      </c>
      <c r="AK514" s="16">
        <v>7.8</v>
      </c>
      <c r="AL514" s="32">
        <v>13186</v>
      </c>
      <c r="AM514" s="16">
        <v>7.7</v>
      </c>
      <c r="AN514" s="32">
        <v>47451</v>
      </c>
      <c r="AO514" s="16">
        <v>7.7</v>
      </c>
      <c r="AP514" s="32">
        <v>16348</v>
      </c>
      <c r="AQ514" s="20">
        <f>(AT514*AU514+AV514*AW514+AX514*AY514+AZ514*BA514)/SUM(AU514,AW514,AY514,BA514)</f>
        <v>7.7287286821705434</v>
      </c>
      <c r="AR514" s="19">
        <v>7.7</v>
      </c>
      <c r="AS514" s="20">
        <v>6766</v>
      </c>
      <c r="AT514" s="19">
        <v>7.3</v>
      </c>
      <c r="AU514" s="20">
        <v>5</v>
      </c>
      <c r="AV514" s="19">
        <v>7.7</v>
      </c>
      <c r="AW514" s="20">
        <v>1164</v>
      </c>
      <c r="AX514" s="19">
        <v>7.7</v>
      </c>
      <c r="AY514" s="20">
        <v>3408</v>
      </c>
      <c r="AZ514" s="19">
        <v>7.8</v>
      </c>
      <c r="BA514" s="20">
        <v>1873</v>
      </c>
      <c r="BB514" s="25">
        <v>7.6</v>
      </c>
      <c r="BC514" s="26">
        <v>621</v>
      </c>
      <c r="BD514" s="25">
        <v>7.7</v>
      </c>
      <c r="BE514" s="26">
        <v>20019</v>
      </c>
      <c r="BF514" s="25">
        <v>7.7</v>
      </c>
      <c r="BG514" s="26">
        <v>54915</v>
      </c>
    </row>
    <row r="515" spans="1:59" hidden="1" x14ac:dyDescent="0.3">
      <c r="A515" s="49">
        <v>862</v>
      </c>
      <c r="B515" s="51" t="s">
        <v>858</v>
      </c>
      <c r="C515" s="5">
        <f>VLOOKUP(B515,Male!B864:C1863,2,FALSE)</f>
        <v>722</v>
      </c>
      <c r="D515" s="5">
        <f>VLOOKUP(B515,Female!B864:C1863,2,FALSE)</f>
        <v>718</v>
      </c>
      <c r="E515" s="5">
        <f>C515-D515</f>
        <v>4</v>
      </c>
      <c r="F515" s="1">
        <f>AF515</f>
        <v>7.7309865958217605</v>
      </c>
      <c r="G515" s="1">
        <f>AQ515</f>
        <v>7.7425870489995265</v>
      </c>
      <c r="H515" s="1">
        <f>F515-G515</f>
        <v>-1.1600453177766035E-2</v>
      </c>
      <c r="I515" s="4">
        <v>7.7</v>
      </c>
      <c r="J515" s="3">
        <f>(K515*$K$2+L515*$L$2+M515*$M$2+N515*$N$2+O515*$O$2+P515*$P$2+Q515*$Q$2+R515*$R$2+S515*$S$2+T515*$T$2)/SUM(K515:T515)</f>
        <v>7.7359605669723868</v>
      </c>
      <c r="K515" s="9">
        <v>5581</v>
      </c>
      <c r="L515" s="9">
        <v>6803</v>
      </c>
      <c r="M515" s="9">
        <v>12629</v>
      </c>
      <c r="N515" s="9">
        <v>9073</v>
      </c>
      <c r="O515" s="9">
        <v>3708</v>
      </c>
      <c r="P515" s="9">
        <v>1476</v>
      </c>
      <c r="Q515" s="10">
        <v>638</v>
      </c>
      <c r="R515" s="10">
        <v>317</v>
      </c>
      <c r="S515" s="10">
        <v>193</v>
      </c>
      <c r="T515" s="10">
        <v>360</v>
      </c>
      <c r="U515" s="30">
        <f>(X515*Y515+Z515*AA515+AB515*AC515+AD515*AE515)/SUM(Y515,AA515,AC515,AE515)</f>
        <v>7.7347465671075124</v>
      </c>
      <c r="V515" s="12">
        <v>7.7</v>
      </c>
      <c r="W515" s="14">
        <v>40778</v>
      </c>
      <c r="X515" s="12">
        <v>8.5</v>
      </c>
      <c r="Y515" s="14">
        <v>11</v>
      </c>
      <c r="Z515" s="12">
        <v>7.9</v>
      </c>
      <c r="AA515" s="14">
        <v>5447</v>
      </c>
      <c r="AB515" s="12">
        <v>7.7</v>
      </c>
      <c r="AC515" s="14">
        <v>17799</v>
      </c>
      <c r="AD515" s="12">
        <v>7.7</v>
      </c>
      <c r="AE515" s="14">
        <v>8349</v>
      </c>
      <c r="AF515" s="17">
        <f>(AI515*AJ515+AK515*AL515+AM515*AN515+AO515*AP515)/SUM(AJ515,AL515,AN515,AP515)</f>
        <v>7.7309865958217605</v>
      </c>
      <c r="AG515" s="16">
        <v>7.7</v>
      </c>
      <c r="AH515" s="32">
        <v>25652</v>
      </c>
      <c r="AI515" s="16">
        <v>8.6999999999999993</v>
      </c>
      <c r="AJ515" s="32">
        <v>8</v>
      </c>
      <c r="AK515" s="16">
        <v>7.9</v>
      </c>
      <c r="AL515" s="32">
        <v>3809</v>
      </c>
      <c r="AM515" s="16">
        <v>7.7</v>
      </c>
      <c r="AN515" s="32">
        <v>13934</v>
      </c>
      <c r="AO515" s="16">
        <v>7.7</v>
      </c>
      <c r="AP515" s="32">
        <v>7092</v>
      </c>
      <c r="AQ515" s="20">
        <f>(AT515*AU515+AV515*AW515+AX515*AY515+AZ515*BA515)/SUM(AU515,AW515,AY515,BA515)</f>
        <v>7.7425870489995265</v>
      </c>
      <c r="AR515" s="19">
        <v>7.7</v>
      </c>
      <c r="AS515" s="20">
        <v>6586</v>
      </c>
      <c r="AT515" s="19">
        <v>7.5</v>
      </c>
      <c r="AU515" s="20">
        <v>2</v>
      </c>
      <c r="AV515" s="19">
        <v>7.8</v>
      </c>
      <c r="AW515" s="20">
        <v>1553</v>
      </c>
      <c r="AX515" s="19">
        <v>7.7</v>
      </c>
      <c r="AY515" s="20">
        <v>3638</v>
      </c>
      <c r="AZ515" s="19">
        <v>7.8</v>
      </c>
      <c r="BA515" s="20">
        <v>1154</v>
      </c>
      <c r="BB515" s="25">
        <v>7.3</v>
      </c>
      <c r="BC515" s="26">
        <v>408</v>
      </c>
      <c r="BD515" s="25">
        <v>7.9</v>
      </c>
      <c r="BE515" s="26">
        <v>6772</v>
      </c>
      <c r="BF515" s="25">
        <v>7.7</v>
      </c>
      <c r="BG515" s="26">
        <v>21847</v>
      </c>
    </row>
    <row r="516" spans="1:59" x14ac:dyDescent="0.3">
      <c r="A516" s="49">
        <v>69</v>
      </c>
      <c r="B516" s="51" t="s">
        <v>68</v>
      </c>
      <c r="C516" s="5">
        <f>VLOOKUP(B516,Male!B71:C1070,2,FALSE)</f>
        <v>68</v>
      </c>
      <c r="D516" s="5">
        <f>VLOOKUP(B516,Female!B71:C1070,2,FALSE)</f>
        <v>64</v>
      </c>
      <c r="E516" s="5">
        <f>C516-D516</f>
        <v>4</v>
      </c>
      <c r="F516" s="1">
        <f>AF516</f>
        <v>8.3909473650308559</v>
      </c>
      <c r="G516" s="1">
        <f>AQ516</f>
        <v>8.4024703809983805</v>
      </c>
      <c r="H516" s="1">
        <f>F516-G516</f>
        <v>-1.1523015967524586E-2</v>
      </c>
      <c r="I516" s="4">
        <v>8.4</v>
      </c>
      <c r="J516" s="3">
        <f>(K516*$K$2+L516*$L$2+M516*$M$2+N516*$N$2+O516*$O$2+P516*$P$2+Q516*$Q$2+R516*$R$2+S516*$S$2+T516*$T$2)/SUM(K516:T516)</f>
        <v>8.3355547135240702</v>
      </c>
      <c r="K516" s="9">
        <v>246854</v>
      </c>
      <c r="L516" s="9">
        <v>276252</v>
      </c>
      <c r="M516" s="9">
        <v>265350</v>
      </c>
      <c r="N516" s="9">
        <v>131462</v>
      </c>
      <c r="O516" s="9">
        <v>45266</v>
      </c>
      <c r="P516" s="9">
        <v>17730</v>
      </c>
      <c r="Q516" s="9">
        <v>8410</v>
      </c>
      <c r="R516" s="9">
        <v>5213</v>
      </c>
      <c r="S516" s="9">
        <v>3824</v>
      </c>
      <c r="T516" s="9">
        <v>10422</v>
      </c>
      <c r="U516" s="30">
        <f>(X516*Y516+Z516*AA516+AB516*AC516+AD516*AE516)/SUM(Y516,AA516,AC516,AE516)</f>
        <v>8.3653685819397818</v>
      </c>
      <c r="V516" s="12">
        <v>8.4</v>
      </c>
      <c r="W516" s="14">
        <v>1010783</v>
      </c>
      <c r="X516" s="12">
        <v>8.5</v>
      </c>
      <c r="Y516" s="14">
        <v>829</v>
      </c>
      <c r="Z516" s="12">
        <v>8.4</v>
      </c>
      <c r="AA516" s="14">
        <v>205013</v>
      </c>
      <c r="AB516" s="12">
        <v>8.4</v>
      </c>
      <c r="AC516" s="14">
        <v>422393</v>
      </c>
      <c r="AD516" s="12">
        <v>8.1</v>
      </c>
      <c r="AE516" s="14">
        <v>82299</v>
      </c>
      <c r="AF516" s="17">
        <f>(AI516*AJ516+AK516*AL516+AM516*AN516+AO516*AP516)/SUM(AJ516,AL516,AN516,AP516)</f>
        <v>8.3909473650308559</v>
      </c>
      <c r="AG516" s="16">
        <v>8.4</v>
      </c>
      <c r="AH516" s="32">
        <v>600069</v>
      </c>
      <c r="AI516" s="16">
        <v>8.6</v>
      </c>
      <c r="AJ516" s="32">
        <v>577</v>
      </c>
      <c r="AK516" s="16">
        <v>8.5</v>
      </c>
      <c r="AL516" s="32">
        <v>151874</v>
      </c>
      <c r="AM516" s="16">
        <v>8.4</v>
      </c>
      <c r="AN516" s="32">
        <v>338562</v>
      </c>
      <c r="AO516" s="16">
        <v>8.1</v>
      </c>
      <c r="AP516" s="32">
        <v>67874</v>
      </c>
      <c r="AQ516" s="20">
        <f>(AT516*AU516+AV516*AW516+AX516*AY516+AZ516*BA516)/SUM(AU516,AW516,AY516,BA516)</f>
        <v>8.4024703809983805</v>
      </c>
      <c r="AR516" s="19">
        <v>8.4</v>
      </c>
      <c r="AS516" s="20">
        <v>151806</v>
      </c>
      <c r="AT516" s="19">
        <v>8.1999999999999993</v>
      </c>
      <c r="AU516" s="20">
        <v>158</v>
      </c>
      <c r="AV516" s="19">
        <v>8.3000000000000007</v>
      </c>
      <c r="AW516" s="20">
        <v>48882</v>
      </c>
      <c r="AX516" s="19">
        <v>8.5</v>
      </c>
      <c r="AY516" s="20">
        <v>78724</v>
      </c>
      <c r="AZ516" s="19">
        <v>8.1999999999999993</v>
      </c>
      <c r="BA516" s="20">
        <v>13024</v>
      </c>
      <c r="BB516" s="25">
        <v>8.1999999999999993</v>
      </c>
      <c r="BC516" s="26">
        <v>823</v>
      </c>
      <c r="BD516" s="25">
        <v>8.4</v>
      </c>
      <c r="BE516" s="26">
        <v>148633</v>
      </c>
      <c r="BF516" s="25">
        <v>8.4</v>
      </c>
      <c r="BG516" s="26">
        <v>423247</v>
      </c>
    </row>
    <row r="517" spans="1:59" x14ac:dyDescent="0.3">
      <c r="A517" s="49">
        <v>955</v>
      </c>
      <c r="B517" s="51" t="s">
        <v>951</v>
      </c>
      <c r="C517" s="5">
        <f>VLOOKUP(B517,Male!B957:C1956,2,FALSE)</f>
        <v>917</v>
      </c>
      <c r="D517" s="5">
        <f>VLOOKUP(B517,Female!B957:C1956,2,FALSE)</f>
        <v>913</v>
      </c>
      <c r="E517" s="5">
        <f>C517-D517</f>
        <v>4</v>
      </c>
      <c r="F517" s="1">
        <f>AF517</f>
        <v>7.6004251288938436</v>
      </c>
      <c r="G517" s="1">
        <f>AQ517</f>
        <v>7.5179605410809378</v>
      </c>
      <c r="H517" s="1">
        <f>F517-G517</f>
        <v>8.2464587812905776E-2</v>
      </c>
      <c r="I517" s="4">
        <v>7.6</v>
      </c>
      <c r="J517" s="3">
        <f>(K517*$K$2+L517*$L$2+M517*$M$2+N517*$N$2+O517*$O$2+P517*$P$2+Q517*$Q$2+R517*$R$2+S517*$S$2+T517*$T$2)/SUM(K517:T517)</f>
        <v>7.6600184740728299</v>
      </c>
      <c r="K517" s="9">
        <v>42776</v>
      </c>
      <c r="L517" s="9">
        <v>77271</v>
      </c>
      <c r="M517" s="9">
        <v>184025</v>
      </c>
      <c r="N517" s="9">
        <v>135504</v>
      </c>
      <c r="O517" s="9">
        <v>44989</v>
      </c>
      <c r="P517" s="9">
        <v>14273</v>
      </c>
      <c r="Q517" s="9">
        <v>5607</v>
      </c>
      <c r="R517" s="9">
        <v>2757</v>
      </c>
      <c r="S517" s="9">
        <v>1666</v>
      </c>
      <c r="T517" s="9">
        <v>3201</v>
      </c>
      <c r="U517" s="30">
        <f>(X517*Y517+Z517*AA517+AB517*AC517+AD517*AE517)/SUM(Y517,AA517,AC517,AE517)</f>
        <v>7.6004726335013277</v>
      </c>
      <c r="V517" s="12">
        <v>7.6</v>
      </c>
      <c r="W517" s="14">
        <v>512069</v>
      </c>
      <c r="X517" s="12">
        <v>7.8</v>
      </c>
      <c r="Y517" s="14">
        <v>122</v>
      </c>
      <c r="Z517" s="12">
        <v>7.7</v>
      </c>
      <c r="AA517" s="14">
        <v>66858</v>
      </c>
      <c r="AB517" s="12">
        <v>7.6</v>
      </c>
      <c r="AC517" s="14">
        <v>250476</v>
      </c>
      <c r="AD517" s="12">
        <v>7.5</v>
      </c>
      <c r="AE517" s="14">
        <v>65293</v>
      </c>
      <c r="AF517" s="17">
        <f>(AI517*AJ517+AK517*AL517+AM517*AN517+AO517*AP517)/SUM(AJ517,AL517,AN517,AP517)</f>
        <v>7.6004251288938436</v>
      </c>
      <c r="AG517" s="16">
        <v>7.6</v>
      </c>
      <c r="AH517" s="32">
        <v>345695</v>
      </c>
      <c r="AI517" s="16">
        <v>7.7</v>
      </c>
      <c r="AJ517" s="32">
        <v>88</v>
      </c>
      <c r="AK517" s="16">
        <v>7.7</v>
      </c>
      <c r="AL517" s="32">
        <v>57037</v>
      </c>
      <c r="AM517" s="16">
        <v>7.6</v>
      </c>
      <c r="AN517" s="32">
        <v>215517</v>
      </c>
      <c r="AO517" s="16">
        <v>7.5</v>
      </c>
      <c r="AP517" s="32">
        <v>55729</v>
      </c>
      <c r="AQ517" s="20">
        <f>(AT517*AU517+AV517*AW517+AX517*AY517+AZ517*BA517)/SUM(AU517,AW517,AY517,BA517)</f>
        <v>7.5179605410809378</v>
      </c>
      <c r="AR517" s="19">
        <v>7.5</v>
      </c>
      <c r="AS517" s="20">
        <v>51593</v>
      </c>
      <c r="AT517" s="19">
        <v>7.7</v>
      </c>
      <c r="AU517" s="20">
        <v>27</v>
      </c>
      <c r="AV517" s="19">
        <v>7.6</v>
      </c>
      <c r="AW517" s="20">
        <v>8749</v>
      </c>
      <c r="AX517" s="19">
        <v>7.5</v>
      </c>
      <c r="AY517" s="20">
        <v>31813</v>
      </c>
      <c r="AZ517" s="19">
        <v>7.5</v>
      </c>
      <c r="BA517" s="20">
        <v>8424</v>
      </c>
      <c r="BB517" s="25">
        <v>7.6</v>
      </c>
      <c r="BC517" s="26">
        <v>833</v>
      </c>
      <c r="BD517" s="25">
        <v>7.7</v>
      </c>
      <c r="BE517" s="26">
        <v>87369</v>
      </c>
      <c r="BF517" s="25">
        <v>7.6</v>
      </c>
      <c r="BG517" s="26">
        <v>240590</v>
      </c>
    </row>
    <row r="518" spans="1:59" x14ac:dyDescent="0.3">
      <c r="A518" s="49">
        <v>161</v>
      </c>
      <c r="B518" s="51" t="s">
        <v>159</v>
      </c>
      <c r="C518" s="5">
        <f>VLOOKUP(B518,Male!B163:C1162,2,FALSE)</f>
        <v>151</v>
      </c>
      <c r="D518" s="5">
        <f>VLOOKUP(B518,Female!B163:C1162,2,FALSE)</f>
        <v>146</v>
      </c>
      <c r="E518" s="5">
        <f>C518-D518</f>
        <v>5</v>
      </c>
      <c r="F518" s="1">
        <f>AF518</f>
        <v>8.1976288317721231</v>
      </c>
      <c r="G518" s="1">
        <f>AQ518</f>
        <v>8.2377179027747527</v>
      </c>
      <c r="H518" s="1">
        <f>F518-G518</f>
        <v>-4.0089071002629595E-2</v>
      </c>
      <c r="I518" s="4">
        <v>8.1999999999999993</v>
      </c>
      <c r="J518" s="3">
        <f>(K518*$K$2+L518*$L$2+M518*$M$2+N518*$N$2+O518*$O$2+P518*$P$2+Q518*$Q$2+R518*$R$2+S518*$S$2+T518*$T$2)/SUM(K518:T518)</f>
        <v>8.2364512501383871</v>
      </c>
      <c r="K518" s="9">
        <v>148473</v>
      </c>
      <c r="L518" s="9">
        <v>226284</v>
      </c>
      <c r="M518" s="9">
        <v>288073</v>
      </c>
      <c r="N518" s="9">
        <v>129788</v>
      </c>
      <c r="O518" s="9">
        <v>38418</v>
      </c>
      <c r="P518" s="9">
        <v>13012</v>
      </c>
      <c r="Q518" s="9">
        <v>5310</v>
      </c>
      <c r="R518" s="9">
        <v>2953</v>
      </c>
      <c r="S518" s="9">
        <v>1893</v>
      </c>
      <c r="T518" s="9">
        <v>3901</v>
      </c>
      <c r="U518" s="30">
        <f>(X518*Y518+Z518*AA518+AB518*AC518+AD518*AE518)/SUM(Y518,AA518,AC518,AE518)</f>
        <v>8.2008467564357481</v>
      </c>
      <c r="V518" s="12">
        <v>8.1999999999999993</v>
      </c>
      <c r="W518" s="14">
        <v>858105</v>
      </c>
      <c r="X518" s="12">
        <v>8.1999999999999993</v>
      </c>
      <c r="Y518" s="14">
        <v>281</v>
      </c>
      <c r="Z518" s="12">
        <v>8.4</v>
      </c>
      <c r="AA518" s="14">
        <v>162748</v>
      </c>
      <c r="AB518" s="12">
        <v>8.1999999999999993</v>
      </c>
      <c r="AC518" s="14">
        <v>356330</v>
      </c>
      <c r="AD518" s="12">
        <v>7.8</v>
      </c>
      <c r="AE518" s="14">
        <v>80105</v>
      </c>
      <c r="AF518" s="17">
        <f>(AI518*AJ518+AK518*AL518+AM518*AN518+AO518*AP518)/SUM(AJ518,AL518,AN518,AP518)</f>
        <v>8.1976288317721231</v>
      </c>
      <c r="AG518" s="16">
        <v>8.1999999999999993</v>
      </c>
      <c r="AH518" s="32">
        <v>505668</v>
      </c>
      <c r="AI518" s="16">
        <v>8.1999999999999993</v>
      </c>
      <c r="AJ518" s="32">
        <v>201</v>
      </c>
      <c r="AK518" s="16">
        <v>8.4</v>
      </c>
      <c r="AL518" s="32">
        <v>122080</v>
      </c>
      <c r="AM518" s="16">
        <v>8.1999999999999993</v>
      </c>
      <c r="AN518" s="32">
        <v>284040</v>
      </c>
      <c r="AO518" s="16">
        <v>7.8</v>
      </c>
      <c r="AP518" s="32">
        <v>63827</v>
      </c>
      <c r="AQ518" s="20">
        <f>(AT518*AU518+AV518*AW518+AX518*AY518+AZ518*BA518)/SUM(AU518,AW518,AY518,BA518)</f>
        <v>8.2377179027747527</v>
      </c>
      <c r="AR518" s="19">
        <v>8.1999999999999993</v>
      </c>
      <c r="AS518" s="20">
        <v>128875</v>
      </c>
      <c r="AT518" s="19">
        <v>8.1</v>
      </c>
      <c r="AU518" s="20">
        <v>46</v>
      </c>
      <c r="AV518" s="19">
        <v>8.4</v>
      </c>
      <c r="AW518" s="20">
        <v>37353</v>
      </c>
      <c r="AX518" s="19">
        <v>8.1999999999999993</v>
      </c>
      <c r="AY518" s="20">
        <v>67229</v>
      </c>
      <c r="AZ518" s="19">
        <v>8</v>
      </c>
      <c r="BA518" s="20">
        <v>14806</v>
      </c>
      <c r="BB518" s="25">
        <v>7.6</v>
      </c>
      <c r="BC518" s="26">
        <v>812</v>
      </c>
      <c r="BD518" s="25">
        <v>8</v>
      </c>
      <c r="BE518" s="26">
        <v>111256</v>
      </c>
      <c r="BF518" s="25">
        <v>8.1999999999999993</v>
      </c>
      <c r="BG518" s="26">
        <v>364412</v>
      </c>
    </row>
    <row r="519" spans="1:59" x14ac:dyDescent="0.3">
      <c r="A519" s="49">
        <v>408</v>
      </c>
      <c r="B519" s="51" t="s">
        <v>406</v>
      </c>
      <c r="C519" s="5">
        <f>VLOOKUP(B519,Male!B410:C1409,2,FALSE)</f>
        <v>364</v>
      </c>
      <c r="D519" s="5">
        <f>VLOOKUP(B519,Female!B410:C1409,2,FALSE)</f>
        <v>359</v>
      </c>
      <c r="E519" s="5">
        <f>C519-D519</f>
        <v>5</v>
      </c>
      <c r="F519" s="1">
        <f>AF519</f>
        <v>7.9997715209427476</v>
      </c>
      <c r="G519" s="1">
        <f>AQ519</f>
        <v>8.0224846776719012</v>
      </c>
      <c r="H519" s="1">
        <f>F519-G519</f>
        <v>-2.2713156729153638E-2</v>
      </c>
      <c r="I519" s="4">
        <v>8</v>
      </c>
      <c r="J519" s="3">
        <f>(K519*$K$2+L519*$L$2+M519*$M$2+N519*$N$2+O519*$O$2+P519*$P$2+Q519*$Q$2+R519*$R$2+S519*$S$2+T519*$T$2)/SUM(K519:T519)</f>
        <v>8.0232775513198025</v>
      </c>
      <c r="K519" s="9">
        <v>58000</v>
      </c>
      <c r="L519" s="9">
        <v>100328</v>
      </c>
      <c r="M519" s="9">
        <v>186917</v>
      </c>
      <c r="N519" s="9">
        <v>91102</v>
      </c>
      <c r="O519" s="9">
        <v>25557</v>
      </c>
      <c r="P519" s="9">
        <v>7859</v>
      </c>
      <c r="Q519" s="9">
        <v>2856</v>
      </c>
      <c r="R519" s="9">
        <v>1416</v>
      </c>
      <c r="S519" s="10">
        <v>916</v>
      </c>
      <c r="T519" s="9">
        <v>2204</v>
      </c>
      <c r="U519" s="30">
        <f>(X519*Y519+Z519*AA519+AB519*AC519+AD519*AE519)/SUM(Y519,AA519,AC519,AE519)</f>
        <v>8.000511516100179</v>
      </c>
      <c r="V519" s="12">
        <v>8</v>
      </c>
      <c r="W519" s="14">
        <v>477155</v>
      </c>
      <c r="X519" s="12">
        <v>8.1</v>
      </c>
      <c r="Y519" s="14">
        <v>145</v>
      </c>
      <c r="Z519" s="12">
        <v>8.1</v>
      </c>
      <c r="AA519" s="14">
        <v>70733</v>
      </c>
      <c r="AB519" s="12">
        <v>8</v>
      </c>
      <c r="AC519" s="14">
        <v>217834</v>
      </c>
      <c r="AD519" s="12">
        <v>7.9</v>
      </c>
      <c r="AE519" s="14">
        <v>69048</v>
      </c>
      <c r="AF519" s="17">
        <f>(AI519*AJ519+AK519*AL519+AM519*AN519+AO519*AP519)/SUM(AJ519,AL519,AN519,AP519)</f>
        <v>7.9997715209427476</v>
      </c>
      <c r="AG519" s="16">
        <v>8</v>
      </c>
      <c r="AH519" s="32">
        <v>300900</v>
      </c>
      <c r="AI519" s="16">
        <v>8.1999999999999993</v>
      </c>
      <c r="AJ519" s="32">
        <v>106</v>
      </c>
      <c r="AK519" s="16">
        <v>8.1</v>
      </c>
      <c r="AL519" s="32">
        <v>54407</v>
      </c>
      <c r="AM519" s="16">
        <v>8</v>
      </c>
      <c r="AN519" s="32">
        <v>176018</v>
      </c>
      <c r="AO519" s="16">
        <v>7.9</v>
      </c>
      <c r="AP519" s="32">
        <v>55272</v>
      </c>
      <c r="AQ519" s="20">
        <f>(AT519*AU519+AV519*AW519+AX519*AY519+AZ519*BA519)/SUM(AU519,AW519,AY519,BA519)</f>
        <v>8.0224846776719012</v>
      </c>
      <c r="AR519" s="19">
        <v>8</v>
      </c>
      <c r="AS519" s="20">
        <v>71018</v>
      </c>
      <c r="AT519" s="19">
        <v>7.6</v>
      </c>
      <c r="AU519" s="20">
        <v>24</v>
      </c>
      <c r="AV519" s="19">
        <v>8.1</v>
      </c>
      <c r="AW519" s="20">
        <v>15174</v>
      </c>
      <c r="AX519" s="19">
        <v>8</v>
      </c>
      <c r="AY519" s="20">
        <v>39204</v>
      </c>
      <c r="AZ519" s="19">
        <v>8</v>
      </c>
      <c r="BA519" s="20">
        <v>12657</v>
      </c>
      <c r="BB519" s="25">
        <v>7.7</v>
      </c>
      <c r="BC519" s="26">
        <v>816</v>
      </c>
      <c r="BD519" s="25">
        <v>8</v>
      </c>
      <c r="BE519" s="26">
        <v>84955</v>
      </c>
      <c r="BF519" s="25">
        <v>8</v>
      </c>
      <c r="BG519" s="26">
        <v>218790</v>
      </c>
    </row>
    <row r="520" spans="1:59" x14ac:dyDescent="0.3">
      <c r="A520" s="49">
        <v>954</v>
      </c>
      <c r="B520" s="51" t="s">
        <v>950</v>
      </c>
      <c r="C520" s="5">
        <f>VLOOKUP(B520,Male!B956:C1955,2,FALSE)</f>
        <v>915</v>
      </c>
      <c r="D520" s="5">
        <f>VLOOKUP(B520,Female!B956:C1955,2,FALSE)</f>
        <v>910</v>
      </c>
      <c r="E520" s="5">
        <f>C520-D520</f>
        <v>5</v>
      </c>
      <c r="F520" s="1">
        <f>AF520</f>
        <v>7.6005657093124457</v>
      </c>
      <c r="G520" s="1">
        <f>AQ520</f>
        <v>7.5203187496154094</v>
      </c>
      <c r="H520" s="1">
        <f>F520-G520</f>
        <v>8.0246959697036324E-2</v>
      </c>
      <c r="I520" s="4">
        <v>7.6</v>
      </c>
      <c r="J520" s="3">
        <f>(K520*$K$2+L520*$L$2+M520*$M$2+N520*$N$2+O520*$O$2+P520*$P$2+Q520*$Q$2+R520*$R$2+S520*$S$2+T520*$T$2)/SUM(K520:T520)</f>
        <v>7.6624421194954975</v>
      </c>
      <c r="K520" s="9">
        <v>22198</v>
      </c>
      <c r="L520" s="9">
        <v>35707</v>
      </c>
      <c r="M520" s="9">
        <v>86504</v>
      </c>
      <c r="N520" s="9">
        <v>65304</v>
      </c>
      <c r="O520" s="9">
        <v>22406</v>
      </c>
      <c r="P520" s="9">
        <v>7456</v>
      </c>
      <c r="Q520" s="9">
        <v>2688</v>
      </c>
      <c r="R520" s="9">
        <v>1285</v>
      </c>
      <c r="S520" s="10">
        <v>678</v>
      </c>
      <c r="T520" s="9">
        <v>1323</v>
      </c>
      <c r="U520" s="30">
        <f>(X520*Y520+Z520*AA520+AB520*AC520+AD520*AE520)/SUM(Y520,AA520,AC520,AE520)</f>
        <v>7.6005687946383054</v>
      </c>
      <c r="V520" s="12">
        <v>7.6</v>
      </c>
      <c r="W520" s="14">
        <v>245549</v>
      </c>
      <c r="X520" s="12">
        <v>7.2</v>
      </c>
      <c r="Y520" s="14">
        <v>42</v>
      </c>
      <c r="Z520" s="12">
        <v>7.7</v>
      </c>
      <c r="AA520" s="14">
        <v>32700</v>
      </c>
      <c r="AB520" s="12">
        <v>7.6</v>
      </c>
      <c r="AC520" s="14">
        <v>122145</v>
      </c>
      <c r="AD520" s="12">
        <v>7.5</v>
      </c>
      <c r="AE520" s="14">
        <v>31472</v>
      </c>
      <c r="AF520" s="17">
        <f>(AI520*AJ520+AK520*AL520+AM520*AN520+AO520*AP520)/SUM(AJ520,AL520,AN520,AP520)</f>
        <v>7.6005657093124457</v>
      </c>
      <c r="AG520" s="16">
        <v>7.6</v>
      </c>
      <c r="AH520" s="32">
        <v>176246</v>
      </c>
      <c r="AI520" s="16">
        <v>7.6</v>
      </c>
      <c r="AJ520" s="32">
        <v>26</v>
      </c>
      <c r="AK520" s="16">
        <v>7.7</v>
      </c>
      <c r="AL520" s="32">
        <v>29046</v>
      </c>
      <c r="AM520" s="16">
        <v>7.6</v>
      </c>
      <c r="AN520" s="32">
        <v>110585</v>
      </c>
      <c r="AO520" s="16">
        <v>7.5</v>
      </c>
      <c r="AP520" s="32">
        <v>28097</v>
      </c>
      <c r="AQ520" s="20">
        <f>(AT520*AU520+AV520*AW520+AX520*AY520+AZ520*BA520)/SUM(AU520,AW520,AY520,BA520)</f>
        <v>7.5203187496154094</v>
      </c>
      <c r="AR520" s="19">
        <v>7.5</v>
      </c>
      <c r="AS520" s="20">
        <v>17045</v>
      </c>
      <c r="AT520" s="19">
        <v>6.4</v>
      </c>
      <c r="AU520" s="20">
        <v>11</v>
      </c>
      <c r="AV520" s="19">
        <v>7.7</v>
      </c>
      <c r="AW520" s="20">
        <v>3156</v>
      </c>
      <c r="AX520" s="19">
        <v>7.5</v>
      </c>
      <c r="AY520" s="20">
        <v>10195</v>
      </c>
      <c r="AZ520" s="19">
        <v>7.4</v>
      </c>
      <c r="BA520" s="20">
        <v>2889</v>
      </c>
      <c r="BB520" s="25">
        <v>7.1</v>
      </c>
      <c r="BC520" s="26">
        <v>644</v>
      </c>
      <c r="BD520" s="25">
        <v>7.5</v>
      </c>
      <c r="BE520" s="26">
        <v>34093</v>
      </c>
      <c r="BF520" s="25">
        <v>7.6</v>
      </c>
      <c r="BG520" s="26">
        <v>124733</v>
      </c>
    </row>
    <row r="521" spans="1:59" x14ac:dyDescent="0.3">
      <c r="A521" s="49">
        <v>903</v>
      </c>
      <c r="B521" s="51" t="s">
        <v>899</v>
      </c>
      <c r="C521" s="5">
        <f>VLOOKUP(B521,Male!B905:C1904,2,FALSE)</f>
        <v>948</v>
      </c>
      <c r="D521" s="5">
        <f>VLOOKUP(B521,Female!B905:C1904,2,FALSE)</f>
        <v>943</v>
      </c>
      <c r="E521" s="5">
        <f>C521-D521</f>
        <v>5</v>
      </c>
      <c r="F521" s="1">
        <f>AF521</f>
        <v>7.5739671493708389</v>
      </c>
      <c r="G521" s="1">
        <f>AQ521</f>
        <v>7.4758106116433316</v>
      </c>
      <c r="H521" s="1">
        <f>F521-G521</f>
        <v>9.815653772750732E-2</v>
      </c>
      <c r="I521" s="4">
        <v>7.6</v>
      </c>
      <c r="J521" s="3">
        <f>(K521*$K$2+L521*$L$2+M521*$M$2+N521*$N$2+O521*$O$2+P521*$P$2+Q521*$Q$2+R521*$R$2+S521*$S$2+T521*$T$2)/SUM(K521:T521)</f>
        <v>7.6499094049718552</v>
      </c>
      <c r="K521" s="9">
        <v>41781</v>
      </c>
      <c r="L521" s="9">
        <v>64844</v>
      </c>
      <c r="M521" s="9">
        <v>135057</v>
      </c>
      <c r="N521" s="9">
        <v>105094</v>
      </c>
      <c r="O521" s="9">
        <v>40723</v>
      </c>
      <c r="P521" s="9">
        <v>13725</v>
      </c>
      <c r="Q521" s="9">
        <v>5440</v>
      </c>
      <c r="R521" s="9">
        <v>2677</v>
      </c>
      <c r="S521" s="9">
        <v>1664</v>
      </c>
      <c r="T521" s="9">
        <v>2925</v>
      </c>
      <c r="U521" s="30">
        <f>(X521*Y521+Z521*AA521+AB521*AC521+AD521*AE521)/SUM(Y521,AA521,AC521,AE521)</f>
        <v>7.5748823825429694</v>
      </c>
      <c r="V521" s="12">
        <v>7.6</v>
      </c>
      <c r="W521" s="14">
        <v>413930</v>
      </c>
      <c r="X521" s="12">
        <v>7.7</v>
      </c>
      <c r="Y521" s="14">
        <v>162</v>
      </c>
      <c r="Z521" s="12">
        <v>7.8</v>
      </c>
      <c r="AA521" s="14">
        <v>86658</v>
      </c>
      <c r="AB521" s="12">
        <v>7.5</v>
      </c>
      <c r="AC521" s="14">
        <v>170686</v>
      </c>
      <c r="AD521" s="12">
        <v>7.4</v>
      </c>
      <c r="AE521" s="14">
        <v>38581</v>
      </c>
      <c r="AF521" s="17">
        <f>(AI521*AJ521+AK521*AL521+AM521*AN521+AO521*AP521)/SUM(AJ521,AL521,AN521,AP521)</f>
        <v>7.5739671493708389</v>
      </c>
      <c r="AG521" s="16">
        <v>7.6</v>
      </c>
      <c r="AH521" s="32">
        <v>284142</v>
      </c>
      <c r="AI521" s="16">
        <v>7.7</v>
      </c>
      <c r="AJ521" s="32">
        <v>128</v>
      </c>
      <c r="AK521" s="16">
        <v>7.8</v>
      </c>
      <c r="AL521" s="32">
        <v>75087</v>
      </c>
      <c r="AM521" s="16">
        <v>7.5</v>
      </c>
      <c r="AN521" s="32">
        <v>150250</v>
      </c>
      <c r="AO521" s="16">
        <v>7.4</v>
      </c>
      <c r="AP521" s="32">
        <v>33769</v>
      </c>
      <c r="AQ521" s="20">
        <f>(AT521*AU521+AV521*AW521+AX521*AY521+AZ521*BA521)/SUM(AU521,AW521,AY521,BA521)</f>
        <v>7.4758106116433316</v>
      </c>
      <c r="AR521" s="19">
        <v>7.5</v>
      </c>
      <c r="AS521" s="20">
        <v>36194</v>
      </c>
      <c r="AT521" s="19">
        <v>7.4</v>
      </c>
      <c r="AU521" s="20">
        <v>15</v>
      </c>
      <c r="AV521" s="19">
        <v>7.6</v>
      </c>
      <c r="AW521" s="20">
        <v>10280</v>
      </c>
      <c r="AX521" s="19">
        <v>7.4</v>
      </c>
      <c r="AY521" s="20">
        <v>18143</v>
      </c>
      <c r="AZ521" s="19">
        <v>7.5</v>
      </c>
      <c r="BA521" s="20">
        <v>4130</v>
      </c>
      <c r="BB521" s="25">
        <v>7.5</v>
      </c>
      <c r="BC521" s="26">
        <v>680</v>
      </c>
      <c r="BD521" s="25">
        <v>7.7</v>
      </c>
      <c r="BE521" s="26">
        <v>49221</v>
      </c>
      <c r="BF521" s="25">
        <v>7.5</v>
      </c>
      <c r="BG521" s="26">
        <v>176744</v>
      </c>
    </row>
    <row r="522" spans="1:59" x14ac:dyDescent="0.3">
      <c r="A522" s="49">
        <v>386</v>
      </c>
      <c r="B522" s="51" t="s">
        <v>384</v>
      </c>
      <c r="C522" s="5">
        <f>VLOOKUP(B522,Male!B388:C1387,2,FALSE)</f>
        <v>352</v>
      </c>
      <c r="D522" s="5">
        <f>VLOOKUP(B522,Female!B388:C1387,2,FALSE)</f>
        <v>346</v>
      </c>
      <c r="E522" s="5">
        <f>C522-D522</f>
        <v>6</v>
      </c>
      <c r="F522" s="1">
        <f>AF522</f>
        <v>8.0063260863662293</v>
      </c>
      <c r="G522" s="1">
        <f>AQ522</f>
        <v>8.0328749739568526</v>
      </c>
      <c r="H522" s="1">
        <f>F522-G522</f>
        <v>-2.6548887590623238E-2</v>
      </c>
      <c r="I522" s="4">
        <v>8</v>
      </c>
      <c r="J522" s="3">
        <f>(K522*$K$2+L522*$L$2+M522*$M$2+N522*$N$2+O522*$O$2+P522*$P$2+Q522*$Q$2+R522*$R$2+S522*$S$2+T522*$T$2)/SUM(K522:T522)</f>
        <v>8.0527027335142183</v>
      </c>
      <c r="K522" s="9">
        <v>158103</v>
      </c>
      <c r="L522" s="9">
        <v>170063</v>
      </c>
      <c r="M522" s="9">
        <v>201954</v>
      </c>
      <c r="N522" s="9">
        <v>115943</v>
      </c>
      <c r="O522" s="9">
        <v>47375</v>
      </c>
      <c r="P522" s="9">
        <v>20202</v>
      </c>
      <c r="Q522" s="9">
        <v>10129</v>
      </c>
      <c r="R522" s="9">
        <v>6401</v>
      </c>
      <c r="S522" s="9">
        <v>4835</v>
      </c>
      <c r="T522" s="9">
        <v>10592</v>
      </c>
      <c r="U522" s="30">
        <f>(X522*Y522+Z522*AA522+AB522*AC522+AD522*AE522)/SUM(Y522,AA522,AC522,AE522)</f>
        <v>8.0115360846103254</v>
      </c>
      <c r="V522" s="12">
        <v>8</v>
      </c>
      <c r="W522" s="14">
        <v>745597</v>
      </c>
      <c r="X522" s="12">
        <v>8.3000000000000007</v>
      </c>
      <c r="Y522" s="14">
        <v>224</v>
      </c>
      <c r="Z522" s="12">
        <v>8.1999999999999993</v>
      </c>
      <c r="AA522" s="14">
        <v>133835</v>
      </c>
      <c r="AB522" s="12">
        <v>8</v>
      </c>
      <c r="AC522" s="14">
        <v>352851</v>
      </c>
      <c r="AD522" s="12">
        <v>7.7</v>
      </c>
      <c r="AE522" s="14">
        <v>68105</v>
      </c>
      <c r="AF522" s="17">
        <f>(AI522*AJ522+AK522*AL522+AM522*AN522+AO522*AP522)/SUM(AJ522,AL522,AN522,AP522)</f>
        <v>8.0063260863662293</v>
      </c>
      <c r="AG522" s="16">
        <v>8</v>
      </c>
      <c r="AH522" s="32">
        <v>465371</v>
      </c>
      <c r="AI522" s="16">
        <v>8.3000000000000007</v>
      </c>
      <c r="AJ522" s="32">
        <v>170</v>
      </c>
      <c r="AK522" s="16">
        <v>8.1999999999999993</v>
      </c>
      <c r="AL522" s="32">
        <v>99051</v>
      </c>
      <c r="AM522" s="16">
        <v>8</v>
      </c>
      <c r="AN522" s="32">
        <v>285826</v>
      </c>
      <c r="AO522" s="16">
        <v>7.7</v>
      </c>
      <c r="AP522" s="32">
        <v>56885</v>
      </c>
      <c r="AQ522" s="20">
        <f>(AT522*AU522+AV522*AW522+AX522*AY522+AZ522*BA522)/SUM(AU522,AW522,AY522,BA522)</f>
        <v>8.0328749739568526</v>
      </c>
      <c r="AR522" s="19">
        <v>8</v>
      </c>
      <c r="AS522" s="20">
        <v>111358</v>
      </c>
      <c r="AT522" s="19">
        <v>8.6</v>
      </c>
      <c r="AU522" s="20">
        <v>37</v>
      </c>
      <c r="AV522" s="19">
        <v>8.1999999999999993</v>
      </c>
      <c r="AW522" s="20">
        <v>32381</v>
      </c>
      <c r="AX522" s="19">
        <v>8</v>
      </c>
      <c r="AY522" s="20">
        <v>63086</v>
      </c>
      <c r="AZ522" s="19">
        <v>7.7</v>
      </c>
      <c r="BA522" s="20">
        <v>10090</v>
      </c>
      <c r="BB522" s="25">
        <v>7.6</v>
      </c>
      <c r="BC522" s="26">
        <v>811</v>
      </c>
      <c r="BD522" s="25">
        <v>8</v>
      </c>
      <c r="BE522" s="26">
        <v>131457</v>
      </c>
      <c r="BF522" s="25">
        <v>8</v>
      </c>
      <c r="BG522" s="26">
        <v>339319</v>
      </c>
    </row>
    <row r="523" spans="1:59" x14ac:dyDescent="0.3">
      <c r="A523" s="49">
        <v>886</v>
      </c>
      <c r="B523" s="51" t="s">
        <v>882</v>
      </c>
      <c r="C523" s="5">
        <f>VLOOKUP(B523,Male!B888:C1887,2,FALSE)</f>
        <v>947</v>
      </c>
      <c r="D523" s="5">
        <f>VLOOKUP(B523,Female!B888:C1887,2,FALSE)</f>
        <v>941</v>
      </c>
      <c r="E523" s="5">
        <f>C523-D523</f>
        <v>6</v>
      </c>
      <c r="F523" s="1">
        <f>AF523</f>
        <v>7.5742865577642196</v>
      </c>
      <c r="G523" s="1">
        <f>AQ523</f>
        <v>7.4791927627000687</v>
      </c>
      <c r="H523" s="1">
        <f>F523-G523</f>
        <v>9.5093795064150832E-2</v>
      </c>
      <c r="I523" s="4">
        <v>7.6</v>
      </c>
      <c r="J523" s="3">
        <f>(K523*$K$2+L523*$L$2+M523*$M$2+N523*$N$2+O523*$O$2+P523*$P$2+Q523*$Q$2+R523*$R$2+S523*$S$2+T523*$T$2)/SUM(K523:T523)</f>
        <v>7.5668983671286965</v>
      </c>
      <c r="K523" s="9">
        <v>8402</v>
      </c>
      <c r="L523" s="9">
        <v>16688</v>
      </c>
      <c r="M523" s="9">
        <v>31738</v>
      </c>
      <c r="N523" s="9">
        <v>23484</v>
      </c>
      <c r="O523" s="9">
        <v>8923</v>
      </c>
      <c r="P523" s="9">
        <v>3585</v>
      </c>
      <c r="Q523" s="9">
        <v>1610</v>
      </c>
      <c r="R523" s="10">
        <v>959</v>
      </c>
      <c r="S523" s="10">
        <v>749</v>
      </c>
      <c r="T523" s="9">
        <v>1114</v>
      </c>
      <c r="U523" s="30">
        <f>(X523*Y523+Z523*AA523+AB523*AC523+AD523*AE523)/SUM(Y523,AA523,AC523,AE523)</f>
        <v>7.5517202222017614</v>
      </c>
      <c r="V523" s="12">
        <v>7.6</v>
      </c>
      <c r="W523" s="14">
        <v>97252</v>
      </c>
      <c r="X523" s="12">
        <v>8.1999999999999993</v>
      </c>
      <c r="Y523" s="14">
        <v>92</v>
      </c>
      <c r="Z523" s="12">
        <v>7.8</v>
      </c>
      <c r="AA523" s="14">
        <v>21236</v>
      </c>
      <c r="AB523" s="12">
        <v>7.5</v>
      </c>
      <c r="AC523" s="14">
        <v>33622</v>
      </c>
      <c r="AD523" s="12">
        <v>7.2</v>
      </c>
      <c r="AE523" s="14">
        <v>10216</v>
      </c>
      <c r="AF523" s="17">
        <f>(AI523*AJ523+AK523*AL523+AM523*AN523+AO523*AP523)/SUM(AJ523,AL523,AN523,AP523)</f>
        <v>7.5742865577642196</v>
      </c>
      <c r="AG523" s="16">
        <v>7.6</v>
      </c>
      <c r="AH523" s="32">
        <v>54879</v>
      </c>
      <c r="AI523" s="16">
        <v>8.3000000000000007</v>
      </c>
      <c r="AJ523" s="32">
        <v>60</v>
      </c>
      <c r="AK523" s="16">
        <v>7.9</v>
      </c>
      <c r="AL523" s="32">
        <v>15548</v>
      </c>
      <c r="AM523" s="16">
        <v>7.5</v>
      </c>
      <c r="AN523" s="32">
        <v>26893</v>
      </c>
      <c r="AO523" s="16">
        <v>7.2</v>
      </c>
      <c r="AP523" s="32">
        <v>8309</v>
      </c>
      <c r="AQ523" s="20">
        <f>(AT523*AU523+AV523*AW523+AX523*AY523+AZ523*BA523)/SUM(AU523,AW523,AY523,BA523)</f>
        <v>7.4791927627000687</v>
      </c>
      <c r="AR523" s="19">
        <v>7.5</v>
      </c>
      <c r="AS523" s="20">
        <v>14221</v>
      </c>
      <c r="AT523" s="19">
        <v>8</v>
      </c>
      <c r="AU523" s="20">
        <v>22</v>
      </c>
      <c r="AV523" s="19">
        <v>7.7</v>
      </c>
      <c r="AW523" s="20">
        <v>5075</v>
      </c>
      <c r="AX523" s="19">
        <v>7.4</v>
      </c>
      <c r="AY523" s="20">
        <v>6131</v>
      </c>
      <c r="AZ523" s="19">
        <v>7.1</v>
      </c>
      <c r="BA523" s="20">
        <v>1705</v>
      </c>
      <c r="BB523" s="25">
        <v>7.1</v>
      </c>
      <c r="BC523" s="26">
        <v>384</v>
      </c>
      <c r="BD523" s="25">
        <v>7.7</v>
      </c>
      <c r="BE523" s="26">
        <v>14129</v>
      </c>
      <c r="BF523" s="25">
        <v>7.5</v>
      </c>
      <c r="BG523" s="26">
        <v>39936</v>
      </c>
    </row>
    <row r="524" spans="1:59" x14ac:dyDescent="0.3">
      <c r="A524" s="49">
        <v>94</v>
      </c>
      <c r="B524" s="51" t="s">
        <v>93</v>
      </c>
      <c r="C524" s="5">
        <f>VLOOKUP(B524,Male!B96:C1095,2,FALSE)</f>
        <v>105</v>
      </c>
      <c r="D524" s="5">
        <f>VLOOKUP(B524,Female!B96:C1095,2,FALSE)</f>
        <v>98</v>
      </c>
      <c r="E524" s="5">
        <f>C524-D524</f>
        <v>7</v>
      </c>
      <c r="F524" s="1">
        <f>AF524</f>
        <v>8.2932472186124038</v>
      </c>
      <c r="G524" s="1">
        <f>AQ524</f>
        <v>8.3252334622203001</v>
      </c>
      <c r="H524" s="1">
        <f>F524-G524</f>
        <v>-3.198624360789637E-2</v>
      </c>
      <c r="I524" s="4">
        <v>8.3000000000000007</v>
      </c>
      <c r="J524" s="3">
        <f>(K524*$K$2+L524*$L$2+M524*$M$2+N524*$N$2+O524*$O$2+P524*$P$2+Q524*$Q$2+R524*$R$2+S524*$S$2+T524*$T$2)/SUM(K524:T524)</f>
        <v>8.2270844797352467</v>
      </c>
      <c r="K524" s="9">
        <v>254172</v>
      </c>
      <c r="L524" s="9">
        <v>373905</v>
      </c>
      <c r="M524" s="9">
        <v>366107</v>
      </c>
      <c r="N524" s="9">
        <v>166569</v>
      </c>
      <c r="O524" s="9">
        <v>57825</v>
      </c>
      <c r="P524" s="9">
        <v>24007</v>
      </c>
      <c r="Q524" s="9">
        <v>12442</v>
      </c>
      <c r="R524" s="9">
        <v>8014</v>
      </c>
      <c r="S524" s="9">
        <v>6023</v>
      </c>
      <c r="T524" s="9">
        <v>15753</v>
      </c>
      <c r="U524" s="30">
        <f>(X524*Y524+Z524*AA524+AB524*AC524+AD524*AE524)/SUM(Y524,AA524,AC524,AE524)</f>
        <v>8.2973117203055224</v>
      </c>
      <c r="V524" s="12">
        <v>8.3000000000000007</v>
      </c>
      <c r="W524" s="14">
        <v>1284817</v>
      </c>
      <c r="X524" s="12">
        <v>8.6</v>
      </c>
      <c r="Y524" s="14">
        <v>721</v>
      </c>
      <c r="Z524" s="12">
        <v>8.5</v>
      </c>
      <c r="AA524" s="14">
        <v>254722</v>
      </c>
      <c r="AB524" s="12">
        <v>8.3000000000000007</v>
      </c>
      <c r="AC524" s="14">
        <v>526426</v>
      </c>
      <c r="AD524" s="12">
        <v>7.8</v>
      </c>
      <c r="AE524" s="14">
        <v>107101</v>
      </c>
      <c r="AF524" s="17">
        <f>(AI524*AJ524+AK524*AL524+AM524*AN524+AO524*AP524)/SUM(AJ524,AL524,AN524,AP524)</f>
        <v>8.2932472186124038</v>
      </c>
      <c r="AG524" s="16">
        <v>8.3000000000000007</v>
      </c>
      <c r="AH524" s="32">
        <v>790680</v>
      </c>
      <c r="AI524" s="16">
        <v>8.6</v>
      </c>
      <c r="AJ524" s="32">
        <v>539</v>
      </c>
      <c r="AK524" s="16">
        <v>8.5</v>
      </c>
      <c r="AL524" s="32">
        <v>201531</v>
      </c>
      <c r="AM524" s="16">
        <v>8.3000000000000007</v>
      </c>
      <c r="AN524" s="32">
        <v>436634</v>
      </c>
      <c r="AO524" s="16">
        <v>7.8</v>
      </c>
      <c r="AP524" s="32">
        <v>90788</v>
      </c>
      <c r="AQ524" s="20">
        <f>(AT524*AU524+AV524*AW524+AX524*AY524+AZ524*BA524)/SUM(AU524,AW524,AY524,BA524)</f>
        <v>8.3252334622203001</v>
      </c>
      <c r="AR524" s="19">
        <v>8.3000000000000007</v>
      </c>
      <c r="AS524" s="20">
        <v>154309</v>
      </c>
      <c r="AT524" s="19">
        <v>8.3000000000000007</v>
      </c>
      <c r="AU524" s="20">
        <v>100</v>
      </c>
      <c r="AV524" s="19">
        <v>8.5</v>
      </c>
      <c r="AW524" s="20">
        <v>46701</v>
      </c>
      <c r="AX524" s="19">
        <v>8.3000000000000007</v>
      </c>
      <c r="AY524" s="20">
        <v>82165</v>
      </c>
      <c r="AZ524" s="19">
        <v>7.9</v>
      </c>
      <c r="BA524" s="20">
        <v>14312</v>
      </c>
      <c r="BB524" s="25">
        <v>7.8</v>
      </c>
      <c r="BC524" s="26">
        <v>855</v>
      </c>
      <c r="BD524" s="25">
        <v>8.3000000000000007</v>
      </c>
      <c r="BE524" s="26">
        <v>167866</v>
      </c>
      <c r="BF524" s="25">
        <v>8.3000000000000007</v>
      </c>
      <c r="BG524" s="26">
        <v>537393</v>
      </c>
    </row>
    <row r="525" spans="1:59" x14ac:dyDescent="0.3">
      <c r="A525" s="49">
        <v>344</v>
      </c>
      <c r="B525" s="51" t="s">
        <v>342</v>
      </c>
      <c r="C525" s="5">
        <f>VLOOKUP(B525,Male!B346:C1345,2,FALSE)</f>
        <v>333</v>
      </c>
      <c r="D525" s="5">
        <f>VLOOKUP(B525,Female!B346:C1345,2,FALSE)</f>
        <v>326</v>
      </c>
      <c r="E525" s="5">
        <f>C525-D525</f>
        <v>7</v>
      </c>
      <c r="F525" s="1">
        <f>AF525</f>
        <v>8.0203913265004712</v>
      </c>
      <c r="G525" s="1">
        <f>AQ525</f>
        <v>8.0510522118984884</v>
      </c>
      <c r="H525" s="1">
        <f>F525-G525</f>
        <v>-3.0660885398017257E-2</v>
      </c>
      <c r="I525" s="4">
        <v>8</v>
      </c>
      <c r="J525" s="3">
        <f>(K525*$K$2+L525*$L$2+M525*$M$2+N525*$N$2+O525*$O$2+P525*$P$2+Q525*$Q$2+R525*$R$2+S525*$S$2+T525*$T$2)/SUM(K525:T525)</f>
        <v>8.0917736156660531</v>
      </c>
      <c r="K525" s="9">
        <v>196411</v>
      </c>
      <c r="L525" s="9">
        <v>245637</v>
      </c>
      <c r="M525" s="9">
        <v>317048</v>
      </c>
      <c r="N525" s="9">
        <v>178024</v>
      </c>
      <c r="O525" s="9">
        <v>64191</v>
      </c>
      <c r="P525" s="9">
        <v>23423</v>
      </c>
      <c r="Q525" s="9">
        <v>10399</v>
      </c>
      <c r="R525" s="9">
        <v>5875</v>
      </c>
      <c r="S525" s="9">
        <v>4094</v>
      </c>
      <c r="T525" s="9">
        <v>9918</v>
      </c>
      <c r="U525" s="30">
        <f>(X525*Y525+Z525*AA525+AB525*AC525+AD525*AE525)/SUM(Y525,AA525,AC525,AE525)</f>
        <v>8.0344418865755554</v>
      </c>
      <c r="V525" s="12">
        <v>8</v>
      </c>
      <c r="W525" s="14">
        <v>1055020</v>
      </c>
      <c r="X525" s="12">
        <v>8.1</v>
      </c>
      <c r="Y525" s="14">
        <v>993</v>
      </c>
      <c r="Z525" s="12">
        <v>8.1</v>
      </c>
      <c r="AA525" s="14">
        <v>230307</v>
      </c>
      <c r="AB525" s="12">
        <v>8</v>
      </c>
      <c r="AC525" s="14">
        <v>357752</v>
      </c>
      <c r="AD525" s="12">
        <v>8</v>
      </c>
      <c r="AE525" s="14">
        <v>82514</v>
      </c>
      <c r="AF525" s="17">
        <f>(AI525*AJ525+AK525*AL525+AM525*AN525+AO525*AP525)/SUM(AJ525,AL525,AN525,AP525)</f>
        <v>8.0203913265004712</v>
      </c>
      <c r="AG525" s="16">
        <v>8</v>
      </c>
      <c r="AH525" s="32">
        <v>609289</v>
      </c>
      <c r="AI525" s="16">
        <v>8</v>
      </c>
      <c r="AJ525" s="32">
        <v>688</v>
      </c>
      <c r="AK525" s="16">
        <v>8.1</v>
      </c>
      <c r="AL525" s="32">
        <v>178413</v>
      </c>
      <c r="AM525" s="16">
        <v>8</v>
      </c>
      <c r="AN525" s="32">
        <v>294641</v>
      </c>
      <c r="AO525" s="16">
        <v>7.9</v>
      </c>
      <c r="AP525" s="32">
        <v>67954</v>
      </c>
      <c r="AQ525" s="20">
        <f>(AT525*AU525+AV525*AW525+AX525*AY525+AZ525*BA525)/SUM(AU525,AW525,AY525,BA525)</f>
        <v>8.0510522118984884</v>
      </c>
      <c r="AR525" s="19">
        <v>8.1</v>
      </c>
      <c r="AS525" s="20">
        <v>130121</v>
      </c>
      <c r="AT525" s="19">
        <v>8.3000000000000007</v>
      </c>
      <c r="AU525" s="20">
        <v>162</v>
      </c>
      <c r="AV525" s="19">
        <v>8.1</v>
      </c>
      <c r="AW525" s="20">
        <v>45572</v>
      </c>
      <c r="AX525" s="19">
        <v>8</v>
      </c>
      <c r="AY525" s="20">
        <v>56798</v>
      </c>
      <c r="AZ525" s="19">
        <v>8.1</v>
      </c>
      <c r="BA525" s="20">
        <v>12844</v>
      </c>
      <c r="BB525" s="25">
        <v>7.7</v>
      </c>
      <c r="BC525" s="26">
        <v>853</v>
      </c>
      <c r="BD525" s="25">
        <v>8.3000000000000007</v>
      </c>
      <c r="BE525" s="26">
        <v>125407</v>
      </c>
      <c r="BF525" s="25">
        <v>7.9</v>
      </c>
      <c r="BG525" s="26">
        <v>367090</v>
      </c>
    </row>
    <row r="526" spans="1:59" x14ac:dyDescent="0.3">
      <c r="A526" s="49">
        <v>906</v>
      </c>
      <c r="B526" s="51" t="s">
        <v>902</v>
      </c>
      <c r="C526" s="5">
        <f>VLOOKUP(B526,Male!B908:C1907,2,FALSE)</f>
        <v>889</v>
      </c>
      <c r="D526" s="5">
        <f>VLOOKUP(B526,Female!B908:C1907,2,FALSE)</f>
        <v>882</v>
      </c>
      <c r="E526" s="5">
        <f>C526-D526</f>
        <v>7</v>
      </c>
      <c r="F526" s="1">
        <f>AF526</f>
        <v>7.6202222050767681</v>
      </c>
      <c r="G526" s="1">
        <f>AQ526</f>
        <v>7.5692609151625536</v>
      </c>
      <c r="H526" s="1">
        <f>F526-G526</f>
        <v>5.0961289914214447E-2</v>
      </c>
      <c r="I526" s="4">
        <v>7.6</v>
      </c>
      <c r="J526" s="3">
        <f>(K526*$K$2+L526*$L$2+M526*$M$2+N526*$N$2+O526*$O$2+P526*$P$2+Q526*$Q$2+R526*$R$2+S526*$S$2+T526*$T$2)/SUM(K526:T526)</f>
        <v>7.724147534420637</v>
      </c>
      <c r="K526" s="9">
        <v>23663</v>
      </c>
      <c r="L526" s="9">
        <v>36913</v>
      </c>
      <c r="M526" s="9">
        <v>81219</v>
      </c>
      <c r="N526" s="9">
        <v>56216</v>
      </c>
      <c r="O526" s="9">
        <v>18788</v>
      </c>
      <c r="P526" s="9">
        <v>6432</v>
      </c>
      <c r="Q526" s="9">
        <v>2611</v>
      </c>
      <c r="R526" s="9">
        <v>1360</v>
      </c>
      <c r="S526" s="10">
        <v>915</v>
      </c>
      <c r="T526" s="9">
        <v>1687</v>
      </c>
      <c r="U526" s="30">
        <f>(X526*Y526+Z526*AA526+AB526*AC526+AD526*AE526)/SUM(Y526,AA526,AC526,AE526)</f>
        <v>7.6197827112229879</v>
      </c>
      <c r="V526" s="12">
        <v>7.6</v>
      </c>
      <c r="W526" s="14">
        <v>229804</v>
      </c>
      <c r="X526" s="12">
        <v>7.5</v>
      </c>
      <c r="Y526" s="14">
        <v>47</v>
      </c>
      <c r="Z526" s="12">
        <v>7.8</v>
      </c>
      <c r="AA526" s="14">
        <v>41358</v>
      </c>
      <c r="AB526" s="12">
        <v>7.6</v>
      </c>
      <c r="AC526" s="14">
        <v>110655</v>
      </c>
      <c r="AD526" s="12">
        <v>7.4</v>
      </c>
      <c r="AE526" s="14">
        <v>23927</v>
      </c>
      <c r="AF526" s="17">
        <f>(AI526*AJ526+AK526*AL526+AM526*AN526+AO526*AP526)/SUM(AJ526,AL526,AN526,AP526)</f>
        <v>7.6202222050767681</v>
      </c>
      <c r="AG526" s="16">
        <v>7.6</v>
      </c>
      <c r="AH526" s="32">
        <v>166701</v>
      </c>
      <c r="AI526" s="16">
        <v>7.5</v>
      </c>
      <c r="AJ526" s="32">
        <v>36</v>
      </c>
      <c r="AK526" s="16">
        <v>7.8</v>
      </c>
      <c r="AL526" s="32">
        <v>36520</v>
      </c>
      <c r="AM526" s="16">
        <v>7.6</v>
      </c>
      <c r="AN526" s="32">
        <v>98200</v>
      </c>
      <c r="AO526" s="16">
        <v>7.4</v>
      </c>
      <c r="AP526" s="32">
        <v>20776</v>
      </c>
      <c r="AQ526" s="20">
        <f>(AT526*AU526+AV526*AW526+AX526*AY526+AZ526*BA526)/SUM(AU526,AW526,AY526,BA526)</f>
        <v>7.5692609151625536</v>
      </c>
      <c r="AR526" s="19">
        <v>7.6</v>
      </c>
      <c r="AS526" s="20">
        <v>19826</v>
      </c>
      <c r="AT526" s="19">
        <v>7</v>
      </c>
      <c r="AU526" s="20">
        <v>8</v>
      </c>
      <c r="AV526" s="19">
        <v>7.8</v>
      </c>
      <c r="AW526" s="20">
        <v>4196</v>
      </c>
      <c r="AX526" s="19">
        <v>7.5</v>
      </c>
      <c r="AY526" s="20">
        <v>11128</v>
      </c>
      <c r="AZ526" s="19">
        <v>7.5</v>
      </c>
      <c r="BA526" s="20">
        <v>2785</v>
      </c>
      <c r="BB526" s="25">
        <v>6.8</v>
      </c>
      <c r="BC526" s="26">
        <v>543</v>
      </c>
      <c r="BD526" s="25">
        <v>7.7</v>
      </c>
      <c r="BE526" s="26">
        <v>37171</v>
      </c>
      <c r="BF526" s="25">
        <v>7.6</v>
      </c>
      <c r="BG526" s="26">
        <v>106005</v>
      </c>
    </row>
    <row r="527" spans="1:59" x14ac:dyDescent="0.3">
      <c r="A527" s="49">
        <v>86</v>
      </c>
      <c r="B527" s="51" t="s">
        <v>85</v>
      </c>
      <c r="C527" s="5">
        <f>VLOOKUP(B527,Male!B88:C1087,2,FALSE)</f>
        <v>127</v>
      </c>
      <c r="D527" s="5">
        <f>VLOOKUP(B527,Female!B88:C1087,2,FALSE)</f>
        <v>119</v>
      </c>
      <c r="E527" s="5">
        <f>C527-D527</f>
        <v>8</v>
      </c>
      <c r="F527" s="1">
        <f>AF527</f>
        <v>8.2488240251636036</v>
      </c>
      <c r="G527" s="1">
        <f>AQ527</f>
        <v>8.277559241706161</v>
      </c>
      <c r="H527" s="1">
        <f>F527-G527</f>
        <v>-2.8735216542557396E-2</v>
      </c>
      <c r="I527" s="4">
        <v>8.3000000000000007</v>
      </c>
      <c r="J527" s="3">
        <f>(K527*$K$2+L527*$L$2+M527*$M$2+N527*$N$2+O527*$O$2+P527*$P$2+Q527*$Q$2+R527*$R$2+S527*$S$2+T527*$T$2)/SUM(K527:T527)</f>
        <v>8.2839385281269138</v>
      </c>
      <c r="K527" s="9">
        <v>80499</v>
      </c>
      <c r="L527" s="9">
        <v>129500</v>
      </c>
      <c r="M527" s="9">
        <v>138208</v>
      </c>
      <c r="N527" s="9">
        <v>65439</v>
      </c>
      <c r="O527" s="9">
        <v>19979</v>
      </c>
      <c r="P527" s="9">
        <v>6521</v>
      </c>
      <c r="Q527" s="9">
        <v>2550</v>
      </c>
      <c r="R527" s="9">
        <v>1456</v>
      </c>
      <c r="S527" s="10">
        <v>940</v>
      </c>
      <c r="T527" s="9">
        <v>2202</v>
      </c>
      <c r="U527" s="30">
        <f>(X527*Y527+Z527*AA527+AB527*AC527+AD527*AE527)/SUM(Y527,AA527,AC527,AE527)</f>
        <v>8.2525339185953701</v>
      </c>
      <c r="V527" s="12">
        <v>8.3000000000000007</v>
      </c>
      <c r="W527" s="14">
        <v>447294</v>
      </c>
      <c r="X527" s="12">
        <v>8.5</v>
      </c>
      <c r="Y527" s="14">
        <v>729</v>
      </c>
      <c r="Z527" s="12">
        <v>8.4</v>
      </c>
      <c r="AA527" s="14">
        <v>87200</v>
      </c>
      <c r="AB527" s="12">
        <v>8.1999999999999993</v>
      </c>
      <c r="AC527" s="14">
        <v>133024</v>
      </c>
      <c r="AD527" s="12">
        <v>8.1</v>
      </c>
      <c r="AE527" s="14">
        <v>39671</v>
      </c>
      <c r="AF527" s="17">
        <f>(AI527*AJ527+AK527*AL527+AM527*AN527+AO527*AP527)/SUM(AJ527,AL527,AN527,AP527)</f>
        <v>8.2488240251636036</v>
      </c>
      <c r="AG527" s="16">
        <v>8.1999999999999993</v>
      </c>
      <c r="AH527" s="32">
        <v>244308</v>
      </c>
      <c r="AI527" s="16">
        <v>8.4</v>
      </c>
      <c r="AJ527" s="32">
        <v>531</v>
      </c>
      <c r="AK527" s="16">
        <v>8.4</v>
      </c>
      <c r="AL527" s="32">
        <v>69305</v>
      </c>
      <c r="AM527" s="16">
        <v>8.1999999999999993</v>
      </c>
      <c r="AN527" s="32">
        <v>113647</v>
      </c>
      <c r="AO527" s="16">
        <v>8.1</v>
      </c>
      <c r="AP527" s="32">
        <v>33656</v>
      </c>
      <c r="AQ527" s="20">
        <f>(AT527*AU527+AV527*AW527+AX527*AY527+AZ527*BA527)/SUM(AU527,AW527,AY527,BA527)</f>
        <v>8.277559241706161</v>
      </c>
      <c r="AR527" s="19">
        <v>8.3000000000000007</v>
      </c>
      <c r="AS527" s="20">
        <v>38025</v>
      </c>
      <c r="AT527" s="19">
        <v>8.1999999999999993</v>
      </c>
      <c r="AU527" s="20">
        <v>88</v>
      </c>
      <c r="AV527" s="19">
        <v>8.4</v>
      </c>
      <c r="AW527" s="20">
        <v>13092</v>
      </c>
      <c r="AX527" s="19">
        <v>8.1999999999999993</v>
      </c>
      <c r="AY527" s="20">
        <v>15824</v>
      </c>
      <c r="AZ527" s="19">
        <v>8.1999999999999993</v>
      </c>
      <c r="BA527" s="20">
        <v>4756</v>
      </c>
      <c r="BB527" s="25">
        <v>8</v>
      </c>
      <c r="BC527" s="26">
        <v>528</v>
      </c>
      <c r="BD527" s="25">
        <v>8.3000000000000007</v>
      </c>
      <c r="BE527" s="26">
        <v>43284</v>
      </c>
      <c r="BF527" s="25">
        <v>8.1999999999999993</v>
      </c>
      <c r="BG527" s="26">
        <v>157296</v>
      </c>
    </row>
    <row r="528" spans="1:59" x14ac:dyDescent="0.3">
      <c r="A528" s="49">
        <v>353</v>
      </c>
      <c r="B528" s="51" t="s">
        <v>351</v>
      </c>
      <c r="C528" s="5">
        <f>VLOOKUP(B528,Male!B355:C1354,2,FALSE)</f>
        <v>418</v>
      </c>
      <c r="D528" s="5">
        <f>VLOOKUP(B528,Female!B355:C1354,2,FALSE)</f>
        <v>410</v>
      </c>
      <c r="E528" s="5">
        <f>C528-D528</f>
        <v>8</v>
      </c>
      <c r="F528" s="1">
        <f>AF528</f>
        <v>7.9572637580854106</v>
      </c>
      <c r="G528" s="1">
        <f>AQ528</f>
        <v>7.9849800198744099</v>
      </c>
      <c r="H528" s="1">
        <f>F528-G528</f>
        <v>-2.7716261788999219E-2</v>
      </c>
      <c r="I528" s="4">
        <v>8</v>
      </c>
      <c r="J528" s="3">
        <f>(K528*$K$2+L528*$L$2+M528*$M$2+N528*$N$2+O528*$O$2+P528*$P$2+Q528*$Q$2+R528*$R$2+S528*$S$2+T528*$T$2)/SUM(K528:T528)</f>
        <v>8.0600407505011695</v>
      </c>
      <c r="K528" s="9">
        <v>184831</v>
      </c>
      <c r="L528" s="9">
        <v>199485</v>
      </c>
      <c r="M528" s="9">
        <v>260250</v>
      </c>
      <c r="N528" s="9">
        <v>155070</v>
      </c>
      <c r="O528" s="9">
        <v>60529</v>
      </c>
      <c r="P528" s="9">
        <v>22087</v>
      </c>
      <c r="Q528" s="9">
        <v>9908</v>
      </c>
      <c r="R528" s="9">
        <v>5928</v>
      </c>
      <c r="S528" s="9">
        <v>4278</v>
      </c>
      <c r="T528" s="9">
        <v>10997</v>
      </c>
      <c r="U528" s="30">
        <f>(X528*Y528+Z528*AA528+AB528*AC528+AD528*AE528)/SUM(Y528,AA528,AC528,AE528)</f>
        <v>7.9611382066791281</v>
      </c>
      <c r="V528" s="12">
        <v>8</v>
      </c>
      <c r="W528" s="14">
        <v>913363</v>
      </c>
      <c r="X528" s="12">
        <v>8.1</v>
      </c>
      <c r="Y528" s="14">
        <v>800</v>
      </c>
      <c r="Z528" s="12">
        <v>8.1</v>
      </c>
      <c r="AA528" s="14">
        <v>199548</v>
      </c>
      <c r="AB528" s="12">
        <v>7.9</v>
      </c>
      <c r="AC528" s="14">
        <v>290350</v>
      </c>
      <c r="AD528" s="12">
        <v>7.8</v>
      </c>
      <c r="AE528" s="14">
        <v>62488</v>
      </c>
      <c r="AF528" s="17">
        <f>(AI528*AJ528+AK528*AL528+AM528*AN528+AO528*AP528)/SUM(AJ528,AL528,AN528,AP528)</f>
        <v>7.9572637580854106</v>
      </c>
      <c r="AG528" s="16">
        <v>8</v>
      </c>
      <c r="AH528" s="32">
        <v>508484</v>
      </c>
      <c r="AI528" s="16">
        <v>8</v>
      </c>
      <c r="AJ528" s="32">
        <v>579</v>
      </c>
      <c r="AK528" s="16">
        <v>8.1</v>
      </c>
      <c r="AL528" s="32">
        <v>153661</v>
      </c>
      <c r="AM528" s="16">
        <v>7.9</v>
      </c>
      <c r="AN528" s="32">
        <v>239529</v>
      </c>
      <c r="AO528" s="16">
        <v>7.8</v>
      </c>
      <c r="AP528" s="32">
        <v>52405</v>
      </c>
      <c r="AQ528" s="20">
        <f>(AT528*AU528+AV528*AW528+AX528*AY528+AZ528*BA528)/SUM(AU528,AW528,AY528,BA528)</f>
        <v>7.9849800198744099</v>
      </c>
      <c r="AR528" s="19">
        <v>8</v>
      </c>
      <c r="AS528" s="20">
        <v>108014</v>
      </c>
      <c r="AT528" s="19">
        <v>7.9</v>
      </c>
      <c r="AU528" s="20">
        <v>106</v>
      </c>
      <c r="AV528" s="19">
        <v>8.1</v>
      </c>
      <c r="AW528" s="20">
        <v>40193</v>
      </c>
      <c r="AX528" s="19">
        <v>7.9</v>
      </c>
      <c r="AY528" s="20">
        <v>45540</v>
      </c>
      <c r="AZ528" s="19">
        <v>7.9</v>
      </c>
      <c r="BA528" s="20">
        <v>8755</v>
      </c>
      <c r="BB528" s="25">
        <v>7.5</v>
      </c>
      <c r="BC528" s="26">
        <v>807</v>
      </c>
      <c r="BD528" s="25">
        <v>8.1</v>
      </c>
      <c r="BE528" s="26">
        <v>93797</v>
      </c>
      <c r="BF528" s="25">
        <v>7.8</v>
      </c>
      <c r="BG528" s="26">
        <v>315460</v>
      </c>
    </row>
    <row r="529" spans="1:59" x14ac:dyDescent="0.3">
      <c r="A529" s="49">
        <v>559</v>
      </c>
      <c r="B529" s="51" t="s">
        <v>557</v>
      </c>
      <c r="C529" s="5">
        <f>VLOOKUP(B529,Male!B561:C1560,2,FALSE)</f>
        <v>425</v>
      </c>
      <c r="D529" s="5">
        <f>VLOOKUP(B529,Female!B561:C1560,2,FALSE)</f>
        <v>417</v>
      </c>
      <c r="E529" s="5">
        <f>C529-D529</f>
        <v>8</v>
      </c>
      <c r="F529" s="1">
        <f>AF529</f>
        <v>7.9503687999085928</v>
      </c>
      <c r="G529" s="1">
        <f>AQ529</f>
        <v>7.9776508649148292</v>
      </c>
      <c r="H529" s="1">
        <f>F529-G529</f>
        <v>-2.7282065006236422E-2</v>
      </c>
      <c r="I529" s="4">
        <v>7.9</v>
      </c>
      <c r="J529" s="3">
        <f>(K529*$K$2+L529*$L$2+M529*$M$2+N529*$N$2+O529*$O$2+P529*$P$2+Q529*$Q$2+R529*$R$2+S529*$S$2+T529*$T$2)/SUM(K529:T529)</f>
        <v>7.9420923751067294</v>
      </c>
      <c r="K529" s="9">
        <v>16985</v>
      </c>
      <c r="L529" s="9">
        <v>25841</v>
      </c>
      <c r="M529" s="9">
        <v>42998</v>
      </c>
      <c r="N529" s="9">
        <v>24350</v>
      </c>
      <c r="O529" s="9">
        <v>7984</v>
      </c>
      <c r="P529" s="9">
        <v>2678</v>
      </c>
      <c r="Q529" s="10">
        <v>983</v>
      </c>
      <c r="R529" s="10">
        <v>585</v>
      </c>
      <c r="S529" s="10">
        <v>403</v>
      </c>
      <c r="T529" s="9">
        <v>1339</v>
      </c>
      <c r="U529" s="30">
        <f>(X529*Y529+Z529*AA529+AB529*AC529+AD529*AE529)/SUM(Y529,AA529,AC529,AE529)</f>
        <v>7.9506478470007478</v>
      </c>
      <c r="V529" s="12">
        <v>7.9</v>
      </c>
      <c r="W529" s="14">
        <v>124146</v>
      </c>
      <c r="X529" s="12">
        <v>7.8</v>
      </c>
      <c r="Y529" s="14">
        <v>39</v>
      </c>
      <c r="Z529" s="12">
        <v>7.9</v>
      </c>
      <c r="AA529" s="14">
        <v>17344</v>
      </c>
      <c r="AB529" s="12">
        <v>7.9</v>
      </c>
      <c r="AC529" s="14">
        <v>53545</v>
      </c>
      <c r="AD529" s="12">
        <v>8.1</v>
      </c>
      <c r="AE529" s="14">
        <v>24079</v>
      </c>
      <c r="AF529" s="17">
        <f>(AI529*AJ529+AK529*AL529+AM529*AN529+AO529*AP529)/SUM(AJ529,AL529,AN529,AP529)</f>
        <v>7.9503687999085928</v>
      </c>
      <c r="AG529" s="16">
        <v>7.9</v>
      </c>
      <c r="AH529" s="32">
        <v>81566</v>
      </c>
      <c r="AI529" s="16">
        <v>8</v>
      </c>
      <c r="AJ529" s="32">
        <v>33</v>
      </c>
      <c r="AK529" s="16">
        <v>7.9</v>
      </c>
      <c r="AL529" s="32">
        <v>13964</v>
      </c>
      <c r="AM529" s="16">
        <v>7.9</v>
      </c>
      <c r="AN529" s="32">
        <v>44951</v>
      </c>
      <c r="AO529" s="16">
        <v>8.1</v>
      </c>
      <c r="AP529" s="32">
        <v>19821</v>
      </c>
      <c r="AQ529" s="20">
        <f>(AT529*AU529+AV529*AW529+AX529*AY529+AZ529*BA529)/SUM(AU529,AW529,AY529,BA529)</f>
        <v>7.9776508649148292</v>
      </c>
      <c r="AR529" s="19">
        <v>8</v>
      </c>
      <c r="AS529" s="20">
        <v>15799</v>
      </c>
      <c r="AT529" s="19">
        <v>6.6</v>
      </c>
      <c r="AU529" s="20">
        <v>5</v>
      </c>
      <c r="AV529" s="19">
        <v>7.9</v>
      </c>
      <c r="AW529" s="20">
        <v>3147</v>
      </c>
      <c r="AX529" s="19">
        <v>7.9</v>
      </c>
      <c r="AY529" s="20">
        <v>8052</v>
      </c>
      <c r="AZ529" s="19">
        <v>8.1999999999999993</v>
      </c>
      <c r="BA529" s="20">
        <v>3942</v>
      </c>
      <c r="BB529" s="25">
        <v>8.1</v>
      </c>
      <c r="BC529" s="26">
        <v>665</v>
      </c>
      <c r="BD529" s="25">
        <v>8.1999999999999993</v>
      </c>
      <c r="BE529" s="26">
        <v>28725</v>
      </c>
      <c r="BF529" s="25">
        <v>7.9</v>
      </c>
      <c r="BG529" s="26">
        <v>56838</v>
      </c>
    </row>
    <row r="530" spans="1:59" x14ac:dyDescent="0.3">
      <c r="A530" s="49">
        <v>43</v>
      </c>
      <c r="B530" s="51" t="s">
        <v>42</v>
      </c>
      <c r="C530" s="5">
        <f>VLOOKUP(B530,Male!B45:C1044,2,FALSE)</f>
        <v>32</v>
      </c>
      <c r="D530" s="5">
        <f>VLOOKUP(B530,Female!B45:C1044,2,FALSE)</f>
        <v>23</v>
      </c>
      <c r="E530" s="5">
        <f>C530-D530</f>
        <v>9</v>
      </c>
      <c r="F530" s="1">
        <f>AF530</f>
        <v>8.5462945335304905</v>
      </c>
      <c r="G530" s="1">
        <f>AQ530</f>
        <v>8.6193064027641508</v>
      </c>
      <c r="H530" s="1">
        <f>F530-G530</f>
        <v>-7.301186923366032E-2</v>
      </c>
      <c r="I530" s="4">
        <v>8.5</v>
      </c>
      <c r="J530" s="3">
        <f>(K530*$K$2+L530*$L$2+M530*$M$2+N530*$N$2+O530*$O$2+P530*$P$2+Q530*$Q$2+R530*$R$2+S530*$S$2+T530*$T$2)/SUM(K530:T530)</f>
        <v>8.5269292715783127</v>
      </c>
      <c r="K530" s="9">
        <v>265076</v>
      </c>
      <c r="L530" s="9">
        <v>326001</v>
      </c>
      <c r="M530" s="9">
        <v>278677</v>
      </c>
      <c r="N530" s="9">
        <v>117081</v>
      </c>
      <c r="O530" s="9">
        <v>33301</v>
      </c>
      <c r="P530" s="9">
        <v>11915</v>
      </c>
      <c r="Q530" s="9">
        <v>5197</v>
      </c>
      <c r="R530" s="9">
        <v>2654</v>
      </c>
      <c r="S530" s="9">
        <v>1943</v>
      </c>
      <c r="T530" s="9">
        <v>5584</v>
      </c>
      <c r="U530" s="30">
        <f>(X530*Y530+Z530*AA530+AB530*AC530+AD530*AE530)/SUM(Y530,AA530,AC530,AE530)</f>
        <v>8.5454388751215102</v>
      </c>
      <c r="V530" s="12">
        <v>8.5</v>
      </c>
      <c r="W530" s="14">
        <v>1047429</v>
      </c>
      <c r="X530" s="12">
        <v>8.5</v>
      </c>
      <c r="Y530" s="14">
        <v>558</v>
      </c>
      <c r="Z530" s="12">
        <v>8.5</v>
      </c>
      <c r="AA530" s="14">
        <v>180071</v>
      </c>
      <c r="AB530" s="12">
        <v>8.6</v>
      </c>
      <c r="AC530" s="14">
        <v>440821</v>
      </c>
      <c r="AD530" s="12">
        <v>8.4</v>
      </c>
      <c r="AE530" s="14">
        <v>108940</v>
      </c>
      <c r="AF530" s="17">
        <f>(AI530*AJ530+AK530*AL530+AM530*AN530+AO530*AP530)/SUM(AJ530,AL530,AN530,AP530)</f>
        <v>8.5462945335304905</v>
      </c>
      <c r="AG530" s="16">
        <v>8.5</v>
      </c>
      <c r="AH530" s="32">
        <v>643678</v>
      </c>
      <c r="AI530" s="16">
        <v>8.6</v>
      </c>
      <c r="AJ530" s="32">
        <v>362</v>
      </c>
      <c r="AK530" s="16">
        <v>8.5</v>
      </c>
      <c r="AL530" s="32">
        <v>137702</v>
      </c>
      <c r="AM530" s="16">
        <v>8.6</v>
      </c>
      <c r="AN530" s="32">
        <v>369566</v>
      </c>
      <c r="AO530" s="16">
        <v>8.4</v>
      </c>
      <c r="AP530" s="32">
        <v>92227</v>
      </c>
      <c r="AQ530" s="20">
        <f>(AT530*AU530+AV530*AW530+AX530*AY530+AZ530*BA530)/SUM(AU530,AW530,AY530,BA530)</f>
        <v>8.6193064027641508</v>
      </c>
      <c r="AR530" s="19">
        <v>8.6</v>
      </c>
      <c r="AS530" s="20">
        <v>126316</v>
      </c>
      <c r="AT530" s="19">
        <v>8.3000000000000007</v>
      </c>
      <c r="AU530" s="20">
        <v>116</v>
      </c>
      <c r="AV530" s="19">
        <v>8.6999999999999993</v>
      </c>
      <c r="AW530" s="20">
        <v>37578</v>
      </c>
      <c r="AX530" s="19">
        <v>8.6</v>
      </c>
      <c r="AY530" s="20">
        <v>64921</v>
      </c>
      <c r="AZ530" s="19">
        <v>8.5</v>
      </c>
      <c r="BA530" s="20">
        <v>14600</v>
      </c>
      <c r="BB530" s="25">
        <v>8.3000000000000007</v>
      </c>
      <c r="BC530" s="26">
        <v>852</v>
      </c>
      <c r="BD530" s="25">
        <v>8.5</v>
      </c>
      <c r="BE530" s="26">
        <v>128493</v>
      </c>
      <c r="BF530" s="25">
        <v>8.6</v>
      </c>
      <c r="BG530" s="26">
        <v>464363</v>
      </c>
    </row>
    <row r="531" spans="1:59" x14ac:dyDescent="0.3">
      <c r="A531" s="49">
        <v>19</v>
      </c>
      <c r="B531" s="51" t="s">
        <v>18</v>
      </c>
      <c r="C531" s="5">
        <f>VLOOKUP(B531,Male!B21:C1020,2,FALSE)</f>
        <v>44</v>
      </c>
      <c r="D531" s="5">
        <f>VLOOKUP(B531,Female!B21:C1020,2,FALSE)</f>
        <v>35</v>
      </c>
      <c r="E531" s="5">
        <f>C531-D531</f>
        <v>9</v>
      </c>
      <c r="F531" s="1">
        <f>AF531</f>
        <v>8.5021019691887201</v>
      </c>
      <c r="G531" s="1">
        <f>AQ531</f>
        <v>8.5058726487295466</v>
      </c>
      <c r="H531" s="1">
        <f>F531-G531</f>
        <v>-3.7706795408265492E-3</v>
      </c>
      <c r="I531" s="4">
        <v>8.6</v>
      </c>
      <c r="J531" s="3">
        <f>(K531*$K$2+L531*$L$2+M531*$M$2+N531*$N$2+O531*$O$2+P531*$P$2+Q531*$Q$2+R531*$R$2+S531*$S$2+T531*$T$2)/SUM(K531:T531)</f>
        <v>8.4979860487011596</v>
      </c>
      <c r="K531" s="9">
        <v>145625</v>
      </c>
      <c r="L531" s="9">
        <v>187545</v>
      </c>
      <c r="M531" s="9">
        <v>151717</v>
      </c>
      <c r="N531" s="9">
        <v>61624</v>
      </c>
      <c r="O531" s="9">
        <v>18676</v>
      </c>
      <c r="P531" s="9">
        <v>7205</v>
      </c>
      <c r="Q531" s="9">
        <v>3099</v>
      </c>
      <c r="R531" s="9">
        <v>2123</v>
      </c>
      <c r="S531" s="9">
        <v>1645</v>
      </c>
      <c r="T531" s="9">
        <v>4916</v>
      </c>
      <c r="U531" s="30">
        <f>(X531*Y531+Z531*AA531+AB531*AC531+AD531*AE531)/SUM(Y531,AA531,AC531,AE531)</f>
        <v>8.5116739647267181</v>
      </c>
      <c r="V531" s="12">
        <v>8.6</v>
      </c>
      <c r="W531" s="14">
        <v>584175</v>
      </c>
      <c r="X531" s="12">
        <v>9</v>
      </c>
      <c r="Y531" s="14">
        <v>942</v>
      </c>
      <c r="Z531" s="12">
        <v>8.8000000000000007</v>
      </c>
      <c r="AA531" s="14">
        <v>120789</v>
      </c>
      <c r="AB531" s="12">
        <v>8.4</v>
      </c>
      <c r="AC531" s="14">
        <v>167856</v>
      </c>
      <c r="AD531" s="12">
        <v>8.1</v>
      </c>
      <c r="AE531" s="14">
        <v>40181</v>
      </c>
      <c r="AF531" s="17">
        <f>(AI531*AJ531+AK531*AL531+AM531*AN531+AO531*AP531)/SUM(AJ531,AL531,AN531,AP531)</f>
        <v>8.5021019691887201</v>
      </c>
      <c r="AG531" s="16">
        <v>8.5</v>
      </c>
      <c r="AH531" s="32">
        <v>289885</v>
      </c>
      <c r="AI531" s="16">
        <v>9.1</v>
      </c>
      <c r="AJ531" s="32">
        <v>638</v>
      </c>
      <c r="AK531" s="16">
        <v>8.8000000000000007</v>
      </c>
      <c r="AL531" s="32">
        <v>88914</v>
      </c>
      <c r="AM531" s="16">
        <v>8.4</v>
      </c>
      <c r="AN531" s="32">
        <v>135636</v>
      </c>
      <c r="AO531" s="16">
        <v>8.1</v>
      </c>
      <c r="AP531" s="32">
        <v>32380</v>
      </c>
      <c r="AQ531" s="20">
        <f>(AT531*AU531+AV531*AW531+AX531*AY531+AZ531*BA531)/SUM(AU531,AW531,AY531,BA531)</f>
        <v>8.5058726487295466</v>
      </c>
      <c r="AR531" s="19">
        <v>8.5</v>
      </c>
      <c r="AS531" s="20">
        <v>66612</v>
      </c>
      <c r="AT531" s="19">
        <v>8.6</v>
      </c>
      <c r="AU531" s="20">
        <v>163</v>
      </c>
      <c r="AV531" s="19">
        <v>8.6999999999999993</v>
      </c>
      <c r="AW531" s="20">
        <v>24907</v>
      </c>
      <c r="AX531" s="19">
        <v>8.4</v>
      </c>
      <c r="AY531" s="20">
        <v>27330</v>
      </c>
      <c r="AZ531" s="19">
        <v>8.1999999999999993</v>
      </c>
      <c r="BA531" s="20">
        <v>6398</v>
      </c>
      <c r="BB531" s="25">
        <v>8.1</v>
      </c>
      <c r="BC531" s="26">
        <v>548</v>
      </c>
      <c r="BD531" s="25">
        <v>8.6</v>
      </c>
      <c r="BE531" s="26">
        <v>51241</v>
      </c>
      <c r="BF531" s="25">
        <v>8.4</v>
      </c>
      <c r="BG531" s="26">
        <v>200253</v>
      </c>
    </row>
    <row r="532" spans="1:59" hidden="1" x14ac:dyDescent="0.3">
      <c r="A532" s="49">
        <v>278</v>
      </c>
      <c r="B532" s="51" t="s">
        <v>276</v>
      </c>
      <c r="C532" s="5">
        <f>VLOOKUP(B532,Male!B280:C1279,2,FALSE)</f>
        <v>288</v>
      </c>
      <c r="D532" s="5">
        <f>VLOOKUP(B532,Female!B280:C1279,2,FALSE)</f>
        <v>279</v>
      </c>
      <c r="E532" s="5">
        <f>C532-D532</f>
        <v>9</v>
      </c>
      <c r="F532" s="1">
        <f>AF532</f>
        <v>8.0516442166112228</v>
      </c>
      <c r="G532" s="1">
        <f>AQ532</f>
        <v>8.0945139678928069</v>
      </c>
      <c r="H532" s="1">
        <f>F532-G532</f>
        <v>-4.2869751281584101E-2</v>
      </c>
      <c r="I532" s="4">
        <v>8.1</v>
      </c>
      <c r="J532" s="3">
        <f>(K532*$K$2+L532*$L$2+M532*$M$2+N532*$N$2+O532*$O$2+P532*$P$2+Q532*$Q$2+R532*$R$2+S532*$S$2+T532*$T$2)/SUM(K532:T532)</f>
        <v>7.9726404069567609</v>
      </c>
      <c r="K532" s="9">
        <v>15382</v>
      </c>
      <c r="L532" s="9">
        <v>11396</v>
      </c>
      <c r="M532" s="9">
        <v>13569</v>
      </c>
      <c r="N532" s="9">
        <v>8332</v>
      </c>
      <c r="O532" s="9">
        <v>3714</v>
      </c>
      <c r="P532" s="9">
        <v>1929</v>
      </c>
      <c r="Q532" s="9">
        <v>1000</v>
      </c>
      <c r="R532" s="10">
        <v>661</v>
      </c>
      <c r="S532" s="10">
        <v>535</v>
      </c>
      <c r="T532" s="9">
        <v>1670</v>
      </c>
      <c r="U532" s="30">
        <f>(X532*Y532+Z532*AA532+AB532*AC532+AD532*AE532)/SUM(Y532,AA532,AC532,AE532)</f>
        <v>8.0818437860374353</v>
      </c>
      <c r="V532" s="12">
        <v>8.1</v>
      </c>
      <c r="W532" s="14">
        <v>58188</v>
      </c>
      <c r="X532" s="12">
        <v>8.9</v>
      </c>
      <c r="Y532" s="14">
        <v>26</v>
      </c>
      <c r="Z532" s="12">
        <v>8.3000000000000007</v>
      </c>
      <c r="AA532" s="14">
        <v>7930</v>
      </c>
      <c r="AB532" s="12">
        <v>8</v>
      </c>
      <c r="AC532" s="14">
        <v>24255</v>
      </c>
      <c r="AD532" s="12">
        <v>8.1</v>
      </c>
      <c r="AE532" s="14">
        <v>12881</v>
      </c>
      <c r="AF532" s="17">
        <f>(AI532*AJ532+AK532*AL532+AM532*AN532+AO532*AP532)/SUM(AJ532,AL532,AN532,AP532)</f>
        <v>8.0516442166112228</v>
      </c>
      <c r="AG532" s="16">
        <v>8.1</v>
      </c>
      <c r="AH532" s="32">
        <v>37922</v>
      </c>
      <c r="AI532" s="16">
        <v>9.1</v>
      </c>
      <c r="AJ532" s="32">
        <v>20</v>
      </c>
      <c r="AK532" s="16">
        <v>8.3000000000000007</v>
      </c>
      <c r="AL532" s="32">
        <v>6240</v>
      </c>
      <c r="AM532" s="16">
        <v>8</v>
      </c>
      <c r="AN532" s="32">
        <v>19851</v>
      </c>
      <c r="AO532" s="16">
        <v>8</v>
      </c>
      <c r="AP532" s="32">
        <v>10563</v>
      </c>
      <c r="AQ532" s="20">
        <f>(AT532*AU532+AV532*AW532+AX532*AY532+AZ532*BA532)/SUM(AU532,AW532,AY532,BA532)</f>
        <v>8.0945139678928069</v>
      </c>
      <c r="AR532" s="19">
        <v>8.1</v>
      </c>
      <c r="AS532" s="20">
        <v>8208</v>
      </c>
      <c r="AT532" s="19">
        <v>7.7</v>
      </c>
      <c r="AU532" s="20">
        <v>3</v>
      </c>
      <c r="AV532" s="19">
        <v>8.1999999999999993</v>
      </c>
      <c r="AW532" s="20">
        <v>1583</v>
      </c>
      <c r="AX532" s="19">
        <v>8</v>
      </c>
      <c r="AY532" s="20">
        <v>4165</v>
      </c>
      <c r="AZ532" s="19">
        <v>8.1999999999999993</v>
      </c>
      <c r="BA532" s="20">
        <v>2160</v>
      </c>
      <c r="BB532" s="25">
        <v>7.4</v>
      </c>
      <c r="BC532" s="26">
        <v>468</v>
      </c>
      <c r="BD532" s="25">
        <v>8.1999999999999993</v>
      </c>
      <c r="BE532" s="26">
        <v>9620</v>
      </c>
      <c r="BF532" s="25">
        <v>8</v>
      </c>
      <c r="BG532" s="26">
        <v>30759</v>
      </c>
    </row>
    <row r="533" spans="1:59" x14ac:dyDescent="0.3">
      <c r="A533" s="49">
        <v>247</v>
      </c>
      <c r="B533" s="51" t="s">
        <v>245</v>
      </c>
      <c r="C533" s="5">
        <f>VLOOKUP(B533,Male!B249:C1248,2,FALSE)</f>
        <v>310</v>
      </c>
      <c r="D533" s="5">
        <f>VLOOKUP(B533,Female!B249:C1248,2,FALSE)</f>
        <v>300</v>
      </c>
      <c r="E533" s="5">
        <f>C533-D533</f>
        <v>10</v>
      </c>
      <c r="F533" s="1">
        <f>AF533</f>
        <v>8.0337736508456139</v>
      </c>
      <c r="G533" s="1">
        <f>AQ533</f>
        <v>8.0764245271654023</v>
      </c>
      <c r="H533" s="1">
        <f>F533-G533</f>
        <v>-4.2650876319788367E-2</v>
      </c>
      <c r="I533" s="4">
        <v>8.1</v>
      </c>
      <c r="J533" s="3">
        <f>(K533*$K$2+L533*$L$2+M533*$M$2+N533*$N$2+O533*$O$2+P533*$P$2+Q533*$Q$2+R533*$R$2+S533*$S$2+T533*$T$2)/SUM(K533:T533)</f>
        <v>8.1403466066064638</v>
      </c>
      <c r="K533" s="9">
        <v>115348</v>
      </c>
      <c r="L533" s="9">
        <v>196966</v>
      </c>
      <c r="M533" s="9">
        <v>324576</v>
      </c>
      <c r="N533" s="9">
        <v>150446</v>
      </c>
      <c r="O533" s="9">
        <v>38429</v>
      </c>
      <c r="P533" s="9">
        <v>11215</v>
      </c>
      <c r="Q533" s="9">
        <v>3909</v>
      </c>
      <c r="R533" s="9">
        <v>2002</v>
      </c>
      <c r="S533" s="9">
        <v>1300</v>
      </c>
      <c r="T533" s="9">
        <v>2071</v>
      </c>
      <c r="U533" s="30">
        <f>(X533*Y533+Z533*AA533+AB533*AC533+AD533*AE533)/SUM(Y533,AA533,AC533,AE533)</f>
        <v>8.0507277352263085</v>
      </c>
      <c r="V533" s="12">
        <v>8.1</v>
      </c>
      <c r="W533" s="14">
        <v>846262</v>
      </c>
      <c r="X533" s="12">
        <v>8.3000000000000007</v>
      </c>
      <c r="Y533" s="14">
        <v>546</v>
      </c>
      <c r="Z533" s="12">
        <v>8.3000000000000007</v>
      </c>
      <c r="AA533" s="14">
        <v>167017</v>
      </c>
      <c r="AB533" s="12">
        <v>8</v>
      </c>
      <c r="AC533" s="14">
        <v>332206</v>
      </c>
      <c r="AD533" s="12">
        <v>7.7</v>
      </c>
      <c r="AE533" s="14">
        <v>71043</v>
      </c>
      <c r="AF533" s="17">
        <f>(AI533*AJ533+AK533*AL533+AM533*AN533+AO533*AP533)/SUM(AJ533,AL533,AN533,AP533)</f>
        <v>8.0337736508456139</v>
      </c>
      <c r="AG533" s="16">
        <v>8.1</v>
      </c>
      <c r="AH533" s="32">
        <v>489336</v>
      </c>
      <c r="AI533" s="16">
        <v>8.4</v>
      </c>
      <c r="AJ533" s="32">
        <v>387</v>
      </c>
      <c r="AK533" s="16">
        <v>8.3000000000000007</v>
      </c>
      <c r="AL533" s="32">
        <v>126938</v>
      </c>
      <c r="AM533" s="16">
        <v>8</v>
      </c>
      <c r="AN533" s="32">
        <v>267355</v>
      </c>
      <c r="AO533" s="16">
        <v>7.6</v>
      </c>
      <c r="AP533" s="32">
        <v>57418</v>
      </c>
      <c r="AQ533" s="20">
        <f>(AT533*AU533+AV533*AW533+AX533*AY533+AZ533*BA533)/SUM(AU533,AW533,AY533,BA533)</f>
        <v>8.0764245271654023</v>
      </c>
      <c r="AR533" s="19">
        <v>8.1</v>
      </c>
      <c r="AS533" s="20">
        <v>116802</v>
      </c>
      <c r="AT533" s="19">
        <v>8.1</v>
      </c>
      <c r="AU533" s="20">
        <v>93</v>
      </c>
      <c r="AV533" s="19">
        <v>8.3000000000000007</v>
      </c>
      <c r="AW533" s="20">
        <v>35615</v>
      </c>
      <c r="AX533" s="19">
        <v>8</v>
      </c>
      <c r="AY533" s="20">
        <v>59972</v>
      </c>
      <c r="AZ533" s="19">
        <v>7.8</v>
      </c>
      <c r="BA533" s="20">
        <v>12233</v>
      </c>
      <c r="BB533" s="25">
        <v>7.8</v>
      </c>
      <c r="BC533" s="26">
        <v>842</v>
      </c>
      <c r="BD533" s="25">
        <v>8</v>
      </c>
      <c r="BE533" s="26">
        <v>113017</v>
      </c>
      <c r="BF533" s="25">
        <v>8</v>
      </c>
      <c r="BG533" s="26">
        <v>348187</v>
      </c>
    </row>
    <row r="534" spans="1:59" x14ac:dyDescent="0.3">
      <c r="A534" s="49">
        <v>126</v>
      </c>
      <c r="B534" s="51" t="s">
        <v>125</v>
      </c>
      <c r="C534" s="5">
        <f>VLOOKUP(B534,Male!B128:C1127,2,FALSE)</f>
        <v>131</v>
      </c>
      <c r="D534" s="5">
        <f>VLOOKUP(B534,Female!B128:C1127,2,FALSE)</f>
        <v>121</v>
      </c>
      <c r="E534" s="5">
        <f>C534-D534</f>
        <v>10</v>
      </c>
      <c r="F534" s="1">
        <f>AF534</f>
        <v>8.2426320002494986</v>
      </c>
      <c r="G534" s="1">
        <f>AQ534</f>
        <v>8.2758030528858502</v>
      </c>
      <c r="H534" s="1">
        <f>F534-G534</f>
        <v>-3.3171052636351561E-2</v>
      </c>
      <c r="I534" s="4">
        <v>8.3000000000000007</v>
      </c>
      <c r="J534" s="3">
        <f>(K534*$K$2+L534*$L$2+M534*$M$2+N534*$N$2+O534*$O$2+P534*$P$2+Q534*$Q$2+R534*$R$2+S534*$S$2+T534*$T$2)/SUM(K534:T534)</f>
        <v>8.0699225832802171</v>
      </c>
      <c r="K534" s="9">
        <v>38544</v>
      </c>
      <c r="L534" s="9">
        <v>37412</v>
      </c>
      <c r="M534" s="9">
        <v>41017</v>
      </c>
      <c r="N534" s="9">
        <v>22204</v>
      </c>
      <c r="O534" s="9">
        <v>9112</v>
      </c>
      <c r="P534" s="9">
        <v>4722</v>
      </c>
      <c r="Q534" s="9">
        <v>2494</v>
      </c>
      <c r="R534" s="9">
        <v>1430</v>
      </c>
      <c r="S534" s="9">
        <v>1125</v>
      </c>
      <c r="T534" s="9">
        <v>3533</v>
      </c>
      <c r="U534" s="30">
        <f>(X534*Y534+Z534*AA534+AB534*AC534+AD534*AE534)/SUM(Y534,AA534,AC534,AE534)</f>
        <v>8.2431365521478686</v>
      </c>
      <c r="V534" s="12">
        <v>8.3000000000000007</v>
      </c>
      <c r="W534" s="14">
        <v>161593</v>
      </c>
      <c r="X534" s="12">
        <v>8.4</v>
      </c>
      <c r="Y534" s="14">
        <v>77</v>
      </c>
      <c r="Z534" s="12">
        <v>8.3000000000000007</v>
      </c>
      <c r="AA534" s="14">
        <v>22530</v>
      </c>
      <c r="AB534" s="12">
        <v>8.1999999999999993</v>
      </c>
      <c r="AC534" s="14">
        <v>66713</v>
      </c>
      <c r="AD534" s="12">
        <v>8.3000000000000007</v>
      </c>
      <c r="AE534" s="14">
        <v>27866</v>
      </c>
      <c r="AF534" s="17">
        <f>(AI534*AJ534+AK534*AL534+AM534*AN534+AO534*AP534)/SUM(AJ534,AL534,AN534,AP534)</f>
        <v>8.2426320002494986</v>
      </c>
      <c r="AG534" s="16">
        <v>8.3000000000000007</v>
      </c>
      <c r="AH534" s="32">
        <v>100337</v>
      </c>
      <c r="AI534" s="16">
        <v>8.4</v>
      </c>
      <c r="AJ534" s="32">
        <v>54</v>
      </c>
      <c r="AK534" s="16">
        <v>8.3000000000000007</v>
      </c>
      <c r="AL534" s="32">
        <v>17441</v>
      </c>
      <c r="AM534" s="16">
        <v>8.1999999999999993</v>
      </c>
      <c r="AN534" s="32">
        <v>55238</v>
      </c>
      <c r="AO534" s="16">
        <v>8.3000000000000007</v>
      </c>
      <c r="AP534" s="32">
        <v>23460</v>
      </c>
      <c r="AQ534" s="20">
        <f>(AT534*AU534+AV534*AW534+AX534*AY534+AZ534*BA534)/SUM(AU534,AW534,AY534,BA534)</f>
        <v>8.2758030528858502</v>
      </c>
      <c r="AR534" s="19">
        <v>8.3000000000000007</v>
      </c>
      <c r="AS534" s="20">
        <v>20319</v>
      </c>
      <c r="AT534" s="19">
        <v>8.4</v>
      </c>
      <c r="AU534" s="20">
        <v>20</v>
      </c>
      <c r="AV534" s="19">
        <v>8.1999999999999993</v>
      </c>
      <c r="AW534" s="20">
        <v>4728</v>
      </c>
      <c r="AX534" s="19">
        <v>8.3000000000000007</v>
      </c>
      <c r="AY534" s="20">
        <v>10681</v>
      </c>
      <c r="AZ534" s="19">
        <v>8.3000000000000007</v>
      </c>
      <c r="BA534" s="20">
        <v>4028</v>
      </c>
      <c r="BB534" s="25">
        <v>8.1</v>
      </c>
      <c r="BC534" s="26">
        <v>657</v>
      </c>
      <c r="BD534" s="25">
        <v>8.3000000000000007</v>
      </c>
      <c r="BE534" s="26">
        <v>32223</v>
      </c>
      <c r="BF534" s="25">
        <v>8.1999999999999993</v>
      </c>
      <c r="BG534" s="26">
        <v>71265</v>
      </c>
    </row>
    <row r="535" spans="1:59" x14ac:dyDescent="0.3">
      <c r="A535" s="49">
        <v>360</v>
      </c>
      <c r="B535" s="51" t="s">
        <v>358</v>
      </c>
      <c r="C535" s="5">
        <f>VLOOKUP(B535,Male!B362:C1361,2,FALSE)</f>
        <v>413</v>
      </c>
      <c r="D535" s="5">
        <f>VLOOKUP(B535,Female!B362:C1361,2,FALSE)</f>
        <v>403</v>
      </c>
      <c r="E535" s="5">
        <f>C535-D535</f>
        <v>10</v>
      </c>
      <c r="F535" s="1">
        <f>AF535</f>
        <v>7.9620753959823434</v>
      </c>
      <c r="G535" s="1">
        <f>AQ535</f>
        <v>7.9947560338038617</v>
      </c>
      <c r="H535" s="1">
        <f>F535-G535</f>
        <v>-3.268063782151831E-2</v>
      </c>
      <c r="I535" s="4">
        <v>8</v>
      </c>
      <c r="J535" s="3">
        <f>(K535*$K$2+L535*$L$2+M535*$M$2+N535*$N$2+O535*$O$2+P535*$P$2+Q535*$Q$2+R535*$R$2+S535*$S$2+T535*$T$2)/SUM(K535:T535)</f>
        <v>7.9101369428195714</v>
      </c>
      <c r="K535" s="9">
        <v>109173</v>
      </c>
      <c r="L535" s="9">
        <v>161345</v>
      </c>
      <c r="M535" s="9">
        <v>216496</v>
      </c>
      <c r="N535" s="9">
        <v>120058</v>
      </c>
      <c r="O535" s="9">
        <v>47864</v>
      </c>
      <c r="P535" s="9">
        <v>19788</v>
      </c>
      <c r="Q535" s="9">
        <v>10301</v>
      </c>
      <c r="R535" s="9">
        <v>6746</v>
      </c>
      <c r="S535" s="9">
        <v>4452</v>
      </c>
      <c r="T535" s="9">
        <v>9473</v>
      </c>
      <c r="U535" s="30">
        <f>(X535*Y535+Z535*AA535+AB535*AC535+AD535*AE535)/SUM(Y535,AA535,AC535,AE535)</f>
        <v>7.9714027621944021</v>
      </c>
      <c r="V535" s="12">
        <v>8</v>
      </c>
      <c r="W535" s="14">
        <v>705696</v>
      </c>
      <c r="X535" s="12">
        <v>8.4</v>
      </c>
      <c r="Y535" s="14">
        <v>246</v>
      </c>
      <c r="Z535" s="12">
        <v>8.1</v>
      </c>
      <c r="AA535" s="14">
        <v>148306</v>
      </c>
      <c r="AB535" s="12">
        <v>8</v>
      </c>
      <c r="AC535" s="14">
        <v>332485</v>
      </c>
      <c r="AD535" s="12">
        <v>7.5</v>
      </c>
      <c r="AE535" s="14">
        <v>60851</v>
      </c>
      <c r="AF535" s="17">
        <f>(AI535*AJ535+AK535*AL535+AM535*AN535+AO535*AP535)/SUM(AJ535,AL535,AN535,AP535)</f>
        <v>7.9620753959823434</v>
      </c>
      <c r="AG535" s="16">
        <v>8</v>
      </c>
      <c r="AH535" s="32">
        <v>401432</v>
      </c>
      <c r="AI535" s="16">
        <v>8.4</v>
      </c>
      <c r="AJ535" s="32">
        <v>137</v>
      </c>
      <c r="AK535" s="16">
        <v>8.1</v>
      </c>
      <c r="AL535" s="32">
        <v>91333</v>
      </c>
      <c r="AM535" s="16">
        <v>8</v>
      </c>
      <c r="AN535" s="32">
        <v>242502</v>
      </c>
      <c r="AO535" s="16">
        <v>7.5</v>
      </c>
      <c r="AP535" s="32">
        <v>47295</v>
      </c>
      <c r="AQ535" s="20">
        <f>(AT535*AU535+AV535*AW535+AX535*AY535+AZ535*BA535)/SUM(AU535,AW535,AY535,BA535)</f>
        <v>7.9947560338038617</v>
      </c>
      <c r="AR535" s="19">
        <v>8</v>
      </c>
      <c r="AS535" s="20">
        <v>160826</v>
      </c>
      <c r="AT535" s="19">
        <v>8.3000000000000007</v>
      </c>
      <c r="AU535" s="20">
        <v>76</v>
      </c>
      <c r="AV535" s="19">
        <v>8.1</v>
      </c>
      <c r="AW535" s="20">
        <v>53728</v>
      </c>
      <c r="AX535" s="19">
        <v>8</v>
      </c>
      <c r="AY535" s="20">
        <v>84927</v>
      </c>
      <c r="AZ535" s="19">
        <v>7.5</v>
      </c>
      <c r="BA535" s="20">
        <v>12376</v>
      </c>
      <c r="BB535" s="25">
        <v>7.5</v>
      </c>
      <c r="BC535" s="26">
        <v>791</v>
      </c>
      <c r="BD535" s="25">
        <v>8</v>
      </c>
      <c r="BE535" s="26">
        <v>96727</v>
      </c>
      <c r="BF535" s="25">
        <v>8</v>
      </c>
      <c r="BG535" s="26">
        <v>339795</v>
      </c>
    </row>
    <row r="536" spans="1:59" x14ac:dyDescent="0.3">
      <c r="A536" s="49">
        <v>83</v>
      </c>
      <c r="B536" s="51" t="s">
        <v>82</v>
      </c>
      <c r="C536" s="5">
        <f>VLOOKUP(B536,Male!B85:C1084,2,FALSE)</f>
        <v>55</v>
      </c>
      <c r="D536" s="5">
        <f>VLOOKUP(B536,Female!B85:C1084,2,FALSE)</f>
        <v>45</v>
      </c>
      <c r="E536" s="5">
        <f>C536-D536</f>
        <v>10</v>
      </c>
      <c r="F536" s="1">
        <f>AF536</f>
        <v>8.4432871907444014</v>
      </c>
      <c r="G536" s="1">
        <f>AQ536</f>
        <v>8.465386266462902</v>
      </c>
      <c r="H536" s="1">
        <f>F536-G536</f>
        <v>-2.2099075718500671E-2</v>
      </c>
      <c r="I536" s="4">
        <v>8.4</v>
      </c>
      <c r="J536" s="3">
        <f>(K536*$K$2+L536*$L$2+M536*$M$2+N536*$N$2+O536*$O$2+P536*$P$2+Q536*$Q$2+R536*$R$2+S536*$S$2+T536*$T$2)/SUM(K536:T536)</f>
        <v>8.3560082310949007</v>
      </c>
      <c r="K536" s="9">
        <v>103971</v>
      </c>
      <c r="L536" s="9">
        <v>125827</v>
      </c>
      <c r="M536" s="9">
        <v>125058</v>
      </c>
      <c r="N536" s="9">
        <v>58069</v>
      </c>
      <c r="O536" s="9">
        <v>18159</v>
      </c>
      <c r="P536" s="9">
        <v>6986</v>
      </c>
      <c r="Q536" s="9">
        <v>3212</v>
      </c>
      <c r="R536" s="9">
        <v>1774</v>
      </c>
      <c r="S536" s="9">
        <v>1388</v>
      </c>
      <c r="T536" s="9">
        <v>4099</v>
      </c>
      <c r="U536" s="30">
        <f>(X536*Y536+Z536*AA536+AB536*AC536+AD536*AE536)/SUM(Y536,AA536,AC536,AE536)</f>
        <v>8.4440280714523244</v>
      </c>
      <c r="V536" s="12">
        <v>8.4</v>
      </c>
      <c r="W536" s="14">
        <v>448543</v>
      </c>
      <c r="X536" s="12">
        <v>8.8000000000000007</v>
      </c>
      <c r="Y536" s="14">
        <v>211</v>
      </c>
      <c r="Z536" s="12">
        <v>8.5</v>
      </c>
      <c r="AA536" s="14">
        <v>67904</v>
      </c>
      <c r="AB536" s="12">
        <v>8.4</v>
      </c>
      <c r="AC536" s="14">
        <v>179048</v>
      </c>
      <c r="AD536" s="12">
        <v>8.5</v>
      </c>
      <c r="AE536" s="14">
        <v>71595</v>
      </c>
      <c r="AF536" s="17">
        <f>(AI536*AJ536+AK536*AL536+AM536*AN536+AO536*AP536)/SUM(AJ536,AL536,AN536,AP536)</f>
        <v>8.4432871907444014</v>
      </c>
      <c r="AG536" s="16">
        <v>8.4</v>
      </c>
      <c r="AH536" s="32">
        <v>269327</v>
      </c>
      <c r="AI536" s="16">
        <v>8.9</v>
      </c>
      <c r="AJ536" s="32">
        <v>164</v>
      </c>
      <c r="AK536" s="16">
        <v>8.5</v>
      </c>
      <c r="AL536" s="32">
        <v>52288</v>
      </c>
      <c r="AM536" s="16">
        <v>8.4</v>
      </c>
      <c r="AN536" s="32">
        <v>145851</v>
      </c>
      <c r="AO536" s="16">
        <v>8.5</v>
      </c>
      <c r="AP536" s="32">
        <v>57715</v>
      </c>
      <c r="AQ536" s="20">
        <f>(AT536*AU536+AV536*AW536+AX536*AY536+AZ536*BA536)/SUM(AU536,AW536,AY536,BA536)</f>
        <v>8.465386266462902</v>
      </c>
      <c r="AR536" s="19">
        <v>8.5</v>
      </c>
      <c r="AS536" s="20">
        <v>61501</v>
      </c>
      <c r="AT536" s="19">
        <v>8.1</v>
      </c>
      <c r="AU536" s="20">
        <v>35</v>
      </c>
      <c r="AV536" s="19">
        <v>8.4</v>
      </c>
      <c r="AW536" s="20">
        <v>14401</v>
      </c>
      <c r="AX536" s="19">
        <v>8.4</v>
      </c>
      <c r="AY536" s="20">
        <v>31073</v>
      </c>
      <c r="AZ536" s="19">
        <v>8.6999999999999993</v>
      </c>
      <c r="BA536" s="20">
        <v>12728</v>
      </c>
      <c r="BB536" s="25">
        <v>8.6</v>
      </c>
      <c r="BC536" s="26">
        <v>789</v>
      </c>
      <c r="BD536" s="25">
        <v>8.6999999999999993</v>
      </c>
      <c r="BE536" s="26">
        <v>91232</v>
      </c>
      <c r="BF536" s="25">
        <v>8.4</v>
      </c>
      <c r="BG536" s="26">
        <v>186115</v>
      </c>
    </row>
    <row r="537" spans="1:59" x14ac:dyDescent="0.3">
      <c r="A537" s="49">
        <v>674</v>
      </c>
      <c r="B537" s="51" t="s">
        <v>671</v>
      </c>
      <c r="C537" s="5">
        <f>VLOOKUP(B537,Male!B676:C1675,2,FALSE)</f>
        <v>760</v>
      </c>
      <c r="D537" s="5">
        <f>VLOOKUP(B537,Female!B676:C1675,2,FALSE)</f>
        <v>750</v>
      </c>
      <c r="E537" s="5">
        <f>C537-D537</f>
        <v>10</v>
      </c>
      <c r="F537" s="1">
        <f>AF537</f>
        <v>7.7032105604337326</v>
      </c>
      <c r="G537" s="1">
        <f>AQ537</f>
        <v>7.7200267320115845</v>
      </c>
      <c r="H537" s="1">
        <f>F537-G537</f>
        <v>-1.6816171577851868E-2</v>
      </c>
      <c r="I537" s="4">
        <v>7.8</v>
      </c>
      <c r="J537" s="3">
        <f>(K537*$K$2+L537*$L$2+M537*$M$2+N537*$N$2+O537*$O$2+P537*$P$2+Q537*$Q$2+R537*$R$2+S537*$S$2+T537*$T$2)/SUM(K537:T537)</f>
        <v>7.866156233346917</v>
      </c>
      <c r="K537" s="9">
        <v>17088</v>
      </c>
      <c r="L537" s="9">
        <v>21363</v>
      </c>
      <c r="M537" s="9">
        <v>44894</v>
      </c>
      <c r="N537" s="9">
        <v>29016</v>
      </c>
      <c r="O537" s="9">
        <v>9188</v>
      </c>
      <c r="P537" s="9">
        <v>3060</v>
      </c>
      <c r="Q537" s="9">
        <v>1145</v>
      </c>
      <c r="R537" s="10">
        <v>544</v>
      </c>
      <c r="S537" s="10">
        <v>396</v>
      </c>
      <c r="T537" s="10">
        <v>910</v>
      </c>
      <c r="U537" s="30">
        <f>(X537*Y537+Z537*AA537+AB537*AC537+AD537*AE537)/SUM(Y537,AA537,AC537,AE537)</f>
        <v>7.702290912153626</v>
      </c>
      <c r="V537" s="12">
        <v>7.8</v>
      </c>
      <c r="W537" s="14">
        <v>127604</v>
      </c>
      <c r="X537" s="12">
        <v>8.1</v>
      </c>
      <c r="Y537" s="14">
        <v>58</v>
      </c>
      <c r="Z537" s="12">
        <v>7.9</v>
      </c>
      <c r="AA537" s="14">
        <v>18058</v>
      </c>
      <c r="AB537" s="12">
        <v>7.7</v>
      </c>
      <c r="AC537" s="14">
        <v>59782</v>
      </c>
      <c r="AD537" s="12">
        <v>7.5</v>
      </c>
      <c r="AE537" s="14">
        <v>17086</v>
      </c>
      <c r="AF537" s="17">
        <f>(AI537*AJ537+AK537*AL537+AM537*AN537+AO537*AP537)/SUM(AJ537,AL537,AN537,AP537)</f>
        <v>7.7032105604337326</v>
      </c>
      <c r="AG537" s="16">
        <v>7.7</v>
      </c>
      <c r="AH537" s="32">
        <v>89243</v>
      </c>
      <c r="AI537" s="16">
        <v>8.1</v>
      </c>
      <c r="AJ537" s="32">
        <v>45</v>
      </c>
      <c r="AK537" s="16">
        <v>7.9</v>
      </c>
      <c r="AL537" s="32">
        <v>15955</v>
      </c>
      <c r="AM537" s="16">
        <v>7.7</v>
      </c>
      <c r="AN537" s="32">
        <v>54162</v>
      </c>
      <c r="AO537" s="16">
        <v>7.5</v>
      </c>
      <c r="AP537" s="32">
        <v>14683</v>
      </c>
      <c r="AQ537" s="20">
        <f>(AT537*AU537+AV537*AW537+AX537*AY537+AZ537*BA537)/SUM(AU537,AW537,AY537,BA537)</f>
        <v>7.7200267320115845</v>
      </c>
      <c r="AR537" s="19">
        <v>7.7</v>
      </c>
      <c r="AS537" s="20">
        <v>9487</v>
      </c>
      <c r="AT537" s="19">
        <v>8</v>
      </c>
      <c r="AU537" s="20">
        <v>10</v>
      </c>
      <c r="AV537" s="19">
        <v>7.8</v>
      </c>
      <c r="AW537" s="20">
        <v>1768</v>
      </c>
      <c r="AX537" s="19">
        <v>7.7</v>
      </c>
      <c r="AY537" s="20">
        <v>5037</v>
      </c>
      <c r="AZ537" s="19">
        <v>7.7</v>
      </c>
      <c r="BA537" s="20">
        <v>2163</v>
      </c>
      <c r="BB537" s="25">
        <v>7.1</v>
      </c>
      <c r="BC537" s="26">
        <v>576</v>
      </c>
      <c r="BD537" s="25">
        <v>7.9</v>
      </c>
      <c r="BE537" s="26">
        <v>31086</v>
      </c>
      <c r="BF537" s="25">
        <v>7.6</v>
      </c>
      <c r="BG537" s="26">
        <v>52062</v>
      </c>
    </row>
    <row r="538" spans="1:59" x14ac:dyDescent="0.3">
      <c r="A538" s="49">
        <v>290</v>
      </c>
      <c r="B538" s="51" t="s">
        <v>288</v>
      </c>
      <c r="C538" s="5">
        <f>VLOOKUP(B538,Male!B292:C1291,2,FALSE)</f>
        <v>343</v>
      </c>
      <c r="D538" s="5">
        <f>VLOOKUP(B538,Female!B292:C1291,2,FALSE)</f>
        <v>332</v>
      </c>
      <c r="E538" s="5">
        <f>C538-D538</f>
        <v>11</v>
      </c>
      <c r="F538" s="1">
        <f>AF538</f>
        <v>8.0144419638669486</v>
      </c>
      <c r="G538" s="1">
        <f>AQ538</f>
        <v>8.0456467498358499</v>
      </c>
      <c r="H538" s="1">
        <f>F538-G538</f>
        <v>-3.1204785968901305E-2</v>
      </c>
      <c r="I538" s="4">
        <v>8.1</v>
      </c>
      <c r="J538" s="3">
        <f>(K538*$K$2+L538*$L$2+M538*$M$2+N538*$N$2+O538*$O$2+P538*$P$2+Q538*$Q$2+R538*$R$2+S538*$S$2+T538*$T$2)/SUM(K538:T538)</f>
        <v>8.0008886291981636</v>
      </c>
      <c r="K538" s="9">
        <v>19068</v>
      </c>
      <c r="L538" s="9">
        <v>18130</v>
      </c>
      <c r="M538" s="9">
        <v>20596</v>
      </c>
      <c r="N538" s="9">
        <v>11788</v>
      </c>
      <c r="O538" s="9">
        <v>5279</v>
      </c>
      <c r="P538" s="9">
        <v>2562</v>
      </c>
      <c r="Q538" s="9">
        <v>1433</v>
      </c>
      <c r="R538" s="10">
        <v>962</v>
      </c>
      <c r="S538" s="10">
        <v>698</v>
      </c>
      <c r="T538" s="9">
        <v>1633</v>
      </c>
      <c r="U538" s="30">
        <f>(X538*Y538+Z538*AA538+AB538*AC538+AD538*AE538)/SUM(Y538,AA538,AC538,AE538)</f>
        <v>8.0159099005732415</v>
      </c>
      <c r="V538" s="12">
        <v>8.1</v>
      </c>
      <c r="W538" s="14">
        <v>82149</v>
      </c>
      <c r="X538" s="12">
        <v>8.5</v>
      </c>
      <c r="Y538" s="14">
        <v>47</v>
      </c>
      <c r="Z538" s="12">
        <v>8.3000000000000007</v>
      </c>
      <c r="AA538" s="14">
        <v>12352</v>
      </c>
      <c r="AB538" s="12">
        <v>8</v>
      </c>
      <c r="AC538" s="14">
        <v>35622</v>
      </c>
      <c r="AD538" s="12">
        <v>7.8</v>
      </c>
      <c r="AE538" s="14">
        <v>13733</v>
      </c>
      <c r="AF538" s="17">
        <f>(AI538*AJ538+AK538*AL538+AM538*AN538+AO538*AP538)/SUM(AJ538,AL538,AN538,AP538)</f>
        <v>8.0144419638669486</v>
      </c>
      <c r="AG538" s="16">
        <v>8</v>
      </c>
      <c r="AH538" s="32">
        <v>55413</v>
      </c>
      <c r="AI538" s="16">
        <v>8.9</v>
      </c>
      <c r="AJ538" s="32">
        <v>34</v>
      </c>
      <c r="AK538" s="16">
        <v>8.3000000000000007</v>
      </c>
      <c r="AL538" s="32">
        <v>10348</v>
      </c>
      <c r="AM538" s="16">
        <v>8</v>
      </c>
      <c r="AN538" s="32">
        <v>31095</v>
      </c>
      <c r="AO538" s="16">
        <v>7.8</v>
      </c>
      <c r="AP538" s="32">
        <v>11826</v>
      </c>
      <c r="AQ538" s="20">
        <f>(AT538*AU538+AV538*AW538+AX538*AY538+AZ538*BA538)/SUM(AU538,AW538,AY538,BA538)</f>
        <v>8.0456467498358499</v>
      </c>
      <c r="AR538" s="19">
        <v>8.1</v>
      </c>
      <c r="AS538" s="20">
        <v>7930</v>
      </c>
      <c r="AT538" s="19">
        <v>7.1</v>
      </c>
      <c r="AU538" s="20">
        <v>8</v>
      </c>
      <c r="AV538" s="19">
        <v>8.1999999999999993</v>
      </c>
      <c r="AW538" s="20">
        <v>1774</v>
      </c>
      <c r="AX538" s="19">
        <v>8</v>
      </c>
      <c r="AY538" s="20">
        <v>4137</v>
      </c>
      <c r="AZ538" s="19">
        <v>8</v>
      </c>
      <c r="BA538" s="20">
        <v>1696</v>
      </c>
      <c r="BB538" s="25">
        <v>7.1</v>
      </c>
      <c r="BC538" s="26">
        <v>504</v>
      </c>
      <c r="BD538" s="25">
        <v>8</v>
      </c>
      <c r="BE538" s="26">
        <v>13107</v>
      </c>
      <c r="BF538" s="25">
        <v>8</v>
      </c>
      <c r="BG538" s="26">
        <v>41596</v>
      </c>
    </row>
    <row r="539" spans="1:59" x14ac:dyDescent="0.3">
      <c r="A539" s="49">
        <v>98</v>
      </c>
      <c r="B539" s="51" t="s">
        <v>97</v>
      </c>
      <c r="C539" s="5">
        <f>VLOOKUP(B539,Male!B100:C1099,2,FALSE)</f>
        <v>116</v>
      </c>
      <c r="D539" s="5">
        <f>VLOOKUP(B539,Female!B100:C1099,2,FALSE)</f>
        <v>105</v>
      </c>
      <c r="E539" s="5">
        <f>C539-D539</f>
        <v>11</v>
      </c>
      <c r="F539" s="1">
        <f>AF539</f>
        <v>8.2802661458908862</v>
      </c>
      <c r="G539" s="1">
        <f>AQ539</f>
        <v>8.3085733227260672</v>
      </c>
      <c r="H539" s="1">
        <f>F539-G539</f>
        <v>-2.8307176835181025E-2</v>
      </c>
      <c r="I539" s="4">
        <v>8.3000000000000007</v>
      </c>
      <c r="J539" s="3">
        <f>(K539*$K$2+L539*$L$2+M539*$M$2+N539*$N$2+O539*$O$2+P539*$P$2+Q539*$Q$2+R539*$R$2+S539*$S$2+T539*$T$2)/SUM(K539:T539)</f>
        <v>8.2290620554696439</v>
      </c>
      <c r="K539" s="9">
        <v>182112</v>
      </c>
      <c r="L539" s="9">
        <v>208897</v>
      </c>
      <c r="M539" s="9">
        <v>198599</v>
      </c>
      <c r="N539" s="9">
        <v>99169</v>
      </c>
      <c r="O539" s="9">
        <v>38223</v>
      </c>
      <c r="P539" s="9">
        <v>17433</v>
      </c>
      <c r="Q539" s="9">
        <v>9239</v>
      </c>
      <c r="R539" s="9">
        <v>5891</v>
      </c>
      <c r="S539" s="9">
        <v>4574</v>
      </c>
      <c r="T539" s="9">
        <v>10557</v>
      </c>
      <c r="U539" s="30">
        <f>(X539*Y539+Z539*AA539+AB539*AC539+AD539*AE539)/SUM(Y539,AA539,AC539,AE539)</f>
        <v>8.2844798538947249</v>
      </c>
      <c r="V539" s="12">
        <v>8.3000000000000007</v>
      </c>
      <c r="W539" s="14">
        <v>774694</v>
      </c>
      <c r="X539" s="12">
        <v>8.6</v>
      </c>
      <c r="Y539" s="14">
        <v>300</v>
      </c>
      <c r="Z539" s="12">
        <v>8.4</v>
      </c>
      <c r="AA539" s="14">
        <v>145016</v>
      </c>
      <c r="AB539" s="12">
        <v>8.3000000000000007</v>
      </c>
      <c r="AC539" s="14">
        <v>361352</v>
      </c>
      <c r="AD539" s="12">
        <v>7.9</v>
      </c>
      <c r="AE539" s="14">
        <v>58404</v>
      </c>
      <c r="AF539" s="17">
        <f>(AI539*AJ539+AK539*AL539+AM539*AN539+AO539*AP539)/SUM(AJ539,AL539,AN539,AP539)</f>
        <v>8.2802661458908862</v>
      </c>
      <c r="AG539" s="16">
        <v>8.3000000000000007</v>
      </c>
      <c r="AH539" s="32">
        <v>468962</v>
      </c>
      <c r="AI539" s="16">
        <v>8.6</v>
      </c>
      <c r="AJ539" s="32">
        <v>209</v>
      </c>
      <c r="AK539" s="16">
        <v>8.4</v>
      </c>
      <c r="AL539" s="32">
        <v>104381</v>
      </c>
      <c r="AM539" s="16">
        <v>8.3000000000000007</v>
      </c>
      <c r="AN539" s="32">
        <v>290722</v>
      </c>
      <c r="AO539" s="16">
        <v>7.9</v>
      </c>
      <c r="AP539" s="32">
        <v>48129</v>
      </c>
      <c r="AQ539" s="20">
        <f>(AT539*AU539+AV539*AW539+AX539*AY539+AZ539*BA539)/SUM(AU539,AW539,AY539,BA539)</f>
        <v>8.3085733227260672</v>
      </c>
      <c r="AR539" s="19">
        <v>8.3000000000000007</v>
      </c>
      <c r="AS539" s="20">
        <v>120032</v>
      </c>
      <c r="AT539" s="19">
        <v>7.8</v>
      </c>
      <c r="AU539" s="20">
        <v>50</v>
      </c>
      <c r="AV539" s="19">
        <v>8.4</v>
      </c>
      <c r="AW539" s="20">
        <v>37636</v>
      </c>
      <c r="AX539" s="19">
        <v>8.3000000000000007</v>
      </c>
      <c r="AY539" s="20">
        <v>66215</v>
      </c>
      <c r="AZ539" s="19">
        <v>8</v>
      </c>
      <c r="BA539" s="20">
        <v>9229</v>
      </c>
      <c r="BB539" s="25">
        <v>7.6</v>
      </c>
      <c r="BC539" s="26">
        <v>759</v>
      </c>
      <c r="BD539" s="25">
        <v>8.1999999999999993</v>
      </c>
      <c r="BE539" s="26">
        <v>117724</v>
      </c>
      <c r="BF539" s="25">
        <v>8.3000000000000007</v>
      </c>
      <c r="BG539" s="26">
        <v>351038</v>
      </c>
    </row>
    <row r="540" spans="1:59" x14ac:dyDescent="0.3">
      <c r="A540" s="49">
        <v>81</v>
      </c>
      <c r="B540" s="51" t="s">
        <v>80</v>
      </c>
      <c r="C540" s="5">
        <f>VLOOKUP(B540,Male!B83:C1082,2,FALSE)</f>
        <v>61</v>
      </c>
      <c r="D540" s="5">
        <f>VLOOKUP(B540,Female!B83:C1082,2,FALSE)</f>
        <v>49</v>
      </c>
      <c r="E540" s="5">
        <f>C540-D540</f>
        <v>12</v>
      </c>
      <c r="F540" s="1">
        <f>AF540</f>
        <v>8.4157472940815232</v>
      </c>
      <c r="G540" s="1">
        <f>AQ540</f>
        <v>8.4494976115961133</v>
      </c>
      <c r="H540" s="1">
        <f>F540-G540</f>
        <v>-3.3750317514590122E-2</v>
      </c>
      <c r="I540" s="4">
        <v>8.4</v>
      </c>
      <c r="J540" s="3">
        <f>(K540*$K$2+L540*$L$2+M540*$M$2+N540*$N$2+O540*$O$2+P540*$P$2+Q540*$Q$2+R540*$R$2+S540*$S$2+T540*$T$2)/SUM(K540:T540)</f>
        <v>8.1974204285417098</v>
      </c>
      <c r="K540" s="9">
        <v>21306</v>
      </c>
      <c r="L540" s="9">
        <v>31399</v>
      </c>
      <c r="M540" s="9">
        <v>33206</v>
      </c>
      <c r="N540" s="9">
        <v>13960</v>
      </c>
      <c r="O540" s="9">
        <v>4434</v>
      </c>
      <c r="P540" s="9">
        <v>2317</v>
      </c>
      <c r="Q540" s="9">
        <v>1176</v>
      </c>
      <c r="R540" s="10">
        <v>536</v>
      </c>
      <c r="S540" s="10">
        <v>568</v>
      </c>
      <c r="T540" s="9">
        <v>1659</v>
      </c>
      <c r="U540" s="30">
        <f>(X540*Y540+Z540*AA540+AB540*AC540+AD540*AE540)/SUM(Y540,AA540,AC540,AE540)</f>
        <v>8.415300406680819</v>
      </c>
      <c r="V540" s="12">
        <v>8.4</v>
      </c>
      <c r="W540" s="14">
        <v>110561</v>
      </c>
      <c r="X540" s="12">
        <v>8.4</v>
      </c>
      <c r="Y540" s="14">
        <v>64</v>
      </c>
      <c r="Z540" s="12">
        <v>8.6</v>
      </c>
      <c r="AA540" s="14">
        <v>16171</v>
      </c>
      <c r="AB540" s="12">
        <v>8.4</v>
      </c>
      <c r="AC540" s="14">
        <v>41581</v>
      </c>
      <c r="AD540" s="12">
        <v>8.3000000000000007</v>
      </c>
      <c r="AE540" s="14">
        <v>20378</v>
      </c>
      <c r="AF540" s="17">
        <f>(AI540*AJ540+AK540*AL540+AM540*AN540+AO540*AP540)/SUM(AJ540,AL540,AN540,AP540)</f>
        <v>8.4157472940815232</v>
      </c>
      <c r="AG540" s="16">
        <v>8.4</v>
      </c>
      <c r="AH540" s="32">
        <v>68203</v>
      </c>
      <c r="AI540" s="16">
        <v>8.5</v>
      </c>
      <c r="AJ540" s="32">
        <v>45</v>
      </c>
      <c r="AK540" s="16">
        <v>8.6</v>
      </c>
      <c r="AL540" s="32">
        <v>13374</v>
      </c>
      <c r="AM540" s="16">
        <v>8.4</v>
      </c>
      <c r="AN540" s="32">
        <v>35180</v>
      </c>
      <c r="AO540" s="16">
        <v>8.3000000000000007</v>
      </c>
      <c r="AP540" s="32">
        <v>16536</v>
      </c>
      <c r="AQ540" s="20">
        <f>(AT540*AU540+AV540*AW540+AX540*AY540+AZ540*BA540)/SUM(AU540,AW540,AY540,BA540)</f>
        <v>8.4494976115961133</v>
      </c>
      <c r="AR540" s="19">
        <v>8.4</v>
      </c>
      <c r="AS540" s="20">
        <v>12741</v>
      </c>
      <c r="AT540" s="19">
        <v>7.7</v>
      </c>
      <c r="AU540" s="20">
        <v>15</v>
      </c>
      <c r="AV540" s="19">
        <v>8.5</v>
      </c>
      <c r="AW540" s="20">
        <v>2574</v>
      </c>
      <c r="AX540" s="19">
        <v>8.4</v>
      </c>
      <c r="AY540" s="20">
        <v>6012</v>
      </c>
      <c r="AZ540" s="19">
        <v>8.5</v>
      </c>
      <c r="BA540" s="20">
        <v>3541</v>
      </c>
      <c r="BB540" s="25">
        <v>8.1</v>
      </c>
      <c r="BC540" s="26">
        <v>623</v>
      </c>
      <c r="BD540" s="25">
        <v>8.4</v>
      </c>
      <c r="BE540" s="26">
        <v>20159</v>
      </c>
      <c r="BF540" s="25">
        <v>8.4</v>
      </c>
      <c r="BG540" s="26">
        <v>48970</v>
      </c>
    </row>
    <row r="541" spans="1:59" x14ac:dyDescent="0.3">
      <c r="A541" s="49">
        <v>780</v>
      </c>
      <c r="B541" s="51" t="s">
        <v>776</v>
      </c>
      <c r="C541" s="5">
        <f>VLOOKUP(B541,Male!B782:C1781,2,FALSE)</f>
        <v>674</v>
      </c>
      <c r="D541" s="5">
        <f>VLOOKUP(B541,Female!B782:C1781,2,FALSE)</f>
        <v>662</v>
      </c>
      <c r="E541" s="5">
        <f>C541-D541</f>
        <v>12</v>
      </c>
      <c r="F541" s="1">
        <f>AF541</f>
        <v>7.7566454907822617</v>
      </c>
      <c r="G541" s="1">
        <f>AQ541</f>
        <v>7.7844608734433418</v>
      </c>
      <c r="H541" s="1">
        <f>F541-G541</f>
        <v>-2.7815382661080079E-2</v>
      </c>
      <c r="I541" s="4">
        <v>7.7</v>
      </c>
      <c r="J541" s="3">
        <f>(K541*$K$2+L541*$L$2+M541*$M$2+N541*$N$2+O541*$O$2+P541*$P$2+Q541*$Q$2+R541*$R$2+S541*$S$2+T541*$T$2)/SUM(K541:T541)</f>
        <v>7.7543808466632509</v>
      </c>
      <c r="K541" s="9">
        <v>72072</v>
      </c>
      <c r="L541" s="9">
        <v>84018</v>
      </c>
      <c r="M541" s="9">
        <v>119655</v>
      </c>
      <c r="N541" s="9">
        <v>73620</v>
      </c>
      <c r="O541" s="9">
        <v>30958</v>
      </c>
      <c r="P541" s="9">
        <v>14157</v>
      </c>
      <c r="Q541" s="9">
        <v>7581</v>
      </c>
      <c r="R541" s="9">
        <v>4872</v>
      </c>
      <c r="S541" s="9">
        <v>3699</v>
      </c>
      <c r="T541" s="9">
        <v>10976</v>
      </c>
      <c r="U541" s="30">
        <f>(X541*Y541+Z541*AA541+AB541*AC541+AD541*AE541)/SUM(Y541,AA541,AC541,AE541)</f>
        <v>7.7556794029850753</v>
      </c>
      <c r="V541" s="12">
        <v>7.7</v>
      </c>
      <c r="W541" s="14">
        <v>421608</v>
      </c>
      <c r="X541" s="12">
        <v>6.5</v>
      </c>
      <c r="Y541" s="14">
        <v>53</v>
      </c>
      <c r="Z541" s="12">
        <v>7.6</v>
      </c>
      <c r="AA541" s="14">
        <v>45984</v>
      </c>
      <c r="AB541" s="12">
        <v>7.8</v>
      </c>
      <c r="AC541" s="14">
        <v>233146</v>
      </c>
      <c r="AD541" s="12">
        <v>7.7</v>
      </c>
      <c r="AE541" s="14">
        <v>55817</v>
      </c>
      <c r="AF541" s="17">
        <f>(AI541*AJ541+AK541*AL541+AM541*AN541+AO541*AP541)/SUM(AJ541,AL541,AN541,AP541)</f>
        <v>7.7566454907822617</v>
      </c>
      <c r="AG541" s="16">
        <v>7.8</v>
      </c>
      <c r="AH541" s="32">
        <v>283192</v>
      </c>
      <c r="AI541" s="16">
        <v>6.6</v>
      </c>
      <c r="AJ541" s="32">
        <v>37</v>
      </c>
      <c r="AK541" s="16">
        <v>7.6</v>
      </c>
      <c r="AL541" s="32">
        <v>36440</v>
      </c>
      <c r="AM541" s="16">
        <v>7.8</v>
      </c>
      <c r="AN541" s="32">
        <v>191462</v>
      </c>
      <c r="AO541" s="16">
        <v>7.7</v>
      </c>
      <c r="AP541" s="32">
        <v>45013</v>
      </c>
      <c r="AQ541" s="20">
        <f>(AT541*AU541+AV541*AW541+AX541*AY541+AZ541*BA541)/SUM(AU541,AW541,AY541,BA541)</f>
        <v>7.7844608734433418</v>
      </c>
      <c r="AR541" s="19">
        <v>7.8</v>
      </c>
      <c r="AS541" s="20">
        <v>60812</v>
      </c>
      <c r="AT541" s="19">
        <v>6.5</v>
      </c>
      <c r="AU541" s="20">
        <v>12</v>
      </c>
      <c r="AV541" s="19">
        <v>7.7</v>
      </c>
      <c r="AW541" s="20">
        <v>8903</v>
      </c>
      <c r="AX541" s="19">
        <v>7.8</v>
      </c>
      <c r="AY541" s="20">
        <v>39427</v>
      </c>
      <c r="AZ541" s="19">
        <v>7.8</v>
      </c>
      <c r="BA541" s="20">
        <v>9956</v>
      </c>
      <c r="BB541" s="25">
        <v>7.3</v>
      </c>
      <c r="BC541" s="26">
        <v>748</v>
      </c>
      <c r="BD541" s="25">
        <v>7.6</v>
      </c>
      <c r="BE541" s="26">
        <v>94442</v>
      </c>
      <c r="BF541" s="25">
        <v>7.8</v>
      </c>
      <c r="BG541" s="26">
        <v>205102</v>
      </c>
    </row>
    <row r="542" spans="1:59" x14ac:dyDescent="0.3">
      <c r="A542" s="49">
        <v>970</v>
      </c>
      <c r="B542" s="51" t="s">
        <v>966</v>
      </c>
      <c r="C542" s="5">
        <f>VLOOKUP(B542,Male!B972:C1971,2,FALSE)</f>
        <v>864</v>
      </c>
      <c r="D542" s="5">
        <f>VLOOKUP(B542,Female!B972:C1971,2,FALSE)</f>
        <v>851</v>
      </c>
      <c r="E542" s="5">
        <f>C542-D542</f>
        <v>13</v>
      </c>
      <c r="F542" s="1">
        <f>AF542</f>
        <v>7.6381667424441835</v>
      </c>
      <c r="G542" s="1">
        <f>AQ542</f>
        <v>7.6125102586975917</v>
      </c>
      <c r="H542" s="1">
        <f>F542-G542</f>
        <v>2.5656483746591796E-2</v>
      </c>
      <c r="I542" s="4">
        <v>7.6</v>
      </c>
      <c r="J542" s="3">
        <f>(K542*$K$2+L542*$L$2+M542*$M$2+N542*$N$2+O542*$O$2+P542*$P$2+Q542*$Q$2+R542*$R$2+S542*$S$2+T542*$T$2)/SUM(K542:T542)</f>
        <v>7.6928224849680262</v>
      </c>
      <c r="K542" s="9">
        <v>26928</v>
      </c>
      <c r="L542" s="9">
        <v>40937</v>
      </c>
      <c r="M542" s="9">
        <v>93105</v>
      </c>
      <c r="N542" s="9">
        <v>72606</v>
      </c>
      <c r="O542" s="9">
        <v>24004</v>
      </c>
      <c r="P542" s="9">
        <v>8183</v>
      </c>
      <c r="Q542" s="9">
        <v>2855</v>
      </c>
      <c r="R542" s="9">
        <v>1364</v>
      </c>
      <c r="S542" s="10">
        <v>877</v>
      </c>
      <c r="T542" s="9">
        <v>1394</v>
      </c>
      <c r="U542" s="30">
        <f>(X542*Y542+Z542*AA542+AB542*AC542+AD542*AE542)/SUM(Y542,AA542,AC542,AE542)</f>
        <v>7.6385177547987988</v>
      </c>
      <c r="V542" s="12">
        <v>7.6</v>
      </c>
      <c r="W542" s="14">
        <v>272253</v>
      </c>
      <c r="X542" s="12">
        <v>7.5</v>
      </c>
      <c r="Y542" s="14">
        <v>82</v>
      </c>
      <c r="Z542" s="12">
        <v>7.7</v>
      </c>
      <c r="AA542" s="14">
        <v>29903</v>
      </c>
      <c r="AB542" s="12">
        <v>7.6</v>
      </c>
      <c r="AC542" s="14">
        <v>121486</v>
      </c>
      <c r="AD542" s="12">
        <v>7.7</v>
      </c>
      <c r="AE542" s="14">
        <v>46391</v>
      </c>
      <c r="AF542" s="17">
        <f>(AI542*AJ542+AK542*AL542+AM542*AN542+AO542*AP542)/SUM(AJ542,AL542,AN542,AP542)</f>
        <v>7.6381667424441835</v>
      </c>
      <c r="AG542" s="16">
        <v>7.6</v>
      </c>
      <c r="AH542" s="32">
        <v>175363</v>
      </c>
      <c r="AI542" s="16">
        <v>7.6</v>
      </c>
      <c r="AJ542" s="32">
        <v>62</v>
      </c>
      <c r="AK542" s="16">
        <v>7.7</v>
      </c>
      <c r="AL542" s="32">
        <v>24889</v>
      </c>
      <c r="AM542" s="16">
        <v>7.6</v>
      </c>
      <c r="AN542" s="32">
        <v>103296</v>
      </c>
      <c r="AO542" s="16">
        <v>7.7</v>
      </c>
      <c r="AP542" s="32">
        <v>38909</v>
      </c>
      <c r="AQ542" s="20">
        <f>(AT542*AU542+AV542*AW542+AX542*AY542+AZ542*BA542)/SUM(AU542,AW542,AY542,BA542)</f>
        <v>7.6125102586975917</v>
      </c>
      <c r="AR542" s="19">
        <v>7.6</v>
      </c>
      <c r="AS542" s="20">
        <v>29471</v>
      </c>
      <c r="AT542" s="19">
        <v>7.1</v>
      </c>
      <c r="AU542" s="20">
        <v>13</v>
      </c>
      <c r="AV542" s="19">
        <v>7.6</v>
      </c>
      <c r="AW542" s="20">
        <v>4483</v>
      </c>
      <c r="AX542" s="19">
        <v>7.5</v>
      </c>
      <c r="AY542" s="20">
        <v>16754</v>
      </c>
      <c r="AZ542" s="19">
        <v>7.9</v>
      </c>
      <c r="BA542" s="20">
        <v>6775</v>
      </c>
      <c r="BB542" s="25">
        <v>7.4</v>
      </c>
      <c r="BC542" s="26">
        <v>785</v>
      </c>
      <c r="BD542" s="25">
        <v>7.9</v>
      </c>
      <c r="BE542" s="26">
        <v>61221</v>
      </c>
      <c r="BF542" s="25">
        <v>7.5</v>
      </c>
      <c r="BG542" s="26">
        <v>113794</v>
      </c>
    </row>
    <row r="543" spans="1:59" x14ac:dyDescent="0.3">
      <c r="A543" s="49">
        <v>334</v>
      </c>
      <c r="B543" s="51" t="s">
        <v>332</v>
      </c>
      <c r="C543" s="5">
        <f>VLOOKUP(B543,Male!B336:C1335,2,FALSE)</f>
        <v>415</v>
      </c>
      <c r="D543" s="5">
        <f>VLOOKUP(B543,Female!B336:C1335,2,FALSE)</f>
        <v>401</v>
      </c>
      <c r="E543" s="5">
        <f>C543-D543</f>
        <v>14</v>
      </c>
      <c r="F543" s="1">
        <f>AF543</f>
        <v>7.9609321217127906</v>
      </c>
      <c r="G543" s="1">
        <f>AQ543</f>
        <v>7.9958616565577687</v>
      </c>
      <c r="H543" s="1">
        <f>F543-G543</f>
        <v>-3.4929534844978072E-2</v>
      </c>
      <c r="I543" s="4">
        <v>8</v>
      </c>
      <c r="J543" s="3">
        <f>(K543*$K$2+L543*$L$2+M543*$M$2+N543*$N$2+O543*$O$2+P543*$P$2+Q543*$Q$2+R543*$R$2+S543*$S$2+T543*$T$2)/SUM(K543:T543)</f>
        <v>8.031658947034348</v>
      </c>
      <c r="K543" s="9">
        <v>95791</v>
      </c>
      <c r="L543" s="9">
        <v>177309</v>
      </c>
      <c r="M543" s="9">
        <v>279731</v>
      </c>
      <c r="N543" s="9">
        <v>145163</v>
      </c>
      <c r="O543" s="9">
        <v>43742</v>
      </c>
      <c r="P543" s="9">
        <v>13696</v>
      </c>
      <c r="Q543" s="9">
        <v>5192</v>
      </c>
      <c r="R543" s="9">
        <v>2762</v>
      </c>
      <c r="S543" s="9">
        <v>1793</v>
      </c>
      <c r="T543" s="9">
        <v>3640</v>
      </c>
      <c r="U543" s="30">
        <f>(X543*Y543+Z543*AA543+AB543*AC543+AD543*AE543)/SUM(Y543,AA543,AC543,AE543)</f>
        <v>7.9630350771995202</v>
      </c>
      <c r="V543" s="12">
        <v>8</v>
      </c>
      <c r="W543" s="14">
        <v>768819</v>
      </c>
      <c r="X543" s="12">
        <v>7.9</v>
      </c>
      <c r="Y543" s="14">
        <v>504</v>
      </c>
      <c r="Z543" s="12">
        <v>8.1</v>
      </c>
      <c r="AA543" s="14">
        <v>157160</v>
      </c>
      <c r="AB543" s="12">
        <v>7.9</v>
      </c>
      <c r="AC543" s="14">
        <v>273472</v>
      </c>
      <c r="AD543" s="12">
        <v>7.9</v>
      </c>
      <c r="AE543" s="14">
        <v>67507</v>
      </c>
      <c r="AF543" s="17">
        <f>(AI543*AJ543+AK543*AL543+AM543*AN543+AO543*AP543)/SUM(AJ543,AL543,AN543,AP543)</f>
        <v>7.9609321217127906</v>
      </c>
      <c r="AG543" s="16">
        <v>8</v>
      </c>
      <c r="AH543" s="32">
        <v>450349</v>
      </c>
      <c r="AI543" s="16">
        <v>8</v>
      </c>
      <c r="AJ543" s="32">
        <v>362</v>
      </c>
      <c r="AK543" s="16">
        <v>8.1</v>
      </c>
      <c r="AL543" s="32">
        <v>123733</v>
      </c>
      <c r="AM543" s="16">
        <v>7.9</v>
      </c>
      <c r="AN543" s="32">
        <v>226330</v>
      </c>
      <c r="AO543" s="16">
        <v>7.9</v>
      </c>
      <c r="AP543" s="32">
        <v>56303</v>
      </c>
      <c r="AQ543" s="20">
        <f>(AT543*AU543+AV543*AW543+AX543*AY543+AZ543*BA543)/SUM(AU543,AW543,AY543,BA543)</f>
        <v>7.9958616565577687</v>
      </c>
      <c r="AR543" s="19">
        <v>8</v>
      </c>
      <c r="AS543" s="20">
        <v>91158</v>
      </c>
      <c r="AT543" s="19">
        <v>7.5</v>
      </c>
      <c r="AU543" s="20">
        <v>79</v>
      </c>
      <c r="AV543" s="19">
        <v>8.1</v>
      </c>
      <c r="AW543" s="20">
        <v>29615</v>
      </c>
      <c r="AX543" s="19">
        <v>7.9</v>
      </c>
      <c r="AY543" s="20">
        <v>42429</v>
      </c>
      <c r="AZ543" s="19">
        <v>8.1</v>
      </c>
      <c r="BA543" s="20">
        <v>9818</v>
      </c>
      <c r="BB543" s="25">
        <v>7.8</v>
      </c>
      <c r="BC543" s="26">
        <v>786</v>
      </c>
      <c r="BD543" s="25">
        <v>8.1</v>
      </c>
      <c r="BE543" s="26">
        <v>79181</v>
      </c>
      <c r="BF543" s="25">
        <v>7.9</v>
      </c>
      <c r="BG543" s="26">
        <v>299068</v>
      </c>
    </row>
    <row r="544" spans="1:59" hidden="1" x14ac:dyDescent="0.3">
      <c r="A544" s="49">
        <v>513</v>
      </c>
      <c r="B544" s="51" t="s">
        <v>511</v>
      </c>
      <c r="C544" s="5">
        <f>VLOOKUP(B544,Male!B515:C1514,2,FALSE)</f>
        <v>528</v>
      </c>
      <c r="D544" s="5">
        <f>VLOOKUP(B544,Female!B515:C1514,2,FALSE)</f>
        <v>513</v>
      </c>
      <c r="E544" s="5">
        <f>C544-D544</f>
        <v>15</v>
      </c>
      <c r="F544" s="1">
        <f>AF544</f>
        <v>7.8745509925428001</v>
      </c>
      <c r="G544" s="1">
        <f>AQ544</f>
        <v>7.8961861861861857</v>
      </c>
      <c r="H544" s="1">
        <f>F544-G544</f>
        <v>-2.163519364338562E-2</v>
      </c>
      <c r="I544" s="4">
        <v>7.9</v>
      </c>
      <c r="J544" s="3">
        <f>(K544*$K$2+L544*$L$2+M544*$M$2+N544*$N$2+O544*$O$2+P544*$P$2+Q544*$Q$2+R544*$R$2+S544*$S$2+T544*$T$2)/SUM(K544:T544)</f>
        <v>7.9924567474048445</v>
      </c>
      <c r="K544" s="9">
        <v>7568</v>
      </c>
      <c r="L544" s="9">
        <v>8242</v>
      </c>
      <c r="M544" s="9">
        <v>14141</v>
      </c>
      <c r="N544" s="9">
        <v>8253</v>
      </c>
      <c r="O544" s="9">
        <v>2985</v>
      </c>
      <c r="P544" s="10">
        <v>995</v>
      </c>
      <c r="Q544" s="10">
        <v>357</v>
      </c>
      <c r="R544" s="10">
        <v>218</v>
      </c>
      <c r="S544" s="10">
        <v>158</v>
      </c>
      <c r="T544" s="10">
        <v>433</v>
      </c>
      <c r="U544" s="30">
        <f>(X544*Y544+Z544*AA544+AB544*AC544+AD544*AE544)/SUM(Y544,AA544,AC544,AE544)</f>
        <v>7.8742413004512022</v>
      </c>
      <c r="V544" s="12">
        <v>7.9</v>
      </c>
      <c r="W544" s="14">
        <v>43350</v>
      </c>
      <c r="X544" s="12">
        <v>7.7</v>
      </c>
      <c r="Y544" s="14">
        <v>16</v>
      </c>
      <c r="Z544" s="12">
        <v>8</v>
      </c>
      <c r="AA544" s="14">
        <v>6245</v>
      </c>
      <c r="AB544" s="12">
        <v>7.9</v>
      </c>
      <c r="AC544" s="14">
        <v>22460</v>
      </c>
      <c r="AD544" s="12">
        <v>7.5</v>
      </c>
      <c r="AE544" s="14">
        <v>3637</v>
      </c>
      <c r="AF544" s="17">
        <f>(AI544*AJ544+AK544*AL544+AM544*AN544+AO544*AP544)/SUM(AJ544,AL544,AN544,AP544)</f>
        <v>7.8745509925428001</v>
      </c>
      <c r="AG544" s="16">
        <v>7.9</v>
      </c>
      <c r="AH544" s="32">
        <v>29876</v>
      </c>
      <c r="AI544" s="16">
        <v>7.7</v>
      </c>
      <c r="AJ544" s="32">
        <v>12</v>
      </c>
      <c r="AK544" s="16">
        <v>8</v>
      </c>
      <c r="AL544" s="32">
        <v>5435</v>
      </c>
      <c r="AM544" s="16">
        <v>7.9</v>
      </c>
      <c r="AN544" s="32">
        <v>19946</v>
      </c>
      <c r="AO544" s="16">
        <v>7.5</v>
      </c>
      <c r="AP544" s="32">
        <v>3170</v>
      </c>
      <c r="AQ544" s="20">
        <f>(AT544*AU544+AV544*AW544+AX544*AY544+AZ544*BA544)/SUM(AU544,AW544,AY544,BA544)</f>
        <v>7.8961861861861857</v>
      </c>
      <c r="AR544" s="19">
        <v>7.9</v>
      </c>
      <c r="AS544" s="20">
        <v>3472</v>
      </c>
      <c r="AT544" s="19">
        <v>7.3</v>
      </c>
      <c r="AU544" s="20">
        <v>3</v>
      </c>
      <c r="AV544" s="19">
        <v>8</v>
      </c>
      <c r="AW544" s="20">
        <v>703</v>
      </c>
      <c r="AX544" s="19">
        <v>7.9</v>
      </c>
      <c r="AY544" s="20">
        <v>2218</v>
      </c>
      <c r="AZ544" s="19">
        <v>7.7</v>
      </c>
      <c r="BA544" s="20">
        <v>406</v>
      </c>
      <c r="BB544" s="25">
        <v>6.9</v>
      </c>
      <c r="BC544" s="26">
        <v>294</v>
      </c>
      <c r="BD544" s="25">
        <v>8</v>
      </c>
      <c r="BE544" s="26">
        <v>9459</v>
      </c>
      <c r="BF544" s="25">
        <v>7.8</v>
      </c>
      <c r="BG544" s="26">
        <v>18533</v>
      </c>
    </row>
    <row r="545" spans="1:59" x14ac:dyDescent="0.3">
      <c r="A545" s="49">
        <v>84</v>
      </c>
      <c r="B545" s="51" t="s">
        <v>83</v>
      </c>
      <c r="C545" s="5">
        <f>VLOOKUP(B545,Male!B86:C1085,2,FALSE)</f>
        <v>74</v>
      </c>
      <c r="D545" s="5">
        <f>VLOOKUP(B545,Female!B86:C1085,2,FALSE)</f>
        <v>58</v>
      </c>
      <c r="E545" s="5">
        <f>C545-D545</f>
        <v>16</v>
      </c>
      <c r="F545" s="1">
        <f>AF545</f>
        <v>8.3680751489848824</v>
      </c>
      <c r="G545" s="1">
        <f>AQ545</f>
        <v>8.4246246809788321</v>
      </c>
      <c r="H545" s="1">
        <f>F545-G545</f>
        <v>-5.6549531993949742E-2</v>
      </c>
      <c r="I545" s="4">
        <v>8.4</v>
      </c>
      <c r="J545" s="3">
        <f>(K545*$K$2+L545*$L$2+M545*$M$2+N545*$N$2+O545*$O$2+P545*$P$2+Q545*$Q$2+R545*$R$2+S545*$S$2+T545*$T$2)/SUM(K545:T545)</f>
        <v>8.2136722775678468</v>
      </c>
      <c r="K545" s="9">
        <v>50498</v>
      </c>
      <c r="L545" s="9">
        <v>50266</v>
      </c>
      <c r="M545" s="9">
        <v>52684</v>
      </c>
      <c r="N545" s="9">
        <v>27215</v>
      </c>
      <c r="O545" s="9">
        <v>10262</v>
      </c>
      <c r="P545" s="9">
        <v>4803</v>
      </c>
      <c r="Q545" s="9">
        <v>2383</v>
      </c>
      <c r="R545" s="9">
        <v>1272</v>
      </c>
      <c r="S545" s="9">
        <v>1027</v>
      </c>
      <c r="T545" s="9">
        <v>3360</v>
      </c>
      <c r="U545" s="30">
        <f>(X545*Y545+Z545*AA545+AB545*AC545+AD545*AE545)/SUM(Y545,AA545,AC545,AE545)</f>
        <v>8.4247856226279296</v>
      </c>
      <c r="V545" s="12">
        <v>8.4</v>
      </c>
      <c r="W545" s="14">
        <v>203770</v>
      </c>
      <c r="X545" s="12">
        <v>8.9</v>
      </c>
      <c r="Y545" s="14">
        <v>105</v>
      </c>
      <c r="Z545" s="12">
        <v>8.4</v>
      </c>
      <c r="AA545" s="14">
        <v>28846</v>
      </c>
      <c r="AB545" s="12">
        <v>8.4</v>
      </c>
      <c r="AC545" s="14">
        <v>82355</v>
      </c>
      <c r="AD545" s="12">
        <v>8.5</v>
      </c>
      <c r="AE545" s="14">
        <v>35981</v>
      </c>
      <c r="AF545" s="17">
        <f>(AI545*AJ545+AK545*AL545+AM545*AN545+AO545*AP545)/SUM(AJ545,AL545,AN545,AP545)</f>
        <v>8.3680751489848824</v>
      </c>
      <c r="AG545" s="16">
        <v>8.4</v>
      </c>
      <c r="AH545" s="32">
        <v>123835</v>
      </c>
      <c r="AI545" s="16">
        <v>9</v>
      </c>
      <c r="AJ545" s="32">
        <v>84</v>
      </c>
      <c r="AK545" s="16">
        <v>8.4</v>
      </c>
      <c r="AL545" s="32">
        <v>22680</v>
      </c>
      <c r="AM545" s="16">
        <v>8.3000000000000007</v>
      </c>
      <c r="AN545" s="32">
        <v>67236</v>
      </c>
      <c r="AO545" s="16">
        <v>8.5</v>
      </c>
      <c r="AP545" s="32">
        <v>28804</v>
      </c>
      <c r="AQ545" s="20">
        <f>(AT545*AU545+AV545*AW545+AX545*AY545+AZ545*BA545)/SUM(AU545,AW545,AY545,BA545)</f>
        <v>8.4246246809788321</v>
      </c>
      <c r="AR545" s="19">
        <v>8.4</v>
      </c>
      <c r="AS545" s="20">
        <v>27841</v>
      </c>
      <c r="AT545" s="19">
        <v>8.1</v>
      </c>
      <c r="AU545" s="20">
        <v>16</v>
      </c>
      <c r="AV545" s="19">
        <v>8.4</v>
      </c>
      <c r="AW545" s="20">
        <v>5758</v>
      </c>
      <c r="AX545" s="19">
        <v>8.4</v>
      </c>
      <c r="AY545" s="20">
        <v>14261</v>
      </c>
      <c r="AZ545" s="19">
        <v>8.5</v>
      </c>
      <c r="BA545" s="20">
        <v>6609</v>
      </c>
      <c r="BB545" s="25">
        <v>8.3000000000000007</v>
      </c>
      <c r="BC545" s="26">
        <v>671</v>
      </c>
      <c r="BD545" s="25">
        <v>8.6</v>
      </c>
      <c r="BE545" s="26">
        <v>47312</v>
      </c>
      <c r="BF545" s="25">
        <v>8.3000000000000007</v>
      </c>
      <c r="BG545" s="26">
        <v>84174</v>
      </c>
    </row>
    <row r="546" spans="1:59" hidden="1" x14ac:dyDescent="0.3">
      <c r="A546" s="49">
        <v>416</v>
      </c>
      <c r="B546" s="51" t="s">
        <v>414</v>
      </c>
      <c r="C546" s="5">
        <f>VLOOKUP(B546,Male!B418:C1417,2,FALSE)</f>
        <v>423</v>
      </c>
      <c r="D546" s="5">
        <f>VLOOKUP(B546,Female!B418:C1417,2,FALSE)</f>
        <v>407</v>
      </c>
      <c r="E546" s="5">
        <f>C546-D546</f>
        <v>16</v>
      </c>
      <c r="F546" s="1">
        <f>AF546</f>
        <v>7.9539922932162384</v>
      </c>
      <c r="G546" s="1">
        <f>AQ546</f>
        <v>7.9890043763676148</v>
      </c>
      <c r="H546" s="1">
        <f>F546-G546</f>
        <v>-3.5012083151376494E-2</v>
      </c>
      <c r="I546" s="4">
        <v>8</v>
      </c>
      <c r="J546" s="3">
        <f>(K546*$K$2+L546*$L$2+M546*$M$2+N546*$N$2+O546*$O$2+P546*$P$2+Q546*$Q$2+R546*$R$2+S546*$S$2+T546*$T$2)/SUM(K546:T546)</f>
        <v>7.9107779279832862</v>
      </c>
      <c r="K546" s="9">
        <v>5154</v>
      </c>
      <c r="L546" s="9">
        <v>6628</v>
      </c>
      <c r="M546" s="9">
        <v>10843</v>
      </c>
      <c r="N546" s="9">
        <v>5735</v>
      </c>
      <c r="O546" s="9">
        <v>2023</v>
      </c>
      <c r="P546" s="10">
        <v>841</v>
      </c>
      <c r="Q546" s="10">
        <v>367</v>
      </c>
      <c r="R546" s="10">
        <v>226</v>
      </c>
      <c r="S546" s="10">
        <v>179</v>
      </c>
      <c r="T546" s="10">
        <v>552</v>
      </c>
      <c r="U546" s="30">
        <f>(X546*Y546+Z546*AA546+AB546*AC546+AD546*AE546)/SUM(Y546,AA546,AC546,AE546)</f>
        <v>7.9549948885708446</v>
      </c>
      <c r="V546" s="12">
        <v>8</v>
      </c>
      <c r="W546" s="14">
        <v>32548</v>
      </c>
      <c r="X546" s="12">
        <v>7.9</v>
      </c>
      <c r="Y546" s="14">
        <v>10</v>
      </c>
      <c r="Z546" s="12">
        <v>8.1</v>
      </c>
      <c r="AA546" s="14">
        <v>3044</v>
      </c>
      <c r="AB546" s="12">
        <v>7.9</v>
      </c>
      <c r="AC546" s="14">
        <v>14040</v>
      </c>
      <c r="AD546" s="12">
        <v>8</v>
      </c>
      <c r="AE546" s="14">
        <v>7361</v>
      </c>
      <c r="AF546" s="17">
        <f>(AI546*AJ546+AK546*AL546+AM546*AN546+AO546*AP546)/SUM(AJ546,AL546,AN546,AP546)</f>
        <v>7.9539922932162384</v>
      </c>
      <c r="AG546" s="16">
        <v>8</v>
      </c>
      <c r="AH546" s="32">
        <v>23038</v>
      </c>
      <c r="AI546" s="16">
        <v>7.8</v>
      </c>
      <c r="AJ546" s="32">
        <v>8</v>
      </c>
      <c r="AK546" s="16">
        <v>8.1</v>
      </c>
      <c r="AL546" s="32">
        <v>2768</v>
      </c>
      <c r="AM546" s="16">
        <v>7.9</v>
      </c>
      <c r="AN546" s="32">
        <v>13020</v>
      </c>
      <c r="AO546" s="16">
        <v>8</v>
      </c>
      <c r="AP546" s="32">
        <v>6522</v>
      </c>
      <c r="AQ546" s="20">
        <f>(AT546*AU546+AV546*AW546+AX546*AY546+AZ546*BA546)/SUM(AU546,AW546,AY546,BA546)</f>
        <v>7.9890043763676148</v>
      </c>
      <c r="AR546" s="19">
        <v>8</v>
      </c>
      <c r="AS546" s="20">
        <v>1877</v>
      </c>
      <c r="AT546" s="19">
        <v>9</v>
      </c>
      <c r="AU546" s="20">
        <v>2</v>
      </c>
      <c r="AV546" s="19">
        <v>7.9</v>
      </c>
      <c r="AW546" s="20">
        <v>221</v>
      </c>
      <c r="AX546" s="19">
        <v>8</v>
      </c>
      <c r="AY546" s="20">
        <v>863</v>
      </c>
      <c r="AZ546" s="19">
        <v>8</v>
      </c>
      <c r="BA546" s="20">
        <v>742</v>
      </c>
      <c r="BB546" s="25">
        <v>7.4</v>
      </c>
      <c r="BC546" s="26">
        <v>375</v>
      </c>
      <c r="BD546" s="25">
        <v>8</v>
      </c>
      <c r="BE546" s="26">
        <v>6737</v>
      </c>
      <c r="BF546" s="25">
        <v>7.9</v>
      </c>
      <c r="BG546" s="26">
        <v>15897</v>
      </c>
    </row>
    <row r="547" spans="1:59" x14ac:dyDescent="0.3">
      <c r="A547" s="49">
        <v>85</v>
      </c>
      <c r="B547" s="51" t="s">
        <v>84</v>
      </c>
      <c r="C547" s="5">
        <f>VLOOKUP(B547,Male!B87:C1086,2,FALSE)</f>
        <v>58</v>
      </c>
      <c r="D547" s="5">
        <f>VLOOKUP(B547,Female!B87:C1086,2,FALSE)</f>
        <v>40</v>
      </c>
      <c r="E547" s="5">
        <f>C547-D547</f>
        <v>18</v>
      </c>
      <c r="F547" s="1">
        <f>AF547</f>
        <v>8.4238071392803491</v>
      </c>
      <c r="G547" s="1">
        <f>AQ547</f>
        <v>8.4810187992722863</v>
      </c>
      <c r="H547" s="1">
        <f>F547-G547</f>
        <v>-5.7211659991937225E-2</v>
      </c>
      <c r="I547" s="4">
        <v>8.4</v>
      </c>
      <c r="J547" s="3">
        <f>(K547*$K$2+L547*$L$2+M547*$M$2+N547*$N$2+O547*$O$2+P547*$P$2+Q547*$Q$2+R547*$R$2+S547*$S$2+T547*$T$2)/SUM(K547:T547)</f>
        <v>8.3149744758787314</v>
      </c>
      <c r="K547" s="9">
        <v>51758</v>
      </c>
      <c r="L547" s="9">
        <v>55570</v>
      </c>
      <c r="M547" s="9">
        <v>53315</v>
      </c>
      <c r="N547" s="9">
        <v>24647</v>
      </c>
      <c r="O547" s="9">
        <v>8987</v>
      </c>
      <c r="P547" s="9">
        <v>4015</v>
      </c>
      <c r="Q547" s="9">
        <v>2078</v>
      </c>
      <c r="R547" s="9">
        <v>1079</v>
      </c>
      <c r="S547" s="10">
        <v>879</v>
      </c>
      <c r="T547" s="9">
        <v>2968</v>
      </c>
      <c r="U547" s="30">
        <f>(X547*Y547+Z547*AA547+AB547*AC547+AD547*AE547)/SUM(Y547,AA547,AC547,AE547)</f>
        <v>8.4243362891853781</v>
      </c>
      <c r="V547" s="12">
        <v>8.4</v>
      </c>
      <c r="W547" s="14">
        <v>205296</v>
      </c>
      <c r="X547" s="12">
        <v>8.1999999999999993</v>
      </c>
      <c r="Y547" s="14">
        <v>119</v>
      </c>
      <c r="Z547" s="12">
        <v>8.5</v>
      </c>
      <c r="AA547" s="14">
        <v>36135</v>
      </c>
      <c r="AB547" s="12">
        <v>8.4</v>
      </c>
      <c r="AC547" s="14">
        <v>82878</v>
      </c>
      <c r="AD547" s="12">
        <v>8.4</v>
      </c>
      <c r="AE547" s="14">
        <v>28372</v>
      </c>
      <c r="AF547" s="17">
        <f>(AI547*AJ547+AK547*AL547+AM547*AN547+AO547*AP547)/SUM(AJ547,AL547,AN547,AP547)</f>
        <v>8.4238071392803491</v>
      </c>
      <c r="AG547" s="16">
        <v>8.4</v>
      </c>
      <c r="AH547" s="32">
        <v>132866</v>
      </c>
      <c r="AI547" s="16">
        <v>8.4</v>
      </c>
      <c r="AJ547" s="32">
        <v>91</v>
      </c>
      <c r="AK547" s="16">
        <v>8.5</v>
      </c>
      <c r="AL547" s="32">
        <v>29952</v>
      </c>
      <c r="AM547" s="16">
        <v>8.4</v>
      </c>
      <c r="AN547" s="32">
        <v>71440</v>
      </c>
      <c r="AO547" s="16">
        <v>8.4</v>
      </c>
      <c r="AP547" s="32">
        <v>24328</v>
      </c>
      <c r="AQ547" s="20">
        <f>(AT547*AU547+AV547*AW547+AX547*AY547+AZ547*BA547)/SUM(AU547,AW547,AY547,BA547)</f>
        <v>8.4810187992722863</v>
      </c>
      <c r="AR547" s="19">
        <v>8.5</v>
      </c>
      <c r="AS547" s="20">
        <v>20847</v>
      </c>
      <c r="AT547" s="19">
        <v>7.7</v>
      </c>
      <c r="AU547" s="20">
        <v>22</v>
      </c>
      <c r="AV547" s="19">
        <v>8.5</v>
      </c>
      <c r="AW547" s="20">
        <v>5661</v>
      </c>
      <c r="AX547" s="19">
        <v>8.5</v>
      </c>
      <c r="AY547" s="20">
        <v>10525</v>
      </c>
      <c r="AZ547" s="19">
        <v>8.4</v>
      </c>
      <c r="BA547" s="20">
        <v>3580</v>
      </c>
      <c r="BB547" s="25">
        <v>8.1</v>
      </c>
      <c r="BC547" s="26">
        <v>666</v>
      </c>
      <c r="BD547" s="25">
        <v>8.4</v>
      </c>
      <c r="BE547" s="26">
        <v>26300</v>
      </c>
      <c r="BF547" s="25">
        <v>8.4</v>
      </c>
      <c r="BG547" s="26">
        <v>98384</v>
      </c>
    </row>
    <row r="548" spans="1:59" x14ac:dyDescent="0.3">
      <c r="A548" s="49">
        <v>95</v>
      </c>
      <c r="B548" s="51" t="s">
        <v>94</v>
      </c>
      <c r="C548" s="5">
        <f>VLOOKUP(B548,Male!B97:C1096,2,FALSE)</f>
        <v>121</v>
      </c>
      <c r="D548" s="5">
        <f>VLOOKUP(B548,Female!B97:C1096,2,FALSE)</f>
        <v>103</v>
      </c>
      <c r="E548" s="5">
        <f>C548-D548</f>
        <v>18</v>
      </c>
      <c r="F548" s="1">
        <f>AF548</f>
        <v>8.2735095105108876</v>
      </c>
      <c r="G548" s="1">
        <f>AQ548</f>
        <v>8.311796178509983</v>
      </c>
      <c r="H548" s="1">
        <f>F548-G548</f>
        <v>-3.8286667999095414E-2</v>
      </c>
      <c r="I548" s="4">
        <v>8.3000000000000007</v>
      </c>
      <c r="J548" s="3">
        <f>(K548*$K$2+L548*$L$2+M548*$M$2+N548*$N$2+O548*$O$2+P548*$P$2+Q548*$Q$2+R548*$R$2+S548*$S$2+T548*$T$2)/SUM(K548:T548)</f>
        <v>8.2475986010445439</v>
      </c>
      <c r="K548" s="9">
        <v>218021</v>
      </c>
      <c r="L548" s="9">
        <v>243508</v>
      </c>
      <c r="M548" s="9">
        <v>237397</v>
      </c>
      <c r="N548" s="9">
        <v>123209</v>
      </c>
      <c r="O548" s="9">
        <v>46518</v>
      </c>
      <c r="P548" s="9">
        <v>19875</v>
      </c>
      <c r="Q548" s="9">
        <v>10137</v>
      </c>
      <c r="R548" s="9">
        <v>6155</v>
      </c>
      <c r="S548" s="9">
        <v>4600</v>
      </c>
      <c r="T548" s="9">
        <v>10981</v>
      </c>
      <c r="U548" s="30">
        <f>(X548*Y548+Z548*AA548+AB548*AC548+AD548*AE548)/SUM(Y548,AA548,AC548,AE548)</f>
        <v>8.2782661585110073</v>
      </c>
      <c r="V548" s="12">
        <v>8.3000000000000007</v>
      </c>
      <c r="W548" s="14">
        <v>920401</v>
      </c>
      <c r="X548" s="12">
        <v>8.5</v>
      </c>
      <c r="Y548" s="14">
        <v>410</v>
      </c>
      <c r="Z548" s="12">
        <v>8.4</v>
      </c>
      <c r="AA548" s="14">
        <v>170700</v>
      </c>
      <c r="AB548" s="12">
        <v>8.3000000000000007</v>
      </c>
      <c r="AC548" s="14">
        <v>417253</v>
      </c>
      <c r="AD548" s="12">
        <v>7.9</v>
      </c>
      <c r="AE548" s="14">
        <v>79149</v>
      </c>
      <c r="AF548" s="17">
        <f>(AI548*AJ548+AK548*AL548+AM548*AN548+AO548*AP548)/SUM(AJ548,AL548,AN548,AP548)</f>
        <v>8.2735095105108876</v>
      </c>
      <c r="AG548" s="16">
        <v>8.3000000000000007</v>
      </c>
      <c r="AH548" s="32">
        <v>533601</v>
      </c>
      <c r="AI548" s="16">
        <v>8.6999999999999993</v>
      </c>
      <c r="AJ548" s="32">
        <v>285</v>
      </c>
      <c r="AK548" s="16">
        <v>8.4</v>
      </c>
      <c r="AL548" s="32">
        <v>118878</v>
      </c>
      <c r="AM548" s="16">
        <v>8.3000000000000007</v>
      </c>
      <c r="AN548" s="32">
        <v>321278</v>
      </c>
      <c r="AO548" s="16">
        <v>7.9</v>
      </c>
      <c r="AP548" s="32">
        <v>63370</v>
      </c>
      <c r="AQ548" s="20">
        <f>(AT548*AU548+AV548*AW548+AX548*AY548+AZ548*BA548)/SUM(AU548,AW548,AY548,BA548)</f>
        <v>8.311796178509983</v>
      </c>
      <c r="AR548" s="19">
        <v>8.3000000000000007</v>
      </c>
      <c r="AS548" s="20">
        <v>163463</v>
      </c>
      <c r="AT548" s="19">
        <v>7.9</v>
      </c>
      <c r="AU548" s="20">
        <v>88</v>
      </c>
      <c r="AV548" s="19">
        <v>8.3000000000000007</v>
      </c>
      <c r="AW548" s="20">
        <v>48099</v>
      </c>
      <c r="AX548" s="19">
        <v>8.4</v>
      </c>
      <c r="AY548" s="20">
        <v>90793</v>
      </c>
      <c r="AZ548" s="19">
        <v>7.8</v>
      </c>
      <c r="BA548" s="20">
        <v>14468</v>
      </c>
      <c r="BB548" s="25">
        <v>7.6</v>
      </c>
      <c r="BC548" s="26">
        <v>829</v>
      </c>
      <c r="BD548" s="25">
        <v>8.4</v>
      </c>
      <c r="BE548" s="26">
        <v>146596</v>
      </c>
      <c r="BF548" s="25">
        <v>8.3000000000000007</v>
      </c>
      <c r="BG548" s="26">
        <v>405624</v>
      </c>
    </row>
    <row r="549" spans="1:59" hidden="1" x14ac:dyDescent="0.3">
      <c r="A549" s="49">
        <v>667</v>
      </c>
      <c r="B549" s="51" t="s">
        <v>664</v>
      </c>
      <c r="C549" s="5">
        <f>VLOOKUP(B549,Male!B669:C1668,2,FALSE)</f>
        <v>682</v>
      </c>
      <c r="D549" s="5">
        <f>VLOOKUP(B549,Female!B669:C1668,2,FALSE)</f>
        <v>664</v>
      </c>
      <c r="E549" s="5">
        <f>C549-D549</f>
        <v>18</v>
      </c>
      <c r="F549" s="1">
        <f>AF549</f>
        <v>7.7540476297259717</v>
      </c>
      <c r="G549" s="1">
        <f>AQ549</f>
        <v>7.783866207575012</v>
      </c>
      <c r="H549" s="1">
        <f>F549-G549</f>
        <v>-2.9818577849040295E-2</v>
      </c>
      <c r="I549" s="4">
        <v>7.8</v>
      </c>
      <c r="J549" s="3">
        <f>(K549*$K$2+L549*$L$2+M549*$M$2+N549*$N$2+O549*$O$2+P549*$P$2+Q549*$Q$2+R549*$R$2+S549*$S$2+T549*$T$2)/SUM(K549:T549)</f>
        <v>7.843452296317361</v>
      </c>
      <c r="K549" s="9">
        <v>6677</v>
      </c>
      <c r="L549" s="9">
        <v>7277</v>
      </c>
      <c r="M549" s="9">
        <v>9402</v>
      </c>
      <c r="N549" s="9">
        <v>5754</v>
      </c>
      <c r="O549" s="9">
        <v>2652</v>
      </c>
      <c r="P549" s="9">
        <v>1345</v>
      </c>
      <c r="Q549" s="10">
        <v>704</v>
      </c>
      <c r="R549" s="10">
        <v>462</v>
      </c>
      <c r="S549" s="10">
        <v>327</v>
      </c>
      <c r="T549" s="10">
        <v>565</v>
      </c>
      <c r="U549" s="30">
        <f>(X549*Y549+Z549*AA549+AB549*AC549+AD549*AE549)/SUM(Y549,AA549,AC549,AE549)</f>
        <v>7.7601442774912162</v>
      </c>
      <c r="V549" s="12">
        <v>7.8</v>
      </c>
      <c r="W549" s="14">
        <v>35165</v>
      </c>
      <c r="X549" s="12">
        <v>8.1999999999999993</v>
      </c>
      <c r="Y549" s="14">
        <v>17</v>
      </c>
      <c r="Z549" s="12">
        <v>8.1</v>
      </c>
      <c r="AA549" s="14">
        <v>5691</v>
      </c>
      <c r="AB549" s="12">
        <v>7.7</v>
      </c>
      <c r="AC549" s="14">
        <v>14288</v>
      </c>
      <c r="AD549" s="12">
        <v>7.6</v>
      </c>
      <c r="AE549" s="14">
        <v>6758</v>
      </c>
      <c r="AF549" s="17">
        <f>(AI549*AJ549+AK549*AL549+AM549*AN549+AO549*AP549)/SUM(AJ549,AL549,AN549,AP549)</f>
        <v>7.7540476297259717</v>
      </c>
      <c r="AG549" s="16">
        <v>7.8</v>
      </c>
      <c r="AH549" s="32">
        <v>23098</v>
      </c>
      <c r="AI549" s="16">
        <v>8.3000000000000007</v>
      </c>
      <c r="AJ549" s="32">
        <v>15</v>
      </c>
      <c r="AK549" s="16">
        <v>8.1</v>
      </c>
      <c r="AL549" s="32">
        <v>4448</v>
      </c>
      <c r="AM549" s="16">
        <v>7.7</v>
      </c>
      <c r="AN549" s="32">
        <v>12003</v>
      </c>
      <c r="AO549" s="16">
        <v>7.6</v>
      </c>
      <c r="AP549" s="32">
        <v>5831</v>
      </c>
      <c r="AQ549" s="20">
        <f>(AT549*AU549+AV549*AW549+AX549*AY549+AZ549*BA549)/SUM(AU549,AW549,AY549,BA549)</f>
        <v>7.783866207575012</v>
      </c>
      <c r="AR549" s="19">
        <v>7.8</v>
      </c>
      <c r="AS549" s="20">
        <v>4249</v>
      </c>
      <c r="AT549" s="19">
        <v>7.5</v>
      </c>
      <c r="AU549" s="20">
        <v>2</v>
      </c>
      <c r="AV549" s="19">
        <v>8</v>
      </c>
      <c r="AW549" s="20">
        <v>1138</v>
      </c>
      <c r="AX549" s="19">
        <v>7.7</v>
      </c>
      <c r="AY549" s="20">
        <v>2093</v>
      </c>
      <c r="AZ549" s="19">
        <v>7.7</v>
      </c>
      <c r="BA549" s="20">
        <v>833</v>
      </c>
      <c r="BB549" s="25">
        <v>6.9</v>
      </c>
      <c r="BC549" s="26">
        <v>357</v>
      </c>
      <c r="BD549" s="25">
        <v>7.8</v>
      </c>
      <c r="BE549" s="26">
        <v>5428</v>
      </c>
      <c r="BF549" s="25">
        <v>7.8</v>
      </c>
      <c r="BG549" s="26">
        <v>18550</v>
      </c>
    </row>
    <row r="550" spans="1:59" x14ac:dyDescent="0.3">
      <c r="A550" s="49">
        <v>957</v>
      </c>
      <c r="B550" s="51" t="s">
        <v>953</v>
      </c>
      <c r="C550" s="5">
        <f>VLOOKUP(B550,Male!B959:C1958,2,FALSE)</f>
        <v>938</v>
      </c>
      <c r="D550" s="5">
        <f>VLOOKUP(B550,Female!B959:C1958,2,FALSE)</f>
        <v>920</v>
      </c>
      <c r="E550" s="5">
        <f>C550-D550</f>
        <v>18</v>
      </c>
      <c r="F550" s="1">
        <f>AF550</f>
        <v>7.5817621775537605</v>
      </c>
      <c r="G550" s="1">
        <f>AQ550</f>
        <v>7.5142961982099834</v>
      </c>
      <c r="H550" s="1">
        <f>F550-G550</f>
        <v>6.7465979343777072E-2</v>
      </c>
      <c r="I550" s="4">
        <v>7.6</v>
      </c>
      <c r="J550" s="3">
        <f>(K550*$K$2+L550*$L$2+M550*$M$2+N550*$N$2+O550*$O$2+P550*$P$2+Q550*$Q$2+R550*$R$2+S550*$S$2+T550*$T$2)/SUM(K550:T550)</f>
        <v>7.6491083857341717</v>
      </c>
      <c r="K550" s="9">
        <v>58652</v>
      </c>
      <c r="L550" s="9">
        <v>78636</v>
      </c>
      <c r="M550" s="9">
        <v>155480</v>
      </c>
      <c r="N550" s="9">
        <v>121625</v>
      </c>
      <c r="O550" s="9">
        <v>48320</v>
      </c>
      <c r="P550" s="9">
        <v>18196</v>
      </c>
      <c r="Q550" s="9">
        <v>7946</v>
      </c>
      <c r="R550" s="9">
        <v>4213</v>
      </c>
      <c r="S550" s="9">
        <v>2787</v>
      </c>
      <c r="T550" s="9">
        <v>4137</v>
      </c>
      <c r="U550" s="30">
        <f>(X550*Y550+Z550*AA550+AB550*AC550+AD550*AE550)/SUM(Y550,AA550,AC550,AE550)</f>
        <v>7.5842299732748568</v>
      </c>
      <c r="V550" s="12">
        <v>7.6</v>
      </c>
      <c r="W550" s="14">
        <v>499992</v>
      </c>
      <c r="X550" s="12">
        <v>8</v>
      </c>
      <c r="Y550" s="14">
        <v>294</v>
      </c>
      <c r="Z550" s="12">
        <v>7.7</v>
      </c>
      <c r="AA550" s="14">
        <v>101327</v>
      </c>
      <c r="AB550" s="12">
        <v>7.6</v>
      </c>
      <c r="AC550" s="14">
        <v>223195</v>
      </c>
      <c r="AD550" s="12">
        <v>7.2</v>
      </c>
      <c r="AE550" s="14">
        <v>40009</v>
      </c>
      <c r="AF550" s="17">
        <f>(AI550*AJ550+AK550*AL550+AM550*AN550+AO550*AP550)/SUM(AJ550,AL550,AN550,AP550)</f>
        <v>7.5817621775537605</v>
      </c>
      <c r="AG550" s="16">
        <v>7.6</v>
      </c>
      <c r="AH550" s="32">
        <v>313218</v>
      </c>
      <c r="AI550" s="16">
        <v>8</v>
      </c>
      <c r="AJ550" s="32">
        <v>222</v>
      </c>
      <c r="AK550" s="16">
        <v>7.7</v>
      </c>
      <c r="AL550" s="32">
        <v>78302</v>
      </c>
      <c r="AM550" s="16">
        <v>7.6</v>
      </c>
      <c r="AN550" s="32">
        <v>184570</v>
      </c>
      <c r="AO550" s="16">
        <v>7.2</v>
      </c>
      <c r="AP550" s="32">
        <v>33312</v>
      </c>
      <c r="AQ550" s="20">
        <f>(AT550*AU550+AV550*AW550+AX550*AY550+AZ550*BA550)/SUM(AU550,AW550,AY550,BA550)</f>
        <v>7.5142961982099834</v>
      </c>
      <c r="AR550" s="19">
        <v>7.5</v>
      </c>
      <c r="AS550" s="20">
        <v>66259</v>
      </c>
      <c r="AT550" s="19">
        <v>8.1999999999999993</v>
      </c>
      <c r="AU550" s="20">
        <v>43</v>
      </c>
      <c r="AV550" s="19">
        <v>7.6</v>
      </c>
      <c r="AW550" s="20">
        <v>20664</v>
      </c>
      <c r="AX550" s="19">
        <v>7.5</v>
      </c>
      <c r="AY550" s="20">
        <v>35972</v>
      </c>
      <c r="AZ550" s="19">
        <v>7.3</v>
      </c>
      <c r="BA550" s="20">
        <v>6002</v>
      </c>
      <c r="BB550" s="25">
        <v>7.1</v>
      </c>
      <c r="BC550" s="26">
        <v>758</v>
      </c>
      <c r="BD550" s="25">
        <v>7.8</v>
      </c>
      <c r="BE550" s="26">
        <v>83633</v>
      </c>
      <c r="BF550" s="25">
        <v>7.5</v>
      </c>
      <c r="BG550" s="26">
        <v>224033</v>
      </c>
    </row>
    <row r="551" spans="1:59" hidden="1" x14ac:dyDescent="0.3">
      <c r="A551" s="49">
        <v>92</v>
      </c>
      <c r="B551" s="51" t="s">
        <v>91</v>
      </c>
      <c r="C551" s="5">
        <f>VLOOKUP(B551,Male!B94:C1093,2,FALSE)</f>
        <v>20</v>
      </c>
      <c r="D551" s="5">
        <f>VLOOKUP(B551,Female!B94:C1093,2,FALSE)</f>
        <v>1</v>
      </c>
      <c r="E551" s="5">
        <f>C551-D551</f>
        <v>19</v>
      </c>
      <c r="F551" s="1">
        <f>AF551</f>
        <v>8.6937834941050376</v>
      </c>
      <c r="G551" s="1">
        <f>AQ551</f>
        <v>9.5348872838695566</v>
      </c>
      <c r="H551" s="1">
        <f>F551-G551</f>
        <v>-0.84110378976451905</v>
      </c>
      <c r="I551" s="4">
        <v>8.3000000000000007</v>
      </c>
      <c r="J551" s="3">
        <f>(K551*$K$2+L551*$L$2+M551*$M$2+N551*$N$2+O551*$O$2+P551*$P$2+Q551*$Q$2+R551*$R$2+S551*$S$2+T551*$T$2)/SUM(K551:T551)</f>
        <v>9.2430172514963029</v>
      </c>
      <c r="K551" s="9">
        <v>29865</v>
      </c>
      <c r="L551" s="10">
        <v>725</v>
      </c>
      <c r="M551" s="10">
        <v>383</v>
      </c>
      <c r="N551" s="10">
        <v>259</v>
      </c>
      <c r="O551" s="10">
        <v>208</v>
      </c>
      <c r="P551" s="10">
        <v>131</v>
      </c>
      <c r="Q551" s="10">
        <v>95</v>
      </c>
      <c r="R551" s="10">
        <v>79</v>
      </c>
      <c r="S551" s="10">
        <v>128</v>
      </c>
      <c r="T551" s="9">
        <v>2211</v>
      </c>
      <c r="U551" s="30">
        <f>(X551*Y551+Z551*AA551+AB551*AC551+AD551*AE551)/SUM(Y551,AA551,AC551,AE551)</f>
        <v>8.8648977987421382</v>
      </c>
      <c r="V551" s="12">
        <v>8.3000000000000007</v>
      </c>
      <c r="W551" s="14">
        <v>34084</v>
      </c>
      <c r="X551" s="12">
        <v>8.3000000000000007</v>
      </c>
      <c r="Y551" s="14">
        <v>45</v>
      </c>
      <c r="Z551" s="12">
        <v>9.1999999999999993</v>
      </c>
      <c r="AA551" s="14">
        <v>5980</v>
      </c>
      <c r="AB551" s="12">
        <v>8.6999999999999993</v>
      </c>
      <c r="AC551" s="14">
        <v>6964</v>
      </c>
      <c r="AD551" s="12">
        <v>8.5</v>
      </c>
      <c r="AE551" s="14">
        <v>2275</v>
      </c>
      <c r="AF551" s="17">
        <f>(AI551*AJ551+AK551*AL551+AM551*AN551+AO551*AP551)/SUM(AJ551,AL551,AN551,AP551)</f>
        <v>8.6937834941050376</v>
      </c>
      <c r="AG551" s="16">
        <v>8.6999999999999993</v>
      </c>
      <c r="AH551" s="32">
        <v>11458</v>
      </c>
      <c r="AI551" s="16">
        <v>8</v>
      </c>
      <c r="AJ551" s="32">
        <v>32</v>
      </c>
      <c r="AK551" s="16">
        <v>9</v>
      </c>
      <c r="AL551" s="32">
        <v>3640</v>
      </c>
      <c r="AM551" s="16">
        <v>8.6</v>
      </c>
      <c r="AN551" s="32">
        <v>5010</v>
      </c>
      <c r="AO551" s="16">
        <v>8.3000000000000007</v>
      </c>
      <c r="AP551" s="32">
        <v>1581</v>
      </c>
      <c r="AQ551" s="20">
        <f>(AT551*AU551+AV551*AW551+AX551*AY551+AZ551*BA551)/SUM(AU551,AW551,AY551,BA551)</f>
        <v>9.5348872838695566</v>
      </c>
      <c r="AR551" s="19">
        <v>9.6</v>
      </c>
      <c r="AS551" s="20">
        <v>4977</v>
      </c>
      <c r="AT551" s="19">
        <v>10</v>
      </c>
      <c r="AU551" s="20">
        <v>13</v>
      </c>
      <c r="AV551" s="19">
        <v>9.6</v>
      </c>
      <c r="AW551" s="20">
        <v>2153</v>
      </c>
      <c r="AX551" s="19">
        <v>9.5</v>
      </c>
      <c r="AY551" s="20">
        <v>1779</v>
      </c>
      <c r="AZ551" s="19">
        <v>9.4</v>
      </c>
      <c r="BA551" s="20">
        <v>624</v>
      </c>
      <c r="BB551" s="25">
        <v>5</v>
      </c>
      <c r="BC551" s="26">
        <v>7</v>
      </c>
      <c r="BD551" s="25">
        <v>8.9</v>
      </c>
      <c r="BE551" s="26">
        <v>693</v>
      </c>
      <c r="BF551" s="25">
        <v>8.6999999999999993</v>
      </c>
      <c r="BG551" s="26">
        <v>5573</v>
      </c>
    </row>
    <row r="552" spans="1:59" hidden="1" x14ac:dyDescent="0.3">
      <c r="A552" s="49">
        <v>618</v>
      </c>
      <c r="B552" s="51" t="s">
        <v>615</v>
      </c>
      <c r="C552" s="5">
        <f>VLOOKUP(B552,Male!B620:C1619,2,FALSE)</f>
        <v>695</v>
      </c>
      <c r="D552" s="5">
        <f>VLOOKUP(B552,Female!B620:C1619,2,FALSE)</f>
        <v>676</v>
      </c>
      <c r="E552" s="5">
        <f>C552-D552</f>
        <v>19</v>
      </c>
      <c r="F552" s="1">
        <f>AF552</f>
        <v>7.7445692490727129</v>
      </c>
      <c r="G552" s="1">
        <f>AQ552</f>
        <v>7.7722456140350884</v>
      </c>
      <c r="H552" s="1">
        <f>F552-G552</f>
        <v>-2.7676364962375466E-2</v>
      </c>
      <c r="I552" s="4">
        <v>7.8</v>
      </c>
      <c r="J552" s="3">
        <f>(K552*$K$2+L552*$L$2+M552*$M$2+N552*$N$2+O552*$O$2+P552*$P$2+Q552*$Q$2+R552*$R$2+S552*$S$2+T552*$T$2)/SUM(K552:T552)</f>
        <v>7.8701107554181844</v>
      </c>
      <c r="K552" s="9">
        <v>6104</v>
      </c>
      <c r="L552" s="9">
        <v>10150</v>
      </c>
      <c r="M552" s="9">
        <v>19687</v>
      </c>
      <c r="N552" s="9">
        <v>12381</v>
      </c>
      <c r="O552" s="9">
        <v>3760</v>
      </c>
      <c r="P552" s="9">
        <v>1136</v>
      </c>
      <c r="Q552" s="10">
        <v>419</v>
      </c>
      <c r="R552" s="10">
        <v>219</v>
      </c>
      <c r="S552" s="10">
        <v>148</v>
      </c>
      <c r="T552" s="10">
        <v>350</v>
      </c>
      <c r="U552" s="30">
        <f>(X552*Y552+Z552*AA552+AB552*AC552+AD552*AE552)/SUM(Y552,AA552,AC552,AE552)</f>
        <v>7.7587731973367342</v>
      </c>
      <c r="V552" s="12">
        <v>7.8</v>
      </c>
      <c r="W552" s="14">
        <v>54354</v>
      </c>
      <c r="X552" s="12">
        <v>8.4</v>
      </c>
      <c r="Y552" s="14">
        <v>96</v>
      </c>
      <c r="Z552" s="12">
        <v>7.9</v>
      </c>
      <c r="AA552" s="14">
        <v>12144</v>
      </c>
      <c r="AB552" s="12">
        <v>7.7</v>
      </c>
      <c r="AC552" s="14">
        <v>18839</v>
      </c>
      <c r="AD552" s="12">
        <v>7.6</v>
      </c>
      <c r="AE552" s="14">
        <v>4216</v>
      </c>
      <c r="AF552" s="17">
        <f>(AI552*AJ552+AK552*AL552+AM552*AN552+AO552*AP552)/SUM(AJ552,AL552,AN552,AP552)</f>
        <v>7.7445692490727129</v>
      </c>
      <c r="AG552" s="16">
        <v>7.7</v>
      </c>
      <c r="AH552" s="32">
        <v>31011</v>
      </c>
      <c r="AI552" s="16">
        <v>8.4</v>
      </c>
      <c r="AJ552" s="32">
        <v>73</v>
      </c>
      <c r="AK552" s="16">
        <v>7.9</v>
      </c>
      <c r="AL552" s="32">
        <v>9573</v>
      </c>
      <c r="AM552" s="16">
        <v>7.7</v>
      </c>
      <c r="AN552" s="32">
        <v>15472</v>
      </c>
      <c r="AO552" s="16">
        <v>7.5</v>
      </c>
      <c r="AP552" s="32">
        <v>3460</v>
      </c>
      <c r="AQ552" s="20">
        <f>(AT552*AU552+AV552*AW552+AX552*AY552+AZ552*BA552)/SUM(AU552,AW552,AY552,BA552)</f>
        <v>7.7722456140350884</v>
      </c>
      <c r="AR552" s="19">
        <v>7.8</v>
      </c>
      <c r="AS552" s="20">
        <v>6259</v>
      </c>
      <c r="AT552" s="19">
        <v>7.4</v>
      </c>
      <c r="AU552" s="20">
        <v>10</v>
      </c>
      <c r="AV552" s="19">
        <v>7.9</v>
      </c>
      <c r="AW552" s="20">
        <v>2074</v>
      </c>
      <c r="AX552" s="19">
        <v>7.7</v>
      </c>
      <c r="AY552" s="20">
        <v>2968</v>
      </c>
      <c r="AZ552" s="19">
        <v>7.7</v>
      </c>
      <c r="BA552" s="20">
        <v>648</v>
      </c>
      <c r="BB552" s="25">
        <v>7.2</v>
      </c>
      <c r="BC552" s="26">
        <v>140</v>
      </c>
      <c r="BD552" s="25">
        <v>7.7</v>
      </c>
      <c r="BE552" s="26">
        <v>3621</v>
      </c>
      <c r="BF552" s="25">
        <v>7.7</v>
      </c>
      <c r="BG552" s="26">
        <v>24497</v>
      </c>
    </row>
    <row r="553" spans="1:59" x14ac:dyDescent="0.3">
      <c r="A553" s="49">
        <v>986</v>
      </c>
      <c r="B553" s="51" t="s">
        <v>982</v>
      </c>
      <c r="C553" s="5">
        <f>VLOOKUP(B553,Male!B988:C1987,2,FALSE)</f>
        <v>919</v>
      </c>
      <c r="D553" s="5">
        <f>VLOOKUP(B553,Female!B988:C1987,2,FALSE)</f>
        <v>900</v>
      </c>
      <c r="E553" s="5">
        <f>C553-D553</f>
        <v>19</v>
      </c>
      <c r="F553" s="1">
        <f>AF553</f>
        <v>7.6000474960667317</v>
      </c>
      <c r="G553" s="1">
        <f>AQ553</f>
        <v>7.5280007719027395</v>
      </c>
      <c r="H553" s="1">
        <f>F553-G553</f>
        <v>7.204672416399216E-2</v>
      </c>
      <c r="I553" s="4">
        <v>7.6</v>
      </c>
      <c r="J553" s="3">
        <f>(K553*$K$2+L553*$L$2+M553*$M$2+N553*$N$2+O553*$O$2+P553*$P$2+Q553*$Q$2+R553*$R$2+S553*$S$2+T553*$T$2)/SUM(K553:T553)</f>
        <v>7.7812015238014833</v>
      </c>
      <c r="K553" s="9">
        <v>15784</v>
      </c>
      <c r="L553" s="9">
        <v>13889</v>
      </c>
      <c r="M553" s="9">
        <v>27760</v>
      </c>
      <c r="N553" s="9">
        <v>21796</v>
      </c>
      <c r="O553" s="9">
        <v>8818</v>
      </c>
      <c r="P553" s="9">
        <v>3473</v>
      </c>
      <c r="Q553" s="9">
        <v>1463</v>
      </c>
      <c r="R553" s="10">
        <v>748</v>
      </c>
      <c r="S553" s="10">
        <v>476</v>
      </c>
      <c r="T553" s="10">
        <v>556</v>
      </c>
      <c r="U553" s="30">
        <f>(X553*Y553+Z553*AA553+AB553*AC553+AD553*AE553)/SUM(Y553,AA553,AC553,AE553)</f>
        <v>7.6000258612475999</v>
      </c>
      <c r="V553" s="12">
        <v>7.6</v>
      </c>
      <c r="W553" s="14">
        <v>94763</v>
      </c>
      <c r="X553" s="12">
        <v>7.7</v>
      </c>
      <c r="Y553" s="14">
        <v>19</v>
      </c>
      <c r="Z553" s="12">
        <v>7.6</v>
      </c>
      <c r="AA553" s="14">
        <v>12015</v>
      </c>
      <c r="AB553" s="12">
        <v>7.6</v>
      </c>
      <c r="AC553" s="14">
        <v>43291</v>
      </c>
      <c r="AD553" s="12">
        <v>7.6</v>
      </c>
      <c r="AE553" s="14">
        <v>18144</v>
      </c>
      <c r="AF553" s="17">
        <f>(AI553*AJ553+AK553*AL553+AM553*AN553+AO553*AP553)/SUM(AJ553,AL553,AN553,AP553)</f>
        <v>7.6000474960667317</v>
      </c>
      <c r="AG553" s="16">
        <v>7.6</v>
      </c>
      <c r="AH553" s="32">
        <v>70431</v>
      </c>
      <c r="AI553" s="16">
        <v>7.8</v>
      </c>
      <c r="AJ553" s="32">
        <v>16</v>
      </c>
      <c r="AK553" s="16">
        <v>7.6</v>
      </c>
      <c r="AL553" s="32">
        <v>10885</v>
      </c>
      <c r="AM553" s="16">
        <v>7.6</v>
      </c>
      <c r="AN553" s="32">
        <v>40048</v>
      </c>
      <c r="AO553" s="16">
        <v>7.6</v>
      </c>
      <c r="AP553" s="32">
        <v>16425</v>
      </c>
      <c r="AQ553" s="20">
        <f>(AT553*AU553+AV553*AW553+AX553*AY553+AZ553*BA553)/SUM(AU553,AW553,AY553,BA553)</f>
        <v>7.5280007719027395</v>
      </c>
      <c r="AR553" s="19">
        <v>7.5</v>
      </c>
      <c r="AS553" s="20">
        <v>5405</v>
      </c>
      <c r="AT553" s="19">
        <v>7.7</v>
      </c>
      <c r="AU553" s="20">
        <v>3</v>
      </c>
      <c r="AV553" s="19">
        <v>7.5</v>
      </c>
      <c r="AW553" s="20">
        <v>933</v>
      </c>
      <c r="AX553" s="19">
        <v>7.5</v>
      </c>
      <c r="AY553" s="20">
        <v>2801</v>
      </c>
      <c r="AZ553" s="19">
        <v>7.6</v>
      </c>
      <c r="BA553" s="20">
        <v>1445</v>
      </c>
      <c r="BB553" s="25">
        <v>7</v>
      </c>
      <c r="BC553" s="26">
        <v>530</v>
      </c>
      <c r="BD553" s="25">
        <v>7.7</v>
      </c>
      <c r="BE553" s="26">
        <v>24560</v>
      </c>
      <c r="BF553" s="25">
        <v>7.5</v>
      </c>
      <c r="BG553" s="26">
        <v>40784</v>
      </c>
    </row>
    <row r="554" spans="1:59" x14ac:dyDescent="0.3">
      <c r="A554" s="49">
        <v>25</v>
      </c>
      <c r="B554" s="51" t="s">
        <v>24</v>
      </c>
      <c r="C554" s="5">
        <f>VLOOKUP(B554,Male!B27:C1026,2,FALSE)</f>
        <v>40</v>
      </c>
      <c r="D554" s="5">
        <f>VLOOKUP(B554,Female!B27:C1026,2,FALSE)</f>
        <v>20</v>
      </c>
      <c r="E554" s="5">
        <f>C554-D554</f>
        <v>20</v>
      </c>
      <c r="F554" s="1">
        <f>AF554</f>
        <v>8.5188452280371756</v>
      </c>
      <c r="G554" s="1">
        <f>AQ554</f>
        <v>8.6566025798024331</v>
      </c>
      <c r="H554" s="1">
        <f>F554-G554</f>
        <v>-0.1377573517652575</v>
      </c>
      <c r="I554" s="4">
        <v>8.6</v>
      </c>
      <c r="J554" s="3">
        <f>(K554*$K$2+L554*$L$2+M554*$M$2+N554*$N$2+O554*$O$2+P554*$P$2+Q554*$Q$2+R554*$R$2+S554*$S$2+T554*$T$2)/SUM(K554:T554)</f>
        <v>8.5461655772858283</v>
      </c>
      <c r="K554" s="9">
        <v>306523</v>
      </c>
      <c r="L554" s="9">
        <v>362130</v>
      </c>
      <c r="M554" s="9">
        <v>300219</v>
      </c>
      <c r="N554" s="9">
        <v>123353</v>
      </c>
      <c r="O554" s="9">
        <v>37669</v>
      </c>
      <c r="P554" s="9">
        <v>14166</v>
      </c>
      <c r="Q554" s="9">
        <v>6687</v>
      </c>
      <c r="R554" s="9">
        <v>4006</v>
      </c>
      <c r="S554" s="9">
        <v>2594</v>
      </c>
      <c r="T554" s="9">
        <v>5240</v>
      </c>
      <c r="U554" s="30">
        <f>(X554*Y554+Z554*AA554+AB554*AC554+AD554*AE554)/SUM(Y554,AA554,AC554,AE554)</f>
        <v>8.5359649744753252</v>
      </c>
      <c r="V554" s="12">
        <v>8.6</v>
      </c>
      <c r="W554" s="14">
        <v>1162587</v>
      </c>
      <c r="X554" s="12">
        <v>8.6999999999999993</v>
      </c>
      <c r="Y554" s="14">
        <v>627</v>
      </c>
      <c r="Z554" s="12">
        <v>8.6999999999999993</v>
      </c>
      <c r="AA554" s="14">
        <v>201134</v>
      </c>
      <c r="AB554" s="12">
        <v>8.5</v>
      </c>
      <c r="AC554" s="14">
        <v>468601</v>
      </c>
      <c r="AD554" s="12">
        <v>8.4</v>
      </c>
      <c r="AE554" s="14">
        <v>119462</v>
      </c>
      <c r="AF554" s="17">
        <f>(AI554*AJ554+AK554*AL554+AM554*AN554+AO554*AP554)/SUM(AJ554,AL554,AN554,AP554)</f>
        <v>8.5188452280371756</v>
      </c>
      <c r="AG554" s="16">
        <v>8.6</v>
      </c>
      <c r="AH554" s="32">
        <v>680763</v>
      </c>
      <c r="AI554" s="16">
        <v>8.6999999999999993</v>
      </c>
      <c r="AJ554" s="32">
        <v>427</v>
      </c>
      <c r="AK554" s="16">
        <v>8.6999999999999993</v>
      </c>
      <c r="AL554" s="32">
        <v>154140</v>
      </c>
      <c r="AM554" s="16">
        <v>8.5</v>
      </c>
      <c r="AN554" s="32">
        <v>377285</v>
      </c>
      <c r="AO554" s="16">
        <v>8.3000000000000007</v>
      </c>
      <c r="AP554" s="32">
        <v>95458</v>
      </c>
      <c r="AQ554" s="20">
        <f>(AT554*AU554+AV554*AW554+AX554*AY554+AZ554*BA554)/SUM(AU554,AW554,AY554,BA554)</f>
        <v>8.6566025798024331</v>
      </c>
      <c r="AR554" s="19">
        <v>8.6999999999999993</v>
      </c>
      <c r="AS554" s="20">
        <v>159446</v>
      </c>
      <c r="AT554" s="19">
        <v>8.6999999999999993</v>
      </c>
      <c r="AU554" s="20">
        <v>109</v>
      </c>
      <c r="AV554" s="19">
        <v>8.8000000000000007</v>
      </c>
      <c r="AW554" s="20">
        <v>41545</v>
      </c>
      <c r="AX554" s="19">
        <v>8.6</v>
      </c>
      <c r="AY554" s="20">
        <v>83771</v>
      </c>
      <c r="AZ554" s="19">
        <v>8.6</v>
      </c>
      <c r="BA554" s="20">
        <v>21563</v>
      </c>
      <c r="BB554" s="25">
        <v>8.1999999999999993</v>
      </c>
      <c r="BC554" s="26">
        <v>871</v>
      </c>
      <c r="BD554" s="25">
        <v>8.4</v>
      </c>
      <c r="BE554" s="26">
        <v>149792</v>
      </c>
      <c r="BF554" s="25">
        <v>8.6</v>
      </c>
      <c r="BG554" s="26">
        <v>475176</v>
      </c>
    </row>
    <row r="555" spans="1:59" x14ac:dyDescent="0.3">
      <c r="A555" s="49">
        <v>222</v>
      </c>
      <c r="B555" s="51" t="s">
        <v>220</v>
      </c>
      <c r="C555" s="5">
        <f>VLOOKUP(B555,Male!B224:C1223,2,FALSE)</f>
        <v>278</v>
      </c>
      <c r="D555" s="5">
        <f>VLOOKUP(B555,Female!B224:C1223,2,FALSE)</f>
        <v>258</v>
      </c>
      <c r="E555" s="5">
        <f>C555-D555</f>
        <v>20</v>
      </c>
      <c r="F555" s="1">
        <f>AF555</f>
        <v>8.062894557531509</v>
      </c>
      <c r="G555" s="1">
        <f>AQ555</f>
        <v>8.1089027251398669</v>
      </c>
      <c r="H555" s="1">
        <f>F555-G555</f>
        <v>-4.6008167608357908E-2</v>
      </c>
      <c r="I555" s="4">
        <v>8.1</v>
      </c>
      <c r="J555" s="3">
        <f>(K555*$K$2+L555*$L$2+M555*$M$2+N555*$N$2+O555*$O$2+P555*$P$2+Q555*$Q$2+R555*$R$2+S555*$S$2+T555*$T$2)/SUM(K555:T555)</f>
        <v>8.0764845940018066</v>
      </c>
      <c r="K555" s="9">
        <v>51713</v>
      </c>
      <c r="L555" s="9">
        <v>105442</v>
      </c>
      <c r="M555" s="9">
        <v>156291</v>
      </c>
      <c r="N555" s="9">
        <v>78202</v>
      </c>
      <c r="O555" s="9">
        <v>21505</v>
      </c>
      <c r="P555" s="9">
        <v>6712</v>
      </c>
      <c r="Q555" s="9">
        <v>2299</v>
      </c>
      <c r="R555" s="9">
        <v>1178</v>
      </c>
      <c r="S555" s="10">
        <v>842</v>
      </c>
      <c r="T555" s="9">
        <v>2111</v>
      </c>
      <c r="U555" s="30">
        <f>(X555*Y555+Z555*AA555+AB555*AC555+AD555*AE555)/SUM(Y555,AA555,AC555,AE555)</f>
        <v>8.0650992156848869</v>
      </c>
      <c r="V555" s="12">
        <v>8.1</v>
      </c>
      <c r="W555" s="14">
        <v>426295</v>
      </c>
      <c r="X555" s="12">
        <v>7.8</v>
      </c>
      <c r="Y555" s="14">
        <v>158</v>
      </c>
      <c r="Z555" s="12">
        <v>8.1999999999999993</v>
      </c>
      <c r="AA555" s="14">
        <v>92165</v>
      </c>
      <c r="AB555" s="12">
        <v>8</v>
      </c>
      <c r="AC555" s="14">
        <v>153646</v>
      </c>
      <c r="AD555" s="12">
        <v>8</v>
      </c>
      <c r="AE555" s="14">
        <v>36698</v>
      </c>
      <c r="AF555" s="17">
        <f>(AI555*AJ555+AK555*AL555+AM555*AN555+AO555*AP555)/SUM(AJ555,AL555,AN555,AP555)</f>
        <v>8.062894557531509</v>
      </c>
      <c r="AG555" s="16">
        <v>8</v>
      </c>
      <c r="AH555" s="32">
        <v>242715</v>
      </c>
      <c r="AI555" s="16">
        <v>7.9</v>
      </c>
      <c r="AJ555" s="32">
        <v>116</v>
      </c>
      <c r="AK555" s="16">
        <v>8.1999999999999993</v>
      </c>
      <c r="AL555" s="32">
        <v>69748</v>
      </c>
      <c r="AM555" s="16">
        <v>8</v>
      </c>
      <c r="AN555" s="32">
        <v>122567</v>
      </c>
      <c r="AO555" s="16">
        <v>8</v>
      </c>
      <c r="AP555" s="32">
        <v>29178</v>
      </c>
      <c r="AQ555" s="20">
        <f>(AT555*AU555+AV555*AW555+AX555*AY555+AZ555*BA555)/SUM(AU555,AW555,AY555,BA555)</f>
        <v>8.1089027251398669</v>
      </c>
      <c r="AR555" s="19">
        <v>8.1</v>
      </c>
      <c r="AS555" s="20">
        <v>61368</v>
      </c>
      <c r="AT555" s="19">
        <v>7.4</v>
      </c>
      <c r="AU555" s="20">
        <v>34</v>
      </c>
      <c r="AV555" s="19">
        <v>8.1999999999999993</v>
      </c>
      <c r="AW555" s="20">
        <v>20207</v>
      </c>
      <c r="AX555" s="19">
        <v>8</v>
      </c>
      <c r="AY555" s="20">
        <v>28458</v>
      </c>
      <c r="AZ555" s="19">
        <v>8.3000000000000007</v>
      </c>
      <c r="BA555" s="20">
        <v>6711</v>
      </c>
      <c r="BB555" s="25">
        <v>7.8</v>
      </c>
      <c r="BC555" s="26">
        <v>682</v>
      </c>
      <c r="BD555" s="25">
        <v>8.1999999999999993</v>
      </c>
      <c r="BE555" s="26">
        <v>47427</v>
      </c>
      <c r="BF555" s="25">
        <v>8</v>
      </c>
      <c r="BG555" s="26">
        <v>174283</v>
      </c>
    </row>
    <row r="556" spans="1:59" x14ac:dyDescent="0.3">
      <c r="A556" s="49">
        <v>802</v>
      </c>
      <c r="B556" s="51" t="s">
        <v>798</v>
      </c>
      <c r="C556" s="5">
        <f>VLOOKUP(B556,Male!B804:C1803,2,FALSE)</f>
        <v>765</v>
      </c>
      <c r="D556" s="5">
        <f>VLOOKUP(B556,Female!B804:C1803,2,FALSE)</f>
        <v>745</v>
      </c>
      <c r="E556" s="5">
        <f>C556-D556</f>
        <v>20</v>
      </c>
      <c r="F556" s="1">
        <f>AF556</f>
        <v>7.7000656954686564</v>
      </c>
      <c r="G556" s="1">
        <f>AQ556</f>
        <v>7.7221132196847861</v>
      </c>
      <c r="H556" s="1">
        <f>F556-G556</f>
        <v>-2.2047524216129766E-2</v>
      </c>
      <c r="I556" s="4">
        <v>7.7</v>
      </c>
      <c r="J556" s="3">
        <f>(K556*$K$2+L556*$L$2+M556*$M$2+N556*$N$2+O556*$O$2+P556*$P$2+Q556*$Q$2+R556*$R$2+S556*$S$2+T556*$T$2)/SUM(K556:T556)</f>
        <v>7.8116718460382977</v>
      </c>
      <c r="K556" s="9">
        <v>38817</v>
      </c>
      <c r="L556" s="9">
        <v>53046</v>
      </c>
      <c r="M556" s="9">
        <v>94395</v>
      </c>
      <c r="N556" s="9">
        <v>62026</v>
      </c>
      <c r="O556" s="9">
        <v>23764</v>
      </c>
      <c r="P556" s="9">
        <v>8648</v>
      </c>
      <c r="Q556" s="9">
        <v>3823</v>
      </c>
      <c r="R556" s="9">
        <v>2114</v>
      </c>
      <c r="S556" s="9">
        <v>1364</v>
      </c>
      <c r="T556" s="9">
        <v>2257</v>
      </c>
      <c r="U556" s="30">
        <f>(X556*Y556+Z556*AA556+AB556*AC556+AD556*AE556)/SUM(Y556,AA556,AC556,AE556)</f>
        <v>7.7214841335018871</v>
      </c>
      <c r="V556" s="12">
        <v>7.7</v>
      </c>
      <c r="W556" s="14">
        <v>290254</v>
      </c>
      <c r="X556" s="12">
        <v>7.7</v>
      </c>
      <c r="Y556" s="14">
        <v>76</v>
      </c>
      <c r="Z556" s="12">
        <v>7.7</v>
      </c>
      <c r="AA556" s="14">
        <v>37699</v>
      </c>
      <c r="AB556" s="12">
        <v>7.7</v>
      </c>
      <c r="AC556" s="14">
        <v>132405</v>
      </c>
      <c r="AD556" s="12">
        <v>7.8</v>
      </c>
      <c r="AE556" s="14">
        <v>46566</v>
      </c>
      <c r="AF556" s="17">
        <f>(AI556*AJ556+AK556*AL556+AM556*AN556+AO556*AP556)/SUM(AJ556,AL556,AN556,AP556)</f>
        <v>7.7000656954686564</v>
      </c>
      <c r="AG556" s="16">
        <v>7.7</v>
      </c>
      <c r="AH556" s="32">
        <v>190599</v>
      </c>
      <c r="AI556" s="16">
        <v>7.9</v>
      </c>
      <c r="AJ556" s="32">
        <v>60</v>
      </c>
      <c r="AK556" s="16">
        <v>7.7</v>
      </c>
      <c r="AL556" s="32">
        <v>31202</v>
      </c>
      <c r="AM556" s="16">
        <v>7.7</v>
      </c>
      <c r="AN556" s="32">
        <v>112572</v>
      </c>
      <c r="AO556" s="16">
        <v>7.7</v>
      </c>
      <c r="AP556" s="32">
        <v>38827</v>
      </c>
      <c r="AQ556" s="20">
        <f>(AT556*AU556+AV556*AW556+AX556*AY556+AZ556*BA556)/SUM(AU556,AW556,AY556,BA556)</f>
        <v>7.7221132196847861</v>
      </c>
      <c r="AR556" s="19">
        <v>7.7</v>
      </c>
      <c r="AS556" s="20">
        <v>32509</v>
      </c>
      <c r="AT556" s="19">
        <v>6.2</v>
      </c>
      <c r="AU556" s="20">
        <v>8</v>
      </c>
      <c r="AV556" s="19">
        <v>7.7</v>
      </c>
      <c r="AW556" s="20">
        <v>5810</v>
      </c>
      <c r="AX556" s="19">
        <v>7.7</v>
      </c>
      <c r="AY556" s="20">
        <v>18277</v>
      </c>
      <c r="AZ556" s="19">
        <v>7.8</v>
      </c>
      <c r="BA556" s="20">
        <v>6995</v>
      </c>
      <c r="BB556" s="25">
        <v>7.4</v>
      </c>
      <c r="BC556" s="26">
        <v>725</v>
      </c>
      <c r="BD556" s="25">
        <v>8</v>
      </c>
      <c r="BE556" s="26">
        <v>66459</v>
      </c>
      <c r="BF556" s="25">
        <v>7.6</v>
      </c>
      <c r="BG556" s="26">
        <v>125653</v>
      </c>
    </row>
    <row r="557" spans="1:59" x14ac:dyDescent="0.3">
      <c r="A557" s="49">
        <v>500</v>
      </c>
      <c r="B557" s="51" t="s">
        <v>498</v>
      </c>
      <c r="C557" s="5">
        <f>VLOOKUP(B557,Male!B502:C1501,2,FALSE)</f>
        <v>484</v>
      </c>
      <c r="D557" s="5">
        <f>VLOOKUP(B557,Female!B502:C1501,2,FALSE)</f>
        <v>463</v>
      </c>
      <c r="E557" s="5">
        <f>C557-D557</f>
        <v>21</v>
      </c>
      <c r="F557" s="1">
        <f>AF557</f>
        <v>7.9035656629038247</v>
      </c>
      <c r="G557" s="1">
        <f>AQ557</f>
        <v>7.936231482763394</v>
      </c>
      <c r="H557" s="1">
        <f>F557-G557</f>
        <v>-3.2665819859569289E-2</v>
      </c>
      <c r="I557" s="4">
        <v>7.9</v>
      </c>
      <c r="J557" s="3">
        <f>(K557*$K$2+L557*$L$2+M557*$M$2+N557*$N$2+O557*$O$2+P557*$P$2+Q557*$Q$2+R557*$R$2+S557*$S$2+T557*$T$2)/SUM(K557:T557)</f>
        <v>7.8984493767102464</v>
      </c>
      <c r="K557" s="9">
        <v>81841</v>
      </c>
      <c r="L557" s="9">
        <v>121496</v>
      </c>
      <c r="M557" s="9">
        <v>190138</v>
      </c>
      <c r="N557" s="9">
        <v>115788</v>
      </c>
      <c r="O557" s="9">
        <v>42409</v>
      </c>
      <c r="P557" s="9">
        <v>15476</v>
      </c>
      <c r="Q557" s="9">
        <v>6802</v>
      </c>
      <c r="R557" s="9">
        <v>3745</v>
      </c>
      <c r="S557" s="9">
        <v>2566</v>
      </c>
      <c r="T557" s="9">
        <v>5181</v>
      </c>
      <c r="U557" s="30">
        <f>(X557*Y557+Z557*AA557+AB557*AC557+AD557*AE557)/SUM(Y557,AA557,AC557,AE557)</f>
        <v>7.9181929843660512</v>
      </c>
      <c r="V557" s="12">
        <v>7.9</v>
      </c>
      <c r="W557" s="14">
        <v>585442</v>
      </c>
      <c r="X557" s="12">
        <v>7.8</v>
      </c>
      <c r="Y557" s="14">
        <v>330</v>
      </c>
      <c r="Z557" s="12">
        <v>8</v>
      </c>
      <c r="AA557" s="14">
        <v>128135</v>
      </c>
      <c r="AB557" s="12">
        <v>7.9</v>
      </c>
      <c r="AC557" s="14">
        <v>243145</v>
      </c>
      <c r="AD557" s="12">
        <v>7.8</v>
      </c>
      <c r="AE557" s="14">
        <v>50932</v>
      </c>
      <c r="AF557" s="17">
        <f>(AI557*AJ557+AK557*AL557+AM557*AN557+AO557*AP557)/SUM(AJ557,AL557,AN557,AP557)</f>
        <v>7.9035656629038247</v>
      </c>
      <c r="AG557" s="16">
        <v>7.9</v>
      </c>
      <c r="AH557" s="32">
        <v>355886</v>
      </c>
      <c r="AI557" s="16">
        <v>7.8</v>
      </c>
      <c r="AJ557" s="32">
        <v>228</v>
      </c>
      <c r="AK557" s="16">
        <v>8</v>
      </c>
      <c r="AL557" s="32">
        <v>94012</v>
      </c>
      <c r="AM557" s="16">
        <v>7.9</v>
      </c>
      <c r="AN557" s="32">
        <v>193019</v>
      </c>
      <c r="AO557" s="16">
        <v>7.7</v>
      </c>
      <c r="AP557" s="32">
        <v>41039</v>
      </c>
      <c r="AQ557" s="20">
        <f>(AT557*AU557+AV557*AW557+AX557*AY557+AZ557*BA557)/SUM(AU557,AW557,AY557,BA557)</f>
        <v>7.936231482763394</v>
      </c>
      <c r="AR557" s="19">
        <v>8</v>
      </c>
      <c r="AS557" s="20">
        <v>95259</v>
      </c>
      <c r="AT557" s="19">
        <v>7.9</v>
      </c>
      <c r="AU557" s="20">
        <v>56</v>
      </c>
      <c r="AV557" s="19">
        <v>8</v>
      </c>
      <c r="AW557" s="20">
        <v>31404</v>
      </c>
      <c r="AX557" s="19">
        <v>7.9</v>
      </c>
      <c r="AY557" s="20">
        <v>46327</v>
      </c>
      <c r="AZ557" s="19">
        <v>7.9</v>
      </c>
      <c r="BA557" s="20">
        <v>8889</v>
      </c>
      <c r="BB557" s="25">
        <v>7.6</v>
      </c>
      <c r="BC557" s="26">
        <v>736</v>
      </c>
      <c r="BD557" s="25">
        <v>7.9</v>
      </c>
      <c r="BE557" s="26">
        <v>60841</v>
      </c>
      <c r="BF557" s="25">
        <v>7.9</v>
      </c>
      <c r="BG557" s="26">
        <v>262227</v>
      </c>
    </row>
    <row r="558" spans="1:59" x14ac:dyDescent="0.3">
      <c r="A558" s="49">
        <v>928</v>
      </c>
      <c r="B558" s="51" t="s">
        <v>924</v>
      </c>
      <c r="C558" s="5">
        <f>VLOOKUP(B558,Male!B930:C1929,2,FALSE)</f>
        <v>923</v>
      </c>
      <c r="D558" s="5">
        <f>VLOOKUP(B558,Female!B930:C1929,2,FALSE)</f>
        <v>902</v>
      </c>
      <c r="E558" s="5">
        <f>C558-D558</f>
        <v>21</v>
      </c>
      <c r="F558" s="1">
        <f>AF558</f>
        <v>7.5979033197437387</v>
      </c>
      <c r="G558" s="1">
        <f>AQ558</f>
        <v>7.5269221073859338</v>
      </c>
      <c r="H558" s="1">
        <f>F558-G558</f>
        <v>7.0981212357804857E-2</v>
      </c>
      <c r="I558" s="4">
        <v>7.6</v>
      </c>
      <c r="J558" s="3">
        <f>(K558*$K$2+L558*$L$2+M558*$M$2+N558*$N$2+O558*$O$2+P558*$P$2+Q558*$Q$2+R558*$R$2+S558*$S$2+T558*$T$2)/SUM(K558:T558)</f>
        <v>7.7921736990347013</v>
      </c>
      <c r="K558" s="9">
        <v>10607</v>
      </c>
      <c r="L558" s="9">
        <v>10898</v>
      </c>
      <c r="M558" s="9">
        <v>23313</v>
      </c>
      <c r="N558" s="9">
        <v>17413</v>
      </c>
      <c r="O558" s="9">
        <v>6815</v>
      </c>
      <c r="P558" s="9">
        <v>2222</v>
      </c>
      <c r="Q558" s="10">
        <v>829</v>
      </c>
      <c r="R558" s="10">
        <v>384</v>
      </c>
      <c r="S558" s="10">
        <v>232</v>
      </c>
      <c r="T558" s="10">
        <v>425</v>
      </c>
      <c r="U558" s="30">
        <f>(X558*Y558+Z558*AA558+AB558*AC558+AD558*AE558)/SUM(Y558,AA558,AC558,AE558)</f>
        <v>7.5969786082777402</v>
      </c>
      <c r="V558" s="12">
        <v>7.6</v>
      </c>
      <c r="W558" s="14">
        <v>73138</v>
      </c>
      <c r="X558" s="12">
        <v>6.4</v>
      </c>
      <c r="Y558" s="14">
        <v>13</v>
      </c>
      <c r="Z558" s="12">
        <v>7.8</v>
      </c>
      <c r="AA558" s="14">
        <v>7995</v>
      </c>
      <c r="AB558" s="12">
        <v>7.6</v>
      </c>
      <c r="AC558" s="14">
        <v>42685</v>
      </c>
      <c r="AD558" s="12">
        <v>7.4</v>
      </c>
      <c r="AE558" s="14">
        <v>8816</v>
      </c>
      <c r="AF558" s="17">
        <f>(AI558*AJ558+AK558*AL558+AM558*AN558+AO558*AP558)/SUM(AJ558,AL558,AN558,AP558)</f>
        <v>7.5979033197437387</v>
      </c>
      <c r="AG558" s="16">
        <v>7.6</v>
      </c>
      <c r="AH558" s="32">
        <v>56802</v>
      </c>
      <c r="AI558" s="16">
        <v>6.1</v>
      </c>
      <c r="AJ558" s="32">
        <v>8</v>
      </c>
      <c r="AK558" s="16">
        <v>7.8</v>
      </c>
      <c r="AL558" s="32">
        <v>7348</v>
      </c>
      <c r="AM558" s="16">
        <v>7.6</v>
      </c>
      <c r="AN558" s="32">
        <v>39724</v>
      </c>
      <c r="AO558" s="16">
        <v>7.4</v>
      </c>
      <c r="AP558" s="32">
        <v>7864</v>
      </c>
      <c r="AQ558" s="20">
        <f>(AT558*AU558+AV558*AW558+AX558*AY558+AZ558*BA558)/SUM(AU558,AW558,AY558,BA558)</f>
        <v>7.5269221073859338</v>
      </c>
      <c r="AR558" s="19">
        <v>7.5</v>
      </c>
      <c r="AS558" s="20">
        <v>4122</v>
      </c>
      <c r="AT558" s="19">
        <v>7</v>
      </c>
      <c r="AU558" s="20">
        <v>4</v>
      </c>
      <c r="AV558" s="19">
        <v>7.7</v>
      </c>
      <c r="AW558" s="20">
        <v>544</v>
      </c>
      <c r="AX558" s="19">
        <v>7.5</v>
      </c>
      <c r="AY558" s="20">
        <v>2591</v>
      </c>
      <c r="AZ558" s="19">
        <v>7.5</v>
      </c>
      <c r="BA558" s="20">
        <v>828</v>
      </c>
      <c r="BB558" s="25">
        <v>6.9</v>
      </c>
      <c r="BC558" s="26">
        <v>419</v>
      </c>
      <c r="BD558" s="25">
        <v>7.7</v>
      </c>
      <c r="BE558" s="26">
        <v>14397</v>
      </c>
      <c r="BF558" s="25">
        <v>7.6</v>
      </c>
      <c r="BG558" s="26">
        <v>39025</v>
      </c>
    </row>
    <row r="559" spans="1:59" x14ac:dyDescent="0.3">
      <c r="A559" s="49">
        <v>46</v>
      </c>
      <c r="B559" s="51" t="s">
        <v>45</v>
      </c>
      <c r="C559" s="5">
        <f>VLOOKUP(B559,Male!B48:C1047,2,FALSE)</f>
        <v>56</v>
      </c>
      <c r="D559" s="5">
        <f>VLOOKUP(B559,Female!B48:C1047,2,FALSE)</f>
        <v>34</v>
      </c>
      <c r="E559" s="5">
        <f>C559-D559</f>
        <v>22</v>
      </c>
      <c r="F559" s="1">
        <f>AF559</f>
        <v>8.440800394881725</v>
      </c>
      <c r="G559" s="1">
        <f>AQ559</f>
        <v>8.5258174110899851</v>
      </c>
      <c r="H559" s="1">
        <f>F559-G559</f>
        <v>-8.5017016208260188E-2</v>
      </c>
      <c r="I559" s="4">
        <v>8.5</v>
      </c>
      <c r="J559" s="3">
        <f>(K559*$K$2+L559*$L$2+M559*$M$2+N559*$N$2+O559*$O$2+P559*$P$2+Q559*$Q$2+R559*$R$2+S559*$S$2+T559*$T$2)/SUM(K559:T559)</f>
        <v>8.4162876780249274</v>
      </c>
      <c r="K559" s="9">
        <v>65046</v>
      </c>
      <c r="L559" s="9">
        <v>64103</v>
      </c>
      <c r="M559" s="9">
        <v>57625</v>
      </c>
      <c r="N559" s="9">
        <v>26667</v>
      </c>
      <c r="O559" s="9">
        <v>9421</v>
      </c>
      <c r="P559" s="9">
        <v>4225</v>
      </c>
      <c r="Q559" s="9">
        <v>2111</v>
      </c>
      <c r="R559" s="9">
        <v>1069</v>
      </c>
      <c r="S559" s="10">
        <v>994</v>
      </c>
      <c r="T559" s="9">
        <v>2695</v>
      </c>
      <c r="U559" s="30">
        <f>(X559*Y559+Z559*AA559+AB559*AC559+AD559*AE559)/SUM(Y559,AA559,AC559,AE559)</f>
        <v>8.499683791615066</v>
      </c>
      <c r="V559" s="12">
        <v>8.5</v>
      </c>
      <c r="W559" s="14">
        <v>233956</v>
      </c>
      <c r="X559" s="12">
        <v>8.5</v>
      </c>
      <c r="Y559" s="14">
        <v>110</v>
      </c>
      <c r="Z559" s="12">
        <v>8.6</v>
      </c>
      <c r="AA559" s="14">
        <v>35880</v>
      </c>
      <c r="AB559" s="12">
        <v>8.5</v>
      </c>
      <c r="AC559" s="14">
        <v>93950</v>
      </c>
      <c r="AD559" s="12">
        <v>8.4</v>
      </c>
      <c r="AE559" s="14">
        <v>36406</v>
      </c>
      <c r="AF559" s="17">
        <f>(AI559*AJ559+AK559*AL559+AM559*AN559+AO559*AP559)/SUM(AJ559,AL559,AN559,AP559)</f>
        <v>8.440800394881725</v>
      </c>
      <c r="AG559" s="16">
        <v>8.5</v>
      </c>
      <c r="AH559" s="32">
        <v>139222</v>
      </c>
      <c r="AI559" s="16">
        <v>8.6</v>
      </c>
      <c r="AJ559" s="32">
        <v>81</v>
      </c>
      <c r="AK559" s="16">
        <v>8.6</v>
      </c>
      <c r="AL559" s="32">
        <v>26783</v>
      </c>
      <c r="AM559" s="16">
        <v>8.4</v>
      </c>
      <c r="AN559" s="32">
        <v>75102</v>
      </c>
      <c r="AO559" s="16">
        <v>8.4</v>
      </c>
      <c r="AP559" s="32">
        <v>29719</v>
      </c>
      <c r="AQ559" s="20">
        <f>(AT559*AU559+AV559*AW559+AX559*AY559+AZ559*BA559)/SUM(AU559,AW559,AY559,BA559)</f>
        <v>8.5258174110899851</v>
      </c>
      <c r="AR559" s="19">
        <v>8.5</v>
      </c>
      <c r="AS559" s="20">
        <v>34138</v>
      </c>
      <c r="AT559" s="19">
        <v>7.9</v>
      </c>
      <c r="AU559" s="20">
        <v>17</v>
      </c>
      <c r="AV559" s="19">
        <v>8.6</v>
      </c>
      <c r="AW559" s="20">
        <v>8385</v>
      </c>
      <c r="AX559" s="19">
        <v>8.5</v>
      </c>
      <c r="AY559" s="20">
        <v>17615</v>
      </c>
      <c r="AZ559" s="19">
        <v>8.5</v>
      </c>
      <c r="BA559" s="20">
        <v>6066</v>
      </c>
      <c r="BB559" s="25">
        <v>7.7</v>
      </c>
      <c r="BC559" s="26">
        <v>592</v>
      </c>
      <c r="BD559" s="25">
        <v>8.3000000000000007</v>
      </c>
      <c r="BE559" s="26">
        <v>30784</v>
      </c>
      <c r="BF559" s="25">
        <v>8.5</v>
      </c>
      <c r="BG559" s="26">
        <v>109790</v>
      </c>
    </row>
    <row r="560" spans="1:59" x14ac:dyDescent="0.3">
      <c r="A560" s="49">
        <v>501</v>
      </c>
      <c r="B560" s="51" t="s">
        <v>499</v>
      </c>
      <c r="C560" s="5">
        <f>VLOOKUP(B560,Male!B503:C1502,2,FALSE)</f>
        <v>599</v>
      </c>
      <c r="D560" s="5">
        <f>VLOOKUP(B560,Female!B503:C1502,2,FALSE)</f>
        <v>577</v>
      </c>
      <c r="E560" s="5">
        <f>C560-D560</f>
        <v>22</v>
      </c>
      <c r="F560" s="1">
        <f>AF560</f>
        <v>7.8039544597143626</v>
      </c>
      <c r="G560" s="1">
        <f>AQ560</f>
        <v>7.8423215717722536</v>
      </c>
      <c r="H560" s="1">
        <f>F560-G560</f>
        <v>-3.8367112057891006E-2</v>
      </c>
      <c r="I560" s="4">
        <v>7.9</v>
      </c>
      <c r="J560" s="3">
        <f>(K560*$K$2+L560*$L$2+M560*$M$2+N560*$N$2+O560*$O$2+P560*$P$2+Q560*$Q$2+R560*$R$2+S560*$S$2+T560*$T$2)/SUM(K560:T560)</f>
        <v>7.9057696186217647</v>
      </c>
      <c r="K560" s="9">
        <v>28865</v>
      </c>
      <c r="L560" s="9">
        <v>40289</v>
      </c>
      <c r="M560" s="9">
        <v>68435</v>
      </c>
      <c r="N560" s="9">
        <v>39838</v>
      </c>
      <c r="O560" s="9">
        <v>14257</v>
      </c>
      <c r="P560" s="9">
        <v>5387</v>
      </c>
      <c r="Q560" s="9">
        <v>2433</v>
      </c>
      <c r="R560" s="9">
        <v>1353</v>
      </c>
      <c r="S560" s="10">
        <v>859</v>
      </c>
      <c r="T560" s="9">
        <v>1573</v>
      </c>
      <c r="U560" s="30">
        <f>(X560*Y560+Z560*AA560+AB560*AC560+AD560*AE560)/SUM(Y560,AA560,AC560,AE560)</f>
        <v>7.8101098959333868</v>
      </c>
      <c r="V560" s="12">
        <v>7.9</v>
      </c>
      <c r="W560" s="14">
        <v>203289</v>
      </c>
      <c r="X560" s="12">
        <v>8.4</v>
      </c>
      <c r="Y560" s="14">
        <v>177</v>
      </c>
      <c r="Z560" s="12">
        <v>8</v>
      </c>
      <c r="AA560" s="14">
        <v>41880</v>
      </c>
      <c r="AB560" s="12">
        <v>7.8</v>
      </c>
      <c r="AC560" s="14">
        <v>91514</v>
      </c>
      <c r="AD560" s="12">
        <v>7.4</v>
      </c>
      <c r="AE560" s="14">
        <v>17390</v>
      </c>
      <c r="AF560" s="17">
        <f>(AI560*AJ560+AK560*AL560+AM560*AN560+AO560*AP560)/SUM(AJ560,AL560,AN560,AP560)</f>
        <v>7.8039544597143626</v>
      </c>
      <c r="AG560" s="16">
        <v>7.8</v>
      </c>
      <c r="AH560" s="32">
        <v>125238</v>
      </c>
      <c r="AI560" s="16">
        <v>8.5</v>
      </c>
      <c r="AJ560" s="32">
        <v>130</v>
      </c>
      <c r="AK560" s="16">
        <v>8</v>
      </c>
      <c r="AL560" s="32">
        <v>30719</v>
      </c>
      <c r="AM560" s="16">
        <v>7.8</v>
      </c>
      <c r="AN560" s="32">
        <v>73490</v>
      </c>
      <c r="AO560" s="16">
        <v>7.4</v>
      </c>
      <c r="AP560" s="32">
        <v>14413</v>
      </c>
      <c r="AQ560" s="20">
        <f>(AT560*AU560+AV560*AW560+AX560*AY560+AZ560*BA560)/SUM(AU560,AW560,AY560,BA560)</f>
        <v>7.8423215717722536</v>
      </c>
      <c r="AR560" s="19">
        <v>7.8</v>
      </c>
      <c r="AS560" s="20">
        <v>31781</v>
      </c>
      <c r="AT560" s="19">
        <v>8</v>
      </c>
      <c r="AU560" s="20">
        <v>27</v>
      </c>
      <c r="AV560" s="19">
        <v>8</v>
      </c>
      <c r="AW560" s="20">
        <v>10317</v>
      </c>
      <c r="AX560" s="19">
        <v>7.8</v>
      </c>
      <c r="AY560" s="20">
        <v>16910</v>
      </c>
      <c r="AZ560" s="19">
        <v>7.5</v>
      </c>
      <c r="BA560" s="20">
        <v>2674</v>
      </c>
      <c r="BB560" s="25">
        <v>7.2</v>
      </c>
      <c r="BC560" s="26">
        <v>564</v>
      </c>
      <c r="BD560" s="25">
        <v>8</v>
      </c>
      <c r="BE560" s="26">
        <v>36761</v>
      </c>
      <c r="BF560" s="25">
        <v>7.7</v>
      </c>
      <c r="BG560" s="26">
        <v>92131</v>
      </c>
    </row>
    <row r="561" spans="1:59" x14ac:dyDescent="0.3">
      <c r="A561" s="49">
        <v>592</v>
      </c>
      <c r="B561" s="51" t="s">
        <v>590</v>
      </c>
      <c r="C561" s="5">
        <f>VLOOKUP(B561,Male!B594:C1593,2,FALSE)</f>
        <v>683</v>
      </c>
      <c r="D561" s="5">
        <f>VLOOKUP(B561,Female!B594:C1593,2,FALSE)</f>
        <v>661</v>
      </c>
      <c r="E561" s="5">
        <f>C561-D561</f>
        <v>22</v>
      </c>
      <c r="F561" s="1">
        <f>AF561</f>
        <v>7.7535448338455826</v>
      </c>
      <c r="G561" s="1">
        <f>AQ561</f>
        <v>7.785283187156236</v>
      </c>
      <c r="H561" s="1">
        <f>F561-G561</f>
        <v>-3.1738353310653444E-2</v>
      </c>
      <c r="I561" s="4">
        <v>7.8</v>
      </c>
      <c r="J561" s="3">
        <f>(K561*$K$2+L561*$L$2+M561*$M$2+N561*$N$2+O561*$O$2+P561*$P$2+Q561*$Q$2+R561*$R$2+S561*$S$2+T561*$T$2)/SUM(K561:T561)</f>
        <v>7.8202829613367486</v>
      </c>
      <c r="K561" s="9">
        <v>13809</v>
      </c>
      <c r="L561" s="9">
        <v>17290</v>
      </c>
      <c r="M561" s="9">
        <v>22655</v>
      </c>
      <c r="N561" s="9">
        <v>14343</v>
      </c>
      <c r="O561" s="9">
        <v>6400</v>
      </c>
      <c r="P561" s="9">
        <v>3113</v>
      </c>
      <c r="Q561" s="9">
        <v>1619</v>
      </c>
      <c r="R561" s="10">
        <v>978</v>
      </c>
      <c r="S561" s="10">
        <v>686</v>
      </c>
      <c r="T561" s="9">
        <v>1097</v>
      </c>
      <c r="U561" s="30">
        <f>(X561*Y561+Z561*AA561+AB561*AC561+AD561*AE561)/SUM(Y561,AA561,AC561,AE561)</f>
        <v>7.7631344415650085</v>
      </c>
      <c r="V561" s="12">
        <v>7.8</v>
      </c>
      <c r="W561" s="14">
        <v>81990</v>
      </c>
      <c r="X561" s="12">
        <v>6.7</v>
      </c>
      <c r="Y561" s="14">
        <v>20</v>
      </c>
      <c r="Z561" s="12">
        <v>8.1</v>
      </c>
      <c r="AA561" s="14">
        <v>15365</v>
      </c>
      <c r="AB561" s="12">
        <v>7.7</v>
      </c>
      <c r="AC561" s="14">
        <v>37246</v>
      </c>
      <c r="AD561" s="12">
        <v>7.5</v>
      </c>
      <c r="AE561" s="14">
        <v>10653</v>
      </c>
      <c r="AF561" s="17">
        <f>(AI561*AJ561+AK561*AL561+AM561*AN561+AO561*AP561)/SUM(AJ561,AL561,AN561,AP561)</f>
        <v>7.7535448338455826</v>
      </c>
      <c r="AG561" s="16">
        <v>7.8</v>
      </c>
      <c r="AH561" s="32">
        <v>51422</v>
      </c>
      <c r="AI561" s="16">
        <v>6.5</v>
      </c>
      <c r="AJ561" s="32">
        <v>15</v>
      </c>
      <c r="AK561" s="16">
        <v>8.1</v>
      </c>
      <c r="AL561" s="32">
        <v>10952</v>
      </c>
      <c r="AM561" s="16">
        <v>7.7</v>
      </c>
      <c r="AN561" s="32">
        <v>28677</v>
      </c>
      <c r="AO561" s="16">
        <v>7.5</v>
      </c>
      <c r="AP561" s="32">
        <v>8835</v>
      </c>
      <c r="AQ561" s="20">
        <f>(AT561*AU561+AV561*AW561+AX561*AY561+AZ561*BA561)/SUM(AU561,AW561,AY561,BA561)</f>
        <v>7.785283187156236</v>
      </c>
      <c r="AR561" s="19">
        <v>7.8</v>
      </c>
      <c r="AS561" s="20">
        <v>14329</v>
      </c>
      <c r="AT561" s="19">
        <v>5.7</v>
      </c>
      <c r="AU561" s="20">
        <v>3</v>
      </c>
      <c r="AV561" s="19">
        <v>8.1</v>
      </c>
      <c r="AW561" s="20">
        <v>4052</v>
      </c>
      <c r="AX561" s="19">
        <v>7.7</v>
      </c>
      <c r="AY561" s="20">
        <v>7841</v>
      </c>
      <c r="AZ561" s="19">
        <v>7.4</v>
      </c>
      <c r="BA561" s="20">
        <v>1558</v>
      </c>
      <c r="BB561" s="25">
        <v>6.7</v>
      </c>
      <c r="BC561" s="26">
        <v>325</v>
      </c>
      <c r="BD561" s="25">
        <v>7.7</v>
      </c>
      <c r="BE561" s="26">
        <v>5335</v>
      </c>
      <c r="BF561" s="25">
        <v>7.7</v>
      </c>
      <c r="BG561" s="26">
        <v>45550</v>
      </c>
    </row>
    <row r="562" spans="1:59" hidden="1" x14ac:dyDescent="0.3">
      <c r="A562" s="49">
        <v>900</v>
      </c>
      <c r="B562" s="51" t="s">
        <v>896</v>
      </c>
      <c r="C562" s="5">
        <f>VLOOKUP(B562,Male!B902:C1901,2,FALSE)</f>
        <v>879</v>
      </c>
      <c r="D562" s="5">
        <f>VLOOKUP(B562,Female!B902:C1901,2,FALSE)</f>
        <v>856</v>
      </c>
      <c r="E562" s="5">
        <f>C562-D562</f>
        <v>23</v>
      </c>
      <c r="F562" s="1">
        <f>AF562</f>
        <v>7.6269740705256979</v>
      </c>
      <c r="G562" s="1">
        <f>AQ562</f>
        <v>7.6099162699064191</v>
      </c>
      <c r="H562" s="1">
        <f>F562-G562</f>
        <v>1.7057800619278751E-2</v>
      </c>
      <c r="I562" s="4">
        <v>7.6</v>
      </c>
      <c r="J562" s="3">
        <f>(K562*$K$2+L562*$L$2+M562*$M$2+N562*$N$2+O562*$O$2+P562*$P$2+Q562*$Q$2+R562*$R$2+S562*$S$2+T562*$T$2)/SUM(K562:T562)</f>
        <v>7.6151566723395732</v>
      </c>
      <c r="K562" s="9">
        <v>5256</v>
      </c>
      <c r="L562" s="9">
        <v>8922</v>
      </c>
      <c r="M562" s="9">
        <v>16029</v>
      </c>
      <c r="N562" s="9">
        <v>11055</v>
      </c>
      <c r="O562" s="9">
        <v>4504</v>
      </c>
      <c r="P562" s="9">
        <v>1767</v>
      </c>
      <c r="Q562" s="10">
        <v>792</v>
      </c>
      <c r="R562" s="10">
        <v>449</v>
      </c>
      <c r="S562" s="10">
        <v>319</v>
      </c>
      <c r="T562" s="10">
        <v>852</v>
      </c>
      <c r="U562" s="30">
        <f>(X562*Y562+Z562*AA562+AB562*AC562+AD562*AE562)/SUM(Y562,AA562,AC562,AE562)</f>
        <v>7.6262658876588771</v>
      </c>
      <c r="V562" s="12">
        <v>7.6</v>
      </c>
      <c r="W562" s="14">
        <v>49945</v>
      </c>
      <c r="X562" s="12">
        <v>6.9</v>
      </c>
      <c r="Y562" s="14">
        <v>20</v>
      </c>
      <c r="Z562" s="12">
        <v>7.8</v>
      </c>
      <c r="AA562" s="14">
        <v>8725</v>
      </c>
      <c r="AB562" s="12">
        <v>7.6</v>
      </c>
      <c r="AC562" s="14">
        <v>23219</v>
      </c>
      <c r="AD562" s="12">
        <v>7.5</v>
      </c>
      <c r="AE562" s="14">
        <v>7060</v>
      </c>
      <c r="AF562" s="17">
        <f>(AI562*AJ562+AK562*AL562+AM562*AN562+AO562*AP562)/SUM(AJ562,AL562,AN562,AP562)</f>
        <v>7.6269740705256979</v>
      </c>
      <c r="AG562" s="16">
        <v>7.6</v>
      </c>
      <c r="AH562" s="32">
        <v>33930</v>
      </c>
      <c r="AI562" s="16">
        <v>7.1</v>
      </c>
      <c r="AJ562" s="32">
        <v>13</v>
      </c>
      <c r="AK562" s="16">
        <v>7.9</v>
      </c>
      <c r="AL562" s="32">
        <v>6951</v>
      </c>
      <c r="AM562" s="16">
        <v>7.6</v>
      </c>
      <c r="AN562" s="32">
        <v>19363</v>
      </c>
      <c r="AO562" s="16">
        <v>7.4</v>
      </c>
      <c r="AP562" s="32">
        <v>6030</v>
      </c>
      <c r="AQ562" s="20">
        <f>(AT562*AU562+AV562*AW562+AX562*AY562+AZ562*BA562)/SUM(AU562,AW562,AY562,BA562)</f>
        <v>7.6099162699064191</v>
      </c>
      <c r="AR562" s="19">
        <v>7.6</v>
      </c>
      <c r="AS562" s="20">
        <v>6464</v>
      </c>
      <c r="AT562" s="19">
        <v>6.3</v>
      </c>
      <c r="AU562" s="20">
        <v>7</v>
      </c>
      <c r="AV562" s="19">
        <v>7.7</v>
      </c>
      <c r="AW562" s="20">
        <v>1618</v>
      </c>
      <c r="AX562" s="19">
        <v>7.6</v>
      </c>
      <c r="AY562" s="20">
        <v>3543</v>
      </c>
      <c r="AZ562" s="19">
        <v>7.5</v>
      </c>
      <c r="BA562" s="20">
        <v>923</v>
      </c>
      <c r="BB562" s="25">
        <v>6.9</v>
      </c>
      <c r="BC562" s="26">
        <v>312</v>
      </c>
      <c r="BD562" s="25">
        <v>7.6</v>
      </c>
      <c r="BE562" s="26">
        <v>3923</v>
      </c>
      <c r="BF562" s="25">
        <v>7.6</v>
      </c>
      <c r="BG562" s="26">
        <v>28283</v>
      </c>
    </row>
    <row r="563" spans="1:59" x14ac:dyDescent="0.3">
      <c r="A563" s="49">
        <v>41</v>
      </c>
      <c r="B563" s="51" t="s">
        <v>40</v>
      </c>
      <c r="C563" s="5">
        <f>VLOOKUP(B563,Male!B43:C1042,2,FALSE)</f>
        <v>51</v>
      </c>
      <c r="D563" s="5">
        <f>VLOOKUP(B563,Female!B43:C1042,2,FALSE)</f>
        <v>27</v>
      </c>
      <c r="E563" s="5">
        <f>C563-D563</f>
        <v>24</v>
      </c>
      <c r="F563" s="1">
        <f>AF563</f>
        <v>8.4734112655057157</v>
      </c>
      <c r="G563" s="1">
        <f>AQ563</f>
        <v>8.5917353684371722</v>
      </c>
      <c r="H563" s="1">
        <f>F563-G563</f>
        <v>-0.11832410293145657</v>
      </c>
      <c r="I563" s="4">
        <v>8.5</v>
      </c>
      <c r="J563" s="3">
        <f>(K563*$K$2+L563*$L$2+M563*$M$2+N563*$N$2+O563*$O$2+P563*$P$2+Q563*$Q$2+R563*$R$2+S563*$S$2+T563*$T$2)/SUM(K563:T563)</f>
        <v>8.4703109514489405</v>
      </c>
      <c r="K563" s="9">
        <v>228566</v>
      </c>
      <c r="L563" s="9">
        <v>340834</v>
      </c>
      <c r="M563" s="9">
        <v>297485</v>
      </c>
      <c r="N563" s="9">
        <v>116625</v>
      </c>
      <c r="O563" s="9">
        <v>31863</v>
      </c>
      <c r="P563" s="9">
        <v>11203</v>
      </c>
      <c r="Q563" s="9">
        <v>5235</v>
      </c>
      <c r="R563" s="9">
        <v>2931</v>
      </c>
      <c r="S563" s="9">
        <v>2275</v>
      </c>
      <c r="T563" s="9">
        <v>6297</v>
      </c>
      <c r="U563" s="30">
        <f>(X563*Y563+Z563*AA563+AB563*AC563+AD563*AE563)/SUM(Y563,AA563,AC563,AE563)</f>
        <v>8.4745667954493804</v>
      </c>
      <c r="V563" s="12">
        <v>8.5</v>
      </c>
      <c r="W563" s="14">
        <v>1043314</v>
      </c>
      <c r="X563" s="12">
        <v>8.5</v>
      </c>
      <c r="Y563" s="14">
        <v>321</v>
      </c>
      <c r="Z563" s="12">
        <v>8.6</v>
      </c>
      <c r="AA563" s="14">
        <v>176744</v>
      </c>
      <c r="AB563" s="12">
        <v>8.5</v>
      </c>
      <c r="AC563" s="14">
        <v>479217</v>
      </c>
      <c r="AD563" s="12">
        <v>8.1</v>
      </c>
      <c r="AE563" s="14">
        <v>91748</v>
      </c>
      <c r="AF563" s="17">
        <f>(AI563*AJ563+AK563*AL563+AM563*AN563+AO563*AP563)/SUM(AJ563,AL563,AN563,AP563)</f>
        <v>8.4734112655057157</v>
      </c>
      <c r="AG563" s="16">
        <v>8.5</v>
      </c>
      <c r="AH563" s="32">
        <v>661978</v>
      </c>
      <c r="AI563" s="16">
        <v>8.4</v>
      </c>
      <c r="AJ563" s="32">
        <v>241</v>
      </c>
      <c r="AK563" s="16">
        <v>8.6</v>
      </c>
      <c r="AL563" s="32">
        <v>142108</v>
      </c>
      <c r="AM563" s="16">
        <v>8.5</v>
      </c>
      <c r="AN563" s="32">
        <v>399479</v>
      </c>
      <c r="AO563" s="16">
        <v>8.1</v>
      </c>
      <c r="AP563" s="32">
        <v>76573</v>
      </c>
      <c r="AQ563" s="20">
        <f>(AT563*AU563+AV563*AW563+AX563*AY563+AZ563*BA563)/SUM(AU563,AW563,AY563,BA563)</f>
        <v>8.5917353684371722</v>
      </c>
      <c r="AR563" s="19">
        <v>8.6</v>
      </c>
      <c r="AS563" s="20">
        <v>125408</v>
      </c>
      <c r="AT563" s="19">
        <v>8.4</v>
      </c>
      <c r="AU563" s="20">
        <v>47</v>
      </c>
      <c r="AV563" s="19">
        <v>8.6999999999999993</v>
      </c>
      <c r="AW563" s="20">
        <v>30874</v>
      </c>
      <c r="AX563" s="19">
        <v>8.6</v>
      </c>
      <c r="AY563" s="20">
        <v>73118</v>
      </c>
      <c r="AZ563" s="19">
        <v>8.3000000000000007</v>
      </c>
      <c r="BA563" s="20">
        <v>13498</v>
      </c>
      <c r="BB563" s="25">
        <v>8</v>
      </c>
      <c r="BC563" s="26">
        <v>815</v>
      </c>
      <c r="BD563" s="25">
        <v>8.5</v>
      </c>
      <c r="BE563" s="26">
        <v>156487</v>
      </c>
      <c r="BF563" s="25">
        <v>8.5</v>
      </c>
      <c r="BG563" s="26">
        <v>453248</v>
      </c>
    </row>
    <row r="564" spans="1:59" x14ac:dyDescent="0.3">
      <c r="A564" s="49">
        <v>55</v>
      </c>
      <c r="B564" s="51" t="s">
        <v>54</v>
      </c>
      <c r="C564" s="5">
        <f>VLOOKUP(B564,Male!B57:C1056,2,FALSE)</f>
        <v>71</v>
      </c>
      <c r="D564" s="5">
        <f>VLOOKUP(B564,Female!B57:C1056,2,FALSE)</f>
        <v>47</v>
      </c>
      <c r="E564" s="5">
        <f>C564-D564</f>
        <v>24</v>
      </c>
      <c r="F564" s="1">
        <f>AF564</f>
        <v>8.381876913332631</v>
      </c>
      <c r="G564" s="1">
        <f>AQ564</f>
        <v>8.4614006288726529</v>
      </c>
      <c r="H564" s="1">
        <f>F564-G564</f>
        <v>-7.9523715540021911E-2</v>
      </c>
      <c r="I564" s="4">
        <v>8.4</v>
      </c>
      <c r="J564" s="3">
        <f>(K564*$K$2+L564*$L$2+M564*$M$2+N564*$N$2+O564*$O$2+P564*$P$2+Q564*$Q$2+R564*$R$2+S564*$S$2+T564*$T$2)/SUM(K564:T564)</f>
        <v>8.4981328621399914</v>
      </c>
      <c r="K564" s="9">
        <v>314860</v>
      </c>
      <c r="L564" s="9">
        <v>260531</v>
      </c>
      <c r="M564" s="9">
        <v>207370</v>
      </c>
      <c r="N564" s="9">
        <v>102923</v>
      </c>
      <c r="O564" s="9">
        <v>40626</v>
      </c>
      <c r="P564" s="9">
        <v>17293</v>
      </c>
      <c r="Q564" s="9">
        <v>8194</v>
      </c>
      <c r="R564" s="9">
        <v>5305</v>
      </c>
      <c r="S564" s="9">
        <v>4185</v>
      </c>
      <c r="T564" s="9">
        <v>12128</v>
      </c>
      <c r="U564" s="30">
        <f>(X564*Y564+Z564*AA564+AB564*AC564+AD564*AE564)/SUM(Y564,AA564,AC564,AE564)</f>
        <v>8.4395951148354715</v>
      </c>
      <c r="V564" s="12">
        <v>8.4</v>
      </c>
      <c r="W564" s="14">
        <v>973415</v>
      </c>
      <c r="X564" s="12">
        <v>8.6999999999999993</v>
      </c>
      <c r="Y564" s="14">
        <v>1754</v>
      </c>
      <c r="Z564" s="12">
        <v>8.6</v>
      </c>
      <c r="AA564" s="14">
        <v>199459</v>
      </c>
      <c r="AB564" s="12">
        <v>8.4</v>
      </c>
      <c r="AC564" s="14">
        <v>274778</v>
      </c>
      <c r="AD564" s="12">
        <v>8.1</v>
      </c>
      <c r="AE564" s="14">
        <v>63520</v>
      </c>
      <c r="AF564" s="17">
        <f>(AI564*AJ564+AK564*AL564+AM564*AN564+AO564*AP564)/SUM(AJ564,AL564,AN564,AP564)</f>
        <v>8.381876913332631</v>
      </c>
      <c r="AG564" s="16">
        <v>8.4</v>
      </c>
      <c r="AH564" s="32">
        <v>491025</v>
      </c>
      <c r="AI564" s="16">
        <v>8.6999999999999993</v>
      </c>
      <c r="AJ564" s="32">
        <v>1141</v>
      </c>
      <c r="AK564" s="16">
        <v>8.6</v>
      </c>
      <c r="AL564" s="32">
        <v>149425</v>
      </c>
      <c r="AM564" s="16">
        <v>8.3000000000000007</v>
      </c>
      <c r="AN564" s="32">
        <v>223814</v>
      </c>
      <c r="AO564" s="16">
        <v>8.1</v>
      </c>
      <c r="AP564" s="32">
        <v>51905</v>
      </c>
      <c r="AQ564" s="20">
        <f>(AT564*AU564+AV564*AW564+AX564*AY564+AZ564*BA564)/SUM(AU564,AW564,AY564,BA564)</f>
        <v>8.4614006288726529</v>
      </c>
      <c r="AR564" s="19">
        <v>8.5</v>
      </c>
      <c r="AS564" s="20">
        <v>98975</v>
      </c>
      <c r="AT564" s="19">
        <v>8.5</v>
      </c>
      <c r="AU564" s="20">
        <v>220</v>
      </c>
      <c r="AV564" s="19">
        <v>8.6</v>
      </c>
      <c r="AW564" s="20">
        <v>35679</v>
      </c>
      <c r="AX564" s="19">
        <v>8.4</v>
      </c>
      <c r="AY564" s="20">
        <v>41373</v>
      </c>
      <c r="AZ564" s="19">
        <v>8.1999999999999993</v>
      </c>
      <c r="BA564" s="20">
        <v>9232</v>
      </c>
      <c r="BB564" s="25">
        <v>7.8</v>
      </c>
      <c r="BC564" s="26">
        <v>664</v>
      </c>
      <c r="BD564" s="25">
        <v>8.1</v>
      </c>
      <c r="BE564" s="26">
        <v>85094</v>
      </c>
      <c r="BF564" s="25">
        <v>8.4</v>
      </c>
      <c r="BG564" s="26">
        <v>305195</v>
      </c>
    </row>
    <row r="565" spans="1:59" x14ac:dyDescent="0.3">
      <c r="A565" s="49">
        <v>475</v>
      </c>
      <c r="B565" s="51" t="s">
        <v>473</v>
      </c>
      <c r="C565" s="5">
        <f>VLOOKUP(B565,Male!B477:C1476,2,FALSE)</f>
        <v>486</v>
      </c>
      <c r="D565" s="5">
        <f>VLOOKUP(B565,Female!B477:C1476,2,FALSE)</f>
        <v>462</v>
      </c>
      <c r="E565" s="5">
        <f>C565-D565</f>
        <v>24</v>
      </c>
      <c r="F565" s="1">
        <f>AF565</f>
        <v>7.9005789473684214</v>
      </c>
      <c r="G565" s="1">
        <f>AQ565</f>
        <v>7.9362827358250696</v>
      </c>
      <c r="H565" s="1">
        <f>F565-G565</f>
        <v>-3.5703788456648233E-2</v>
      </c>
      <c r="I565" s="4">
        <v>7.9</v>
      </c>
      <c r="J565" s="3">
        <f>(K565*$K$2+L565*$L$2+M565*$M$2+N565*$N$2+O565*$O$2+P565*$P$2+Q565*$Q$2+R565*$R$2+S565*$S$2+T565*$T$2)/SUM(K565:T565)</f>
        <v>8.0424331758725156</v>
      </c>
      <c r="K565" s="9">
        <v>11949</v>
      </c>
      <c r="L565" s="9">
        <v>18220</v>
      </c>
      <c r="M565" s="9">
        <v>30623</v>
      </c>
      <c r="N565" s="9">
        <v>17530</v>
      </c>
      <c r="O565" s="9">
        <v>5208</v>
      </c>
      <c r="P565" s="9">
        <v>1451</v>
      </c>
      <c r="Q565" s="10">
        <v>502</v>
      </c>
      <c r="R565" s="10">
        <v>224</v>
      </c>
      <c r="S565" s="10">
        <v>129</v>
      </c>
      <c r="T565" s="10">
        <v>323</v>
      </c>
      <c r="U565" s="30">
        <f>(X565*Y565+Z565*AA565+AB565*AC565+AD565*AE565)/SUM(Y565,AA565,AC565,AE565)</f>
        <v>7.9060038966365873</v>
      </c>
      <c r="V565" s="12">
        <v>7.9</v>
      </c>
      <c r="W565" s="14">
        <v>86159</v>
      </c>
      <c r="X565" s="12">
        <v>7.8</v>
      </c>
      <c r="Y565" s="14">
        <v>57</v>
      </c>
      <c r="Z565" s="12">
        <v>8.1</v>
      </c>
      <c r="AA565" s="14">
        <v>20675</v>
      </c>
      <c r="AB565" s="12">
        <v>7.8</v>
      </c>
      <c r="AC565" s="14">
        <v>29322</v>
      </c>
      <c r="AD565" s="12">
        <v>7.8</v>
      </c>
      <c r="AE565" s="14">
        <v>8458</v>
      </c>
      <c r="AF565" s="17">
        <f>(AI565*AJ565+AK565*AL565+AM565*AN565+AO565*AP565)/SUM(AJ565,AL565,AN565,AP565)</f>
        <v>7.9005789473684214</v>
      </c>
      <c r="AG565" s="16">
        <v>7.9</v>
      </c>
      <c r="AH565" s="32">
        <v>49545</v>
      </c>
      <c r="AI565" s="16">
        <v>7.8</v>
      </c>
      <c r="AJ565" s="32">
        <v>36</v>
      </c>
      <c r="AK565" s="16">
        <v>8.1</v>
      </c>
      <c r="AL565" s="32">
        <v>15288</v>
      </c>
      <c r="AM565" s="16">
        <v>7.8</v>
      </c>
      <c r="AN565" s="32">
        <v>23298</v>
      </c>
      <c r="AO565" s="16">
        <v>7.8</v>
      </c>
      <c r="AP565" s="32">
        <v>6978</v>
      </c>
      <c r="AQ565" s="20">
        <f>(AT565*AU565+AV565*AW565+AX565*AY565+AZ565*BA565)/SUM(AU565,AW565,AY565,BA565)</f>
        <v>7.9362827358250696</v>
      </c>
      <c r="AR565" s="19">
        <v>7.9</v>
      </c>
      <c r="AS565" s="20">
        <v>13066</v>
      </c>
      <c r="AT565" s="19">
        <v>7.4</v>
      </c>
      <c r="AU565" s="20">
        <v>16</v>
      </c>
      <c r="AV565" s="19">
        <v>8.1</v>
      </c>
      <c r="AW565" s="20">
        <v>4953</v>
      </c>
      <c r="AX565" s="19">
        <v>7.8</v>
      </c>
      <c r="AY565" s="20">
        <v>5545</v>
      </c>
      <c r="AZ565" s="19">
        <v>7.9</v>
      </c>
      <c r="BA565" s="20">
        <v>1285</v>
      </c>
      <c r="BB565" s="25">
        <v>7.2</v>
      </c>
      <c r="BC565" s="26">
        <v>302</v>
      </c>
      <c r="BD565" s="25">
        <v>8.1</v>
      </c>
      <c r="BE565" s="26">
        <v>9942</v>
      </c>
      <c r="BF565" s="25">
        <v>7.8</v>
      </c>
      <c r="BG565" s="26">
        <v>36587</v>
      </c>
    </row>
    <row r="566" spans="1:59" x14ac:dyDescent="0.3">
      <c r="A566" s="49">
        <v>630</v>
      </c>
      <c r="B566" s="51" t="s">
        <v>627</v>
      </c>
      <c r="C566" s="5">
        <f>VLOOKUP(B566,Male!B632:C1631,2,FALSE)</f>
        <v>608</v>
      </c>
      <c r="D566" s="5">
        <f>VLOOKUP(B566,Female!B632:C1631,2,FALSE)</f>
        <v>584</v>
      </c>
      <c r="E566" s="5">
        <f>C566-D566</f>
        <v>24</v>
      </c>
      <c r="F566" s="1">
        <f>AF566</f>
        <v>7.799986274106101</v>
      </c>
      <c r="G566" s="1">
        <f>AQ566</f>
        <v>7.8352464285714296</v>
      </c>
      <c r="H566" s="1">
        <f>F566-G566</f>
        <v>-3.5260154465328597E-2</v>
      </c>
      <c r="I566" s="4">
        <v>7.8</v>
      </c>
      <c r="J566" s="3">
        <f>(K566*$K$2+L566*$L$2+M566*$M$2+N566*$N$2+O566*$O$2+P566*$P$2+Q566*$Q$2+R566*$R$2+S566*$S$2+T566*$T$2)/SUM(K566:T566)</f>
        <v>7.8810513927030206</v>
      </c>
      <c r="K566" s="9">
        <v>45903</v>
      </c>
      <c r="L566" s="9">
        <v>55311</v>
      </c>
      <c r="M566" s="9">
        <v>95130</v>
      </c>
      <c r="N566" s="9">
        <v>56500</v>
      </c>
      <c r="O566" s="9">
        <v>21069</v>
      </c>
      <c r="P566" s="9">
        <v>8367</v>
      </c>
      <c r="Q566" s="9">
        <v>3903</v>
      </c>
      <c r="R566" s="9">
        <v>2226</v>
      </c>
      <c r="S566" s="9">
        <v>1578</v>
      </c>
      <c r="T566" s="9">
        <v>3148</v>
      </c>
      <c r="U566" s="30">
        <f>(X566*Y566+Z566*AA566+AB566*AC566+AD566*AE566)/SUM(Y566,AA566,AC566,AE566)</f>
        <v>7.7999369125514173</v>
      </c>
      <c r="V566" s="12">
        <v>7.8</v>
      </c>
      <c r="W566" s="14">
        <v>293135</v>
      </c>
      <c r="X566" s="12">
        <v>7.4</v>
      </c>
      <c r="Y566" s="14">
        <v>37</v>
      </c>
      <c r="Z566" s="12">
        <v>7.8</v>
      </c>
      <c r="AA566" s="14">
        <v>41406</v>
      </c>
      <c r="AB566" s="12">
        <v>7.8</v>
      </c>
      <c r="AC566" s="14">
        <v>157662</v>
      </c>
      <c r="AD566" s="12">
        <v>7.8</v>
      </c>
      <c r="AE566" s="14">
        <v>35490</v>
      </c>
      <c r="AF566" s="17">
        <f>(AI566*AJ566+AK566*AL566+AM566*AN566+AO566*AP566)/SUM(AJ566,AL566,AN566,AP566)</f>
        <v>7.799986274106101</v>
      </c>
      <c r="AG566" s="16">
        <v>7.8</v>
      </c>
      <c r="AH566" s="32">
        <v>212036</v>
      </c>
      <c r="AI566" s="16">
        <v>7.7</v>
      </c>
      <c r="AJ566" s="32">
        <v>28</v>
      </c>
      <c r="AK566" s="16">
        <v>7.8</v>
      </c>
      <c r="AL566" s="32">
        <v>34965</v>
      </c>
      <c r="AM566" s="16">
        <v>7.8</v>
      </c>
      <c r="AN566" s="32">
        <v>138119</v>
      </c>
      <c r="AO566" s="16">
        <v>7.8</v>
      </c>
      <c r="AP566" s="32">
        <v>30882</v>
      </c>
      <c r="AQ566" s="20">
        <f>(AT566*AU566+AV566*AW566+AX566*AY566+AZ566*BA566)/SUM(AU566,AW566,AY566,BA566)</f>
        <v>7.8352464285714296</v>
      </c>
      <c r="AR566" s="19">
        <v>7.8</v>
      </c>
      <c r="AS566" s="20">
        <v>29189</v>
      </c>
      <c r="AT566" s="19">
        <v>6.6</v>
      </c>
      <c r="AU566" s="20">
        <v>6</v>
      </c>
      <c r="AV566" s="19">
        <v>7.9</v>
      </c>
      <c r="AW566" s="20">
        <v>5848</v>
      </c>
      <c r="AX566" s="19">
        <v>7.8</v>
      </c>
      <c r="AY566" s="20">
        <v>18053</v>
      </c>
      <c r="AZ566" s="19">
        <v>7.9</v>
      </c>
      <c r="BA566" s="20">
        <v>4093</v>
      </c>
      <c r="BB566" s="25">
        <v>7.4</v>
      </c>
      <c r="BC566" s="26">
        <v>646</v>
      </c>
      <c r="BD566" s="25">
        <v>7.8</v>
      </c>
      <c r="BE566" s="26">
        <v>46361</v>
      </c>
      <c r="BF566" s="25">
        <v>7.8</v>
      </c>
      <c r="BG566" s="26">
        <v>156277</v>
      </c>
    </row>
    <row r="567" spans="1:59" x14ac:dyDescent="0.3">
      <c r="A567" s="49">
        <v>59</v>
      </c>
      <c r="B567" s="51" t="s">
        <v>58</v>
      </c>
      <c r="C567" s="5">
        <f>VLOOKUP(B567,Male!B61:C1060,2,FALSE)</f>
        <v>80</v>
      </c>
      <c r="D567" s="5">
        <f>VLOOKUP(B567,Female!B61:C1060,2,FALSE)</f>
        <v>54</v>
      </c>
      <c r="E567" s="5">
        <f>C567-D567</f>
        <v>26</v>
      </c>
      <c r="F567" s="1">
        <f>AF567</f>
        <v>8.3430424766600666</v>
      </c>
      <c r="G567" s="1">
        <f>AQ567</f>
        <v>8.4411946945493259</v>
      </c>
      <c r="H567" s="1">
        <f>F567-G567</f>
        <v>-9.8152217889259319E-2</v>
      </c>
      <c r="I567" s="4">
        <v>8.4</v>
      </c>
      <c r="J567" s="3">
        <f>(K567*$K$2+L567*$L$2+M567*$M$2+N567*$N$2+O567*$O$2+P567*$P$2+Q567*$Q$2+R567*$R$2+S567*$S$2+T567*$T$2)/SUM(K567:T567)</f>
        <v>8.364583724275974</v>
      </c>
      <c r="K567" s="9">
        <v>50697</v>
      </c>
      <c r="L567" s="9">
        <v>39683</v>
      </c>
      <c r="M567" s="9">
        <v>37121</v>
      </c>
      <c r="N567" s="9">
        <v>16731</v>
      </c>
      <c r="O567" s="9">
        <v>5347</v>
      </c>
      <c r="P567" s="9">
        <v>2553</v>
      </c>
      <c r="Q567" s="9">
        <v>1409</v>
      </c>
      <c r="R567" s="10">
        <v>717</v>
      </c>
      <c r="S567" s="10">
        <v>798</v>
      </c>
      <c r="T567" s="9">
        <v>4814</v>
      </c>
      <c r="U567" s="30">
        <f>(X567*Y567+Z567*AA567+AB567*AC567+AD567*AE567)/SUM(Y567,AA567,AC567,AE567)</f>
        <v>8.3414445439843625</v>
      </c>
      <c r="V567" s="12">
        <v>8.4</v>
      </c>
      <c r="W567" s="14">
        <v>159870</v>
      </c>
      <c r="X567" s="12">
        <v>8.3000000000000007</v>
      </c>
      <c r="Y567" s="14">
        <v>215</v>
      </c>
      <c r="Z567" s="12">
        <v>8.5</v>
      </c>
      <c r="AA567" s="14">
        <v>38191</v>
      </c>
      <c r="AB567" s="12">
        <v>8.3000000000000007</v>
      </c>
      <c r="AC567" s="14">
        <v>42450</v>
      </c>
      <c r="AD567" s="12">
        <v>7.5</v>
      </c>
      <c r="AE567" s="14">
        <v>5095</v>
      </c>
      <c r="AF567" s="17">
        <f>(AI567*AJ567+AK567*AL567+AM567*AN567+AO567*AP567)/SUM(AJ567,AL567,AN567,AP567)</f>
        <v>8.3430424766600666</v>
      </c>
      <c r="AG567" s="16">
        <v>8.3000000000000007</v>
      </c>
      <c r="AH567" s="32">
        <v>87831</v>
      </c>
      <c r="AI567" s="16">
        <v>8.1999999999999993</v>
      </c>
      <c r="AJ567" s="32">
        <v>162</v>
      </c>
      <c r="AK567" s="16">
        <v>8.5</v>
      </c>
      <c r="AL567" s="32">
        <v>33028</v>
      </c>
      <c r="AM567" s="16">
        <v>8.3000000000000007</v>
      </c>
      <c r="AN567" s="32">
        <v>36796</v>
      </c>
      <c r="AO567" s="16">
        <v>7.5</v>
      </c>
      <c r="AP567" s="32">
        <v>4243</v>
      </c>
      <c r="AQ567" s="20">
        <f>(AT567*AU567+AV567*AW567+AX567*AY567+AZ567*BA567)/SUM(AU567,AW567,AY567,BA567)</f>
        <v>8.4411946945493259</v>
      </c>
      <c r="AR567" s="19">
        <v>8.5</v>
      </c>
      <c r="AS567" s="20">
        <v>12208</v>
      </c>
      <c r="AT567" s="19">
        <v>7.9</v>
      </c>
      <c r="AU567" s="20">
        <v>35</v>
      </c>
      <c r="AV567" s="19">
        <v>8.6</v>
      </c>
      <c r="AW567" s="20">
        <v>4468</v>
      </c>
      <c r="AX567" s="19">
        <v>8.4</v>
      </c>
      <c r="AY567" s="20">
        <v>5075</v>
      </c>
      <c r="AZ567" s="19">
        <v>7.8</v>
      </c>
      <c r="BA567" s="20">
        <v>751</v>
      </c>
      <c r="BB567" s="25">
        <v>6.4</v>
      </c>
      <c r="BC567" s="26">
        <v>284</v>
      </c>
      <c r="BD567" s="25">
        <v>8.1</v>
      </c>
      <c r="BE567" s="26">
        <v>12549</v>
      </c>
      <c r="BF567" s="25">
        <v>8.3000000000000007</v>
      </c>
      <c r="BG567" s="26">
        <v>50085</v>
      </c>
    </row>
    <row r="568" spans="1:59" hidden="1" x14ac:dyDescent="0.3">
      <c r="A568" s="49">
        <v>449</v>
      </c>
      <c r="B568" s="51" t="s">
        <v>447</v>
      </c>
      <c r="C568" s="5">
        <f>VLOOKUP(B568,Male!B451:C1450,2,FALSE)</f>
        <v>446</v>
      </c>
      <c r="D568" s="5">
        <f>VLOOKUP(B568,Female!B451:C1450,2,FALSE)</f>
        <v>420</v>
      </c>
      <c r="E568" s="5">
        <f>C568-D568</f>
        <v>26</v>
      </c>
      <c r="F568" s="1">
        <f>AF568</f>
        <v>7.9392683952347589</v>
      </c>
      <c r="G568" s="1">
        <f>AQ568</f>
        <v>7.9752385385152449</v>
      </c>
      <c r="H568" s="1">
        <f>F568-G568</f>
        <v>-3.5970143280485978E-2</v>
      </c>
      <c r="I568" s="4">
        <v>8</v>
      </c>
      <c r="J568" s="3">
        <f>(K568*$K$2+L568*$L$2+M568*$M$2+N568*$N$2+O568*$O$2+P568*$P$2+Q568*$Q$2+R568*$R$2+S568*$S$2+T568*$T$2)/SUM(K568:T568)</f>
        <v>7.9546916106401637</v>
      </c>
      <c r="K568" s="9">
        <v>9368</v>
      </c>
      <c r="L568" s="9">
        <v>10939</v>
      </c>
      <c r="M568" s="9">
        <v>15603</v>
      </c>
      <c r="N568" s="9">
        <v>8786</v>
      </c>
      <c r="O568" s="9">
        <v>3061</v>
      </c>
      <c r="P568" s="9">
        <v>1307</v>
      </c>
      <c r="Q568" s="10">
        <v>548</v>
      </c>
      <c r="R568" s="10">
        <v>336</v>
      </c>
      <c r="S568" s="10">
        <v>270</v>
      </c>
      <c r="T568" s="9">
        <v>1097</v>
      </c>
      <c r="U568" s="30">
        <f>(X568*Y568+Z568*AA568+AB568*AC568+AD568*AE568)/SUM(Y568,AA568,AC568,AE568)</f>
        <v>7.9401906884596345</v>
      </c>
      <c r="V568" s="12">
        <v>8</v>
      </c>
      <c r="W568" s="14">
        <v>51315</v>
      </c>
      <c r="X568" s="12">
        <v>7.3</v>
      </c>
      <c r="Y568" s="14">
        <v>10</v>
      </c>
      <c r="Z568" s="12">
        <v>7.9</v>
      </c>
      <c r="AA568" s="14">
        <v>3989</v>
      </c>
      <c r="AB568" s="12">
        <v>7.9</v>
      </c>
      <c r="AC568" s="14">
        <v>20092</v>
      </c>
      <c r="AD568" s="12">
        <v>8</v>
      </c>
      <c r="AE568" s="14">
        <v>16289</v>
      </c>
      <c r="AF568" s="17">
        <f>(AI568*AJ568+AK568*AL568+AM568*AN568+AO568*AP568)/SUM(AJ568,AL568,AN568,AP568)</f>
        <v>7.9392683952347589</v>
      </c>
      <c r="AG568" s="16">
        <v>7.9</v>
      </c>
      <c r="AH568" s="32">
        <v>36600</v>
      </c>
      <c r="AI568" s="16">
        <v>7.6</v>
      </c>
      <c r="AJ568" s="32">
        <v>9</v>
      </c>
      <c r="AK568" s="16">
        <v>7.9</v>
      </c>
      <c r="AL568" s="32">
        <v>3531</v>
      </c>
      <c r="AM568" s="16">
        <v>7.9</v>
      </c>
      <c r="AN568" s="32">
        <v>18099</v>
      </c>
      <c r="AO568" s="16">
        <v>8</v>
      </c>
      <c r="AP568" s="32">
        <v>14036</v>
      </c>
      <c r="AQ568" s="20">
        <f>(AT568*AU568+AV568*AW568+AX568*AY568+AZ568*BA568)/SUM(AU568,AW568,AY568,BA568)</f>
        <v>7.9752385385152449</v>
      </c>
      <c r="AR568" s="19">
        <v>8</v>
      </c>
      <c r="AS568" s="20">
        <v>4422</v>
      </c>
      <c r="AT568" s="19">
        <v>5</v>
      </c>
      <c r="AU568" s="20">
        <v>1</v>
      </c>
      <c r="AV568" s="19">
        <v>7.7</v>
      </c>
      <c r="AW568" s="20">
        <v>419</v>
      </c>
      <c r="AX568" s="19">
        <v>7.9</v>
      </c>
      <c r="AY568" s="20">
        <v>1827</v>
      </c>
      <c r="AZ568" s="19">
        <v>8.1</v>
      </c>
      <c r="BA568" s="20">
        <v>2050</v>
      </c>
      <c r="BB568" s="25">
        <v>7.8</v>
      </c>
      <c r="BC568" s="26">
        <v>545</v>
      </c>
      <c r="BD568" s="25">
        <v>8.1999999999999993</v>
      </c>
      <c r="BE568" s="26">
        <v>17045</v>
      </c>
      <c r="BF568" s="25">
        <v>7.8</v>
      </c>
      <c r="BG568" s="26">
        <v>20762</v>
      </c>
    </row>
    <row r="569" spans="1:59" x14ac:dyDescent="0.3">
      <c r="A569" s="49">
        <v>586</v>
      </c>
      <c r="B569" s="51" t="s">
        <v>584</v>
      </c>
      <c r="C569" s="5">
        <f>VLOOKUP(B569,Male!B588:C1587,2,FALSE)</f>
        <v>670</v>
      </c>
      <c r="D569" s="5">
        <f>VLOOKUP(B569,Female!B588:C1587,2,FALSE)</f>
        <v>644</v>
      </c>
      <c r="E569" s="5">
        <f>C569-D569</f>
        <v>26</v>
      </c>
      <c r="F569" s="1">
        <f>AF569</f>
        <v>7.7583681373382225</v>
      </c>
      <c r="G569" s="1">
        <f>AQ569</f>
        <v>7.794410001712623</v>
      </c>
      <c r="H569" s="1">
        <f>F569-G569</f>
        <v>-3.604186437440049E-2</v>
      </c>
      <c r="I569" s="4">
        <v>7.8</v>
      </c>
      <c r="J569" s="3">
        <f>(K569*$K$2+L569*$L$2+M569*$M$2+N569*$N$2+O569*$O$2+P569*$P$2+Q569*$Q$2+R569*$R$2+S569*$S$2+T569*$T$2)/SUM(K569:T569)</f>
        <v>7.8570142859891909</v>
      </c>
      <c r="K569" s="9">
        <v>111469</v>
      </c>
      <c r="L569" s="9">
        <v>130174</v>
      </c>
      <c r="M569" s="9">
        <v>196966</v>
      </c>
      <c r="N569" s="9">
        <v>136267</v>
      </c>
      <c r="O569" s="9">
        <v>54791</v>
      </c>
      <c r="P569" s="9">
        <v>20338</v>
      </c>
      <c r="Q569" s="9">
        <v>8067</v>
      </c>
      <c r="R569" s="9">
        <v>4426</v>
      </c>
      <c r="S569" s="9">
        <v>2967</v>
      </c>
      <c r="T569" s="9">
        <v>10092</v>
      </c>
      <c r="U569" s="30">
        <f>(X569*Y569+Z569*AA569+AB569*AC569+AD569*AE569)/SUM(Y569,AA569,AC569,AE569)</f>
        <v>7.7614509467778392</v>
      </c>
      <c r="V569" s="12">
        <v>7.8</v>
      </c>
      <c r="W569" s="14">
        <v>675557</v>
      </c>
      <c r="X569" s="12">
        <v>7.9</v>
      </c>
      <c r="Y569" s="14">
        <v>886</v>
      </c>
      <c r="Z569" s="12">
        <v>7.9</v>
      </c>
      <c r="AA569" s="14">
        <v>144097</v>
      </c>
      <c r="AB569" s="12">
        <v>7.7</v>
      </c>
      <c r="AC569" s="14">
        <v>207340</v>
      </c>
      <c r="AD569" s="12">
        <v>7.6</v>
      </c>
      <c r="AE569" s="14">
        <v>45500</v>
      </c>
      <c r="AF569" s="17">
        <f>(AI569*AJ569+AK569*AL569+AM569*AN569+AO569*AP569)/SUM(AJ569,AL569,AN569,AP569)</f>
        <v>7.7583681373382225</v>
      </c>
      <c r="AG569" s="16">
        <v>7.8</v>
      </c>
      <c r="AH569" s="32">
        <v>377256</v>
      </c>
      <c r="AI569" s="16">
        <v>7.8</v>
      </c>
      <c r="AJ569" s="32">
        <v>633</v>
      </c>
      <c r="AK569" s="16">
        <v>7.9</v>
      </c>
      <c r="AL569" s="32">
        <v>115079</v>
      </c>
      <c r="AM569" s="16">
        <v>7.7</v>
      </c>
      <c r="AN569" s="32">
        <v>175263</v>
      </c>
      <c r="AO569" s="16">
        <v>7.6</v>
      </c>
      <c r="AP569" s="32">
        <v>38489</v>
      </c>
      <c r="AQ569" s="20">
        <f>(AT569*AU569+AV569*AW569+AX569*AY569+AZ569*BA569)/SUM(AU569,AW569,AY569,BA569)</f>
        <v>7.794410001712623</v>
      </c>
      <c r="AR569" s="19">
        <v>7.8</v>
      </c>
      <c r="AS569" s="20">
        <v>67045</v>
      </c>
      <c r="AT569" s="19">
        <v>8.1</v>
      </c>
      <c r="AU569" s="20">
        <v>130</v>
      </c>
      <c r="AV569" s="19">
        <v>7.9</v>
      </c>
      <c r="AW569" s="20">
        <v>24299</v>
      </c>
      <c r="AX569" s="19">
        <v>7.7</v>
      </c>
      <c r="AY569" s="20">
        <v>27953</v>
      </c>
      <c r="AZ569" s="19">
        <v>7.8</v>
      </c>
      <c r="BA569" s="20">
        <v>6008</v>
      </c>
      <c r="BB569" s="25">
        <v>7.5</v>
      </c>
      <c r="BC569" s="26">
        <v>737</v>
      </c>
      <c r="BD569" s="25">
        <v>8</v>
      </c>
      <c r="BE569" s="26">
        <v>74307</v>
      </c>
      <c r="BF569" s="25">
        <v>7.6</v>
      </c>
      <c r="BG569" s="26">
        <v>221428</v>
      </c>
    </row>
    <row r="570" spans="1:59" hidden="1" x14ac:dyDescent="0.3">
      <c r="A570" s="49">
        <v>874</v>
      </c>
      <c r="B570" s="51" t="s">
        <v>870</v>
      </c>
      <c r="C570" s="5">
        <f>VLOOKUP(B570,Male!B876:C1875,2,FALSE)</f>
        <v>805</v>
      </c>
      <c r="D570" s="5">
        <f>VLOOKUP(B570,Female!B876:C1875,2,FALSE)</f>
        <v>779</v>
      </c>
      <c r="E570" s="5">
        <f>C570-D570</f>
        <v>26</v>
      </c>
      <c r="F570" s="1">
        <f>AF570</f>
        <v>7.6774988743809089</v>
      </c>
      <c r="G570" s="1">
        <f>AQ570</f>
        <v>7.6995288147879668</v>
      </c>
      <c r="H570" s="1">
        <f>F570-G570</f>
        <v>-2.2029940407057857E-2</v>
      </c>
      <c r="I570" s="4">
        <v>7.7</v>
      </c>
      <c r="J570" s="3">
        <f>(K570*$K$2+L570*$L$2+M570*$M$2+N570*$N$2+O570*$O$2+P570*$P$2+Q570*$Q$2+R570*$R$2+S570*$S$2+T570*$T$2)/SUM(K570:T570)</f>
        <v>7.8153301007086906</v>
      </c>
      <c r="K570" s="9">
        <v>3969</v>
      </c>
      <c r="L570" s="9">
        <v>4152</v>
      </c>
      <c r="M570" s="9">
        <v>8660</v>
      </c>
      <c r="N570" s="9">
        <v>6041</v>
      </c>
      <c r="O570" s="9">
        <v>2399</v>
      </c>
      <c r="P570" s="10">
        <v>882</v>
      </c>
      <c r="Q570" s="10">
        <v>350</v>
      </c>
      <c r="R570" s="10">
        <v>135</v>
      </c>
      <c r="S570" s="10">
        <v>73</v>
      </c>
      <c r="T570" s="10">
        <v>149</v>
      </c>
      <c r="U570" s="30">
        <f>(X570*Y570+Z570*AA570+AB570*AC570+AD570*AE570)/SUM(Y570,AA570,AC570,AE570)</f>
        <v>7.6792144026186575</v>
      </c>
      <c r="V570" s="12">
        <v>7.7</v>
      </c>
      <c r="W570" s="14">
        <v>26810</v>
      </c>
      <c r="X570" s="12">
        <v>7.5</v>
      </c>
      <c r="Y570" s="14">
        <v>8</v>
      </c>
      <c r="Z570" s="12">
        <v>7.6</v>
      </c>
      <c r="AA570" s="14">
        <v>2090</v>
      </c>
      <c r="AB570" s="12">
        <v>7.5</v>
      </c>
      <c r="AC570" s="14">
        <v>9891</v>
      </c>
      <c r="AD570" s="12">
        <v>7.9</v>
      </c>
      <c r="AE570" s="14">
        <v>8785</v>
      </c>
      <c r="AF570" s="17">
        <f>(AI570*AJ570+AK570*AL570+AM570*AN570+AO570*AP570)/SUM(AJ570,AL570,AN570,AP570)</f>
        <v>7.6774988743809089</v>
      </c>
      <c r="AG570" s="16">
        <v>7.7</v>
      </c>
      <c r="AH570" s="32">
        <v>18290</v>
      </c>
      <c r="AI570" s="16">
        <v>7.3</v>
      </c>
      <c r="AJ570" s="32">
        <v>7</v>
      </c>
      <c r="AK570" s="16">
        <v>7.6</v>
      </c>
      <c r="AL570" s="32">
        <v>1772</v>
      </c>
      <c r="AM570" s="16">
        <v>7.5</v>
      </c>
      <c r="AN570" s="32">
        <v>8544</v>
      </c>
      <c r="AO570" s="16">
        <v>7.9</v>
      </c>
      <c r="AP570" s="32">
        <v>7445</v>
      </c>
      <c r="AQ570" s="20">
        <f>(AT570*AU570+AV570*AW570+AX570*AY570+AZ570*BA570)/SUM(AU570,AW570,AY570,BA570)</f>
        <v>7.6995288147879668</v>
      </c>
      <c r="AR570" s="19">
        <v>7.7</v>
      </c>
      <c r="AS570" s="20">
        <v>2841</v>
      </c>
      <c r="AT570" s="19">
        <v>9</v>
      </c>
      <c r="AU570" s="20">
        <v>1</v>
      </c>
      <c r="AV570" s="19">
        <v>7.7</v>
      </c>
      <c r="AW570" s="20">
        <v>287</v>
      </c>
      <c r="AX570" s="19">
        <v>7.5</v>
      </c>
      <c r="AY570" s="20">
        <v>1242</v>
      </c>
      <c r="AZ570" s="19">
        <v>7.9</v>
      </c>
      <c r="BA570" s="20">
        <v>1229</v>
      </c>
      <c r="BB570" s="25">
        <v>7.6</v>
      </c>
      <c r="BC570" s="26">
        <v>438</v>
      </c>
      <c r="BD570" s="25">
        <v>7.7</v>
      </c>
      <c r="BE570" s="26">
        <v>5583</v>
      </c>
      <c r="BF570" s="25">
        <v>7.6</v>
      </c>
      <c r="BG570" s="26">
        <v>14006</v>
      </c>
    </row>
    <row r="571" spans="1:59" x14ac:dyDescent="0.3">
      <c r="A571" s="49">
        <v>912</v>
      </c>
      <c r="B571" s="51" t="s">
        <v>908</v>
      </c>
      <c r="C571" s="5">
        <f>VLOOKUP(B571,Male!B914:C1913,2,FALSE)</f>
        <v>865</v>
      </c>
      <c r="D571" s="5">
        <f>VLOOKUP(B571,Female!B914:C1913,2,FALSE)</f>
        <v>839</v>
      </c>
      <c r="E571" s="5">
        <f>C571-D571</f>
        <v>26</v>
      </c>
      <c r="F571" s="1">
        <f>AF571</f>
        <v>7.6375708108384712</v>
      </c>
      <c r="G571" s="1">
        <f>AQ571</f>
        <v>7.6283050131033896</v>
      </c>
      <c r="H571" s="1">
        <f>F571-G571</f>
        <v>9.2657977350816267E-3</v>
      </c>
      <c r="I571" s="4">
        <v>7.6</v>
      </c>
      <c r="J571" s="3">
        <f>(K571*$K$2+L571*$L$2+M571*$M$2+N571*$N$2+O571*$O$2+P571*$P$2+Q571*$Q$2+R571*$R$2+S571*$S$2+T571*$T$2)/SUM(K571:T571)</f>
        <v>7.7281580666437346</v>
      </c>
      <c r="K571" s="9">
        <v>29966</v>
      </c>
      <c r="L571" s="9">
        <v>50527</v>
      </c>
      <c r="M571" s="9">
        <v>110429</v>
      </c>
      <c r="N571" s="9">
        <v>82799</v>
      </c>
      <c r="O571" s="9">
        <v>28320</v>
      </c>
      <c r="P571" s="9">
        <v>8831</v>
      </c>
      <c r="Q571" s="9">
        <v>2724</v>
      </c>
      <c r="R571" s="9">
        <v>1245</v>
      </c>
      <c r="S571" s="10">
        <v>719</v>
      </c>
      <c r="T571" s="9">
        <v>1319</v>
      </c>
      <c r="U571" s="30">
        <f>(X571*Y571+Z571*AA571+AB571*AC571+AD571*AE571)/SUM(Y571,AA571,AC571,AE571)</f>
        <v>7.6419905849141481</v>
      </c>
      <c r="V571" s="12">
        <v>7.6</v>
      </c>
      <c r="W571" s="14">
        <v>316879</v>
      </c>
      <c r="X571" s="12">
        <v>7.5</v>
      </c>
      <c r="Y571" s="14">
        <v>57</v>
      </c>
      <c r="Z571" s="12">
        <v>7.8</v>
      </c>
      <c r="AA571" s="14">
        <v>76216</v>
      </c>
      <c r="AB571" s="12">
        <v>7.6</v>
      </c>
      <c r="AC571" s="14">
        <v>159567</v>
      </c>
      <c r="AD571" s="12">
        <v>7.4</v>
      </c>
      <c r="AE571" s="14">
        <v>22044</v>
      </c>
      <c r="AF571" s="17">
        <f>(AI571*AJ571+AK571*AL571+AM571*AN571+AO571*AP571)/SUM(AJ571,AL571,AN571,AP571)</f>
        <v>7.6375708108384712</v>
      </c>
      <c r="AG571" s="16">
        <v>7.6</v>
      </c>
      <c r="AH571" s="32">
        <v>204384</v>
      </c>
      <c r="AI571" s="16">
        <v>7.5</v>
      </c>
      <c r="AJ571" s="32">
        <v>43</v>
      </c>
      <c r="AK571" s="16">
        <v>7.8</v>
      </c>
      <c r="AL571" s="32">
        <v>54203</v>
      </c>
      <c r="AM571" s="16">
        <v>7.6</v>
      </c>
      <c r="AN571" s="32">
        <v>123697</v>
      </c>
      <c r="AO571" s="16">
        <v>7.4</v>
      </c>
      <c r="AP571" s="32">
        <v>17472</v>
      </c>
      <c r="AQ571" s="20">
        <f>(AT571*AU571+AV571*AW571+AX571*AY571+AZ571*BA571)/SUM(AU571,AW571,AY571,BA571)</f>
        <v>7.6283050131033896</v>
      </c>
      <c r="AR571" s="19">
        <v>7.6</v>
      </c>
      <c r="AS571" s="20">
        <v>62256</v>
      </c>
      <c r="AT571" s="19">
        <v>7.3</v>
      </c>
      <c r="AU571" s="20">
        <v>8</v>
      </c>
      <c r="AV571" s="19">
        <v>7.7</v>
      </c>
      <c r="AW571" s="20">
        <v>20959</v>
      </c>
      <c r="AX571" s="19">
        <v>7.6</v>
      </c>
      <c r="AY571" s="20">
        <v>33984</v>
      </c>
      <c r="AZ571" s="19">
        <v>7.5</v>
      </c>
      <c r="BA571" s="20">
        <v>4194</v>
      </c>
      <c r="BB571" s="25">
        <v>7.1</v>
      </c>
      <c r="BC571" s="26">
        <v>545</v>
      </c>
      <c r="BD571" s="25">
        <v>7.8</v>
      </c>
      <c r="BE571" s="26">
        <v>50922</v>
      </c>
      <c r="BF571" s="25">
        <v>7.6</v>
      </c>
      <c r="BG571" s="26">
        <v>158077</v>
      </c>
    </row>
    <row r="572" spans="1:59" x14ac:dyDescent="0.3">
      <c r="A572" s="49">
        <v>26</v>
      </c>
      <c r="B572" s="51" t="s">
        <v>25</v>
      </c>
      <c r="C572" s="5">
        <f>VLOOKUP(B572,Male!B28:C1027,2,FALSE)</f>
        <v>33</v>
      </c>
      <c r="D572" s="5">
        <f>VLOOKUP(B572,Female!B28:C1027,2,FALSE)</f>
        <v>6</v>
      </c>
      <c r="E572" s="5">
        <f>C572-D572</f>
        <v>27</v>
      </c>
      <c r="F572" s="1">
        <f>AF572</f>
        <v>8.5427172523136825</v>
      </c>
      <c r="G572" s="1">
        <f>AQ572</f>
        <v>8.8706729993546301</v>
      </c>
      <c r="H572" s="1">
        <f>F572-G572</f>
        <v>-0.32795574704094754</v>
      </c>
      <c r="I572" s="4">
        <v>8.6</v>
      </c>
      <c r="J572" s="3">
        <f>(K572*$K$2+L572*$L$2+M572*$M$2+N572*$N$2+O572*$O$2+P572*$P$2+Q572*$Q$2+R572*$R$2+S572*$S$2+T572*$T$2)/SUM(K572:T572)</f>
        <v>8.579658144029402</v>
      </c>
      <c r="K572" s="9">
        <v>200731</v>
      </c>
      <c r="L572" s="9">
        <v>191521</v>
      </c>
      <c r="M572" s="9">
        <v>135196</v>
      </c>
      <c r="N572" s="9">
        <v>56521</v>
      </c>
      <c r="O572" s="9">
        <v>19979</v>
      </c>
      <c r="P572" s="9">
        <v>9337</v>
      </c>
      <c r="Q572" s="9">
        <v>4842</v>
      </c>
      <c r="R572" s="9">
        <v>3052</v>
      </c>
      <c r="S572" s="9">
        <v>2617</v>
      </c>
      <c r="T572" s="9">
        <v>7464</v>
      </c>
      <c r="U572" s="30">
        <f>(X572*Y572+Z572*AA572+AB572*AC572+AD572*AE572)/SUM(Y572,AA572,AC572,AE572)</f>
        <v>8.5900280340066661</v>
      </c>
      <c r="V572" s="12">
        <v>8.6</v>
      </c>
      <c r="W572" s="14">
        <v>631260</v>
      </c>
      <c r="X572" s="12">
        <v>8.4</v>
      </c>
      <c r="Y572" s="14">
        <v>331</v>
      </c>
      <c r="Z572" s="12">
        <v>8.8000000000000007</v>
      </c>
      <c r="AA572" s="14">
        <v>111184</v>
      </c>
      <c r="AB572" s="12">
        <v>8.6</v>
      </c>
      <c r="AC572" s="14">
        <v>259482</v>
      </c>
      <c r="AD572" s="12">
        <v>8.1999999999999993</v>
      </c>
      <c r="AE572" s="14">
        <v>66329</v>
      </c>
      <c r="AF572" s="17">
        <f>(AI572*AJ572+AK572*AL572+AM572*AN572+AO572*AP572)/SUM(AJ572,AL572,AN572,AP572)</f>
        <v>8.5427172523136825</v>
      </c>
      <c r="AG572" s="16">
        <v>8.6</v>
      </c>
      <c r="AH572" s="32">
        <v>353433</v>
      </c>
      <c r="AI572" s="16">
        <v>8.4</v>
      </c>
      <c r="AJ572" s="32">
        <v>231</v>
      </c>
      <c r="AK572" s="16">
        <v>8.6999999999999993</v>
      </c>
      <c r="AL572" s="32">
        <v>77506</v>
      </c>
      <c r="AM572" s="16">
        <v>8.6</v>
      </c>
      <c r="AN572" s="32">
        <v>198372</v>
      </c>
      <c r="AO572" s="16">
        <v>8.1</v>
      </c>
      <c r="AP572" s="32">
        <v>53128</v>
      </c>
      <c r="AQ572" s="20">
        <f>(AT572*AU572+AV572*AW572+AX572*AY572+AZ572*BA572)/SUM(AU572,AW572,AY572,BA572)</f>
        <v>8.8706729993546301</v>
      </c>
      <c r="AR572" s="19">
        <v>8.8000000000000007</v>
      </c>
      <c r="AS572" s="20">
        <v>106829</v>
      </c>
      <c r="AT572" s="19">
        <v>7.8</v>
      </c>
      <c r="AU572" s="20">
        <v>67</v>
      </c>
      <c r="AV572" s="19">
        <v>9</v>
      </c>
      <c r="AW572" s="20">
        <v>30589</v>
      </c>
      <c r="AX572" s="19">
        <v>8.9</v>
      </c>
      <c r="AY572" s="20">
        <v>56725</v>
      </c>
      <c r="AZ572" s="19">
        <v>8.4</v>
      </c>
      <c r="BA572" s="20">
        <v>11787</v>
      </c>
      <c r="BB572" s="25">
        <v>7.5</v>
      </c>
      <c r="BC572" s="26">
        <v>715</v>
      </c>
      <c r="BD572" s="25">
        <v>8.4</v>
      </c>
      <c r="BE572" s="26">
        <v>69235</v>
      </c>
      <c r="BF572" s="25">
        <v>8.6</v>
      </c>
      <c r="BG572" s="26">
        <v>280872</v>
      </c>
    </row>
    <row r="573" spans="1:59" x14ac:dyDescent="0.3">
      <c r="A573" s="49">
        <v>39</v>
      </c>
      <c r="B573" s="51" t="s">
        <v>38</v>
      </c>
      <c r="C573" s="5">
        <f>VLOOKUP(B573,Male!B41:C1040,2,FALSE)</f>
        <v>48</v>
      </c>
      <c r="D573" s="5">
        <f>VLOOKUP(B573,Female!B41:C1040,2,FALSE)</f>
        <v>21</v>
      </c>
      <c r="E573" s="5">
        <f>C573-D573</f>
        <v>27</v>
      </c>
      <c r="F573" s="1">
        <f>AF573</f>
        <v>8.4866767577687376</v>
      </c>
      <c r="G573" s="1">
        <f>AQ573</f>
        <v>8.6439672743475242</v>
      </c>
      <c r="H573" s="1">
        <f>F573-G573</f>
        <v>-0.15729051657878657</v>
      </c>
      <c r="I573" s="4">
        <v>8.5</v>
      </c>
      <c r="J573" s="3">
        <f>(K573*$K$2+L573*$L$2+M573*$M$2+N573*$N$2+O573*$O$2+P573*$P$2+Q573*$Q$2+R573*$R$2+S573*$S$2+T573*$T$2)/SUM(K573:T573)</f>
        <v>8.4621366933779232</v>
      </c>
      <c r="K573" s="9">
        <v>172185</v>
      </c>
      <c r="L573" s="9">
        <v>239838</v>
      </c>
      <c r="M573" s="9">
        <v>202946</v>
      </c>
      <c r="N573" s="9">
        <v>77762</v>
      </c>
      <c r="O573" s="9">
        <v>22200</v>
      </c>
      <c r="P573" s="9">
        <v>9080</v>
      </c>
      <c r="Q573" s="9">
        <v>4707</v>
      </c>
      <c r="R573" s="9">
        <v>2828</v>
      </c>
      <c r="S573" s="9">
        <v>2209</v>
      </c>
      <c r="T573" s="9">
        <v>6632</v>
      </c>
      <c r="U573" s="30">
        <f>(X573*Y573+Z573*AA573+AB573*AC573+AD573*AE573)/SUM(Y573,AA573,AC573,AE573)</f>
        <v>8.5175109166077654</v>
      </c>
      <c r="V573" s="12">
        <v>8.5</v>
      </c>
      <c r="W573" s="14">
        <v>740387</v>
      </c>
      <c r="X573" s="12">
        <v>8.6</v>
      </c>
      <c r="Y573" s="14">
        <v>414</v>
      </c>
      <c r="Z573" s="12">
        <v>8.6999999999999993</v>
      </c>
      <c r="AA573" s="14">
        <v>144297</v>
      </c>
      <c r="AB573" s="12">
        <v>8.5</v>
      </c>
      <c r="AC573" s="14">
        <v>305511</v>
      </c>
      <c r="AD573" s="12">
        <v>8.1999999999999993</v>
      </c>
      <c r="AE573" s="14">
        <v>66193</v>
      </c>
      <c r="AF573" s="17">
        <f>(AI573*AJ573+AK573*AL573+AM573*AN573+AO573*AP573)/SUM(AJ573,AL573,AN573,AP573)</f>
        <v>8.4866767577687376</v>
      </c>
      <c r="AG573" s="16">
        <v>8.5</v>
      </c>
      <c r="AH573" s="32">
        <v>430518</v>
      </c>
      <c r="AI573" s="16">
        <v>8.6</v>
      </c>
      <c r="AJ573" s="32">
        <v>294</v>
      </c>
      <c r="AK573" s="16">
        <v>8.6</v>
      </c>
      <c r="AL573" s="32">
        <v>105514</v>
      </c>
      <c r="AM573" s="16">
        <v>8.5</v>
      </c>
      <c r="AN573" s="32">
        <v>242758</v>
      </c>
      <c r="AO573" s="16">
        <v>8.1999999999999993</v>
      </c>
      <c r="AP573" s="32">
        <v>53108</v>
      </c>
      <c r="AQ573" s="20">
        <f>(AT573*AU573+AV573*AW573+AX573*AY573+AZ573*BA573)/SUM(AU573,AW573,AY573,BA573)</f>
        <v>8.6439672743475242</v>
      </c>
      <c r="AR573" s="19">
        <v>8.6</v>
      </c>
      <c r="AS573" s="20">
        <v>113488</v>
      </c>
      <c r="AT573" s="19">
        <v>8.1999999999999993</v>
      </c>
      <c r="AU573" s="20">
        <v>74</v>
      </c>
      <c r="AV573" s="19">
        <v>8.8000000000000007</v>
      </c>
      <c r="AW573" s="20">
        <v>35132</v>
      </c>
      <c r="AX573" s="19">
        <v>8.6</v>
      </c>
      <c r="AY573" s="20">
        <v>58482</v>
      </c>
      <c r="AZ573" s="19">
        <v>8.4</v>
      </c>
      <c r="BA573" s="20">
        <v>11795</v>
      </c>
      <c r="BB573" s="25">
        <v>8.1</v>
      </c>
      <c r="BC573" s="26">
        <v>735</v>
      </c>
      <c r="BD573" s="25">
        <v>8.4</v>
      </c>
      <c r="BE573" s="26">
        <v>84075</v>
      </c>
      <c r="BF573" s="25">
        <v>8.5</v>
      </c>
      <c r="BG573" s="26">
        <v>330206</v>
      </c>
    </row>
    <row r="574" spans="1:59" x14ac:dyDescent="0.3">
      <c r="A574" s="49">
        <v>217</v>
      </c>
      <c r="B574" s="51" t="s">
        <v>215</v>
      </c>
      <c r="C574" s="5">
        <f>VLOOKUP(B574,Male!B219:C1218,2,FALSE)</f>
        <v>182</v>
      </c>
      <c r="D574" s="5">
        <f>VLOOKUP(B574,Female!B219:C1218,2,FALSE)</f>
        <v>155</v>
      </c>
      <c r="E574" s="5">
        <f>C574-D574</f>
        <v>27</v>
      </c>
      <c r="F574" s="1">
        <f>AF574</f>
        <v>8.1479641830810383</v>
      </c>
      <c r="G574" s="1">
        <f>AQ574</f>
        <v>8.2214820876329746</v>
      </c>
      <c r="H574" s="1">
        <f>F574-G574</f>
        <v>-7.3517904551936297E-2</v>
      </c>
      <c r="I574" s="4">
        <v>8.1</v>
      </c>
      <c r="J574" s="3">
        <f>(K574*$K$2+L574*$L$2+M574*$M$2+N574*$N$2+O574*$O$2+P574*$P$2+Q574*$Q$2+R574*$R$2+S574*$S$2+T574*$T$2)/SUM(K574:T574)</f>
        <v>8.1339502652551676</v>
      </c>
      <c r="K574" s="9">
        <v>116826</v>
      </c>
      <c r="L574" s="9">
        <v>155215</v>
      </c>
      <c r="M574" s="9">
        <v>181309</v>
      </c>
      <c r="N574" s="9">
        <v>104892</v>
      </c>
      <c r="O574" s="9">
        <v>38947</v>
      </c>
      <c r="P574" s="9">
        <v>13770</v>
      </c>
      <c r="Q574" s="9">
        <v>5509</v>
      </c>
      <c r="R574" s="9">
        <v>2981</v>
      </c>
      <c r="S574" s="9">
        <v>1887</v>
      </c>
      <c r="T574" s="9">
        <v>4665</v>
      </c>
      <c r="U574" s="30">
        <f>(X574*Y574+Z574*AA574+AB574*AC574+AD574*AE574)/SUM(Y574,AA574,AC574,AE574)</f>
        <v>8.1546324360716973</v>
      </c>
      <c r="V574" s="12">
        <v>8.1</v>
      </c>
      <c r="W574" s="14">
        <v>626001</v>
      </c>
      <c r="X574" s="12">
        <v>7.9</v>
      </c>
      <c r="Y574" s="14">
        <v>782</v>
      </c>
      <c r="Z574" s="12">
        <v>8.3000000000000007</v>
      </c>
      <c r="AA574" s="14">
        <v>147161</v>
      </c>
      <c r="AB574" s="12">
        <v>8.1</v>
      </c>
      <c r="AC574" s="14">
        <v>206801</v>
      </c>
      <c r="AD574" s="12">
        <v>7.9</v>
      </c>
      <c r="AE574" s="14">
        <v>38861</v>
      </c>
      <c r="AF574" s="17">
        <f>(AI574*AJ574+AK574*AL574+AM574*AN574+AO574*AP574)/SUM(AJ574,AL574,AN574,AP574)</f>
        <v>8.1479641830810383</v>
      </c>
      <c r="AG574" s="16">
        <v>8.1</v>
      </c>
      <c r="AH574" s="32">
        <v>322773</v>
      </c>
      <c r="AI574" s="16">
        <v>7.9</v>
      </c>
      <c r="AJ574" s="32">
        <v>512</v>
      </c>
      <c r="AK574" s="16">
        <v>8.3000000000000007</v>
      </c>
      <c r="AL574" s="32">
        <v>101454</v>
      </c>
      <c r="AM574" s="16">
        <v>8.1</v>
      </c>
      <c r="AN574" s="32">
        <v>158201</v>
      </c>
      <c r="AO574" s="16">
        <v>7.9</v>
      </c>
      <c r="AP574" s="32">
        <v>31092</v>
      </c>
      <c r="AQ574" s="20">
        <f>(AT574*AU574+AV574*AW574+AX574*AY574+AZ574*BA574)/SUM(AU574,AW574,AY574,BA574)</f>
        <v>8.2214820876329746</v>
      </c>
      <c r="AR574" s="19">
        <v>8.1999999999999993</v>
      </c>
      <c r="AS574" s="20">
        <v>105705</v>
      </c>
      <c r="AT574" s="19">
        <v>7.7</v>
      </c>
      <c r="AU574" s="20">
        <v>191</v>
      </c>
      <c r="AV574" s="19">
        <v>8.3000000000000007</v>
      </c>
      <c r="AW574" s="20">
        <v>42001</v>
      </c>
      <c r="AX574" s="19">
        <v>8.1999999999999993</v>
      </c>
      <c r="AY574" s="20">
        <v>44961</v>
      </c>
      <c r="AZ574" s="19">
        <v>7.9</v>
      </c>
      <c r="BA574" s="20">
        <v>6944</v>
      </c>
      <c r="BB574" s="25">
        <v>7.7</v>
      </c>
      <c r="BC574" s="26">
        <v>683</v>
      </c>
      <c r="BD574" s="25">
        <v>8.1999999999999993</v>
      </c>
      <c r="BE574" s="26">
        <v>65842</v>
      </c>
      <c r="BF574" s="25">
        <v>8.1</v>
      </c>
      <c r="BG574" s="26">
        <v>231770</v>
      </c>
    </row>
    <row r="575" spans="1:59" x14ac:dyDescent="0.3">
      <c r="A575" s="49">
        <v>219</v>
      </c>
      <c r="B575" s="51" t="s">
        <v>217</v>
      </c>
      <c r="C575" s="5">
        <f>VLOOKUP(B575,Male!B221:C1220,2,FALSE)</f>
        <v>267</v>
      </c>
      <c r="D575" s="5">
        <f>VLOOKUP(B575,Female!B221:C1220,2,FALSE)</f>
        <v>240</v>
      </c>
      <c r="E575" s="5">
        <f>C575-D575</f>
        <v>27</v>
      </c>
      <c r="F575" s="1">
        <f>AF575</f>
        <v>8.0726331006662608</v>
      </c>
      <c r="G575" s="1">
        <f>AQ575</f>
        <v>8.1254210602179864</v>
      </c>
      <c r="H575" s="1">
        <f>F575-G575</f>
        <v>-5.278795955172555E-2</v>
      </c>
      <c r="I575" s="4">
        <v>8.1</v>
      </c>
      <c r="J575" s="3">
        <f>(K575*$K$2+L575*$L$2+M575*$M$2+N575*$N$2+O575*$O$2+P575*$P$2+Q575*$Q$2+R575*$R$2+S575*$S$2+T575*$T$2)/SUM(K575:T575)</f>
        <v>8.0762089793346501</v>
      </c>
      <c r="K575" s="9">
        <v>95504</v>
      </c>
      <c r="L575" s="9">
        <v>162997</v>
      </c>
      <c r="M575" s="9">
        <v>217118</v>
      </c>
      <c r="N575" s="9">
        <v>108698</v>
      </c>
      <c r="O575" s="9">
        <v>34833</v>
      </c>
      <c r="P575" s="9">
        <v>12182</v>
      </c>
      <c r="Q575" s="9">
        <v>5063</v>
      </c>
      <c r="R575" s="9">
        <v>3017</v>
      </c>
      <c r="S575" s="9">
        <v>2267</v>
      </c>
      <c r="T575" s="9">
        <v>5830</v>
      </c>
      <c r="U575" s="30">
        <f>(X575*Y575+Z575*AA575+AB575*AC575+AD575*AE575)/SUM(Y575,AA575,AC575,AE575)</f>
        <v>8.0889759917197317</v>
      </c>
      <c r="V575" s="12">
        <v>8.1</v>
      </c>
      <c r="W575" s="14">
        <v>647509</v>
      </c>
      <c r="X575" s="12">
        <v>8.1</v>
      </c>
      <c r="Y575" s="14">
        <v>285</v>
      </c>
      <c r="Z575" s="12">
        <v>8.3000000000000007</v>
      </c>
      <c r="AA575" s="14">
        <v>149143</v>
      </c>
      <c r="AB575" s="12">
        <v>8</v>
      </c>
      <c r="AC575" s="14">
        <v>242724</v>
      </c>
      <c r="AD575" s="12">
        <v>7.9</v>
      </c>
      <c r="AE575" s="14">
        <v>52278</v>
      </c>
      <c r="AF575" s="17">
        <f>(AI575*AJ575+AK575*AL575+AM575*AN575+AO575*AP575)/SUM(AJ575,AL575,AN575,AP575)</f>
        <v>8.0726331006662608</v>
      </c>
      <c r="AG575" s="16">
        <v>8.1</v>
      </c>
      <c r="AH575" s="32">
        <v>379491</v>
      </c>
      <c r="AI575" s="16">
        <v>8.1</v>
      </c>
      <c r="AJ575" s="32">
        <v>190</v>
      </c>
      <c r="AK575" s="16">
        <v>8.3000000000000007</v>
      </c>
      <c r="AL575" s="32">
        <v>111626</v>
      </c>
      <c r="AM575" s="16">
        <v>8</v>
      </c>
      <c r="AN575" s="32">
        <v>193070</v>
      </c>
      <c r="AO575" s="16">
        <v>7.8</v>
      </c>
      <c r="AP575" s="32">
        <v>41675</v>
      </c>
      <c r="AQ575" s="20">
        <f>(AT575*AU575+AV575*AW575+AX575*AY575+AZ575*BA575)/SUM(AU575,AW575,AY575,BA575)</f>
        <v>8.1254210602179864</v>
      </c>
      <c r="AR575" s="19">
        <v>8.1</v>
      </c>
      <c r="AS575" s="20">
        <v>99391</v>
      </c>
      <c r="AT575" s="19">
        <v>8</v>
      </c>
      <c r="AU575" s="20">
        <v>69</v>
      </c>
      <c r="AV575" s="19">
        <v>8.3000000000000007</v>
      </c>
      <c r="AW575" s="20">
        <v>34493</v>
      </c>
      <c r="AX575" s="19">
        <v>8</v>
      </c>
      <c r="AY575" s="20">
        <v>45990</v>
      </c>
      <c r="AZ575" s="19">
        <v>8.1</v>
      </c>
      <c r="BA575" s="20">
        <v>9637</v>
      </c>
      <c r="BB575" s="25">
        <v>7.7</v>
      </c>
      <c r="BC575" s="26">
        <v>708</v>
      </c>
      <c r="BD575" s="25">
        <v>8.3000000000000007</v>
      </c>
      <c r="BE575" s="26">
        <v>65157</v>
      </c>
      <c r="BF575" s="25">
        <v>8</v>
      </c>
      <c r="BG575" s="26">
        <v>270472</v>
      </c>
    </row>
    <row r="576" spans="1:59" x14ac:dyDescent="0.3">
      <c r="A576" s="49">
        <v>694</v>
      </c>
      <c r="B576" s="51" t="s">
        <v>691</v>
      </c>
      <c r="C576" s="5">
        <f>VLOOKUP(B576,Male!B696:C1695,2,FALSE)</f>
        <v>669</v>
      </c>
      <c r="D576" s="5">
        <f>VLOOKUP(B576,Female!B696:C1695,2,FALSE)</f>
        <v>640</v>
      </c>
      <c r="E576" s="5">
        <f>C576-D576</f>
        <v>29</v>
      </c>
      <c r="F576" s="1">
        <f>AF576</f>
        <v>7.7593202540723292</v>
      </c>
      <c r="G576" s="1">
        <f>AQ576</f>
        <v>7.7997003039773949</v>
      </c>
      <c r="H576" s="1">
        <f>F576-G576</f>
        <v>-4.0380049905065718E-2</v>
      </c>
      <c r="I576" s="4">
        <v>7.8</v>
      </c>
      <c r="J576" s="3">
        <f>(K576*$K$2+L576*$L$2+M576*$M$2+N576*$N$2+O576*$O$2+P576*$P$2+Q576*$Q$2+R576*$R$2+S576*$S$2+T576*$T$2)/SUM(K576:T576)</f>
        <v>7.8013453779518214</v>
      </c>
      <c r="K576" s="9">
        <v>13511</v>
      </c>
      <c r="L576" s="9">
        <v>22708</v>
      </c>
      <c r="M576" s="9">
        <v>49492</v>
      </c>
      <c r="N576" s="9">
        <v>33330</v>
      </c>
      <c r="O576" s="9">
        <v>9962</v>
      </c>
      <c r="P576" s="9">
        <v>3237</v>
      </c>
      <c r="Q576" s="9">
        <v>1068</v>
      </c>
      <c r="R576" s="10">
        <v>520</v>
      </c>
      <c r="S576" s="10">
        <v>350</v>
      </c>
      <c r="T576" s="10">
        <v>654</v>
      </c>
      <c r="U576" s="30">
        <f>(X576*Y576+Z576*AA576+AB576*AC576+AD576*AE576)/SUM(Y576,AA576,AC576,AE576)</f>
        <v>7.7634106523365762</v>
      </c>
      <c r="V576" s="12">
        <v>7.8</v>
      </c>
      <c r="W576" s="14">
        <v>134832</v>
      </c>
      <c r="X576" s="12">
        <v>8.1999999999999993</v>
      </c>
      <c r="Y576" s="14">
        <v>38</v>
      </c>
      <c r="Z576" s="12">
        <v>8</v>
      </c>
      <c r="AA576" s="14">
        <v>19193</v>
      </c>
      <c r="AB576" s="12">
        <v>7.8</v>
      </c>
      <c r="AC576" s="14">
        <v>58279</v>
      </c>
      <c r="AD576" s="12">
        <v>7.5</v>
      </c>
      <c r="AE576" s="14">
        <v>25397</v>
      </c>
      <c r="AF576" s="17">
        <f>(AI576*AJ576+AK576*AL576+AM576*AN576+AO576*AP576)/SUM(AJ576,AL576,AN576,AP576)</f>
        <v>7.7593202540723292</v>
      </c>
      <c r="AG576" s="16">
        <v>7.8</v>
      </c>
      <c r="AH576" s="32">
        <v>81606</v>
      </c>
      <c r="AI576" s="16">
        <v>8.1</v>
      </c>
      <c r="AJ576" s="32">
        <v>26</v>
      </c>
      <c r="AK576" s="16">
        <v>8</v>
      </c>
      <c r="AL576" s="32">
        <v>13733</v>
      </c>
      <c r="AM576" s="16">
        <v>7.8</v>
      </c>
      <c r="AN576" s="32">
        <v>44559</v>
      </c>
      <c r="AO576" s="16">
        <v>7.5</v>
      </c>
      <c r="AP576" s="32">
        <v>19770</v>
      </c>
      <c r="AQ576" s="20">
        <f>(AT576*AU576+AV576*AW576+AX576*AY576+AZ576*BA576)/SUM(AU576,AW576,AY576,BA576)</f>
        <v>7.7997003039773949</v>
      </c>
      <c r="AR576" s="19">
        <v>7.8</v>
      </c>
      <c r="AS576" s="20">
        <v>24694</v>
      </c>
      <c r="AT576" s="19">
        <v>8.1999999999999993</v>
      </c>
      <c r="AU576" s="20">
        <v>9</v>
      </c>
      <c r="AV576" s="19">
        <v>7.9</v>
      </c>
      <c r="AW576" s="20">
        <v>5119</v>
      </c>
      <c r="AX576" s="19">
        <v>7.8</v>
      </c>
      <c r="AY576" s="20">
        <v>13004</v>
      </c>
      <c r="AZ576" s="19">
        <v>7.7</v>
      </c>
      <c r="BA576" s="20">
        <v>5225</v>
      </c>
      <c r="BB576" s="25">
        <v>7.4</v>
      </c>
      <c r="BC576" s="26">
        <v>652</v>
      </c>
      <c r="BD576" s="25">
        <v>7.8</v>
      </c>
      <c r="BE576" s="26">
        <v>23923</v>
      </c>
      <c r="BF576" s="25">
        <v>7.8</v>
      </c>
      <c r="BG576" s="26">
        <v>65606</v>
      </c>
    </row>
    <row r="577" spans="1:59" x14ac:dyDescent="0.3">
      <c r="A577" s="49">
        <v>303</v>
      </c>
      <c r="B577" s="51" t="s">
        <v>301</v>
      </c>
      <c r="C577" s="5">
        <f>VLOOKUP(B577,Male!B305:C1304,2,FALSE)</f>
        <v>299</v>
      </c>
      <c r="D577" s="5">
        <f>VLOOKUP(B577,Female!B305:C1304,2,FALSE)</f>
        <v>269</v>
      </c>
      <c r="E577" s="5">
        <f>C577-D577</f>
        <v>30</v>
      </c>
      <c r="F577" s="1">
        <f>AF577</f>
        <v>8.0447546769105838</v>
      </c>
      <c r="G577" s="1">
        <f>AQ577</f>
        <v>8.0992693110647167</v>
      </c>
      <c r="H577" s="1">
        <f>F577-G577</f>
        <v>-5.4514634154132935E-2</v>
      </c>
      <c r="I577" s="4">
        <v>8.1</v>
      </c>
      <c r="J577" s="3">
        <f>(K577*$K$2+L577*$L$2+M577*$M$2+N577*$N$2+O577*$O$2+P577*$P$2+Q577*$Q$2+R577*$R$2+S577*$S$2+T577*$T$2)/SUM(K577:T577)</f>
        <v>7.9722365279273371</v>
      </c>
      <c r="K577" s="9">
        <v>21790</v>
      </c>
      <c r="L577" s="9">
        <v>22328</v>
      </c>
      <c r="M577" s="9">
        <v>30951</v>
      </c>
      <c r="N577" s="9">
        <v>17427</v>
      </c>
      <c r="O577" s="9">
        <v>6361</v>
      </c>
      <c r="P577" s="9">
        <v>2743</v>
      </c>
      <c r="Q577" s="9">
        <v>1238</v>
      </c>
      <c r="R577" s="10">
        <v>755</v>
      </c>
      <c r="S577" s="10">
        <v>646</v>
      </c>
      <c r="T577" s="9">
        <v>2556</v>
      </c>
      <c r="U577" s="30">
        <f>(X577*Y577+Z577*AA577+AB577*AC577+AD577*AE577)/SUM(Y577,AA577,AC577,AE577)</f>
        <v>8.0470766571200034</v>
      </c>
      <c r="V577" s="12">
        <v>8.1</v>
      </c>
      <c r="W577" s="14">
        <v>106795</v>
      </c>
      <c r="X577" s="12">
        <v>8.1</v>
      </c>
      <c r="Y577" s="14">
        <v>75</v>
      </c>
      <c r="Z577" s="12">
        <v>8.1999999999999993</v>
      </c>
      <c r="AA577" s="14">
        <v>18208</v>
      </c>
      <c r="AB577" s="12">
        <v>8</v>
      </c>
      <c r="AC577" s="14">
        <v>43767</v>
      </c>
      <c r="AD577" s="12">
        <v>8</v>
      </c>
      <c r="AE577" s="14">
        <v>15464</v>
      </c>
      <c r="AF577" s="17">
        <f>(AI577*AJ577+AK577*AL577+AM577*AN577+AO577*AP577)/SUM(AJ577,AL577,AN577,AP577)</f>
        <v>8.0447546769105838</v>
      </c>
      <c r="AG577" s="16">
        <v>8.1</v>
      </c>
      <c r="AH577" s="32">
        <v>66728</v>
      </c>
      <c r="AI577" s="16">
        <v>8.1</v>
      </c>
      <c r="AJ577" s="32">
        <v>56</v>
      </c>
      <c r="AK577" s="16">
        <v>8.1999999999999993</v>
      </c>
      <c r="AL577" s="32">
        <v>14302</v>
      </c>
      <c r="AM577" s="16">
        <v>8</v>
      </c>
      <c r="AN577" s="32">
        <v>36676</v>
      </c>
      <c r="AO577" s="16">
        <v>8</v>
      </c>
      <c r="AP577" s="32">
        <v>13004</v>
      </c>
      <c r="AQ577" s="20">
        <f>(AT577*AU577+AV577*AW577+AX577*AY577+AZ577*BA577)/SUM(AU577,AW577,AY577,BA577)</f>
        <v>8.0992693110647167</v>
      </c>
      <c r="AR577" s="19">
        <v>8.1</v>
      </c>
      <c r="AS577" s="20">
        <v>13018</v>
      </c>
      <c r="AT577" s="19">
        <v>7.4</v>
      </c>
      <c r="AU577" s="20">
        <v>13</v>
      </c>
      <c r="AV577" s="19">
        <v>8.1</v>
      </c>
      <c r="AW577" s="20">
        <v>3586</v>
      </c>
      <c r="AX577" s="19">
        <v>8.1</v>
      </c>
      <c r="AY577" s="20">
        <v>6603</v>
      </c>
      <c r="AZ577" s="19">
        <v>8.1</v>
      </c>
      <c r="BA577" s="20">
        <v>2252</v>
      </c>
      <c r="BB577" s="25">
        <v>7.5</v>
      </c>
      <c r="BC577" s="26">
        <v>548</v>
      </c>
      <c r="BD577" s="25">
        <v>8.1999999999999993</v>
      </c>
      <c r="BE577" s="26">
        <v>20157</v>
      </c>
      <c r="BF577" s="25">
        <v>8</v>
      </c>
      <c r="BG577" s="26">
        <v>48634</v>
      </c>
    </row>
    <row r="578" spans="1:59" x14ac:dyDescent="0.3">
      <c r="A578" s="49">
        <v>23</v>
      </c>
      <c r="B578" s="51" t="s">
        <v>22</v>
      </c>
      <c r="C578" s="5">
        <f>VLOOKUP(B578,Male!B25:C1024,2,FALSE)</f>
        <v>42</v>
      </c>
      <c r="D578" s="5">
        <f>VLOOKUP(B578,Female!B25:C1024,2,FALSE)</f>
        <v>11</v>
      </c>
      <c r="E578" s="5">
        <f>C578-D578</f>
        <v>31</v>
      </c>
      <c r="F578" s="1">
        <f>AF578</f>
        <v>8.5073660423539099</v>
      </c>
      <c r="G578" s="1">
        <f>AQ578</f>
        <v>8.726016500795442</v>
      </c>
      <c r="H578" s="1">
        <f>F578-G578</f>
        <v>-0.21865045844153208</v>
      </c>
      <c r="I578" s="4">
        <v>8.6</v>
      </c>
      <c r="J578" s="3">
        <f>(K578*$K$2+L578*$L$2+M578*$M$2+N578*$N$2+O578*$O$2+P578*$P$2+Q578*$Q$2+R578*$R$2+S578*$S$2+T578*$T$2)/SUM(K578:T578)</f>
        <v>8.5212311612789264</v>
      </c>
      <c r="K578" s="9">
        <v>206246</v>
      </c>
      <c r="L578" s="9">
        <v>188954</v>
      </c>
      <c r="M578" s="9">
        <v>147819</v>
      </c>
      <c r="N578" s="9">
        <v>66511</v>
      </c>
      <c r="O578" s="9">
        <v>23226</v>
      </c>
      <c r="P578" s="9">
        <v>10091</v>
      </c>
      <c r="Q578" s="9">
        <v>5079</v>
      </c>
      <c r="R578" s="9">
        <v>3026</v>
      </c>
      <c r="S578" s="9">
        <v>2628</v>
      </c>
      <c r="T578" s="9">
        <v>8819</v>
      </c>
      <c r="U578" s="30">
        <f>(X578*Y578+Z578*AA578+AB578*AC578+AD578*AE578)/SUM(Y578,AA578,AC578,AE578)</f>
        <v>8.5455550956019728</v>
      </c>
      <c r="V578" s="12">
        <v>8.6</v>
      </c>
      <c r="W578" s="14">
        <v>662399</v>
      </c>
      <c r="X578" s="12">
        <v>8.6999999999999993</v>
      </c>
      <c r="Y578" s="14">
        <v>564</v>
      </c>
      <c r="Z578" s="12">
        <v>8.6999999999999993</v>
      </c>
      <c r="AA578" s="14">
        <v>148579</v>
      </c>
      <c r="AB578" s="12">
        <v>8.5</v>
      </c>
      <c r="AC578" s="14">
        <v>250413</v>
      </c>
      <c r="AD578" s="12">
        <v>8.3000000000000007</v>
      </c>
      <c r="AE578" s="14">
        <v>47349</v>
      </c>
      <c r="AF578" s="17">
        <f>(AI578*AJ578+AK578*AL578+AM578*AN578+AO578*AP578)/SUM(AJ578,AL578,AN578,AP578)</f>
        <v>8.5073660423539099</v>
      </c>
      <c r="AG578" s="16">
        <v>8.5</v>
      </c>
      <c r="AH578" s="32">
        <v>355612</v>
      </c>
      <c r="AI578" s="16">
        <v>8.6999999999999993</v>
      </c>
      <c r="AJ578" s="32">
        <v>356</v>
      </c>
      <c r="AK578" s="16">
        <v>8.6</v>
      </c>
      <c r="AL578" s="32">
        <v>99971</v>
      </c>
      <c r="AM578" s="16">
        <v>8.5</v>
      </c>
      <c r="AN578" s="32">
        <v>191613</v>
      </c>
      <c r="AO578" s="16">
        <v>8.3000000000000007</v>
      </c>
      <c r="AP578" s="32">
        <v>38183</v>
      </c>
      <c r="AQ578" s="20">
        <f>(AT578*AU578+AV578*AW578+AX578*AY578+AZ578*BA578)/SUM(AU578,AW578,AY578,BA578)</f>
        <v>8.726016500795442</v>
      </c>
      <c r="AR578" s="19">
        <v>8.6999999999999993</v>
      </c>
      <c r="AS578" s="20">
        <v>117177</v>
      </c>
      <c r="AT578" s="19">
        <v>8.5</v>
      </c>
      <c r="AU578" s="20">
        <v>130</v>
      </c>
      <c r="AV578" s="19">
        <v>8.8000000000000007</v>
      </c>
      <c r="AW578" s="20">
        <v>44748</v>
      </c>
      <c r="AX578" s="19">
        <v>8.6999999999999993</v>
      </c>
      <c r="AY578" s="20">
        <v>55058</v>
      </c>
      <c r="AZ578" s="19">
        <v>8.5</v>
      </c>
      <c r="BA578" s="20">
        <v>8180</v>
      </c>
      <c r="BB578" s="25">
        <v>8</v>
      </c>
      <c r="BC578" s="26">
        <v>669</v>
      </c>
      <c r="BD578" s="25">
        <v>8.6</v>
      </c>
      <c r="BE578" s="26">
        <v>85188</v>
      </c>
      <c r="BF578" s="25">
        <v>8.5</v>
      </c>
      <c r="BG578" s="26">
        <v>273517</v>
      </c>
    </row>
    <row r="579" spans="1:59" x14ac:dyDescent="0.3">
      <c r="A579" s="49">
        <v>899</v>
      </c>
      <c r="B579" s="51" t="s">
        <v>895</v>
      </c>
      <c r="C579" s="5">
        <f>VLOOKUP(B579,Male!B901:C1900,2,FALSE)</f>
        <v>955</v>
      </c>
      <c r="D579" s="5">
        <f>VLOOKUP(B579,Female!B901:C1900,2,FALSE)</f>
        <v>924</v>
      </c>
      <c r="E579" s="5">
        <f>C579-D579</f>
        <v>31</v>
      </c>
      <c r="F579" s="1">
        <f>AF579</f>
        <v>7.5624457509920759</v>
      </c>
      <c r="G579" s="1">
        <f>AQ579</f>
        <v>7.506713153724248</v>
      </c>
      <c r="H579" s="1">
        <f>F579-G579</f>
        <v>5.5732597267827977E-2</v>
      </c>
      <c r="I579" s="4">
        <v>7.6</v>
      </c>
      <c r="J579" s="3">
        <f>(K579*$K$2+L579*$L$2+M579*$M$2+N579*$N$2+O579*$O$2+P579*$P$2+Q579*$Q$2+R579*$R$2+S579*$S$2+T579*$T$2)/SUM(K579:T579)</f>
        <v>7.7105139971913594</v>
      </c>
      <c r="K579" s="9">
        <v>26709</v>
      </c>
      <c r="L579" s="9">
        <v>37184</v>
      </c>
      <c r="M579" s="9">
        <v>83148</v>
      </c>
      <c r="N579" s="9">
        <v>67288</v>
      </c>
      <c r="O579" s="9">
        <v>23247</v>
      </c>
      <c r="P579" s="9">
        <v>6970</v>
      </c>
      <c r="Q579" s="9">
        <v>2216</v>
      </c>
      <c r="R579" s="9">
        <v>1125</v>
      </c>
      <c r="S579" s="10">
        <v>616</v>
      </c>
      <c r="T579" s="9">
        <v>1440</v>
      </c>
      <c r="U579" s="30">
        <f>(X579*Y579+Z579*AA579+AB579*AC579+AD579*AE579)/SUM(Y579,AA579,AC579,AE579)</f>
        <v>7.5626641894482303</v>
      </c>
      <c r="V579" s="12">
        <v>7.6</v>
      </c>
      <c r="W579" s="14">
        <v>249943</v>
      </c>
      <c r="X579" s="12">
        <v>7.9</v>
      </c>
      <c r="Y579" s="14">
        <v>150</v>
      </c>
      <c r="Z579" s="12">
        <v>7.8</v>
      </c>
      <c r="AA579" s="14">
        <v>50112</v>
      </c>
      <c r="AB579" s="12">
        <v>7.5</v>
      </c>
      <c r="AC579" s="14">
        <v>96937</v>
      </c>
      <c r="AD579" s="12">
        <v>7.3</v>
      </c>
      <c r="AE579" s="14">
        <v>22346</v>
      </c>
      <c r="AF579" s="17">
        <f>(AI579*AJ579+AK579*AL579+AM579*AN579+AO579*AP579)/SUM(AJ579,AL579,AN579,AP579)</f>
        <v>7.5624457509920759</v>
      </c>
      <c r="AG579" s="16">
        <v>7.6</v>
      </c>
      <c r="AH579" s="32">
        <v>165149</v>
      </c>
      <c r="AI579" s="16">
        <v>8</v>
      </c>
      <c r="AJ579" s="32">
        <v>103</v>
      </c>
      <c r="AK579" s="16">
        <v>7.8</v>
      </c>
      <c r="AL579" s="32">
        <v>44157</v>
      </c>
      <c r="AM579" s="16">
        <v>7.5</v>
      </c>
      <c r="AN579" s="32">
        <v>86992</v>
      </c>
      <c r="AO579" s="16">
        <v>7.3</v>
      </c>
      <c r="AP579" s="32">
        <v>19442</v>
      </c>
      <c r="AQ579" s="20">
        <f>(AT579*AU579+AV579*AW579+AX579*AY579+AZ579*BA579)/SUM(AU579,AW579,AY579,BA579)</f>
        <v>7.506713153724248</v>
      </c>
      <c r="AR579" s="19">
        <v>7.5</v>
      </c>
      <c r="AS579" s="20">
        <v>17604</v>
      </c>
      <c r="AT579" s="19">
        <v>7.4</v>
      </c>
      <c r="AU579" s="20">
        <v>27</v>
      </c>
      <c r="AV579" s="19">
        <v>7.7</v>
      </c>
      <c r="AW579" s="20">
        <v>4780</v>
      </c>
      <c r="AX579" s="19">
        <v>7.4</v>
      </c>
      <c r="AY579" s="20">
        <v>8474</v>
      </c>
      <c r="AZ579" s="19">
        <v>7.5</v>
      </c>
      <c r="BA579" s="20">
        <v>2494</v>
      </c>
      <c r="BB579" s="25">
        <v>7.1</v>
      </c>
      <c r="BC579" s="26">
        <v>609</v>
      </c>
      <c r="BD579" s="25">
        <v>7.8</v>
      </c>
      <c r="BE579" s="26">
        <v>33203</v>
      </c>
      <c r="BF579" s="25">
        <v>7.4</v>
      </c>
      <c r="BG579" s="26">
        <v>99188</v>
      </c>
    </row>
    <row r="580" spans="1:59" x14ac:dyDescent="0.3">
      <c r="A580" s="49">
        <v>47</v>
      </c>
      <c r="B580" s="51" t="s">
        <v>46</v>
      </c>
      <c r="C580" s="5">
        <f>VLOOKUP(B580,Male!B49:C1048,2,FALSE)</f>
        <v>57</v>
      </c>
      <c r="D580" s="5">
        <f>VLOOKUP(B580,Female!B49:C1048,2,FALSE)</f>
        <v>24</v>
      </c>
      <c r="E580" s="5">
        <f>C580-D580</f>
        <v>33</v>
      </c>
      <c r="F580" s="1">
        <f>AF580</f>
        <v>8.4257519652299422</v>
      </c>
      <c r="G580" s="1">
        <f>AQ580</f>
        <v>8.6188243757681118</v>
      </c>
      <c r="H580" s="1">
        <f>F580-G580</f>
        <v>-0.19307241053816959</v>
      </c>
      <c r="I580" s="4">
        <v>8.5</v>
      </c>
      <c r="J580" s="3">
        <f>(K580*$K$2+L580*$L$2+M580*$M$2+N580*$N$2+O580*$O$2+P580*$P$2+Q580*$Q$2+R580*$R$2+S580*$S$2+T580*$T$2)/SUM(K580:T580)</f>
        <v>8.4042795660323009</v>
      </c>
      <c r="K580" s="9">
        <v>70718</v>
      </c>
      <c r="L580" s="9">
        <v>63526</v>
      </c>
      <c r="M580" s="9">
        <v>56200</v>
      </c>
      <c r="N580" s="9">
        <v>26615</v>
      </c>
      <c r="O580" s="9">
        <v>9592</v>
      </c>
      <c r="P580" s="9">
        <v>4341</v>
      </c>
      <c r="Q580" s="9">
        <v>2317</v>
      </c>
      <c r="R580" s="9">
        <v>1300</v>
      </c>
      <c r="S580" s="9">
        <v>1112</v>
      </c>
      <c r="T580" s="9">
        <v>3836</v>
      </c>
      <c r="U580" s="30">
        <f>(X580*Y580+Z580*AA580+AB580*AC580+AD580*AE580)/SUM(Y580,AA580,AC580,AE580)</f>
        <v>8.49922445060154</v>
      </c>
      <c r="V580" s="12">
        <v>8.5</v>
      </c>
      <c r="W580" s="14">
        <v>239557</v>
      </c>
      <c r="X580" s="12">
        <v>8.6</v>
      </c>
      <c r="Y580" s="14">
        <v>209</v>
      </c>
      <c r="Z580" s="12">
        <v>8.6</v>
      </c>
      <c r="AA580" s="14">
        <v>51065</v>
      </c>
      <c r="AB580" s="12">
        <v>8.5</v>
      </c>
      <c r="AC580" s="14">
        <v>94709</v>
      </c>
      <c r="AD580" s="12">
        <v>8.1999999999999993</v>
      </c>
      <c r="AE580" s="14">
        <v>17514</v>
      </c>
      <c r="AF580" s="17">
        <f>(AI580*AJ580+AK580*AL580+AM580*AN580+AO580*AP580)/SUM(AJ580,AL580,AN580,AP580)</f>
        <v>8.4257519652299422</v>
      </c>
      <c r="AG580" s="16">
        <v>8.5</v>
      </c>
      <c r="AH580" s="32">
        <v>136233</v>
      </c>
      <c r="AI580" s="16">
        <v>8.6999999999999993</v>
      </c>
      <c r="AJ580" s="32">
        <v>146</v>
      </c>
      <c r="AK580" s="16">
        <v>8.6</v>
      </c>
      <c r="AL580" s="32">
        <v>37411</v>
      </c>
      <c r="AM580" s="16">
        <v>8.4</v>
      </c>
      <c r="AN580" s="32">
        <v>75764</v>
      </c>
      <c r="AO580" s="16">
        <v>8.1</v>
      </c>
      <c r="AP580" s="32">
        <v>14145</v>
      </c>
      <c r="AQ580" s="20">
        <f>(AT580*AU580+AV580*AW580+AX580*AY580+AZ580*BA580)/SUM(AU580,AW580,AY580,BA580)</f>
        <v>8.6188243757681118</v>
      </c>
      <c r="AR580" s="19">
        <v>8.6</v>
      </c>
      <c r="AS580" s="20">
        <v>35926</v>
      </c>
      <c r="AT580" s="19">
        <v>8.1999999999999993</v>
      </c>
      <c r="AU580" s="20">
        <v>41</v>
      </c>
      <c r="AV580" s="19">
        <v>8.6999999999999993</v>
      </c>
      <c r="AW580" s="20">
        <v>12558</v>
      </c>
      <c r="AX580" s="19">
        <v>8.6</v>
      </c>
      <c r="AY580" s="20">
        <v>17705</v>
      </c>
      <c r="AZ580" s="19">
        <v>8.4</v>
      </c>
      <c r="BA580" s="20">
        <v>3057</v>
      </c>
      <c r="BB580" s="25">
        <v>7.9</v>
      </c>
      <c r="BC580" s="26">
        <v>540</v>
      </c>
      <c r="BD580" s="25">
        <v>8.4</v>
      </c>
      <c r="BE580" s="26">
        <v>30963</v>
      </c>
      <c r="BF580" s="25">
        <v>8.5</v>
      </c>
      <c r="BG580" s="26">
        <v>103935</v>
      </c>
    </row>
    <row r="581" spans="1:59" x14ac:dyDescent="0.3">
      <c r="A581" s="49">
        <v>70</v>
      </c>
      <c r="B581" s="51" t="s">
        <v>69</v>
      </c>
      <c r="C581" s="5">
        <f>VLOOKUP(B581,Male!B72:C1071,2,FALSE)</f>
        <v>65</v>
      </c>
      <c r="D581" s="5">
        <f>VLOOKUP(B581,Female!B72:C1071,2,FALSE)</f>
        <v>32</v>
      </c>
      <c r="E581" s="5">
        <f>C581-D581</f>
        <v>33</v>
      </c>
      <c r="F581" s="1">
        <f>AF581</f>
        <v>8.3999632286995531</v>
      </c>
      <c r="G581" s="1">
        <f>AQ581</f>
        <v>8.5513260299467042</v>
      </c>
      <c r="H581" s="1">
        <f>F581-G581</f>
        <v>-0.15136280124715107</v>
      </c>
      <c r="I581" s="4">
        <v>8.4</v>
      </c>
      <c r="J581" s="3">
        <f>(K581*$K$2+L581*$L$2+M581*$M$2+N581*$N$2+O581*$O$2+P581*$P$2+Q581*$Q$2+R581*$R$2+S581*$S$2+T581*$T$2)/SUM(K581:T581)</f>
        <v>8.3664008470930806</v>
      </c>
      <c r="K581" s="9">
        <v>74907</v>
      </c>
      <c r="L581" s="9">
        <v>115196</v>
      </c>
      <c r="M581" s="9">
        <v>104128</v>
      </c>
      <c r="N581" s="9">
        <v>42420</v>
      </c>
      <c r="O581" s="9">
        <v>12378</v>
      </c>
      <c r="P581" s="9">
        <v>4911</v>
      </c>
      <c r="Q581" s="9">
        <v>2420</v>
      </c>
      <c r="R581" s="9">
        <v>1244</v>
      </c>
      <c r="S581" s="9">
        <v>1011</v>
      </c>
      <c r="T581" s="9">
        <v>4037</v>
      </c>
      <c r="U581" s="30">
        <f>(X581*Y581+Z581*AA581+AB581*AC581+AD581*AE581)/SUM(Y581,AA581,AC581,AE581)</f>
        <v>8.3998729602453164</v>
      </c>
      <c r="V581" s="12">
        <v>8.4</v>
      </c>
      <c r="W581" s="14">
        <v>362652</v>
      </c>
      <c r="X581" s="12">
        <v>8.1</v>
      </c>
      <c r="Y581" s="14">
        <v>116</v>
      </c>
      <c r="Z581" s="12">
        <v>8.4</v>
      </c>
      <c r="AA581" s="14">
        <v>56392</v>
      </c>
      <c r="AB581" s="12">
        <v>8.4</v>
      </c>
      <c r="AC581" s="14">
        <v>172845</v>
      </c>
      <c r="AD581" s="12">
        <v>8.4</v>
      </c>
      <c r="AE581" s="14">
        <v>44577</v>
      </c>
      <c r="AF581" s="17">
        <f>(AI581*AJ581+AK581*AL581+AM581*AN581+AO581*AP581)/SUM(AJ581,AL581,AN581,AP581)</f>
        <v>8.3999632286995531</v>
      </c>
      <c r="AG581" s="16">
        <v>8.4</v>
      </c>
      <c r="AH581" s="32">
        <v>234062</v>
      </c>
      <c r="AI581" s="16">
        <v>8.3000000000000007</v>
      </c>
      <c r="AJ581" s="32">
        <v>82</v>
      </c>
      <c r="AK581" s="16">
        <v>8.4</v>
      </c>
      <c r="AL581" s="32">
        <v>44148</v>
      </c>
      <c r="AM581" s="16">
        <v>8.4</v>
      </c>
      <c r="AN581" s="32">
        <v>141914</v>
      </c>
      <c r="AO581" s="16">
        <v>8.4</v>
      </c>
      <c r="AP581" s="32">
        <v>36856</v>
      </c>
      <c r="AQ581" s="20">
        <f>(AT581*AU581+AV581*AW581+AX581*AY581+AZ581*BA581)/SUM(AU581,AW581,AY581,BA581)</f>
        <v>8.5513260299467042</v>
      </c>
      <c r="AR581" s="19">
        <v>8.5</v>
      </c>
      <c r="AS581" s="20">
        <v>49676</v>
      </c>
      <c r="AT581" s="19">
        <v>7.3</v>
      </c>
      <c r="AU581" s="20">
        <v>27</v>
      </c>
      <c r="AV581" s="19">
        <v>8.4</v>
      </c>
      <c r="AW581" s="20">
        <v>11332</v>
      </c>
      <c r="AX581" s="19">
        <v>8.6</v>
      </c>
      <c r="AY581" s="20">
        <v>28937</v>
      </c>
      <c r="AZ581" s="19">
        <v>8.6</v>
      </c>
      <c r="BA581" s="20">
        <v>6988</v>
      </c>
      <c r="BB581" s="25">
        <v>7.9</v>
      </c>
      <c r="BC581" s="26">
        <v>608</v>
      </c>
      <c r="BD581" s="25">
        <v>8.4</v>
      </c>
      <c r="BE581" s="26">
        <v>39620</v>
      </c>
      <c r="BF581" s="25">
        <v>8.4</v>
      </c>
      <c r="BG581" s="26">
        <v>193246</v>
      </c>
    </row>
    <row r="582" spans="1:59" x14ac:dyDescent="0.3">
      <c r="A582" s="49">
        <v>186</v>
      </c>
      <c r="B582" s="51" t="s">
        <v>184</v>
      </c>
      <c r="C582" s="5">
        <f>VLOOKUP(B582,Male!B188:C1187,2,FALSE)</f>
        <v>145</v>
      </c>
      <c r="D582" s="5">
        <f>VLOOKUP(B582,Female!B188:C1187,2,FALSE)</f>
        <v>112</v>
      </c>
      <c r="E582" s="5">
        <f>C582-D582</f>
        <v>33</v>
      </c>
      <c r="F582" s="1">
        <f>AF582</f>
        <v>8.2157087684819121</v>
      </c>
      <c r="G582" s="1">
        <f>AQ582</f>
        <v>8.2868262593626092</v>
      </c>
      <c r="H582" s="1">
        <f>F582-G582</f>
        <v>-7.1117490880697076E-2</v>
      </c>
      <c r="I582" s="4">
        <v>8.1999999999999993</v>
      </c>
      <c r="J582" s="3">
        <f>(K582*$K$2+L582*$L$2+M582*$M$2+N582*$N$2+O582*$O$2+P582*$P$2+Q582*$Q$2+R582*$R$2+S582*$S$2+T582*$T$2)/SUM(K582:T582)</f>
        <v>8.0533403486817789</v>
      </c>
      <c r="K582" s="9">
        <v>12841</v>
      </c>
      <c r="L582" s="9">
        <v>17250</v>
      </c>
      <c r="M582" s="9">
        <v>21928</v>
      </c>
      <c r="N582" s="9">
        <v>10551</v>
      </c>
      <c r="O582" s="9">
        <v>3373</v>
      </c>
      <c r="P582" s="9">
        <v>1483</v>
      </c>
      <c r="Q582" s="10">
        <v>567</v>
      </c>
      <c r="R582" s="10">
        <v>406</v>
      </c>
      <c r="S582" s="10">
        <v>324</v>
      </c>
      <c r="T582" s="9">
        <v>1599</v>
      </c>
      <c r="U582" s="30">
        <f>(X582*Y582+Z582*AA582+AB582*AC582+AD582*AE582)/SUM(Y582,AA582,AC582,AE582)</f>
        <v>8.2155501222493896</v>
      </c>
      <c r="V582" s="12">
        <v>8.1999999999999993</v>
      </c>
      <c r="W582" s="14">
        <v>70322</v>
      </c>
      <c r="X582" s="12">
        <v>7.2</v>
      </c>
      <c r="Y582" s="14">
        <v>30</v>
      </c>
      <c r="Z582" s="12">
        <v>8.3000000000000007</v>
      </c>
      <c r="AA582" s="14">
        <v>8250</v>
      </c>
      <c r="AB582" s="12">
        <v>8.1999999999999993</v>
      </c>
      <c r="AC582" s="14">
        <v>26665</v>
      </c>
      <c r="AD582" s="12">
        <v>8.1999999999999993</v>
      </c>
      <c r="AE582" s="14">
        <v>16180</v>
      </c>
      <c r="AF582" s="17">
        <f>(AI582*AJ582+AK582*AL582+AM582*AN582+AO582*AP582)/SUM(AJ582,AL582,AN582,AP582)</f>
        <v>8.2157087684819121</v>
      </c>
      <c r="AG582" s="16">
        <v>8.1999999999999993</v>
      </c>
      <c r="AH582" s="32">
        <v>45536</v>
      </c>
      <c r="AI582" s="16">
        <v>7.5</v>
      </c>
      <c r="AJ582" s="32">
        <v>21</v>
      </c>
      <c r="AK582" s="16">
        <v>8.3000000000000007</v>
      </c>
      <c r="AL582" s="32">
        <v>7021</v>
      </c>
      <c r="AM582" s="16">
        <v>8.1999999999999993</v>
      </c>
      <c r="AN582" s="32">
        <v>23207</v>
      </c>
      <c r="AO582" s="16">
        <v>8.1999999999999993</v>
      </c>
      <c r="AP582" s="32">
        <v>13510</v>
      </c>
      <c r="AQ582" s="20">
        <f>(AT582*AU582+AV582*AW582+AX582*AY582+AZ582*BA582)/SUM(AU582,AW582,AY582,BA582)</f>
        <v>8.2868262593626092</v>
      </c>
      <c r="AR582" s="19">
        <v>8.3000000000000007</v>
      </c>
      <c r="AS582" s="20">
        <v>7141</v>
      </c>
      <c r="AT582" s="19">
        <v>6.2</v>
      </c>
      <c r="AU582" s="20">
        <v>8</v>
      </c>
      <c r="AV582" s="19">
        <v>8.3000000000000007</v>
      </c>
      <c r="AW582" s="20">
        <v>1114</v>
      </c>
      <c r="AX582" s="19">
        <v>8.1999999999999993</v>
      </c>
      <c r="AY582" s="20">
        <v>3208</v>
      </c>
      <c r="AZ582" s="19">
        <v>8.4</v>
      </c>
      <c r="BA582" s="20">
        <v>2479</v>
      </c>
      <c r="BB582" s="25">
        <v>7.9</v>
      </c>
      <c r="BC582" s="26">
        <v>566</v>
      </c>
      <c r="BD582" s="25">
        <v>8.3000000000000007</v>
      </c>
      <c r="BE582" s="26">
        <v>14185</v>
      </c>
      <c r="BF582" s="25">
        <v>8.1999999999999993</v>
      </c>
      <c r="BG582" s="26">
        <v>31253</v>
      </c>
    </row>
    <row r="583" spans="1:59" x14ac:dyDescent="0.3">
      <c r="A583" s="49">
        <v>36</v>
      </c>
      <c r="B583" s="51" t="s">
        <v>35</v>
      </c>
      <c r="C583" s="5">
        <f>VLOOKUP(B583,Male!B38:C1037,2,FALSE)</f>
        <v>47</v>
      </c>
      <c r="D583" s="5">
        <f>VLOOKUP(B583,Female!B38:C1037,2,FALSE)</f>
        <v>13</v>
      </c>
      <c r="E583" s="5">
        <f>C583-D583</f>
        <v>34</v>
      </c>
      <c r="F583" s="1">
        <f>AF583</f>
        <v>8.4996593707389536</v>
      </c>
      <c r="G583" s="1">
        <f>AQ583</f>
        <v>8.7226450367868775</v>
      </c>
      <c r="H583" s="1">
        <f>F583-G583</f>
        <v>-0.22298566604792391</v>
      </c>
      <c r="I583" s="4">
        <v>8.5</v>
      </c>
      <c r="J583" s="3">
        <f>(K583*$K$2+L583*$L$2+M583*$M$2+N583*$N$2+O583*$O$2+P583*$P$2+Q583*$Q$2+R583*$R$2+S583*$S$2+T583*$T$2)/SUM(K583:T583)</f>
        <v>8.5592378032569609</v>
      </c>
      <c r="K583" s="9">
        <v>204888</v>
      </c>
      <c r="L583" s="9">
        <v>242502</v>
      </c>
      <c r="M583" s="9">
        <v>197148</v>
      </c>
      <c r="N583" s="9">
        <v>82156</v>
      </c>
      <c r="O583" s="9">
        <v>24007</v>
      </c>
      <c r="P583" s="9">
        <v>8535</v>
      </c>
      <c r="Q583" s="9">
        <v>3896</v>
      </c>
      <c r="R583" s="9">
        <v>2194</v>
      </c>
      <c r="S583" s="9">
        <v>1599</v>
      </c>
      <c r="T583" s="9">
        <v>4162</v>
      </c>
      <c r="U583" s="30">
        <f>(X583*Y583+Z583*AA583+AB583*AC583+AD583*AE583)/SUM(Y583,AA583,AC583,AE583)</f>
        <v>8.5374915398523274</v>
      </c>
      <c r="V583" s="12">
        <v>8.5</v>
      </c>
      <c r="W583" s="14">
        <v>771087</v>
      </c>
      <c r="X583" s="12">
        <v>8.3000000000000007</v>
      </c>
      <c r="Y583" s="14">
        <v>434</v>
      </c>
      <c r="Z583" s="12">
        <v>8.6999999999999993</v>
      </c>
      <c r="AA583" s="14">
        <v>178995</v>
      </c>
      <c r="AB583" s="12">
        <v>8.5</v>
      </c>
      <c r="AC583" s="14">
        <v>288274</v>
      </c>
      <c r="AD583" s="12">
        <v>8.1999999999999993</v>
      </c>
      <c r="AE583" s="14">
        <v>53860</v>
      </c>
      <c r="AF583" s="17">
        <f>(AI583*AJ583+AK583*AL583+AM583*AN583+AO583*AP583)/SUM(AJ583,AL583,AN583,AP583)</f>
        <v>8.4996593707389536</v>
      </c>
      <c r="AG583" s="16">
        <v>8.5</v>
      </c>
      <c r="AH583" s="32">
        <v>432033</v>
      </c>
      <c r="AI583" s="16">
        <v>8.5</v>
      </c>
      <c r="AJ583" s="32">
        <v>282</v>
      </c>
      <c r="AK583" s="16">
        <v>8.6</v>
      </c>
      <c r="AL583" s="32">
        <v>127466</v>
      </c>
      <c r="AM583" s="16">
        <v>8.5</v>
      </c>
      <c r="AN583" s="32">
        <v>222413</v>
      </c>
      <c r="AO583" s="16">
        <v>8.1999999999999993</v>
      </c>
      <c r="AP583" s="32">
        <v>42935</v>
      </c>
      <c r="AQ583" s="20">
        <f>(AT583*AU583+AV583*AW583+AX583*AY583+AZ583*BA583)/SUM(AU583,AW583,AY583,BA583)</f>
        <v>8.7226450367868775</v>
      </c>
      <c r="AR583" s="19">
        <v>8.6999999999999993</v>
      </c>
      <c r="AS583" s="20">
        <v>127695</v>
      </c>
      <c r="AT583" s="19">
        <v>7.7</v>
      </c>
      <c r="AU583" s="20">
        <v>94</v>
      </c>
      <c r="AV583" s="19">
        <v>8.8000000000000007</v>
      </c>
      <c r="AW583" s="23">
        <v>46323</v>
      </c>
      <c r="AX583" s="19">
        <v>8.6999999999999993</v>
      </c>
      <c r="AY583" s="20">
        <v>60108</v>
      </c>
      <c r="AZ583" s="19">
        <v>8.5</v>
      </c>
      <c r="BA583" s="20">
        <v>9549</v>
      </c>
      <c r="BB583" s="25">
        <v>7.6</v>
      </c>
      <c r="BC583" s="26">
        <v>613</v>
      </c>
      <c r="BD583" s="25">
        <v>8.3000000000000007</v>
      </c>
      <c r="BE583" s="26">
        <v>38371</v>
      </c>
      <c r="BF583" s="25">
        <v>8.5</v>
      </c>
      <c r="BG583" s="26">
        <v>346380</v>
      </c>
    </row>
    <row r="584" spans="1:59" hidden="1" x14ac:dyDescent="0.3">
      <c r="A584" s="49">
        <v>871</v>
      </c>
      <c r="B584" s="51" t="s">
        <v>867</v>
      </c>
      <c r="C584" s="5">
        <f>VLOOKUP(B584,Male!B873:C1872,2,FALSE)</f>
        <v>859</v>
      </c>
      <c r="D584" s="5">
        <f>VLOOKUP(B584,Female!B873:C1872,2,FALSE)</f>
        <v>825</v>
      </c>
      <c r="E584" s="5">
        <f>C584-D584</f>
        <v>34</v>
      </c>
      <c r="F584" s="1">
        <f>AF584</f>
        <v>7.6404701931150294</v>
      </c>
      <c r="G584" s="1">
        <f>AQ584</f>
        <v>7.6434210526315782</v>
      </c>
      <c r="H584" s="1">
        <f>F584-G584</f>
        <v>-2.9508595165488316E-3</v>
      </c>
      <c r="I584" s="4">
        <v>7.7</v>
      </c>
      <c r="J584" s="3">
        <f>(K584*$K$2+L584*$L$2+M584*$M$2+N584*$N$2+O584*$O$2+P584*$P$2+Q584*$Q$2+R584*$R$2+S584*$S$2+T584*$T$2)/SUM(K584:T584)</f>
        <v>7.6999607745248371</v>
      </c>
      <c r="K584" s="9">
        <v>3144</v>
      </c>
      <c r="L584" s="9">
        <v>4304</v>
      </c>
      <c r="M584" s="9">
        <v>9325</v>
      </c>
      <c r="N584" s="9">
        <v>6934</v>
      </c>
      <c r="O584" s="9">
        <v>2647</v>
      </c>
      <c r="P584" s="10">
        <v>919</v>
      </c>
      <c r="Q584" s="10">
        <v>307</v>
      </c>
      <c r="R584" s="10">
        <v>177</v>
      </c>
      <c r="S584" s="10">
        <v>94</v>
      </c>
      <c r="T584" s="10">
        <v>192</v>
      </c>
      <c r="U584" s="30">
        <f>(X584*Y584+Z584*AA584+AB584*AC584+AD584*AE584)/SUM(Y584,AA584,AC584,AE584)</f>
        <v>7.6421668834789074</v>
      </c>
      <c r="V584" s="12">
        <v>7.7</v>
      </c>
      <c r="W584" s="14">
        <v>28043</v>
      </c>
      <c r="X584" s="12">
        <v>7.9</v>
      </c>
      <c r="Y584" s="14">
        <v>28</v>
      </c>
      <c r="Z584" s="12">
        <v>7.8</v>
      </c>
      <c r="AA584" s="14">
        <v>4496</v>
      </c>
      <c r="AB584" s="12">
        <v>7.6</v>
      </c>
      <c r="AC584" s="14">
        <v>12149</v>
      </c>
      <c r="AD584" s="12">
        <v>7.6</v>
      </c>
      <c r="AE584" s="14">
        <v>4851</v>
      </c>
      <c r="AF584" s="17">
        <f>(AI584*AJ584+AK584*AL584+AM584*AN584+AO584*AP584)/SUM(AJ584,AL584,AN584,AP584)</f>
        <v>7.6404701931150294</v>
      </c>
      <c r="AG584" s="16">
        <v>7.7</v>
      </c>
      <c r="AH584" s="32">
        <v>18568</v>
      </c>
      <c r="AI584" s="16">
        <v>8.1</v>
      </c>
      <c r="AJ584" s="32">
        <v>20</v>
      </c>
      <c r="AK584" s="16">
        <v>7.8</v>
      </c>
      <c r="AL584" s="32">
        <v>3565</v>
      </c>
      <c r="AM584" s="16">
        <v>7.6</v>
      </c>
      <c r="AN584" s="32">
        <v>10139</v>
      </c>
      <c r="AO584" s="16">
        <v>7.6</v>
      </c>
      <c r="AP584" s="32">
        <v>4141</v>
      </c>
      <c r="AQ584" s="20">
        <f>(AT584*AU584+AV584*AW584+AX584*AY584+AZ584*BA584)/SUM(AU584,AW584,AY584,BA584)</f>
        <v>7.6434210526315782</v>
      </c>
      <c r="AR584" s="19">
        <v>7.6</v>
      </c>
      <c r="AS584" s="20">
        <v>3482</v>
      </c>
      <c r="AT584" s="19">
        <v>7.3</v>
      </c>
      <c r="AU584" s="20">
        <v>6</v>
      </c>
      <c r="AV584" s="19">
        <v>7.7</v>
      </c>
      <c r="AW584" s="20">
        <v>840</v>
      </c>
      <c r="AX584" s="19">
        <v>7.6</v>
      </c>
      <c r="AY584" s="20">
        <v>1868</v>
      </c>
      <c r="AZ584" s="19">
        <v>7.7</v>
      </c>
      <c r="BA584" s="20">
        <v>630</v>
      </c>
      <c r="BB584" s="25">
        <v>7.4</v>
      </c>
      <c r="BC584" s="26">
        <v>395</v>
      </c>
      <c r="BD584" s="25">
        <v>7.8</v>
      </c>
      <c r="BE584" s="26">
        <v>6628</v>
      </c>
      <c r="BF584" s="25">
        <v>7.6</v>
      </c>
      <c r="BG584" s="26">
        <v>12985</v>
      </c>
    </row>
    <row r="585" spans="1:59" x14ac:dyDescent="0.3">
      <c r="A585" s="49">
        <v>988</v>
      </c>
      <c r="B585" s="51" t="s">
        <v>984</v>
      </c>
      <c r="C585" s="5">
        <f>VLOOKUP(B585,Male!B990:C1989,2,FALSE)</f>
        <v>939</v>
      </c>
      <c r="D585" s="5">
        <f>VLOOKUP(B585,Female!B990:C1989,2,FALSE)</f>
        <v>905</v>
      </c>
      <c r="E585" s="5">
        <f>C585-D585</f>
        <v>34</v>
      </c>
      <c r="F585" s="1">
        <f>AF585</f>
        <v>7.5776349191425343</v>
      </c>
      <c r="G585" s="1">
        <f>AQ585</f>
        <v>7.5250375017046229</v>
      </c>
      <c r="H585" s="1">
        <f>F585-G585</f>
        <v>5.2597417437911353E-2</v>
      </c>
      <c r="I585" s="4">
        <v>7.6</v>
      </c>
      <c r="J585" s="3">
        <f>(K585*$K$2+L585*$L$2+M585*$M$2+N585*$N$2+O585*$O$2+P585*$P$2+Q585*$Q$2+R585*$R$2+S585*$S$2+T585*$T$2)/SUM(K585:T585)</f>
        <v>7.6475020501619833</v>
      </c>
      <c r="K585" s="9">
        <v>8646</v>
      </c>
      <c r="L585" s="9">
        <v>14250</v>
      </c>
      <c r="M585" s="9">
        <v>46745</v>
      </c>
      <c r="N585" s="9">
        <v>38945</v>
      </c>
      <c r="O585" s="9">
        <v>10672</v>
      </c>
      <c r="P585" s="9">
        <v>2447</v>
      </c>
      <c r="Q585" s="10">
        <v>700</v>
      </c>
      <c r="R585" s="10">
        <v>315</v>
      </c>
      <c r="S585" s="10">
        <v>136</v>
      </c>
      <c r="T585" s="10">
        <v>305</v>
      </c>
      <c r="U585" s="30">
        <f>(X585*Y585+Z585*AA585+AB585*AC585+AD585*AE585)/SUM(Y585,AA585,AC585,AE585)</f>
        <v>7.6001088534107399</v>
      </c>
      <c r="V585" s="12">
        <v>7.6</v>
      </c>
      <c r="W585" s="14">
        <v>123161</v>
      </c>
      <c r="X585" s="12">
        <v>7.8</v>
      </c>
      <c r="Y585" s="14">
        <v>51</v>
      </c>
      <c r="Z585" s="12">
        <v>7.6</v>
      </c>
      <c r="AA585" s="14">
        <v>17262</v>
      </c>
      <c r="AB585" s="12">
        <v>7.6</v>
      </c>
      <c r="AC585" s="14">
        <v>55105</v>
      </c>
      <c r="AD585" s="12">
        <v>7.6</v>
      </c>
      <c r="AE585" s="14">
        <v>21286</v>
      </c>
      <c r="AF585" s="17">
        <f>(AI585*AJ585+AK585*AL585+AM585*AN585+AO585*AP585)/SUM(AJ585,AL585,AN585,AP585)</f>
        <v>7.5776349191425343</v>
      </c>
      <c r="AG585" s="16">
        <v>7.6</v>
      </c>
      <c r="AH585" s="32">
        <v>89399</v>
      </c>
      <c r="AI585" s="16">
        <v>7.9</v>
      </c>
      <c r="AJ585" s="32">
        <v>41</v>
      </c>
      <c r="AK585" s="16">
        <v>7.6</v>
      </c>
      <c r="AL585" s="32">
        <v>15238</v>
      </c>
      <c r="AM585" s="16">
        <v>7.6</v>
      </c>
      <c r="AN585" s="32">
        <v>50656</v>
      </c>
      <c r="AO585" s="16">
        <v>7.5</v>
      </c>
      <c r="AP585" s="32">
        <v>19153</v>
      </c>
      <c r="AQ585" s="20">
        <f>(AT585*AU585+AV585*AW585+AX585*AY585+AZ585*BA585)/SUM(AU585,AW585,AY585,BA585)</f>
        <v>7.5250375017046229</v>
      </c>
      <c r="AR585" s="19">
        <v>7.5</v>
      </c>
      <c r="AS585" s="20">
        <v>7760</v>
      </c>
      <c r="AT585" s="19">
        <v>7.5</v>
      </c>
      <c r="AU585" s="20">
        <v>2</v>
      </c>
      <c r="AV585" s="19">
        <v>7.5</v>
      </c>
      <c r="AW585" s="20">
        <v>1663</v>
      </c>
      <c r="AX585" s="19">
        <v>7.5</v>
      </c>
      <c r="AY585" s="20">
        <v>3832</v>
      </c>
      <c r="AZ585" s="19">
        <v>7.6</v>
      </c>
      <c r="BA585" s="20">
        <v>1836</v>
      </c>
      <c r="BB585" s="25">
        <v>7.5</v>
      </c>
      <c r="BC585" s="26">
        <v>639</v>
      </c>
      <c r="BD585" s="25">
        <v>7.6</v>
      </c>
      <c r="BE585" s="26">
        <v>19187</v>
      </c>
      <c r="BF585" s="25">
        <v>7.6</v>
      </c>
      <c r="BG585" s="26">
        <v>62749</v>
      </c>
    </row>
    <row r="586" spans="1:59" x14ac:dyDescent="0.3">
      <c r="A586" s="49">
        <v>152</v>
      </c>
      <c r="B586" s="51" t="s">
        <v>150</v>
      </c>
      <c r="C586" s="5">
        <f>VLOOKUP(B586,Male!B154:C1153,2,FALSE)</f>
        <v>165</v>
      </c>
      <c r="D586" s="5">
        <f>VLOOKUP(B586,Female!B154:C1153,2,FALSE)</f>
        <v>130</v>
      </c>
      <c r="E586" s="5">
        <f>C586-D586</f>
        <v>35</v>
      </c>
      <c r="F586" s="1">
        <f>AF586</f>
        <v>8.1719129714755727</v>
      </c>
      <c r="G586" s="1">
        <f>AQ586</f>
        <v>8.2606856861982099</v>
      </c>
      <c r="H586" s="1">
        <f>F586-G586</f>
        <v>-8.8772714722637147E-2</v>
      </c>
      <c r="I586" s="4">
        <v>8.1999999999999993</v>
      </c>
      <c r="J586" s="3">
        <f>(K586*$K$2+L586*$L$2+M586*$M$2+N586*$N$2+O586*$O$2+P586*$P$2+Q586*$Q$2+R586*$R$2+S586*$S$2+T586*$T$2)/SUM(K586:T586)</f>
        <v>8.1308264987463694</v>
      </c>
      <c r="K586" s="9">
        <v>128531</v>
      </c>
      <c r="L586" s="9">
        <v>156866</v>
      </c>
      <c r="M586" s="9">
        <v>170223</v>
      </c>
      <c r="N586" s="9">
        <v>95156</v>
      </c>
      <c r="O586" s="9">
        <v>36613</v>
      </c>
      <c r="P586" s="9">
        <v>14646</v>
      </c>
      <c r="Q586" s="9">
        <v>6980</v>
      </c>
      <c r="R586" s="9">
        <v>4204</v>
      </c>
      <c r="S586" s="9">
        <v>2923</v>
      </c>
      <c r="T586" s="9">
        <v>7646</v>
      </c>
      <c r="U586" s="30">
        <f>(X586*Y586+Z586*AA586+AB586*AC586+AD586*AE586)/SUM(Y586,AA586,AC586,AE586)</f>
        <v>8.1867808641182958</v>
      </c>
      <c r="V586" s="12">
        <v>8.1999999999999993</v>
      </c>
      <c r="W586" s="14">
        <v>623788</v>
      </c>
      <c r="X586" s="12">
        <v>8.5</v>
      </c>
      <c r="Y586" s="14">
        <v>226</v>
      </c>
      <c r="Z586" s="12">
        <v>8.1999999999999993</v>
      </c>
      <c r="AA586" s="14">
        <v>106368</v>
      </c>
      <c r="AB586" s="12">
        <v>8.1999999999999993</v>
      </c>
      <c r="AC586" s="14">
        <v>298373</v>
      </c>
      <c r="AD586" s="12">
        <v>8.1</v>
      </c>
      <c r="AE586" s="14">
        <v>62469</v>
      </c>
      <c r="AF586" s="17">
        <f>(AI586*AJ586+AK586*AL586+AM586*AN586+AO586*AP586)/SUM(AJ586,AL586,AN586,AP586)</f>
        <v>8.1719129714755727</v>
      </c>
      <c r="AG586" s="16">
        <v>8.1999999999999993</v>
      </c>
      <c r="AH586" s="32">
        <v>382950</v>
      </c>
      <c r="AI586" s="16">
        <v>8.5</v>
      </c>
      <c r="AJ586" s="32">
        <v>154</v>
      </c>
      <c r="AK586" s="16">
        <v>8.1999999999999993</v>
      </c>
      <c r="AL586" s="32">
        <v>76267</v>
      </c>
      <c r="AM586" s="16">
        <v>8.1999999999999993</v>
      </c>
      <c r="AN586" s="32">
        <v>235811</v>
      </c>
      <c r="AO586" s="16">
        <v>8</v>
      </c>
      <c r="AP586" s="32">
        <v>51281</v>
      </c>
      <c r="AQ586" s="20">
        <f>(AT586*AU586+AV586*AW586+AX586*AY586+AZ586*BA586)/SUM(AU586,AW586,AY586,BA586)</f>
        <v>8.2606856861982099</v>
      </c>
      <c r="AR586" s="19">
        <v>8.3000000000000007</v>
      </c>
      <c r="AS586" s="20">
        <v>103519</v>
      </c>
      <c r="AT586" s="19">
        <v>8.4</v>
      </c>
      <c r="AU586" s="20">
        <v>47</v>
      </c>
      <c r="AV586" s="19">
        <v>8.1999999999999993</v>
      </c>
      <c r="AW586" s="20">
        <v>28211</v>
      </c>
      <c r="AX586" s="19">
        <v>8.3000000000000007</v>
      </c>
      <c r="AY586" s="20">
        <v>59168</v>
      </c>
      <c r="AZ586" s="19">
        <v>8.1999999999999993</v>
      </c>
      <c r="BA586" s="20">
        <v>10228</v>
      </c>
      <c r="BB586" s="25">
        <v>7.9</v>
      </c>
      <c r="BC586" s="26">
        <v>753</v>
      </c>
      <c r="BD586" s="25">
        <v>8.4</v>
      </c>
      <c r="BE586" s="26">
        <v>101965</v>
      </c>
      <c r="BF586" s="25">
        <v>8.1</v>
      </c>
      <c r="BG586" s="26">
        <v>293486</v>
      </c>
    </row>
    <row r="587" spans="1:59" x14ac:dyDescent="0.3">
      <c r="A587" s="49">
        <v>781</v>
      </c>
      <c r="B587" s="51" t="s">
        <v>777</v>
      </c>
      <c r="C587" s="5">
        <f>VLOOKUP(B587,Male!B783:C1782,2,FALSE)</f>
        <v>718</v>
      </c>
      <c r="D587" s="5">
        <f>VLOOKUP(B587,Female!B783:C1782,2,FALSE)</f>
        <v>683</v>
      </c>
      <c r="E587" s="5">
        <f>C587-D587</f>
        <v>35</v>
      </c>
      <c r="F587" s="1">
        <f>AF587</f>
        <v>7.732909005186233</v>
      </c>
      <c r="G587" s="1">
        <f>AQ587</f>
        <v>7.7674997247605431</v>
      </c>
      <c r="H587" s="1">
        <f>F587-G587</f>
        <v>-3.4590719574310036E-2</v>
      </c>
      <c r="I587" s="4">
        <v>7.7</v>
      </c>
      <c r="J587" s="3">
        <f>(K587*$K$2+L587*$L$2+M587*$M$2+N587*$N$2+O587*$O$2+P587*$P$2+Q587*$Q$2+R587*$R$2+S587*$S$2+T587*$T$2)/SUM(K587:T587)</f>
        <v>7.8999135372607672</v>
      </c>
      <c r="K587" s="9">
        <v>22820</v>
      </c>
      <c r="L587" s="9">
        <v>22558</v>
      </c>
      <c r="M587" s="9">
        <v>39524</v>
      </c>
      <c r="N587" s="9">
        <v>25063</v>
      </c>
      <c r="O587" s="9">
        <v>9761</v>
      </c>
      <c r="P587" s="9">
        <v>3991</v>
      </c>
      <c r="Q587" s="9">
        <v>1829</v>
      </c>
      <c r="R587" s="10">
        <v>985</v>
      </c>
      <c r="S587" s="10">
        <v>688</v>
      </c>
      <c r="T587" s="9">
        <v>1160</v>
      </c>
      <c r="U587" s="30">
        <f>(X587*Y587+Z587*AA587+AB587*AC587+AD587*AE587)/SUM(Y587,AA587,AC587,AE587)</f>
        <v>7.7332578251633501</v>
      </c>
      <c r="V587" s="12">
        <v>7.7</v>
      </c>
      <c r="W587" s="14">
        <v>128379</v>
      </c>
      <c r="X587" s="12">
        <v>7.5</v>
      </c>
      <c r="Y587" s="14">
        <v>33</v>
      </c>
      <c r="Z587" s="12">
        <v>7.8</v>
      </c>
      <c r="AA587" s="14">
        <v>17917</v>
      </c>
      <c r="AB587" s="12">
        <v>7.7</v>
      </c>
      <c r="AC587" s="14">
        <v>66194</v>
      </c>
      <c r="AD587" s="12">
        <v>7.8</v>
      </c>
      <c r="AE587" s="14">
        <v>15183</v>
      </c>
      <c r="AF587" s="17">
        <f>(AI587*AJ587+AK587*AL587+AM587*AN587+AO587*AP587)/SUM(AJ587,AL587,AN587,AP587)</f>
        <v>7.732909005186233</v>
      </c>
      <c r="AG587" s="16">
        <v>7.7</v>
      </c>
      <c r="AH587" s="32">
        <v>92946</v>
      </c>
      <c r="AI587" s="16">
        <v>7.5</v>
      </c>
      <c r="AJ587" s="32">
        <v>29</v>
      </c>
      <c r="AK587" s="16">
        <v>7.8</v>
      </c>
      <c r="AL587" s="32">
        <v>15867</v>
      </c>
      <c r="AM587" s="16">
        <v>7.7</v>
      </c>
      <c r="AN587" s="32">
        <v>59679</v>
      </c>
      <c r="AO587" s="16">
        <v>7.8</v>
      </c>
      <c r="AP587" s="32">
        <v>13507</v>
      </c>
      <c r="AQ587" s="20">
        <f>(AT587*AU587+AV587*AW587+AX587*AY587+AZ587*BA587)/SUM(AU587,AW587,AY587,BA587)</f>
        <v>7.7674997247605431</v>
      </c>
      <c r="AR587" s="19">
        <v>7.8</v>
      </c>
      <c r="AS587" s="20">
        <v>9513</v>
      </c>
      <c r="AT587" s="19">
        <v>8</v>
      </c>
      <c r="AU587" s="20">
        <v>4</v>
      </c>
      <c r="AV587" s="19">
        <v>7.8</v>
      </c>
      <c r="AW587" s="20">
        <v>1763</v>
      </c>
      <c r="AX587" s="19">
        <v>7.7</v>
      </c>
      <c r="AY587" s="20">
        <v>5864</v>
      </c>
      <c r="AZ587" s="19">
        <v>8</v>
      </c>
      <c r="BA587" s="20">
        <v>1452</v>
      </c>
      <c r="BB587" s="25">
        <v>7.1</v>
      </c>
      <c r="BC587" s="26">
        <v>494</v>
      </c>
      <c r="BD587" s="25">
        <v>7.9</v>
      </c>
      <c r="BE587" s="26">
        <v>24124</v>
      </c>
      <c r="BF587" s="25">
        <v>7.7</v>
      </c>
      <c r="BG587" s="26">
        <v>63326</v>
      </c>
    </row>
    <row r="588" spans="1:59" x14ac:dyDescent="0.3">
      <c r="A588" s="49">
        <v>746</v>
      </c>
      <c r="B588" s="51" t="s">
        <v>742</v>
      </c>
      <c r="C588" s="5">
        <f>VLOOKUP(B588,Male!B748:C1747,2,FALSE)</f>
        <v>778</v>
      </c>
      <c r="D588" s="5">
        <f>VLOOKUP(B588,Female!B748:C1747,2,FALSE)</f>
        <v>740</v>
      </c>
      <c r="E588" s="5">
        <f>C588-D588</f>
        <v>38</v>
      </c>
      <c r="F588" s="1">
        <f>AF588</f>
        <v>7.6975107864333809</v>
      </c>
      <c r="G588" s="1">
        <f>AQ588</f>
        <v>7.7254050788187261</v>
      </c>
      <c r="H588" s="1">
        <f>F588-G588</f>
        <v>-2.7894292385345132E-2</v>
      </c>
      <c r="I588" s="4">
        <v>7.7</v>
      </c>
      <c r="J588" s="3">
        <f>(K588*$K$2+L588*$L$2+M588*$M$2+N588*$N$2+O588*$O$2+P588*$P$2+Q588*$Q$2+R588*$R$2+S588*$S$2+T588*$T$2)/SUM(K588:T588)</f>
        <v>7.8121470362117718</v>
      </c>
      <c r="K588" s="9">
        <v>49467</v>
      </c>
      <c r="L588" s="9">
        <v>60997</v>
      </c>
      <c r="M588" s="9">
        <v>126559</v>
      </c>
      <c r="N588" s="9">
        <v>94556</v>
      </c>
      <c r="O588" s="9">
        <v>34147</v>
      </c>
      <c r="P588" s="9">
        <v>10527</v>
      </c>
      <c r="Q588" s="9">
        <v>3593</v>
      </c>
      <c r="R588" s="9">
        <v>1500</v>
      </c>
      <c r="S588" s="10">
        <v>873</v>
      </c>
      <c r="T588" s="9">
        <v>1496</v>
      </c>
      <c r="U588" s="30">
        <f>(X588*Y588+Z588*AA588+AB588*AC588+AD588*AE588)/SUM(Y588,AA588,AC588,AE588)</f>
        <v>7.7018658238929332</v>
      </c>
      <c r="V588" s="12">
        <v>7.7</v>
      </c>
      <c r="W588" s="14">
        <v>383715</v>
      </c>
      <c r="X588" s="12">
        <v>7.5</v>
      </c>
      <c r="Y588" s="14">
        <v>406</v>
      </c>
      <c r="Z588" s="12">
        <v>7.8</v>
      </c>
      <c r="AA588" s="14">
        <v>87610</v>
      </c>
      <c r="AB588" s="12">
        <v>7.7</v>
      </c>
      <c r="AC588" s="14">
        <v>154314</v>
      </c>
      <c r="AD588" s="12">
        <v>7.4</v>
      </c>
      <c r="AE588" s="14">
        <v>27256</v>
      </c>
      <c r="AF588" s="17">
        <f>(AI588*AJ588+AK588*AL588+AM588*AN588+AO588*AP588)/SUM(AJ588,AL588,AN588,AP588)</f>
        <v>7.6975107864333809</v>
      </c>
      <c r="AG588" s="16">
        <v>7.7</v>
      </c>
      <c r="AH588" s="32">
        <v>228689</v>
      </c>
      <c r="AI588" s="16">
        <v>7.5</v>
      </c>
      <c r="AJ588" s="32">
        <v>291</v>
      </c>
      <c r="AK588" s="16">
        <v>7.8</v>
      </c>
      <c r="AL588" s="32">
        <v>63383</v>
      </c>
      <c r="AM588" s="16">
        <v>7.7</v>
      </c>
      <c r="AN588" s="32">
        <v>123636</v>
      </c>
      <c r="AO588" s="16">
        <v>7.4</v>
      </c>
      <c r="AP588" s="32">
        <v>22676</v>
      </c>
      <c r="AQ588" s="20">
        <f>(AT588*AU588+AV588*AW588+AX588*AY588+AZ588*BA588)/SUM(AU588,AW588,AY588,BA588)</f>
        <v>7.7254050788187261</v>
      </c>
      <c r="AR588" s="19">
        <v>7.8</v>
      </c>
      <c r="AS588" s="20">
        <v>60721</v>
      </c>
      <c r="AT588" s="19">
        <v>7.5</v>
      </c>
      <c r="AU588" s="20">
        <v>70</v>
      </c>
      <c r="AV588" s="19">
        <v>7.8</v>
      </c>
      <c r="AW588" s="20">
        <v>22152</v>
      </c>
      <c r="AX588" s="19">
        <v>7.7</v>
      </c>
      <c r="AY588" s="20">
        <v>28329</v>
      </c>
      <c r="AZ588" s="19">
        <v>7.5</v>
      </c>
      <c r="BA588" s="20">
        <v>4068</v>
      </c>
      <c r="BB588" s="25">
        <v>7.4</v>
      </c>
      <c r="BC588" s="26">
        <v>641</v>
      </c>
      <c r="BD588" s="25">
        <v>7.8</v>
      </c>
      <c r="BE588" s="26">
        <v>54403</v>
      </c>
      <c r="BF588" s="25">
        <v>7.6</v>
      </c>
      <c r="BG588" s="26">
        <v>154117</v>
      </c>
    </row>
    <row r="589" spans="1:59" x14ac:dyDescent="0.3">
      <c r="A589" s="49">
        <v>762</v>
      </c>
      <c r="B589" s="51" t="s">
        <v>758</v>
      </c>
      <c r="C589" s="5">
        <f>VLOOKUP(B589,Male!B764:C1763,2,FALSE)</f>
        <v>811</v>
      </c>
      <c r="D589" s="5">
        <f>VLOOKUP(B589,Female!B764:C1763,2,FALSE)</f>
        <v>773</v>
      </c>
      <c r="E589" s="5">
        <f>C589-D589</f>
        <v>38</v>
      </c>
      <c r="F589" s="1">
        <f>AF589</f>
        <v>7.6743183527021861</v>
      </c>
      <c r="G589" s="1">
        <f>AQ589</f>
        <v>7.7</v>
      </c>
      <c r="H589" s="1">
        <f>F589-G589</f>
        <v>-2.5681647297814081E-2</v>
      </c>
      <c r="I589" s="4">
        <v>7.7</v>
      </c>
      <c r="J589" s="3">
        <f>(K589*$K$2+L589*$L$2+M589*$M$2+N589*$N$2+O589*$O$2+P589*$P$2+Q589*$Q$2+R589*$R$2+S589*$S$2+T589*$T$2)/SUM(K589:T589)</f>
        <v>7.7168588867281516</v>
      </c>
      <c r="K589" s="9">
        <v>7491</v>
      </c>
      <c r="L589" s="9">
        <v>16116</v>
      </c>
      <c r="M589" s="9">
        <v>40879</v>
      </c>
      <c r="N589" s="9">
        <v>27201</v>
      </c>
      <c r="O589" s="9">
        <v>8007</v>
      </c>
      <c r="P589" s="9">
        <v>2256</v>
      </c>
      <c r="Q589" s="10">
        <v>694</v>
      </c>
      <c r="R589" s="10">
        <v>307</v>
      </c>
      <c r="S589" s="10">
        <v>246</v>
      </c>
      <c r="T589" s="10">
        <v>677</v>
      </c>
      <c r="U589" s="30">
        <f>(X589*Y589+Z589*AA589+AB589*AC589+AD589*AE589)/SUM(Y589,AA589,AC589,AE589)</f>
        <v>7.6804044928255628</v>
      </c>
      <c r="V589" s="12">
        <v>7.7</v>
      </c>
      <c r="W589" s="14">
        <v>103874</v>
      </c>
      <c r="X589" s="12">
        <v>8</v>
      </c>
      <c r="Y589" s="14">
        <v>12</v>
      </c>
      <c r="Z589" s="12">
        <v>7.7</v>
      </c>
      <c r="AA589" s="14">
        <v>11146</v>
      </c>
      <c r="AB589" s="12">
        <v>7.7</v>
      </c>
      <c r="AC589" s="14">
        <v>58458</v>
      </c>
      <c r="AD589" s="12">
        <v>7.6</v>
      </c>
      <c r="AE589" s="14">
        <v>17011</v>
      </c>
      <c r="AF589" s="17">
        <f>(AI589*AJ589+AK589*AL589+AM589*AN589+AO589*AP589)/SUM(AJ589,AL589,AN589,AP589)</f>
        <v>7.6743183527021861</v>
      </c>
      <c r="AG589" s="16">
        <v>7.7</v>
      </c>
      <c r="AH589" s="32">
        <v>77874</v>
      </c>
      <c r="AI589" s="16">
        <v>8</v>
      </c>
      <c r="AJ589" s="32">
        <v>12</v>
      </c>
      <c r="AK589" s="16">
        <v>7.8</v>
      </c>
      <c r="AL589" s="32">
        <v>9563</v>
      </c>
      <c r="AM589" s="16">
        <v>7.7</v>
      </c>
      <c r="AN589" s="32">
        <v>51700</v>
      </c>
      <c r="AO589" s="16">
        <v>7.5</v>
      </c>
      <c r="AP589" s="32">
        <v>14534</v>
      </c>
      <c r="AQ589" s="20">
        <f>(AT589*AU589+AV589*AW589+AX589*AY589+AZ589*BA589)/SUM(AU589,AW589,AY589,BA589)</f>
        <v>7.7</v>
      </c>
      <c r="AR589" s="19">
        <v>7.7</v>
      </c>
      <c r="AS589" s="20">
        <v>10181</v>
      </c>
      <c r="AT589" s="20">
        <v>0</v>
      </c>
      <c r="AU589" s="22">
        <v>0</v>
      </c>
      <c r="AV589" s="19">
        <v>7.7</v>
      </c>
      <c r="AW589" s="20">
        <v>1445</v>
      </c>
      <c r="AX589" s="19">
        <v>7.7</v>
      </c>
      <c r="AY589" s="20">
        <v>6222</v>
      </c>
      <c r="AZ589" s="19">
        <v>7.7</v>
      </c>
      <c r="BA589" s="20">
        <v>2228</v>
      </c>
      <c r="BB589" s="25">
        <v>7.3</v>
      </c>
      <c r="BC589" s="26">
        <v>509</v>
      </c>
      <c r="BD589" s="25">
        <v>7.7</v>
      </c>
      <c r="BE589" s="26">
        <v>22832</v>
      </c>
      <c r="BF589" s="25">
        <v>7.7</v>
      </c>
      <c r="BG589" s="26">
        <v>56530</v>
      </c>
    </row>
    <row r="590" spans="1:59" x14ac:dyDescent="0.3">
      <c r="A590" s="49">
        <v>551</v>
      </c>
      <c r="B590" s="51" t="s">
        <v>549</v>
      </c>
      <c r="C590" s="5">
        <f>VLOOKUP(B590,Male!B553:C1552,2,FALSE)</f>
        <v>518</v>
      </c>
      <c r="D590" s="5">
        <f>VLOOKUP(B590,Female!B553:C1552,2,FALSE)</f>
        <v>478</v>
      </c>
      <c r="E590" s="5">
        <f>C590-D590</f>
        <v>40</v>
      </c>
      <c r="F590" s="1">
        <f>AF590</f>
        <v>7.8808980800100059</v>
      </c>
      <c r="G590" s="1">
        <f>AQ590</f>
        <v>7.92524115755627</v>
      </c>
      <c r="H590" s="1">
        <f>F590-G590</f>
        <v>-4.4343077546264098E-2</v>
      </c>
      <c r="I590" s="4">
        <v>7.9</v>
      </c>
      <c r="J590" s="3">
        <f>(K590*$K$2+L590*$L$2+M590*$M$2+N590*$N$2+O590*$O$2+P590*$P$2+Q590*$Q$2+R590*$R$2+S590*$S$2+T590*$T$2)/SUM(K590:T590)</f>
        <v>7.9327003630270871</v>
      </c>
      <c r="K590" s="9">
        <v>12496</v>
      </c>
      <c r="L590" s="9">
        <v>15095</v>
      </c>
      <c r="M590" s="9">
        <v>21398</v>
      </c>
      <c r="N590" s="9">
        <v>12712</v>
      </c>
      <c r="O590" s="9">
        <v>5068</v>
      </c>
      <c r="P590" s="9">
        <v>2018</v>
      </c>
      <c r="Q590" s="10">
        <v>868</v>
      </c>
      <c r="R590" s="10">
        <v>435</v>
      </c>
      <c r="S590" s="10">
        <v>352</v>
      </c>
      <c r="T590" s="9">
        <v>1178</v>
      </c>
      <c r="U590" s="30">
        <f>(X590*Y590+Z590*AA590+AB590*AC590+AD590*AE590)/SUM(Y590,AA590,AC590,AE590)</f>
        <v>7.87406498637848</v>
      </c>
      <c r="V590" s="12">
        <v>7.9</v>
      </c>
      <c r="W590" s="14">
        <v>71620</v>
      </c>
      <c r="X590" s="12">
        <v>7.3</v>
      </c>
      <c r="Y590" s="14">
        <v>14</v>
      </c>
      <c r="Z590" s="12">
        <v>7.8</v>
      </c>
      <c r="AA590" s="14">
        <v>4666</v>
      </c>
      <c r="AB590" s="12">
        <v>7.8</v>
      </c>
      <c r="AC590" s="14">
        <v>30186</v>
      </c>
      <c r="AD590" s="12">
        <v>8</v>
      </c>
      <c r="AE590" s="14">
        <v>20561</v>
      </c>
      <c r="AF590" s="17">
        <f>(AI590*AJ590+AK590*AL590+AM590*AN590+AO590*AP590)/SUM(AJ590,AL590,AN590,AP590)</f>
        <v>7.8808980800100059</v>
      </c>
      <c r="AG590" s="16">
        <v>7.9</v>
      </c>
      <c r="AH590" s="32">
        <v>49106</v>
      </c>
      <c r="AI590" s="16">
        <v>8</v>
      </c>
      <c r="AJ590" s="32">
        <v>8</v>
      </c>
      <c r="AK590" s="16">
        <v>7.9</v>
      </c>
      <c r="AL590" s="32">
        <v>4022</v>
      </c>
      <c r="AM590" s="16">
        <v>7.8</v>
      </c>
      <c r="AN590" s="32">
        <v>26555</v>
      </c>
      <c r="AO590" s="16">
        <v>8</v>
      </c>
      <c r="AP590" s="32">
        <v>17384</v>
      </c>
      <c r="AQ590" s="20">
        <f>(AT590*AU590+AV590*AW590+AX590*AY590+AZ590*BA590)/SUM(AU590,AW590,AY590,BA590)</f>
        <v>7.92524115755627</v>
      </c>
      <c r="AR590" s="19">
        <v>7.9</v>
      </c>
      <c r="AS590" s="20">
        <v>7048</v>
      </c>
      <c r="AT590" s="19">
        <v>5.6</v>
      </c>
      <c r="AU590" s="20">
        <v>5</v>
      </c>
      <c r="AV590" s="19">
        <v>7.8</v>
      </c>
      <c r="AW590" s="20">
        <v>583</v>
      </c>
      <c r="AX590" s="19">
        <v>7.8</v>
      </c>
      <c r="AY590" s="20">
        <v>3361</v>
      </c>
      <c r="AZ590" s="19">
        <v>8.1</v>
      </c>
      <c r="BA590" s="20">
        <v>2893</v>
      </c>
      <c r="BB590" s="25">
        <v>7.7</v>
      </c>
      <c r="BC590" s="26">
        <v>580</v>
      </c>
      <c r="BD590" s="25">
        <v>8.1999999999999993</v>
      </c>
      <c r="BE590" s="26">
        <v>25647</v>
      </c>
      <c r="BF590" s="25">
        <v>7.7</v>
      </c>
      <c r="BG590" s="26">
        <v>26483</v>
      </c>
    </row>
    <row r="591" spans="1:59" x14ac:dyDescent="0.3">
      <c r="A591" s="49">
        <v>994</v>
      </c>
      <c r="B591" s="51" t="s">
        <v>990</v>
      </c>
      <c r="C591" s="5">
        <f>VLOOKUP(B591,Male!B996:C1995,2,FALSE)</f>
        <v>908</v>
      </c>
      <c r="D591" s="5">
        <f>VLOOKUP(B591,Female!B996:C1995,2,FALSE)</f>
        <v>868</v>
      </c>
      <c r="E591" s="5">
        <f>C591-D591</f>
        <v>40</v>
      </c>
      <c r="F591" s="1">
        <f>AF591</f>
        <v>7.6060869467180767</v>
      </c>
      <c r="G591" s="1">
        <f>AQ591</f>
        <v>7.5940730380730379</v>
      </c>
      <c r="H591" s="1">
        <f>F591-G591</f>
        <v>1.2013908645038818E-2</v>
      </c>
      <c r="I591" s="4">
        <v>7.6</v>
      </c>
      <c r="J591" s="3">
        <f>(K591*$K$2+L591*$L$2+M591*$M$2+N591*$N$2+O591*$O$2+P591*$P$2+Q591*$Q$2+R591*$R$2+S591*$S$2+T591*$T$2)/SUM(K591:T591)</f>
        <v>7.6477677560795438</v>
      </c>
      <c r="K591" s="9">
        <v>20384</v>
      </c>
      <c r="L591" s="9">
        <v>20973</v>
      </c>
      <c r="M591" s="9">
        <v>52235</v>
      </c>
      <c r="N591" s="9">
        <v>46247</v>
      </c>
      <c r="O591" s="9">
        <v>17720</v>
      </c>
      <c r="P591" s="9">
        <v>6183</v>
      </c>
      <c r="Q591" s="9">
        <v>1980</v>
      </c>
      <c r="R591" s="10">
        <v>893</v>
      </c>
      <c r="S591" s="10">
        <v>456</v>
      </c>
      <c r="T591" s="10">
        <v>787</v>
      </c>
      <c r="U591" s="30">
        <f>(X591*Y591+Z591*AA591+AB591*AC591+AD591*AE591)/SUM(Y591,AA591,AC591,AE591)</f>
        <v>7.600035837622988</v>
      </c>
      <c r="V591" s="12">
        <v>7.6</v>
      </c>
      <c r="W591" s="14">
        <v>167858</v>
      </c>
      <c r="X591" s="12">
        <v>7.1</v>
      </c>
      <c r="Y591" s="14">
        <v>117</v>
      </c>
      <c r="Z591" s="12">
        <v>7.5</v>
      </c>
      <c r="AA591" s="14">
        <v>34641</v>
      </c>
      <c r="AB591" s="12">
        <v>7.6</v>
      </c>
      <c r="AC591" s="14">
        <v>70383</v>
      </c>
      <c r="AD591" s="12">
        <v>7.8</v>
      </c>
      <c r="AE591" s="14">
        <v>17635</v>
      </c>
      <c r="AF591" s="17">
        <f>(AI591*AJ591+AK591*AL591+AM591*AN591+AO591*AP591)/SUM(AJ591,AL591,AN591,AP591)</f>
        <v>7.6060869467180767</v>
      </c>
      <c r="AG591" s="16">
        <v>7.6</v>
      </c>
      <c r="AH591" s="32">
        <v>93585</v>
      </c>
      <c r="AI591" s="16">
        <v>7.2</v>
      </c>
      <c r="AJ591" s="32">
        <v>82</v>
      </c>
      <c r="AK591" s="16">
        <v>7.5</v>
      </c>
      <c r="AL591" s="32">
        <v>22641</v>
      </c>
      <c r="AM591" s="16">
        <v>7.6</v>
      </c>
      <c r="AN591" s="32">
        <v>51791</v>
      </c>
      <c r="AO591" s="16">
        <v>7.8</v>
      </c>
      <c r="AP591" s="32">
        <v>14184</v>
      </c>
      <c r="AQ591" s="20">
        <f>(AT591*AU591+AV591*AW591+AX591*AY591+AZ591*BA591)/SUM(AU591,AW591,AY591,BA591)</f>
        <v>7.5940730380730379</v>
      </c>
      <c r="AR591" s="19">
        <v>7.6</v>
      </c>
      <c r="AS591" s="20">
        <v>34122</v>
      </c>
      <c r="AT591" s="19">
        <v>6.8</v>
      </c>
      <c r="AU591" s="20">
        <v>25</v>
      </c>
      <c r="AV591" s="19">
        <v>7.5</v>
      </c>
      <c r="AW591" s="20">
        <v>11235</v>
      </c>
      <c r="AX591" s="19">
        <v>7.6</v>
      </c>
      <c r="AY591" s="20">
        <v>17739</v>
      </c>
      <c r="AZ591" s="19">
        <v>7.9</v>
      </c>
      <c r="BA591" s="20">
        <v>3176</v>
      </c>
      <c r="BB591" s="25">
        <v>7.5</v>
      </c>
      <c r="BC591" s="26">
        <v>679</v>
      </c>
      <c r="BD591" s="25">
        <v>7.6</v>
      </c>
      <c r="BE591" s="26">
        <v>31919</v>
      </c>
      <c r="BF591" s="25">
        <v>7.6</v>
      </c>
      <c r="BG591" s="26">
        <v>72419</v>
      </c>
    </row>
    <row r="592" spans="1:59" x14ac:dyDescent="0.3">
      <c r="A592" s="49">
        <v>127</v>
      </c>
      <c r="B592" s="51" t="s">
        <v>126</v>
      </c>
      <c r="C592" s="5">
        <f>VLOOKUP(B592,Male!B129:C1128,2,FALSE)</f>
        <v>115</v>
      </c>
      <c r="D592" s="5">
        <f>VLOOKUP(B592,Female!B129:C1128,2,FALSE)</f>
        <v>74</v>
      </c>
      <c r="E592" s="5">
        <f>C592-D592</f>
        <v>41</v>
      </c>
      <c r="F592" s="1">
        <f>AF592</f>
        <v>8.2811130864052416</v>
      </c>
      <c r="G592" s="1">
        <f>AQ592</f>
        <v>8.3803016786959699</v>
      </c>
      <c r="H592" s="1">
        <f>F592-G592</f>
        <v>-9.9188592290728295E-2</v>
      </c>
      <c r="I592" s="4">
        <v>8.3000000000000007</v>
      </c>
      <c r="J592" s="3">
        <f>(K592*$K$2+L592*$L$2+M592*$M$2+N592*$N$2+O592*$O$2+P592*$P$2+Q592*$Q$2+R592*$R$2+S592*$S$2+T592*$T$2)/SUM(K592:T592)</f>
        <v>8.1631046705587984</v>
      </c>
      <c r="K592" s="9">
        <v>24491</v>
      </c>
      <c r="L592" s="9">
        <v>27352</v>
      </c>
      <c r="M592" s="9">
        <v>35063</v>
      </c>
      <c r="N592" s="9">
        <v>16142</v>
      </c>
      <c r="O592" s="9">
        <v>5413</v>
      </c>
      <c r="P592" s="9">
        <v>2580</v>
      </c>
      <c r="Q592" s="9">
        <v>1332</v>
      </c>
      <c r="R592" s="10">
        <v>546</v>
      </c>
      <c r="S592" s="10">
        <v>501</v>
      </c>
      <c r="T592" s="9">
        <v>1684</v>
      </c>
      <c r="U592" s="30">
        <f>(X592*Y592+Z592*AA592+AB592*AC592+AD592*AE592)/SUM(Y592,AA592,AC592,AE592)</f>
        <v>8.3001203812893092</v>
      </c>
      <c r="V592" s="12">
        <v>8.3000000000000007</v>
      </c>
      <c r="W592" s="14">
        <v>115104</v>
      </c>
      <c r="X592" s="12">
        <v>8.4</v>
      </c>
      <c r="Y592" s="14">
        <v>98</v>
      </c>
      <c r="Z592" s="12">
        <v>8.3000000000000007</v>
      </c>
      <c r="AA592" s="14">
        <v>22047</v>
      </c>
      <c r="AB592" s="12">
        <v>8.3000000000000007</v>
      </c>
      <c r="AC592" s="14">
        <v>43751</v>
      </c>
      <c r="AD592" s="12">
        <v>8.3000000000000007</v>
      </c>
      <c r="AE592" s="14">
        <v>15512</v>
      </c>
      <c r="AF592" s="17">
        <f>(AI592*AJ592+AK592*AL592+AM592*AN592+AO592*AP592)/SUM(AJ592,AL592,AN592,AP592)</f>
        <v>8.2811130864052416</v>
      </c>
      <c r="AG592" s="16">
        <v>8.3000000000000007</v>
      </c>
      <c r="AH592" s="32">
        <v>71798</v>
      </c>
      <c r="AI592" s="16">
        <v>8.4</v>
      </c>
      <c r="AJ592" s="32">
        <v>74</v>
      </c>
      <c r="AK592" s="16">
        <v>8.3000000000000007</v>
      </c>
      <c r="AL592" s="32">
        <v>18025</v>
      </c>
      <c r="AM592" s="16">
        <v>8.3000000000000007</v>
      </c>
      <c r="AN592" s="32">
        <v>37035</v>
      </c>
      <c r="AO592" s="16">
        <v>8.1999999999999993</v>
      </c>
      <c r="AP592" s="32">
        <v>12929</v>
      </c>
      <c r="AQ592" s="20">
        <f>(AT592*AU592+AV592*AW592+AX592*AY592+AZ592*BA592)/SUM(AU592,AW592,AY592,BA592)</f>
        <v>8.3803016786959699</v>
      </c>
      <c r="AR592" s="19">
        <v>8.4</v>
      </c>
      <c r="AS592" s="20">
        <v>13015</v>
      </c>
      <c r="AT592" s="19">
        <v>7.9</v>
      </c>
      <c r="AU592" s="20">
        <v>17</v>
      </c>
      <c r="AV592" s="19">
        <v>8.4</v>
      </c>
      <c r="AW592" s="20">
        <v>3691</v>
      </c>
      <c r="AX592" s="19">
        <v>8.4</v>
      </c>
      <c r="AY592" s="20">
        <v>6279</v>
      </c>
      <c r="AZ592" s="19">
        <v>8.3000000000000007</v>
      </c>
      <c r="BA592" s="20">
        <v>2344</v>
      </c>
      <c r="BB592" s="25">
        <v>7.9</v>
      </c>
      <c r="BC592" s="26">
        <v>594</v>
      </c>
      <c r="BD592" s="25">
        <v>8.1999999999999993</v>
      </c>
      <c r="BE592" s="26">
        <v>16790</v>
      </c>
      <c r="BF592" s="25">
        <v>8.3000000000000007</v>
      </c>
      <c r="BG592" s="26">
        <v>52764</v>
      </c>
    </row>
    <row r="593" spans="1:59" x14ac:dyDescent="0.3">
      <c r="A593" s="49">
        <v>693</v>
      </c>
      <c r="B593" s="51" t="s">
        <v>690</v>
      </c>
      <c r="C593" s="5">
        <f>VLOOKUP(B593,Male!B695:C1694,2,FALSE)</f>
        <v>551</v>
      </c>
      <c r="D593" s="5">
        <f>VLOOKUP(B593,Female!B695:C1694,2,FALSE)</f>
        <v>510</v>
      </c>
      <c r="E593" s="5">
        <f>C593-D593</f>
        <v>41</v>
      </c>
      <c r="F593" s="1">
        <f>AF593</f>
        <v>7.844482050712978</v>
      </c>
      <c r="G593" s="1">
        <f>AQ593</f>
        <v>7.8980089843155179</v>
      </c>
      <c r="H593" s="1">
        <f>F593-G593</f>
        <v>-5.3526933602539906E-2</v>
      </c>
      <c r="I593" s="4">
        <v>7.8</v>
      </c>
      <c r="J593" s="3">
        <f>(K593*$K$2+L593*$L$2+M593*$M$2+N593*$N$2+O593*$O$2+P593*$P$2+Q593*$Q$2+R593*$R$2+S593*$S$2+T593*$T$2)/SUM(K593:T593)</f>
        <v>7.8353070192950094</v>
      </c>
      <c r="K593" s="9">
        <v>61111</v>
      </c>
      <c r="L593" s="9">
        <v>62466</v>
      </c>
      <c r="M593" s="9">
        <v>117613</v>
      </c>
      <c r="N593" s="9">
        <v>78741</v>
      </c>
      <c r="O593" s="9">
        <v>30215</v>
      </c>
      <c r="P593" s="9">
        <v>12095</v>
      </c>
      <c r="Q593" s="9">
        <v>5113</v>
      </c>
      <c r="R593" s="9">
        <v>2902</v>
      </c>
      <c r="S593" s="9">
        <v>1915</v>
      </c>
      <c r="T593" s="9">
        <v>3522</v>
      </c>
      <c r="U593" s="30">
        <f>(X593*Y593+Z593*AA593+AB593*AC593+AD593*AE593)/SUM(Y593,AA593,AC593,AE593)</f>
        <v>7.8447176905149298</v>
      </c>
      <c r="V593" s="12">
        <v>7.8</v>
      </c>
      <c r="W593" s="14">
        <v>375693</v>
      </c>
      <c r="X593" s="12">
        <v>8</v>
      </c>
      <c r="Y593" s="14">
        <v>231</v>
      </c>
      <c r="Z593" s="12">
        <v>7.7</v>
      </c>
      <c r="AA593" s="14">
        <v>53577</v>
      </c>
      <c r="AB593" s="12">
        <v>7.8</v>
      </c>
      <c r="AC593" s="14">
        <v>160702</v>
      </c>
      <c r="AD593" s="12">
        <v>8.1</v>
      </c>
      <c r="AE593" s="14">
        <v>58382</v>
      </c>
      <c r="AF593" s="17">
        <f>(AI593*AJ593+AK593*AL593+AM593*AN593+AO593*AP593)/SUM(AJ593,AL593,AN593,AP593)</f>
        <v>7.844482050712978</v>
      </c>
      <c r="AG593" s="16">
        <v>7.8</v>
      </c>
      <c r="AH593" s="32">
        <v>227051</v>
      </c>
      <c r="AI593" s="16">
        <v>8</v>
      </c>
      <c r="AJ593" s="32">
        <v>158</v>
      </c>
      <c r="AK593" s="16">
        <v>7.8</v>
      </c>
      <c r="AL593" s="32">
        <v>39393</v>
      </c>
      <c r="AM593" s="16">
        <v>7.8</v>
      </c>
      <c r="AN593" s="32">
        <v>128781</v>
      </c>
      <c r="AO593" s="16">
        <v>8</v>
      </c>
      <c r="AP593" s="32">
        <v>47944</v>
      </c>
      <c r="AQ593" s="20">
        <f>(AT593*AU593+AV593*AW593+AX593*AY593+AZ593*BA593)/SUM(AU593,AW593,AY593,BA593)</f>
        <v>7.8980089843155179</v>
      </c>
      <c r="AR593" s="19">
        <v>7.9</v>
      </c>
      <c r="AS593" s="20">
        <v>55455</v>
      </c>
      <c r="AT593" s="19">
        <v>7.8</v>
      </c>
      <c r="AU593" s="20">
        <v>41</v>
      </c>
      <c r="AV593" s="19">
        <v>7.6</v>
      </c>
      <c r="AW593" s="20">
        <v>13051</v>
      </c>
      <c r="AX593" s="19">
        <v>7.9</v>
      </c>
      <c r="AY593" s="20">
        <v>29907</v>
      </c>
      <c r="AZ593" s="19">
        <v>8.3000000000000007</v>
      </c>
      <c r="BA593" s="20">
        <v>9537</v>
      </c>
      <c r="BB593" s="25">
        <v>7.9</v>
      </c>
      <c r="BC593" s="26">
        <v>833</v>
      </c>
      <c r="BD593" s="25">
        <v>8</v>
      </c>
      <c r="BE593" s="26">
        <v>76843</v>
      </c>
      <c r="BF593" s="25">
        <v>7.8</v>
      </c>
      <c r="BG593" s="26">
        <v>160379</v>
      </c>
    </row>
    <row r="594" spans="1:59" x14ac:dyDescent="0.3">
      <c r="A594" s="49">
        <v>576</v>
      </c>
      <c r="B594" s="51" t="s">
        <v>574</v>
      </c>
      <c r="C594" s="5">
        <f>VLOOKUP(B594,Male!B578:C1577,2,FALSE)</f>
        <v>579</v>
      </c>
      <c r="D594" s="5">
        <f>VLOOKUP(B594,Female!B578:C1577,2,FALSE)</f>
        <v>538</v>
      </c>
      <c r="E594" s="5">
        <f>C594-D594</f>
        <v>41</v>
      </c>
      <c r="F594" s="1">
        <f>AF594</f>
        <v>7.8213912743716349</v>
      </c>
      <c r="G594" s="1">
        <f>AQ594</f>
        <v>7.8732180197738391</v>
      </c>
      <c r="H594" s="1">
        <f>F594-G594</f>
        <v>-5.1826745402204111E-2</v>
      </c>
      <c r="I594" s="4">
        <v>7.8</v>
      </c>
      <c r="J594" s="3">
        <f>(K594*$K$2+L594*$L$2+M594*$M$2+N594*$N$2+O594*$O$2+P594*$P$2+Q594*$Q$2+R594*$R$2+S594*$S$2+T594*$T$2)/SUM(K594:T594)</f>
        <v>7.8179070726230693</v>
      </c>
      <c r="K594" s="9">
        <v>83534</v>
      </c>
      <c r="L594" s="9">
        <v>118055</v>
      </c>
      <c r="M594" s="9">
        <v>164283</v>
      </c>
      <c r="N594" s="9">
        <v>111041</v>
      </c>
      <c r="O594" s="9">
        <v>46047</v>
      </c>
      <c r="P594" s="9">
        <v>18204</v>
      </c>
      <c r="Q594" s="9">
        <v>8144</v>
      </c>
      <c r="R594" s="9">
        <v>4866</v>
      </c>
      <c r="S594" s="9">
        <v>3459</v>
      </c>
      <c r="T594" s="9">
        <v>7518</v>
      </c>
      <c r="U594" s="30">
        <f>(X594*Y594+Z594*AA594+AB594*AC594+AD594*AE594)/SUM(Y594,AA594,AC594,AE594)</f>
        <v>7.7925982592139267</v>
      </c>
      <c r="V594" s="12">
        <v>7.8</v>
      </c>
      <c r="W594" s="14">
        <v>565151</v>
      </c>
      <c r="X594" s="12">
        <v>8</v>
      </c>
      <c r="Y594" s="14">
        <v>592</v>
      </c>
      <c r="Z594" s="12">
        <v>8</v>
      </c>
      <c r="AA594" s="14">
        <v>123591</v>
      </c>
      <c r="AB594" s="12">
        <v>7.7</v>
      </c>
      <c r="AC594" s="14">
        <v>183032</v>
      </c>
      <c r="AD594" s="12">
        <v>7.6</v>
      </c>
      <c r="AE594" s="14">
        <v>45729</v>
      </c>
      <c r="AF594" s="17">
        <f>(AI594*AJ594+AK594*AL594+AM594*AN594+AO594*AP594)/SUM(AJ594,AL594,AN594,AP594)</f>
        <v>7.8213912743716349</v>
      </c>
      <c r="AG594" s="16">
        <v>7.8</v>
      </c>
      <c r="AH594" s="32">
        <v>332289</v>
      </c>
      <c r="AI594" s="16">
        <v>8</v>
      </c>
      <c r="AJ594" s="32">
        <v>430</v>
      </c>
      <c r="AK594" s="16">
        <v>8.1</v>
      </c>
      <c r="AL594" s="32">
        <v>99295</v>
      </c>
      <c r="AM594" s="16">
        <v>7.7</v>
      </c>
      <c r="AN594" s="32">
        <v>156873</v>
      </c>
      <c r="AO594" s="16">
        <v>7.6</v>
      </c>
      <c r="AP594" s="32">
        <v>39289</v>
      </c>
      <c r="AQ594" s="20">
        <f>(AT594*AU594+AV594*AW594+AX594*AY594+AZ594*BA594)/SUM(AU594,AW594,AY594,BA594)</f>
        <v>7.8732180197738391</v>
      </c>
      <c r="AR594" s="19">
        <v>7.9</v>
      </c>
      <c r="AS594" s="20">
        <v>55623</v>
      </c>
      <c r="AT594" s="19">
        <v>7.6</v>
      </c>
      <c r="AU594" s="20">
        <v>92</v>
      </c>
      <c r="AV594" s="19">
        <v>8</v>
      </c>
      <c r="AW594" s="20">
        <v>20842</v>
      </c>
      <c r="AX594" s="19">
        <v>7.8</v>
      </c>
      <c r="AY594" s="20">
        <v>22888</v>
      </c>
      <c r="AZ594" s="19">
        <v>7.7</v>
      </c>
      <c r="BA594" s="20">
        <v>5435</v>
      </c>
      <c r="BB594" s="25">
        <v>7.6</v>
      </c>
      <c r="BC594" s="26">
        <v>698</v>
      </c>
      <c r="BD594" s="25">
        <v>7.9</v>
      </c>
      <c r="BE594" s="26">
        <v>55998</v>
      </c>
      <c r="BF594" s="25">
        <v>7.8</v>
      </c>
      <c r="BG594" s="26">
        <v>219630</v>
      </c>
    </row>
    <row r="595" spans="1:59" x14ac:dyDescent="0.3">
      <c r="A595" s="49">
        <v>779</v>
      </c>
      <c r="B595" s="51" t="s">
        <v>775</v>
      </c>
      <c r="C595" s="5">
        <f>VLOOKUP(B595,Male!B781:C1780,2,FALSE)</f>
        <v>796</v>
      </c>
      <c r="D595" s="5">
        <f>VLOOKUP(B595,Female!B781:C1780,2,FALSE)</f>
        <v>755</v>
      </c>
      <c r="E595" s="5">
        <f>C595-D595</f>
        <v>41</v>
      </c>
      <c r="F595" s="1">
        <f>AF595</f>
        <v>7.6862616975549578</v>
      </c>
      <c r="G595" s="1">
        <f>AQ595</f>
        <v>7.7165824340937039</v>
      </c>
      <c r="H595" s="1">
        <f>F595-G595</f>
        <v>-3.0320736538746118E-2</v>
      </c>
      <c r="I595" s="4">
        <v>7.7</v>
      </c>
      <c r="J595" s="3">
        <f>(K595*$K$2+L595*$L$2+M595*$M$2+N595*$N$2+O595*$O$2+P595*$P$2+Q595*$Q$2+R595*$R$2+S595*$S$2+T595*$T$2)/SUM(K595:T595)</f>
        <v>7.7693247407468409</v>
      </c>
      <c r="K595" s="9">
        <v>31348</v>
      </c>
      <c r="L595" s="9">
        <v>48543</v>
      </c>
      <c r="M595" s="9">
        <v>104481</v>
      </c>
      <c r="N595" s="9">
        <v>69195</v>
      </c>
      <c r="O595" s="9">
        <v>22678</v>
      </c>
      <c r="P595" s="9">
        <v>7386</v>
      </c>
      <c r="Q595" s="9">
        <v>2953</v>
      </c>
      <c r="R595" s="9">
        <v>1482</v>
      </c>
      <c r="S595" s="10">
        <v>906</v>
      </c>
      <c r="T595" s="9">
        <v>2442</v>
      </c>
      <c r="U595" s="30">
        <f>(X595*Y595+Z595*AA595+AB595*AC595+AD595*AE595)/SUM(Y595,AA595,AC595,AE595)</f>
        <v>7.6850298110458235</v>
      </c>
      <c r="V595" s="12">
        <v>7.7</v>
      </c>
      <c r="W595" s="14">
        <v>291414</v>
      </c>
      <c r="X595" s="12">
        <v>7.4</v>
      </c>
      <c r="Y595" s="14">
        <v>52</v>
      </c>
      <c r="Z595" s="12">
        <v>7.8</v>
      </c>
      <c r="AA595" s="14">
        <v>39905</v>
      </c>
      <c r="AB595" s="12">
        <v>7.7</v>
      </c>
      <c r="AC595" s="14">
        <v>154767</v>
      </c>
      <c r="AD595" s="12">
        <v>7.5</v>
      </c>
      <c r="AE595" s="14">
        <v>37237</v>
      </c>
      <c r="AF595" s="17">
        <f>(AI595*AJ595+AK595*AL595+AM595*AN595+AO595*AP595)/SUM(AJ595,AL595,AN595,AP595)</f>
        <v>7.6862616975549578</v>
      </c>
      <c r="AG595" s="16">
        <v>7.7</v>
      </c>
      <c r="AH595" s="32">
        <v>215759</v>
      </c>
      <c r="AI595" s="16">
        <v>7.6</v>
      </c>
      <c r="AJ595" s="32">
        <v>41</v>
      </c>
      <c r="AK595" s="16">
        <v>7.8</v>
      </c>
      <c r="AL595" s="32">
        <v>35645</v>
      </c>
      <c r="AM595" s="16">
        <v>7.7</v>
      </c>
      <c r="AN595" s="32">
        <v>139779</v>
      </c>
      <c r="AO595" s="16">
        <v>7.5</v>
      </c>
      <c r="AP595" s="32">
        <v>32057</v>
      </c>
      <c r="AQ595" s="20">
        <f>(AT595*AU595+AV595*AW595+AX595*AY595+AZ595*BA595)/SUM(AU595,AW595,AY595,BA595)</f>
        <v>7.7165824340937039</v>
      </c>
      <c r="AR595" s="19">
        <v>7.7</v>
      </c>
      <c r="AS595" s="20">
        <v>22847</v>
      </c>
      <c r="AT595" s="19">
        <v>6.4</v>
      </c>
      <c r="AU595" s="20">
        <v>7</v>
      </c>
      <c r="AV595" s="19">
        <v>7.8</v>
      </c>
      <c r="AW595" s="20">
        <v>3733</v>
      </c>
      <c r="AX595" s="19">
        <v>7.7</v>
      </c>
      <c r="AY595" s="20">
        <v>13585</v>
      </c>
      <c r="AZ595" s="19">
        <v>7.7</v>
      </c>
      <c r="BA595" s="20">
        <v>4638</v>
      </c>
      <c r="BB595" s="25">
        <v>7.4</v>
      </c>
      <c r="BC595" s="26">
        <v>715</v>
      </c>
      <c r="BD595" s="25">
        <v>7.8</v>
      </c>
      <c r="BE595" s="26">
        <v>62372</v>
      </c>
      <c r="BF595" s="25">
        <v>7.6</v>
      </c>
      <c r="BG595" s="26">
        <v>143295</v>
      </c>
    </row>
    <row r="596" spans="1:59" x14ac:dyDescent="0.3">
      <c r="A596" s="49">
        <v>479</v>
      </c>
      <c r="B596" s="51" t="s">
        <v>477</v>
      </c>
      <c r="C596" s="5">
        <f>VLOOKUP(B596,Male!B481:C1480,2,FALSE)</f>
        <v>507</v>
      </c>
      <c r="D596" s="5">
        <f>VLOOKUP(B596,Female!B481:C1480,2,FALSE)</f>
        <v>465</v>
      </c>
      <c r="E596" s="5">
        <f>C596-D596</f>
        <v>42</v>
      </c>
      <c r="F596" s="1">
        <f>AF596</f>
        <v>7.8880065782480093</v>
      </c>
      <c r="G596" s="1">
        <f>AQ596</f>
        <v>7.934577433252521</v>
      </c>
      <c r="H596" s="1">
        <f>F596-G596</f>
        <v>-4.6570855004511635E-2</v>
      </c>
      <c r="I596" s="4">
        <v>7.9</v>
      </c>
      <c r="J596" s="3">
        <f>(K596*$K$2+L596*$L$2+M596*$M$2+N596*$N$2+O596*$O$2+P596*$P$2+Q596*$Q$2+R596*$R$2+S596*$S$2+T596*$T$2)/SUM(K596:T596)</f>
        <v>7.8877239902831215</v>
      </c>
      <c r="K596" s="9">
        <v>85044</v>
      </c>
      <c r="L596" s="9">
        <v>135230</v>
      </c>
      <c r="M596" s="9">
        <v>185914</v>
      </c>
      <c r="N596" s="9">
        <v>112902</v>
      </c>
      <c r="O596" s="9">
        <v>45205</v>
      </c>
      <c r="P596" s="9">
        <v>17242</v>
      </c>
      <c r="Q596" s="9">
        <v>7748</v>
      </c>
      <c r="R596" s="9">
        <v>4591</v>
      </c>
      <c r="S596" s="9">
        <v>3180</v>
      </c>
      <c r="T596" s="9">
        <v>6430</v>
      </c>
      <c r="U596" s="30">
        <f>(X596*Y596+Z596*AA596+AB596*AC596+AD596*AE596)/SUM(Y596,AA596,AC596,AE596)</f>
        <v>7.893444559881031</v>
      </c>
      <c r="V596" s="12">
        <v>7.9</v>
      </c>
      <c r="W596" s="14">
        <v>603486</v>
      </c>
      <c r="X596" s="12">
        <v>8</v>
      </c>
      <c r="Y596" s="14">
        <v>380</v>
      </c>
      <c r="Z596" s="12">
        <v>8.1999999999999993</v>
      </c>
      <c r="AA596" s="14">
        <v>119148</v>
      </c>
      <c r="AB596" s="12">
        <v>7.8</v>
      </c>
      <c r="AC596" s="14">
        <v>217992</v>
      </c>
      <c r="AD596" s="12">
        <v>7.6</v>
      </c>
      <c r="AE596" s="14">
        <v>55192</v>
      </c>
      <c r="AF596" s="17">
        <f>(AI596*AJ596+AK596*AL596+AM596*AN596+AO596*AP596)/SUM(AJ596,AL596,AN596,AP596)</f>
        <v>7.8880065782480093</v>
      </c>
      <c r="AG596" s="16">
        <v>7.9</v>
      </c>
      <c r="AH596" s="32">
        <v>354182</v>
      </c>
      <c r="AI596" s="16">
        <v>8</v>
      </c>
      <c r="AJ596" s="32">
        <v>293</v>
      </c>
      <c r="AK596" s="16">
        <v>8.1999999999999993</v>
      </c>
      <c r="AL596" s="32">
        <v>93396</v>
      </c>
      <c r="AM596" s="16">
        <v>7.8</v>
      </c>
      <c r="AN596" s="32">
        <v>179809</v>
      </c>
      <c r="AO596" s="16">
        <v>7.6</v>
      </c>
      <c r="AP596" s="32">
        <v>46344</v>
      </c>
      <c r="AQ596" s="20">
        <f>(AT596*AU596+AV596*AW596+AX596*AY596+AZ596*BA596)/SUM(AU596,AW596,AY596,BA596)</f>
        <v>7.934577433252521</v>
      </c>
      <c r="AR596" s="19">
        <v>7.9</v>
      </c>
      <c r="AS596" s="20">
        <v>72181</v>
      </c>
      <c r="AT596" s="19">
        <v>7.8</v>
      </c>
      <c r="AU596" s="20">
        <v>57</v>
      </c>
      <c r="AV596" s="19">
        <v>8.1</v>
      </c>
      <c r="AW596" s="20">
        <v>22734</v>
      </c>
      <c r="AX596" s="19">
        <v>7.9</v>
      </c>
      <c r="AY596" s="20">
        <v>34295</v>
      </c>
      <c r="AZ596" s="19">
        <v>7.6</v>
      </c>
      <c r="BA596" s="20">
        <v>7673</v>
      </c>
      <c r="BB596" s="25">
        <v>7.4</v>
      </c>
      <c r="BC596" s="26">
        <v>745</v>
      </c>
      <c r="BD596" s="25">
        <v>8</v>
      </c>
      <c r="BE596" s="26">
        <v>64957</v>
      </c>
      <c r="BF596" s="25">
        <v>7.9</v>
      </c>
      <c r="BG596" s="26">
        <v>243334</v>
      </c>
    </row>
    <row r="597" spans="1:59" hidden="1" x14ac:dyDescent="0.3">
      <c r="A597" s="49">
        <v>852</v>
      </c>
      <c r="B597" s="51" t="s">
        <v>848</v>
      </c>
      <c r="C597" s="5">
        <f>VLOOKUP(B597,Male!B854:C1853,2,FALSE)</f>
        <v>850</v>
      </c>
      <c r="D597" s="5">
        <f>VLOOKUP(B597,Female!B854:C1853,2,FALSE)</f>
        <v>808</v>
      </c>
      <c r="E597" s="5">
        <f>C597-D597</f>
        <v>42</v>
      </c>
      <c r="F597" s="1">
        <f>AF597</f>
        <v>7.6506863560732112</v>
      </c>
      <c r="G597" s="1">
        <f>AQ597</f>
        <v>7.6679830747531739</v>
      </c>
      <c r="H597" s="1">
        <f>F597-G597</f>
        <v>-1.729671867996263E-2</v>
      </c>
      <c r="I597" s="4">
        <v>7.7</v>
      </c>
      <c r="J597" s="3">
        <f>(K597*$K$2+L597*$L$2+M597*$M$2+N597*$N$2+O597*$O$2+P597*$P$2+Q597*$Q$2+R597*$R$2+S597*$S$2+T597*$T$2)/SUM(K597:T597)</f>
        <v>7.7647451096621225</v>
      </c>
      <c r="K597" s="9">
        <v>2750</v>
      </c>
      <c r="L597" s="9">
        <v>4077</v>
      </c>
      <c r="M597" s="9">
        <v>9677</v>
      </c>
      <c r="N597" s="9">
        <v>7116</v>
      </c>
      <c r="O597" s="9">
        <v>2244</v>
      </c>
      <c r="P597" s="10">
        <v>692</v>
      </c>
      <c r="Q597" s="10">
        <v>190</v>
      </c>
      <c r="R597" s="10">
        <v>96</v>
      </c>
      <c r="S597" s="10">
        <v>43</v>
      </c>
      <c r="T597" s="10">
        <v>107</v>
      </c>
      <c r="U597" s="30">
        <f>(X597*Y597+Z597*AA597+AB597*AC597+AD597*AE597)/SUM(Y597,AA597,AC597,AE597)</f>
        <v>7.6514860474006108</v>
      </c>
      <c r="V597" s="12">
        <v>7.7</v>
      </c>
      <c r="W597" s="14">
        <v>26992</v>
      </c>
      <c r="X597" s="12">
        <v>6.7</v>
      </c>
      <c r="Y597" s="14">
        <v>5</v>
      </c>
      <c r="Z597" s="12">
        <v>7.7</v>
      </c>
      <c r="AA597" s="14">
        <v>1701</v>
      </c>
      <c r="AB597" s="12">
        <v>7.6</v>
      </c>
      <c r="AC597" s="14">
        <v>10103</v>
      </c>
      <c r="AD597" s="12">
        <v>7.7</v>
      </c>
      <c r="AE597" s="14">
        <v>9119</v>
      </c>
      <c r="AF597" s="17">
        <f>(AI597*AJ597+AK597*AL597+AM597*AN597+AO597*AP597)/SUM(AJ597,AL597,AN597,AP597)</f>
        <v>7.6506863560732112</v>
      </c>
      <c r="AG597" s="16">
        <v>7.6</v>
      </c>
      <c r="AH597" s="32">
        <v>19802</v>
      </c>
      <c r="AI597" s="16">
        <v>6.7</v>
      </c>
      <c r="AJ597" s="32">
        <v>5</v>
      </c>
      <c r="AK597" s="16">
        <v>7.7</v>
      </c>
      <c r="AL597" s="32">
        <v>1570</v>
      </c>
      <c r="AM597" s="16">
        <v>7.6</v>
      </c>
      <c r="AN597" s="32">
        <v>9434</v>
      </c>
      <c r="AO597" s="16">
        <v>7.7</v>
      </c>
      <c r="AP597" s="32">
        <v>8223</v>
      </c>
      <c r="AQ597" s="20">
        <f>(AT597*AU597+AV597*AW597+AX597*AY597+AZ597*BA597)/SUM(AU597,AW597,AY597,BA597)</f>
        <v>7.6679830747531739</v>
      </c>
      <c r="AR597" s="19">
        <v>7.7</v>
      </c>
      <c r="AS597" s="20">
        <v>1465</v>
      </c>
      <c r="AT597" s="20">
        <v>0</v>
      </c>
      <c r="AU597" s="22">
        <v>0</v>
      </c>
      <c r="AV597" s="19">
        <v>7.6</v>
      </c>
      <c r="AW597" s="20">
        <v>105</v>
      </c>
      <c r="AX597" s="19">
        <v>7.5</v>
      </c>
      <c r="AY597" s="20">
        <v>554</v>
      </c>
      <c r="AZ597" s="19">
        <v>7.8</v>
      </c>
      <c r="BA597" s="20">
        <v>759</v>
      </c>
      <c r="BB597" s="25">
        <v>7.5</v>
      </c>
      <c r="BC597" s="26">
        <v>446</v>
      </c>
      <c r="BD597" s="25">
        <v>7.9</v>
      </c>
      <c r="BE597" s="26">
        <v>8405</v>
      </c>
      <c r="BF597" s="25">
        <v>7.5</v>
      </c>
      <c r="BG597" s="26">
        <v>11418</v>
      </c>
    </row>
    <row r="598" spans="1:59" x14ac:dyDescent="0.3">
      <c r="A598" s="49">
        <v>684</v>
      </c>
      <c r="B598" s="51" t="s">
        <v>681</v>
      </c>
      <c r="C598" s="5">
        <f>VLOOKUP(B598,Male!B686:C1685,2,FALSE)</f>
        <v>660</v>
      </c>
      <c r="D598" s="5">
        <f>VLOOKUP(B598,Female!B686:C1685,2,FALSE)</f>
        <v>617</v>
      </c>
      <c r="E598" s="5">
        <f>C598-D598</f>
        <v>43</v>
      </c>
      <c r="F598" s="1">
        <f>AF598</f>
        <v>7.7643034880406896</v>
      </c>
      <c r="G598" s="1">
        <f>AQ598</f>
        <v>7.8125682611373435</v>
      </c>
      <c r="H598" s="1">
        <f>F598-G598</f>
        <v>-4.826477309665389E-2</v>
      </c>
      <c r="I598" s="4">
        <v>7.8</v>
      </c>
      <c r="J598" s="3">
        <f>(K598*$K$2+L598*$L$2+M598*$M$2+N598*$N$2+O598*$O$2+P598*$P$2+Q598*$Q$2+R598*$R$2+S598*$S$2+T598*$T$2)/SUM(K598:T598)</f>
        <v>7.8956218665876365</v>
      </c>
      <c r="K598" s="9">
        <v>54049</v>
      </c>
      <c r="L598" s="9">
        <v>56118</v>
      </c>
      <c r="M598" s="9">
        <v>100774</v>
      </c>
      <c r="N598" s="9">
        <v>67242</v>
      </c>
      <c r="O598" s="9">
        <v>26646</v>
      </c>
      <c r="P598" s="9">
        <v>9709</v>
      </c>
      <c r="Q598" s="9">
        <v>3938</v>
      </c>
      <c r="R598" s="9">
        <v>2119</v>
      </c>
      <c r="S598" s="9">
        <v>1312</v>
      </c>
      <c r="T598" s="9">
        <v>2021</v>
      </c>
      <c r="U598" s="30">
        <f>(X598*Y598+Z598*AA598+AB598*AC598+AD598*AE598)/SUM(Y598,AA598,AC598,AE598)</f>
        <v>7.7646386161638139</v>
      </c>
      <c r="V598" s="12">
        <v>7.8</v>
      </c>
      <c r="W598" s="14">
        <v>323928</v>
      </c>
      <c r="X598" s="12">
        <v>8.1</v>
      </c>
      <c r="Y598" s="14">
        <v>209</v>
      </c>
      <c r="Z598" s="12">
        <v>7.8</v>
      </c>
      <c r="AA598" s="14">
        <v>53393</v>
      </c>
      <c r="AB598" s="12">
        <v>7.7</v>
      </c>
      <c r="AC598" s="14">
        <v>132131</v>
      </c>
      <c r="AD598" s="12">
        <v>7.9</v>
      </c>
      <c r="AE598" s="14">
        <v>48630</v>
      </c>
      <c r="AF598" s="17">
        <f>(AI598*AJ598+AK598*AL598+AM598*AN598+AO598*AP598)/SUM(AJ598,AL598,AN598,AP598)</f>
        <v>7.7643034880406896</v>
      </c>
      <c r="AG598" s="16">
        <v>7.8</v>
      </c>
      <c r="AH598" s="32">
        <v>192151</v>
      </c>
      <c r="AI598" s="16">
        <v>8.1999999999999993</v>
      </c>
      <c r="AJ598" s="32">
        <v>146</v>
      </c>
      <c r="AK598" s="16">
        <v>7.8</v>
      </c>
      <c r="AL598" s="32">
        <v>37517</v>
      </c>
      <c r="AM598" s="16">
        <v>7.7</v>
      </c>
      <c r="AN598" s="32">
        <v>105251</v>
      </c>
      <c r="AO598" s="16">
        <v>7.9</v>
      </c>
      <c r="AP598" s="32">
        <v>39538</v>
      </c>
      <c r="AQ598" s="20">
        <f>(AT598*AU598+AV598*AW598+AX598*AY598+AZ598*BA598)/SUM(AU598,AW598,AY598,BA598)</f>
        <v>7.8125682611373435</v>
      </c>
      <c r="AR598" s="19">
        <v>7.8</v>
      </c>
      <c r="AS598" s="20">
        <v>51566</v>
      </c>
      <c r="AT598" s="19">
        <v>7.7</v>
      </c>
      <c r="AU598" s="20">
        <v>45</v>
      </c>
      <c r="AV598" s="19">
        <v>7.9</v>
      </c>
      <c r="AW598" s="20">
        <v>14867</v>
      </c>
      <c r="AX598" s="19">
        <v>7.7</v>
      </c>
      <c r="AY598" s="20">
        <v>25432</v>
      </c>
      <c r="AZ598" s="19">
        <v>8</v>
      </c>
      <c r="BA598" s="20">
        <v>8366</v>
      </c>
      <c r="BB598" s="25">
        <v>7.4</v>
      </c>
      <c r="BC598" s="26">
        <v>763</v>
      </c>
      <c r="BD598" s="25">
        <v>8.1</v>
      </c>
      <c r="BE598" s="26">
        <v>90936</v>
      </c>
      <c r="BF598" s="25">
        <v>7.5</v>
      </c>
      <c r="BG598" s="26">
        <v>112964</v>
      </c>
    </row>
    <row r="599" spans="1:59" x14ac:dyDescent="0.3">
      <c r="A599" s="49">
        <v>853</v>
      </c>
      <c r="B599" s="51" t="s">
        <v>849</v>
      </c>
      <c r="C599" s="5">
        <f>VLOOKUP(B599,Male!B855:C1854,2,FALSE)</f>
        <v>751</v>
      </c>
      <c r="D599" s="5">
        <f>VLOOKUP(B599,Female!B855:C1854,2,FALSE)</f>
        <v>708</v>
      </c>
      <c r="E599" s="5">
        <f>C599-D599</f>
        <v>43</v>
      </c>
      <c r="F599" s="1">
        <f>AF599</f>
        <v>7.7129003058103986</v>
      </c>
      <c r="G599" s="1">
        <f>AQ599</f>
        <v>7.7459527672615831</v>
      </c>
      <c r="H599" s="1">
        <f>F599-G599</f>
        <v>-3.3052461451184456E-2</v>
      </c>
      <c r="I599" s="4">
        <v>7.7</v>
      </c>
      <c r="J599" s="3">
        <f>(K599*$K$2+L599*$L$2+M599*$M$2+N599*$N$2+O599*$O$2+P599*$P$2+Q599*$Q$2+R599*$R$2+S599*$S$2+T599*$T$2)/SUM(K599:T599)</f>
        <v>7.8197064329877444</v>
      </c>
      <c r="K599" s="9">
        <v>23901</v>
      </c>
      <c r="L599" s="9">
        <v>21672</v>
      </c>
      <c r="M599" s="9">
        <v>34478</v>
      </c>
      <c r="N599" s="9">
        <v>25197</v>
      </c>
      <c r="O599" s="9">
        <v>11289</v>
      </c>
      <c r="P599" s="9">
        <v>4978</v>
      </c>
      <c r="Q599" s="9">
        <v>2163</v>
      </c>
      <c r="R599" s="9">
        <v>1184</v>
      </c>
      <c r="S599" s="10">
        <v>735</v>
      </c>
      <c r="T599" s="9">
        <v>1529</v>
      </c>
      <c r="U599" s="30">
        <f>(X599*Y599+Z599*AA599+AB599*AC599+AD599*AE599)/SUM(Y599,AA599,AC599,AE599)</f>
        <v>7.7141575401513451</v>
      </c>
      <c r="V599" s="12">
        <v>7.7</v>
      </c>
      <c r="W599" s="14">
        <v>127126</v>
      </c>
      <c r="X599" s="12">
        <v>8</v>
      </c>
      <c r="Y599" s="14">
        <v>45</v>
      </c>
      <c r="Z599" s="12">
        <v>7.7</v>
      </c>
      <c r="AA599" s="14">
        <v>12495</v>
      </c>
      <c r="AB599" s="12">
        <v>7.6</v>
      </c>
      <c r="AC599" s="14">
        <v>49889</v>
      </c>
      <c r="AD599" s="12">
        <v>7.9</v>
      </c>
      <c r="AE599" s="14">
        <v>31528</v>
      </c>
      <c r="AF599" s="17">
        <f>(AI599*AJ599+AK599*AL599+AM599*AN599+AO599*AP599)/SUM(AJ599,AL599,AN599,AP599)</f>
        <v>7.7129003058103986</v>
      </c>
      <c r="AG599" s="16">
        <v>7.7</v>
      </c>
      <c r="AH599" s="32">
        <v>85226</v>
      </c>
      <c r="AI599" s="16">
        <v>8.3000000000000007</v>
      </c>
      <c r="AJ599" s="32">
        <v>35</v>
      </c>
      <c r="AK599" s="16">
        <v>7.7</v>
      </c>
      <c r="AL599" s="32">
        <v>10862</v>
      </c>
      <c r="AM599" s="16">
        <v>7.6</v>
      </c>
      <c r="AN599" s="32">
        <v>43790</v>
      </c>
      <c r="AO599" s="16">
        <v>7.9</v>
      </c>
      <c r="AP599" s="32">
        <v>27063</v>
      </c>
      <c r="AQ599" s="20">
        <f>(AT599*AU599+AV599*AW599+AX599*AY599+AZ599*BA599)/SUM(AU599,AW599,AY599,BA599)</f>
        <v>7.7459527672615831</v>
      </c>
      <c r="AR599" s="19">
        <v>7.7</v>
      </c>
      <c r="AS599" s="20">
        <v>11633</v>
      </c>
      <c r="AT599" s="19">
        <v>7.1</v>
      </c>
      <c r="AU599" s="20">
        <v>8</v>
      </c>
      <c r="AV599" s="19">
        <v>7.6</v>
      </c>
      <c r="AW599" s="20">
        <v>1453</v>
      </c>
      <c r="AX599" s="19">
        <v>7.6</v>
      </c>
      <c r="AY599" s="20">
        <v>5575</v>
      </c>
      <c r="AZ599" s="19">
        <v>8</v>
      </c>
      <c r="BA599" s="20">
        <v>4058</v>
      </c>
      <c r="BB599" s="25">
        <v>7.3</v>
      </c>
      <c r="BC599" s="26">
        <v>666</v>
      </c>
      <c r="BD599" s="25">
        <v>8.1</v>
      </c>
      <c r="BE599" s="26">
        <v>47451</v>
      </c>
      <c r="BF599" s="25">
        <v>7.3</v>
      </c>
      <c r="BG599" s="26">
        <v>38088</v>
      </c>
    </row>
    <row r="600" spans="1:59" hidden="1" x14ac:dyDescent="0.3">
      <c r="A600" s="49">
        <v>624</v>
      </c>
      <c r="B600" s="51" t="s">
        <v>621</v>
      </c>
      <c r="C600" s="5">
        <f>VLOOKUP(B600,Male!B626:C1625,2,FALSE)</f>
        <v>611</v>
      </c>
      <c r="D600" s="5">
        <f>VLOOKUP(B600,Female!B626:C1625,2,FALSE)</f>
        <v>567</v>
      </c>
      <c r="E600" s="5">
        <f>C600-D600</f>
        <v>44</v>
      </c>
      <c r="F600" s="1">
        <f>AF600</f>
        <v>7.7999210383457545</v>
      </c>
      <c r="G600" s="1">
        <f>AQ600</f>
        <v>7.8490091055168714</v>
      </c>
      <c r="H600" s="1">
        <f>F600-G600</f>
        <v>-4.9088067171116911E-2</v>
      </c>
      <c r="I600" s="4">
        <v>7.8</v>
      </c>
      <c r="J600" s="3">
        <f>(K600*$K$2+L600*$L$2+M600*$M$2+N600*$N$2+O600*$O$2+P600*$P$2+Q600*$Q$2+R600*$R$2+S600*$S$2+T600*$T$2)/SUM(K600:T600)</f>
        <v>7.8656118824669035</v>
      </c>
      <c r="K600" s="9">
        <v>4129</v>
      </c>
      <c r="L600" s="9">
        <v>5856</v>
      </c>
      <c r="M600" s="9">
        <v>10659</v>
      </c>
      <c r="N600" s="9">
        <v>6505</v>
      </c>
      <c r="O600" s="9">
        <v>2106</v>
      </c>
      <c r="P600" s="10">
        <v>751</v>
      </c>
      <c r="Q600" s="10">
        <v>317</v>
      </c>
      <c r="R600" s="10">
        <v>190</v>
      </c>
      <c r="S600" s="10">
        <v>111</v>
      </c>
      <c r="T600" s="10">
        <v>346</v>
      </c>
      <c r="U600" s="30">
        <f>(X600*Y600+Z600*AA600+AB600*AC600+AD600*AE600)/SUM(Y600,AA600,AC600,AE600)</f>
        <v>7.7999083479721971</v>
      </c>
      <c r="V600" s="12">
        <v>7.8</v>
      </c>
      <c r="W600" s="14">
        <v>30970</v>
      </c>
      <c r="X600" s="12">
        <v>7.2</v>
      </c>
      <c r="Y600" s="14">
        <v>4</v>
      </c>
      <c r="Z600" s="12">
        <v>7.8</v>
      </c>
      <c r="AA600" s="14">
        <v>2862</v>
      </c>
      <c r="AB600" s="12">
        <v>7.8</v>
      </c>
      <c r="AC600" s="14">
        <v>17736</v>
      </c>
      <c r="AD600" s="12">
        <v>7.8</v>
      </c>
      <c r="AE600" s="14">
        <v>5584</v>
      </c>
      <c r="AF600" s="17">
        <f>(AI600*AJ600+AK600*AL600+AM600*AN600+AO600*AP600)/SUM(AJ600,AL600,AN600,AP600)</f>
        <v>7.7999210383457545</v>
      </c>
      <c r="AG600" s="16">
        <v>7.8</v>
      </c>
      <c r="AH600" s="32">
        <v>20745</v>
      </c>
      <c r="AI600" s="16">
        <v>7</v>
      </c>
      <c r="AJ600" s="32">
        <v>2</v>
      </c>
      <c r="AK600" s="16">
        <v>7.8</v>
      </c>
      <c r="AL600" s="32">
        <v>2012</v>
      </c>
      <c r="AM600" s="16">
        <v>7.8</v>
      </c>
      <c r="AN600" s="32">
        <v>13711</v>
      </c>
      <c r="AO600" s="16">
        <v>7.8</v>
      </c>
      <c r="AP600" s="32">
        <v>4538</v>
      </c>
      <c r="AQ600" s="20">
        <f>(AT600*AU600+AV600*AW600+AX600*AY600+AZ600*BA600)/SUM(AU600,AW600,AY600,BA600)</f>
        <v>7.8490091055168714</v>
      </c>
      <c r="AR600" s="19">
        <v>7.8</v>
      </c>
      <c r="AS600" s="20">
        <v>5764</v>
      </c>
      <c r="AT600" s="19">
        <v>7.5</v>
      </c>
      <c r="AU600" s="20">
        <v>2</v>
      </c>
      <c r="AV600" s="19">
        <v>7.9</v>
      </c>
      <c r="AW600" s="20">
        <v>811</v>
      </c>
      <c r="AX600" s="19">
        <v>7.8</v>
      </c>
      <c r="AY600" s="20">
        <v>3818</v>
      </c>
      <c r="AZ600" s="19">
        <v>8</v>
      </c>
      <c r="BA600" s="20">
        <v>970</v>
      </c>
      <c r="BB600" s="25">
        <v>7</v>
      </c>
      <c r="BC600" s="26">
        <v>250</v>
      </c>
      <c r="BD600" s="25">
        <v>7.7</v>
      </c>
      <c r="BE600" s="26">
        <v>2984</v>
      </c>
      <c r="BF600" s="25">
        <v>7.8</v>
      </c>
      <c r="BG600" s="26">
        <v>20537</v>
      </c>
    </row>
    <row r="601" spans="1:59" x14ac:dyDescent="0.3">
      <c r="A601" s="49">
        <v>643</v>
      </c>
      <c r="B601" s="51" t="s">
        <v>640</v>
      </c>
      <c r="C601" s="5">
        <f>VLOOKUP(B601,Male!B645:C1644,2,FALSE)</f>
        <v>678</v>
      </c>
      <c r="D601" s="5">
        <f>VLOOKUP(B601,Female!B645:C1644,2,FALSE)</f>
        <v>634</v>
      </c>
      <c r="E601" s="5">
        <f>C601-D601</f>
        <v>44</v>
      </c>
      <c r="F601" s="1">
        <f>AF601</f>
        <v>7.7562291408026054</v>
      </c>
      <c r="G601" s="1">
        <f>AQ601</f>
        <v>7.8020164986251146</v>
      </c>
      <c r="H601" s="1">
        <f>F601-G601</f>
        <v>-4.57873578225092E-2</v>
      </c>
      <c r="I601" s="4">
        <v>7.8</v>
      </c>
      <c r="J601" s="3">
        <f>(K601*$K$2+L601*$L$2+M601*$M$2+N601*$N$2+O601*$O$2+P601*$P$2+Q601*$Q$2+R601*$R$2+S601*$S$2+T601*$T$2)/SUM(K601:T601)</f>
        <v>7.8984193541756591</v>
      </c>
      <c r="K601" s="9">
        <v>13570</v>
      </c>
      <c r="L601" s="9">
        <v>18369</v>
      </c>
      <c r="M601" s="9">
        <v>33090</v>
      </c>
      <c r="N601" s="9">
        <v>20807</v>
      </c>
      <c r="O601" s="9">
        <v>6718</v>
      </c>
      <c r="P601" s="9">
        <v>2136</v>
      </c>
      <c r="Q601" s="10">
        <v>793</v>
      </c>
      <c r="R601" s="10">
        <v>433</v>
      </c>
      <c r="S601" s="10">
        <v>297</v>
      </c>
      <c r="T601" s="9">
        <v>1089</v>
      </c>
      <c r="U601" s="30">
        <f>(X601*Y601+Z601*AA601+AB601*AC601+AD601*AE601)/SUM(Y601,AA601,AC601,AE601)</f>
        <v>7.7770698275090453</v>
      </c>
      <c r="V601" s="12">
        <v>7.8</v>
      </c>
      <c r="W601" s="14">
        <v>97302</v>
      </c>
      <c r="X601" s="12">
        <v>7.3</v>
      </c>
      <c r="Y601" s="14">
        <v>12</v>
      </c>
      <c r="Z601" s="12">
        <v>7.9</v>
      </c>
      <c r="AA601" s="14">
        <v>10021</v>
      </c>
      <c r="AB601" s="12">
        <v>7.8</v>
      </c>
      <c r="AC601" s="14">
        <v>54227</v>
      </c>
      <c r="AD601" s="12">
        <v>7.6</v>
      </c>
      <c r="AE601" s="14">
        <v>13947</v>
      </c>
      <c r="AF601" s="17">
        <f>(AI601*AJ601+AK601*AL601+AM601*AN601+AO601*AP601)/SUM(AJ601,AL601,AN601,AP601)</f>
        <v>7.7562291408026054</v>
      </c>
      <c r="AG601" s="16">
        <v>7.8</v>
      </c>
      <c r="AH601" s="32">
        <v>63791</v>
      </c>
      <c r="AI601" s="16">
        <v>7.7</v>
      </c>
      <c r="AJ601" s="32">
        <v>8</v>
      </c>
      <c r="AK601" s="16">
        <v>7.9</v>
      </c>
      <c r="AL601" s="32">
        <v>7336</v>
      </c>
      <c r="AM601" s="16">
        <v>7.8</v>
      </c>
      <c r="AN601" s="32">
        <v>43187</v>
      </c>
      <c r="AO601" s="16">
        <v>7.5</v>
      </c>
      <c r="AP601" s="32">
        <v>11492</v>
      </c>
      <c r="AQ601" s="20">
        <f>(AT601*AU601+AV601*AW601+AX601*AY601+AZ601*BA601)/SUM(AU601,AW601,AY601,BA601)</f>
        <v>7.8020164986251146</v>
      </c>
      <c r="AR601" s="19">
        <v>7.8</v>
      </c>
      <c r="AS601" s="20">
        <v>15789</v>
      </c>
      <c r="AT601" s="19">
        <v>9</v>
      </c>
      <c r="AU601" s="20">
        <v>2</v>
      </c>
      <c r="AV601" s="19">
        <v>7.9</v>
      </c>
      <c r="AW601" s="20">
        <v>2537</v>
      </c>
      <c r="AX601" s="19">
        <v>7.8</v>
      </c>
      <c r="AY601" s="20">
        <v>10482</v>
      </c>
      <c r="AZ601" s="19">
        <v>7.7</v>
      </c>
      <c r="BA601" s="20">
        <v>2253</v>
      </c>
      <c r="BB601" s="25">
        <v>7.2</v>
      </c>
      <c r="BC601" s="26">
        <v>386</v>
      </c>
      <c r="BD601" s="25">
        <v>7.8</v>
      </c>
      <c r="BE601" s="26">
        <v>15275</v>
      </c>
      <c r="BF601" s="25">
        <v>7.8</v>
      </c>
      <c r="BG601" s="26">
        <v>54495</v>
      </c>
    </row>
    <row r="602" spans="1:59" x14ac:dyDescent="0.3">
      <c r="A602" s="49">
        <v>280</v>
      </c>
      <c r="B602" s="51" t="s">
        <v>278</v>
      </c>
      <c r="C602" s="5">
        <f>VLOOKUP(B602,Male!B282:C1281,2,FALSE)</f>
        <v>199</v>
      </c>
      <c r="D602" s="5">
        <f>VLOOKUP(B602,Female!B282:C1281,2,FALSE)</f>
        <v>154</v>
      </c>
      <c r="E602" s="5">
        <f>C602-D602</f>
        <v>45</v>
      </c>
      <c r="F602" s="1">
        <f>AF602</f>
        <v>8.1361316319677641</v>
      </c>
      <c r="G602" s="1">
        <f>AQ602</f>
        <v>8.2221903972261998</v>
      </c>
      <c r="H602" s="1">
        <f>F602-G602</f>
        <v>-8.6058765258435699E-2</v>
      </c>
      <c r="I602" s="4">
        <v>8.1</v>
      </c>
      <c r="J602" s="3">
        <f>(K602*$K$2+L602*$L$2+M602*$M$2+N602*$N$2+O602*$O$2+P602*$P$2+Q602*$Q$2+R602*$R$2+S602*$S$2+T602*$T$2)/SUM(K602:T602)</f>
        <v>8.1214200289544909</v>
      </c>
      <c r="K602" s="9">
        <v>39652</v>
      </c>
      <c r="L602" s="9">
        <v>52387</v>
      </c>
      <c r="M602" s="9">
        <v>71152</v>
      </c>
      <c r="N602" s="9">
        <v>37141</v>
      </c>
      <c r="O602" s="9">
        <v>12062</v>
      </c>
      <c r="P602" s="9">
        <v>4562</v>
      </c>
      <c r="Q602" s="9">
        <v>1975</v>
      </c>
      <c r="R602" s="10">
        <v>963</v>
      </c>
      <c r="S602" s="10">
        <v>649</v>
      </c>
      <c r="T602" s="9">
        <v>1875</v>
      </c>
      <c r="U602" s="30">
        <f>(X602*Y602+Z602*AA602+AB602*AC602+AD602*AE602)/SUM(Y602,AA602,AC602,AE602)</f>
        <v>8.1376515899423509</v>
      </c>
      <c r="V602" s="12">
        <v>8.1</v>
      </c>
      <c r="W602" s="14">
        <v>222418</v>
      </c>
      <c r="X602" s="12">
        <v>8.4</v>
      </c>
      <c r="Y602" s="14">
        <v>90</v>
      </c>
      <c r="Z602" s="12">
        <v>8.3000000000000007</v>
      </c>
      <c r="AA602" s="14">
        <v>30757</v>
      </c>
      <c r="AB602" s="12">
        <v>8.1</v>
      </c>
      <c r="AC602" s="14">
        <v>92719</v>
      </c>
      <c r="AD602" s="12">
        <v>8.1</v>
      </c>
      <c r="AE602" s="14">
        <v>40528</v>
      </c>
      <c r="AF602" s="17">
        <f>(AI602*AJ602+AK602*AL602+AM602*AN602+AO602*AP602)/SUM(AJ602,AL602,AN602,AP602)</f>
        <v>8.1361316319677641</v>
      </c>
      <c r="AG602" s="16">
        <v>8.1</v>
      </c>
      <c r="AH602" s="32">
        <v>141535</v>
      </c>
      <c r="AI602" s="16">
        <v>8.5</v>
      </c>
      <c r="AJ602" s="32">
        <v>67</v>
      </c>
      <c r="AK602" s="16">
        <v>8.3000000000000007</v>
      </c>
      <c r="AL602" s="32">
        <v>24345</v>
      </c>
      <c r="AM602" s="16">
        <v>8.1</v>
      </c>
      <c r="AN602" s="32">
        <v>77648</v>
      </c>
      <c r="AO602" s="16">
        <v>8.1</v>
      </c>
      <c r="AP602" s="32">
        <v>33439</v>
      </c>
      <c r="AQ602" s="20">
        <f>(AT602*AU602+AV602*AW602+AX602*AY602+AZ602*BA602)/SUM(AU602,AW602,AY602,BA602)</f>
        <v>8.2221903972261998</v>
      </c>
      <c r="AR602" s="19">
        <v>8.1999999999999993</v>
      </c>
      <c r="AS602" s="20">
        <v>27831</v>
      </c>
      <c r="AT602" s="19">
        <v>8</v>
      </c>
      <c r="AU602" s="20">
        <v>17</v>
      </c>
      <c r="AV602" s="19">
        <v>8.3000000000000007</v>
      </c>
      <c r="AW602" s="20">
        <v>5922</v>
      </c>
      <c r="AX602" s="19">
        <v>8.1999999999999993</v>
      </c>
      <c r="AY602" s="20">
        <v>14087</v>
      </c>
      <c r="AZ602" s="19">
        <v>8.1999999999999993</v>
      </c>
      <c r="BA602" s="20">
        <v>6508</v>
      </c>
      <c r="BB602" s="25">
        <v>8.1</v>
      </c>
      <c r="BC602" s="26">
        <v>689</v>
      </c>
      <c r="BD602" s="25">
        <v>8.1999999999999993</v>
      </c>
      <c r="BE602" s="26">
        <v>37194</v>
      </c>
      <c r="BF602" s="25">
        <v>8.1</v>
      </c>
      <c r="BG602" s="26">
        <v>106599</v>
      </c>
    </row>
    <row r="603" spans="1:59" x14ac:dyDescent="0.3">
      <c r="A603" s="49">
        <v>267</v>
      </c>
      <c r="B603" s="51" t="s">
        <v>265</v>
      </c>
      <c r="C603" s="5">
        <f>VLOOKUP(B603,Male!B269:C1268,2,FALSE)</f>
        <v>249</v>
      </c>
      <c r="D603" s="5">
        <f>VLOOKUP(B603,Female!B269:C1268,2,FALSE)</f>
        <v>204</v>
      </c>
      <c r="E603" s="5">
        <f>C603-D603</f>
        <v>45</v>
      </c>
      <c r="F603" s="1">
        <f>AF603</f>
        <v>8.0892635071186518</v>
      </c>
      <c r="G603" s="1">
        <f>AQ603</f>
        <v>8.1632523112716591</v>
      </c>
      <c r="H603" s="1">
        <f>F603-G603</f>
        <v>-7.3988804153007237E-2</v>
      </c>
      <c r="I603" s="4">
        <v>8.1</v>
      </c>
      <c r="J603" s="3">
        <f>(K603*$K$2+L603*$L$2+M603*$M$2+N603*$N$2+O603*$O$2+P603*$P$2+Q603*$Q$2+R603*$R$2+S603*$S$2+T603*$T$2)/SUM(K603:T603)</f>
        <v>8.1105884575422689</v>
      </c>
      <c r="K603" s="9">
        <v>22424</v>
      </c>
      <c r="L603" s="9">
        <v>39220</v>
      </c>
      <c r="M603" s="9">
        <v>57770</v>
      </c>
      <c r="N603" s="9">
        <v>26515</v>
      </c>
      <c r="O603" s="9">
        <v>7076</v>
      </c>
      <c r="P603" s="9">
        <v>2491</v>
      </c>
      <c r="Q603" s="9">
        <v>1036</v>
      </c>
      <c r="R603" s="10">
        <v>622</v>
      </c>
      <c r="S603" s="10">
        <v>445</v>
      </c>
      <c r="T603" s="9">
        <v>1206</v>
      </c>
      <c r="U603" s="30">
        <f>(X603*Y603+Z603*AA603+AB603*AC603+AD603*AE603)/SUM(Y603,AA603,AC603,AE603)</f>
        <v>8.087954369349978</v>
      </c>
      <c r="V603" s="12">
        <v>8.1</v>
      </c>
      <c r="W603" s="14">
        <v>158805</v>
      </c>
      <c r="X603" s="12">
        <v>8.1999999999999993</v>
      </c>
      <c r="Y603" s="14">
        <v>49</v>
      </c>
      <c r="Z603" s="12">
        <v>8.3000000000000007</v>
      </c>
      <c r="AA603" s="14">
        <v>20831</v>
      </c>
      <c r="AB603" s="12">
        <v>8.1</v>
      </c>
      <c r="AC603" s="14">
        <v>67419</v>
      </c>
      <c r="AD603" s="12">
        <v>7.9</v>
      </c>
      <c r="AE603" s="14">
        <v>27851</v>
      </c>
      <c r="AF603" s="17">
        <f>(AI603*AJ603+AK603*AL603+AM603*AN603+AO603*AP603)/SUM(AJ603,AL603,AN603,AP603)</f>
        <v>8.0892635071186518</v>
      </c>
      <c r="AG603" s="16">
        <v>8.1</v>
      </c>
      <c r="AH603" s="32">
        <v>103583</v>
      </c>
      <c r="AI603" s="16">
        <v>8.5</v>
      </c>
      <c r="AJ603" s="32">
        <v>34</v>
      </c>
      <c r="AK603" s="16">
        <v>8.3000000000000007</v>
      </c>
      <c r="AL603" s="32">
        <v>17783</v>
      </c>
      <c r="AM603" s="16">
        <v>8.1</v>
      </c>
      <c r="AN603" s="32">
        <v>57320</v>
      </c>
      <c r="AO603" s="16">
        <v>7.9</v>
      </c>
      <c r="AP603" s="32">
        <v>23126</v>
      </c>
      <c r="AQ603" s="20">
        <f>(AT603*AU603+AV603*AW603+AX603*AY603+AZ603*BA603)/SUM(AU603,AW603,AY603,BA603)</f>
        <v>8.1632523112716591</v>
      </c>
      <c r="AR603" s="19">
        <v>8.1999999999999993</v>
      </c>
      <c r="AS603" s="20">
        <v>17194</v>
      </c>
      <c r="AT603" s="19">
        <v>7</v>
      </c>
      <c r="AU603" s="20">
        <v>11</v>
      </c>
      <c r="AV603" s="19">
        <v>8.3000000000000007</v>
      </c>
      <c r="AW603" s="20">
        <v>2742</v>
      </c>
      <c r="AX603" s="19">
        <v>8.1999999999999993</v>
      </c>
      <c r="AY603" s="20">
        <v>9274</v>
      </c>
      <c r="AZ603" s="19">
        <v>8</v>
      </c>
      <c r="BA603" s="20">
        <v>4306</v>
      </c>
      <c r="BB603" s="25">
        <v>7.6</v>
      </c>
      <c r="BC603" s="26">
        <v>611</v>
      </c>
      <c r="BD603" s="25">
        <v>8</v>
      </c>
      <c r="BE603" s="26">
        <v>19849</v>
      </c>
      <c r="BF603" s="25">
        <v>8.1</v>
      </c>
      <c r="BG603" s="26">
        <v>79191</v>
      </c>
    </row>
    <row r="604" spans="1:59" hidden="1" x14ac:dyDescent="0.3">
      <c r="A604" s="49">
        <v>427</v>
      </c>
      <c r="B604" s="51" t="s">
        <v>425</v>
      </c>
      <c r="C604" s="5">
        <f>VLOOKUP(B604,Male!B429:C1428,2,FALSE)</f>
        <v>373</v>
      </c>
      <c r="D604" s="5">
        <f>VLOOKUP(B604,Female!B429:C1428,2,FALSE)</f>
        <v>327</v>
      </c>
      <c r="E604" s="5">
        <f>C604-D604</f>
        <v>46</v>
      </c>
      <c r="F604" s="1">
        <f>AF604</f>
        <v>7.9903928707275993</v>
      </c>
      <c r="G604" s="1">
        <f>AQ604</f>
        <v>8.0486105675146771</v>
      </c>
      <c r="H604" s="1">
        <f>F604-G604</f>
        <v>-5.8217696787077777E-2</v>
      </c>
      <c r="I604" s="4">
        <v>8</v>
      </c>
      <c r="J604" s="3">
        <f>(K604*$K$2+L604*$L$2+M604*$M$2+N604*$N$2+O604*$O$2+P604*$P$2+Q604*$Q$2+R604*$R$2+S604*$S$2+T604*$T$2)/SUM(K604:T604)</f>
        <v>7.9911456254309252</v>
      </c>
      <c r="K604" s="9">
        <v>5539</v>
      </c>
      <c r="L604" s="9">
        <v>5767</v>
      </c>
      <c r="M604" s="9">
        <v>7557</v>
      </c>
      <c r="N604" s="9">
        <v>4826</v>
      </c>
      <c r="O604" s="9">
        <v>1935</v>
      </c>
      <c r="P604" s="10">
        <v>847</v>
      </c>
      <c r="Q604" s="10">
        <v>394</v>
      </c>
      <c r="R604" s="10">
        <v>201</v>
      </c>
      <c r="S604" s="10">
        <v>166</v>
      </c>
      <c r="T604" s="10">
        <v>325</v>
      </c>
      <c r="U604" s="30">
        <f>(X604*Y604+Z604*AA604+AB604*AC604+AD604*AE604)/SUM(Y604,AA604,AC604,AE604)</f>
        <v>7.9921557562076755</v>
      </c>
      <c r="V604" s="12">
        <v>8</v>
      </c>
      <c r="W604" s="14">
        <v>27557</v>
      </c>
      <c r="X604" s="12">
        <v>8.1999999999999993</v>
      </c>
      <c r="Y604" s="14">
        <v>16</v>
      </c>
      <c r="Z604" s="12">
        <v>8.1999999999999993</v>
      </c>
      <c r="AA604" s="14">
        <v>4309</v>
      </c>
      <c r="AB604" s="12">
        <v>8</v>
      </c>
      <c r="AC604" s="14">
        <v>11780</v>
      </c>
      <c r="AD604" s="12">
        <v>7.8</v>
      </c>
      <c r="AE604" s="14">
        <v>5159</v>
      </c>
      <c r="AF604" s="17">
        <f>(AI604*AJ604+AK604*AL604+AM604*AN604+AO604*AP604)/SUM(AJ604,AL604,AN604,AP604)</f>
        <v>7.9903928707275993</v>
      </c>
      <c r="AG604" s="16">
        <v>8</v>
      </c>
      <c r="AH604" s="32">
        <v>19077</v>
      </c>
      <c r="AI604" s="16">
        <v>7.9</v>
      </c>
      <c r="AJ604" s="32">
        <v>12</v>
      </c>
      <c r="AK604" s="16">
        <v>8.1999999999999993</v>
      </c>
      <c r="AL604" s="32">
        <v>3597</v>
      </c>
      <c r="AM604" s="16">
        <v>8</v>
      </c>
      <c r="AN604" s="32">
        <v>10319</v>
      </c>
      <c r="AO604" s="16">
        <v>7.8</v>
      </c>
      <c r="AP604" s="32">
        <v>4475</v>
      </c>
      <c r="AQ604" s="20">
        <f>(AT604*AU604+AV604*AW604+AX604*AY604+AZ604*BA604)/SUM(AU604,AW604,AY604,BA604)</f>
        <v>8.0486105675146771</v>
      </c>
      <c r="AR604" s="19">
        <v>8</v>
      </c>
      <c r="AS604" s="20">
        <v>2669</v>
      </c>
      <c r="AT604" s="19">
        <v>10</v>
      </c>
      <c r="AU604" s="20">
        <v>1</v>
      </c>
      <c r="AV604" s="19">
        <v>8</v>
      </c>
      <c r="AW604" s="20">
        <v>632</v>
      </c>
      <c r="AX604" s="19">
        <v>8</v>
      </c>
      <c r="AY604" s="20">
        <v>1311</v>
      </c>
      <c r="AZ604" s="19">
        <v>8.1999999999999993</v>
      </c>
      <c r="BA604" s="20">
        <v>611</v>
      </c>
      <c r="BB604" s="25">
        <v>7.4</v>
      </c>
      <c r="BC604" s="26">
        <v>322</v>
      </c>
      <c r="BD604" s="25">
        <v>8.1</v>
      </c>
      <c r="BE604" s="26">
        <v>5044</v>
      </c>
      <c r="BF604" s="25">
        <v>7.9</v>
      </c>
      <c r="BG604" s="26">
        <v>14243</v>
      </c>
    </row>
    <row r="605" spans="1:59" x14ac:dyDescent="0.3">
      <c r="A605" s="49">
        <v>549</v>
      </c>
      <c r="B605" s="51" t="s">
        <v>547</v>
      </c>
      <c r="C605" s="5">
        <f>VLOOKUP(B605,Male!B551:C1550,2,FALSE)</f>
        <v>405</v>
      </c>
      <c r="D605" s="5">
        <f>VLOOKUP(B605,Female!B551:C1550,2,FALSE)</f>
        <v>358</v>
      </c>
      <c r="E605" s="5">
        <f>C605-D605</f>
        <v>47</v>
      </c>
      <c r="F605" s="1">
        <f>AF605</f>
        <v>7.9706400995176878</v>
      </c>
      <c r="G605" s="1">
        <f>AQ605</f>
        <v>8.0242118947026331</v>
      </c>
      <c r="H605" s="1">
        <f>F605-G605</f>
        <v>-5.3571795184945259E-2</v>
      </c>
      <c r="I605" s="4">
        <v>7.9</v>
      </c>
      <c r="J605" s="3">
        <f>(K605*$K$2+L605*$L$2+M605*$M$2+N605*$N$2+O605*$O$2+P605*$P$2+Q605*$Q$2+R605*$R$2+S605*$S$2+T605*$T$2)/SUM(K605:T605)</f>
        <v>7.9214730729387046</v>
      </c>
      <c r="K605" s="9">
        <v>8967</v>
      </c>
      <c r="L605" s="9">
        <v>13462</v>
      </c>
      <c r="M605" s="9">
        <v>25600</v>
      </c>
      <c r="N605" s="9">
        <v>13340</v>
      </c>
      <c r="O605" s="9">
        <v>3964</v>
      </c>
      <c r="P605" s="9">
        <v>1253</v>
      </c>
      <c r="Q605" s="10">
        <v>427</v>
      </c>
      <c r="R605" s="10">
        <v>229</v>
      </c>
      <c r="S605" s="10">
        <v>167</v>
      </c>
      <c r="T605" s="9">
        <v>1128</v>
      </c>
      <c r="U605" s="30">
        <f>(X605*Y605+Z605*AA605+AB605*AC605+AD605*AE605)/SUM(Y605,AA605,AC605,AE605)</f>
        <v>7.9722545440717925</v>
      </c>
      <c r="V605" s="12">
        <v>7.9</v>
      </c>
      <c r="W605" s="14">
        <v>68537</v>
      </c>
      <c r="X605" s="12">
        <v>7.6</v>
      </c>
      <c r="Y605" s="14">
        <v>19</v>
      </c>
      <c r="Z605" s="12">
        <v>7.9</v>
      </c>
      <c r="AA605" s="14">
        <v>6354</v>
      </c>
      <c r="AB605" s="12">
        <v>7.9</v>
      </c>
      <c r="AC605" s="14">
        <v>27193</v>
      </c>
      <c r="AD605" s="12">
        <v>8.1</v>
      </c>
      <c r="AE605" s="14">
        <v>19030</v>
      </c>
      <c r="AF605" s="17">
        <f>(AI605*AJ605+AK605*AL605+AM605*AN605+AO605*AP605)/SUM(AJ605,AL605,AN605,AP605)</f>
        <v>7.9706400995176878</v>
      </c>
      <c r="AG605" s="16">
        <v>7.9</v>
      </c>
      <c r="AH605" s="32">
        <v>47438</v>
      </c>
      <c r="AI605" s="16">
        <v>7.9</v>
      </c>
      <c r="AJ605" s="32">
        <v>13</v>
      </c>
      <c r="AK605" s="16">
        <v>7.9</v>
      </c>
      <c r="AL605" s="32">
        <v>5548</v>
      </c>
      <c r="AM605" s="16">
        <v>7.9</v>
      </c>
      <c r="AN605" s="32">
        <v>24076</v>
      </c>
      <c r="AO605" s="16">
        <v>8.1</v>
      </c>
      <c r="AP605" s="32">
        <v>16184</v>
      </c>
      <c r="AQ605" s="20">
        <f>(AT605*AU605+AV605*AW605+AX605*AY605+AZ605*BA605)/SUM(AU605,AW605,AY605,BA605)</f>
        <v>8.0242118947026331</v>
      </c>
      <c r="AR605" s="19">
        <v>8</v>
      </c>
      <c r="AS605" s="20">
        <v>6396</v>
      </c>
      <c r="AT605" s="19">
        <v>6.7</v>
      </c>
      <c r="AU605" s="20">
        <v>6</v>
      </c>
      <c r="AV605" s="19">
        <v>7.9</v>
      </c>
      <c r="AW605" s="20">
        <v>716</v>
      </c>
      <c r="AX605" s="19">
        <v>7.9</v>
      </c>
      <c r="AY605" s="20">
        <v>2860</v>
      </c>
      <c r="AZ605" s="19">
        <v>8.1999999999999993</v>
      </c>
      <c r="BA605" s="20">
        <v>2572</v>
      </c>
      <c r="BB605" s="25">
        <v>7.8</v>
      </c>
      <c r="BC605" s="26">
        <v>598</v>
      </c>
      <c r="BD605" s="25">
        <v>8.1</v>
      </c>
      <c r="BE605" s="26">
        <v>18778</v>
      </c>
      <c r="BF605" s="25">
        <v>7.8</v>
      </c>
      <c r="BG605" s="26">
        <v>29790</v>
      </c>
    </row>
    <row r="606" spans="1:59" x14ac:dyDescent="0.3">
      <c r="A606" s="49">
        <v>763</v>
      </c>
      <c r="B606" s="51" t="s">
        <v>759</v>
      </c>
      <c r="C606" s="5">
        <f>VLOOKUP(B606,Male!B765:C1764,2,FALSE)</f>
        <v>733</v>
      </c>
      <c r="D606" s="5">
        <f>VLOOKUP(B606,Female!B765:C1764,2,FALSE)</f>
        <v>686</v>
      </c>
      <c r="E606" s="5">
        <f>C606-D606</f>
        <v>47</v>
      </c>
      <c r="F606" s="1">
        <f>AF606</f>
        <v>7.7216941673944026</v>
      </c>
      <c r="G606" s="1">
        <f>AQ606</f>
        <v>7.7660248181429186</v>
      </c>
      <c r="H606" s="1">
        <f>F606-G606</f>
        <v>-4.4330650748515943E-2</v>
      </c>
      <c r="I606" s="4">
        <v>7.7</v>
      </c>
      <c r="J606" s="3">
        <f>(K606*$K$2+L606*$L$2+M606*$M$2+N606*$N$2+O606*$O$2+P606*$P$2+Q606*$Q$2+R606*$R$2+S606*$S$2+T606*$T$2)/SUM(K606:T606)</f>
        <v>7.8063373487333569</v>
      </c>
      <c r="K606" s="9">
        <v>9226</v>
      </c>
      <c r="L606" s="9">
        <v>13328</v>
      </c>
      <c r="M606" s="9">
        <v>23413</v>
      </c>
      <c r="N606" s="9">
        <v>16309</v>
      </c>
      <c r="O606" s="9">
        <v>5871</v>
      </c>
      <c r="P606" s="9">
        <v>2321</v>
      </c>
      <c r="Q606" s="10">
        <v>887</v>
      </c>
      <c r="R606" s="10">
        <v>437</v>
      </c>
      <c r="S606" s="10">
        <v>250</v>
      </c>
      <c r="T606" s="10">
        <v>512</v>
      </c>
      <c r="U606" s="30">
        <f>(X606*Y606+Z606*AA606+AB606*AC606+AD606*AE606)/SUM(Y606,AA606,AC606,AE606)</f>
        <v>7.7286654642146564</v>
      </c>
      <c r="V606" s="12">
        <v>7.7</v>
      </c>
      <c r="W606" s="14">
        <v>72554</v>
      </c>
      <c r="X606" s="12">
        <v>7.8</v>
      </c>
      <c r="Y606" s="14">
        <v>50</v>
      </c>
      <c r="Z606" s="12">
        <v>7.9</v>
      </c>
      <c r="AA606" s="14">
        <v>15498</v>
      </c>
      <c r="AB606" s="12">
        <v>7.7</v>
      </c>
      <c r="AC606" s="14">
        <v>33021</v>
      </c>
      <c r="AD606" s="12">
        <v>7.4</v>
      </c>
      <c r="AE606" s="14">
        <v>5210</v>
      </c>
      <c r="AF606" s="17">
        <f>(AI606*AJ606+AK606*AL606+AM606*AN606+AO606*AP606)/SUM(AJ606,AL606,AN606,AP606)</f>
        <v>7.7216941673944026</v>
      </c>
      <c r="AG606" s="16">
        <v>7.7</v>
      </c>
      <c r="AH606" s="32">
        <v>45852</v>
      </c>
      <c r="AI606" s="16">
        <v>7.8</v>
      </c>
      <c r="AJ606" s="32">
        <v>35</v>
      </c>
      <c r="AK606" s="16">
        <v>7.9</v>
      </c>
      <c r="AL606" s="32">
        <v>11487</v>
      </c>
      <c r="AM606" s="16">
        <v>7.7</v>
      </c>
      <c r="AN606" s="32">
        <v>27469</v>
      </c>
      <c r="AO606" s="16">
        <v>7.4</v>
      </c>
      <c r="AP606" s="32">
        <v>4523</v>
      </c>
      <c r="AQ606" s="20">
        <f>(AT606*AU606+AV606*AW606+AX606*AY606+AZ606*BA606)/SUM(AU606,AW606,AY606,BA606)</f>
        <v>7.7660248181429186</v>
      </c>
      <c r="AR606" s="19">
        <v>7.8</v>
      </c>
      <c r="AS606" s="20">
        <v>9877</v>
      </c>
      <c r="AT606" s="19">
        <v>7.8</v>
      </c>
      <c r="AU606" s="20">
        <v>10</v>
      </c>
      <c r="AV606" s="19">
        <v>7.9</v>
      </c>
      <c r="AW606" s="20">
        <v>3662</v>
      </c>
      <c r="AX606" s="19">
        <v>7.7</v>
      </c>
      <c r="AY606" s="20">
        <v>5095</v>
      </c>
      <c r="AZ606" s="19">
        <v>7.5</v>
      </c>
      <c r="BA606" s="20">
        <v>581</v>
      </c>
      <c r="BB606" s="25">
        <v>6.9</v>
      </c>
      <c r="BC606" s="26">
        <v>354</v>
      </c>
      <c r="BD606" s="25">
        <v>7.7</v>
      </c>
      <c r="BE606" s="26">
        <v>10165</v>
      </c>
      <c r="BF606" s="25">
        <v>7.7</v>
      </c>
      <c r="BG606" s="26">
        <v>35472</v>
      </c>
    </row>
    <row r="607" spans="1:59" x14ac:dyDescent="0.3">
      <c r="A607" s="49">
        <v>940</v>
      </c>
      <c r="B607" s="51" t="s">
        <v>936</v>
      </c>
      <c r="C607" s="5">
        <f>VLOOKUP(B607,Male!B942:C1941,2,FALSE)</f>
        <v>881</v>
      </c>
      <c r="D607" s="5">
        <f>VLOOKUP(B607,Female!B942:C1941,2,FALSE)</f>
        <v>834</v>
      </c>
      <c r="E607" s="5">
        <f>C607-D607</f>
        <v>47</v>
      </c>
      <c r="F607" s="1">
        <f>AF607</f>
        <v>7.6255177004826313</v>
      </c>
      <c r="G607" s="1">
        <f>AQ607</f>
        <v>7.6354005679941874</v>
      </c>
      <c r="H607" s="1">
        <f>F607-G607</f>
        <v>-9.8828675115560927E-3</v>
      </c>
      <c r="I607" s="4">
        <v>7.6</v>
      </c>
      <c r="J607" s="3">
        <f>(K607*$K$2+L607*$L$2+M607*$M$2+N607*$N$2+O607*$O$2+P607*$P$2+Q607*$Q$2+R607*$R$2+S607*$S$2+T607*$T$2)/SUM(K607:T607)</f>
        <v>7.772562568467178</v>
      </c>
      <c r="K607" s="9">
        <v>9165</v>
      </c>
      <c r="L607" s="9">
        <v>12476</v>
      </c>
      <c r="M607" s="9">
        <v>22713</v>
      </c>
      <c r="N607" s="9">
        <v>16074</v>
      </c>
      <c r="O607" s="9">
        <v>6341</v>
      </c>
      <c r="P607" s="9">
        <v>2264</v>
      </c>
      <c r="Q607" s="10">
        <v>874</v>
      </c>
      <c r="R607" s="10">
        <v>415</v>
      </c>
      <c r="S607" s="10">
        <v>279</v>
      </c>
      <c r="T607" s="10">
        <v>601</v>
      </c>
      <c r="U607" s="30">
        <f>(X607*Y607+Z607*AA607+AB607*AC607+AD607*AE607)/SUM(Y607,AA607,AC607,AE607)</f>
        <v>7.6328277506175821</v>
      </c>
      <c r="V607" s="12">
        <v>7.6</v>
      </c>
      <c r="W607" s="14">
        <v>71202</v>
      </c>
      <c r="X607" s="12">
        <v>7</v>
      </c>
      <c r="Y607" s="14">
        <v>2</v>
      </c>
      <c r="Z607" s="12">
        <v>7.7</v>
      </c>
      <c r="AA607" s="14">
        <v>6133</v>
      </c>
      <c r="AB607" s="12">
        <v>7.6</v>
      </c>
      <c r="AC607" s="14">
        <v>38870</v>
      </c>
      <c r="AD607" s="12">
        <v>7.7</v>
      </c>
      <c r="AE607" s="14">
        <v>12882</v>
      </c>
      <c r="AF607" s="17">
        <f>(AI607*AJ607+AK607*AL607+AM607*AN607+AO607*AP607)/SUM(AJ607,AL607,AN607,AP607)</f>
        <v>7.6255177004826313</v>
      </c>
      <c r="AG607" s="16">
        <v>7.6</v>
      </c>
      <c r="AH607" s="32">
        <v>43050</v>
      </c>
      <c r="AI607" s="16">
        <v>7</v>
      </c>
      <c r="AJ607" s="32">
        <v>1</v>
      </c>
      <c r="AK607" s="16">
        <v>7.6</v>
      </c>
      <c r="AL607" s="32">
        <v>3364</v>
      </c>
      <c r="AM607" s="16">
        <v>7.6</v>
      </c>
      <c r="AN607" s="32">
        <v>27957</v>
      </c>
      <c r="AO607" s="16">
        <v>7.7</v>
      </c>
      <c r="AP607" s="32">
        <v>10739</v>
      </c>
      <c r="AQ607" s="20">
        <f>(AT607*AU607+AV607*AW607+AX607*AY607+AZ607*BA607)/SUM(AU607,AW607,AY607,BA607)</f>
        <v>7.6354005679941874</v>
      </c>
      <c r="AR607" s="19">
        <v>7.7</v>
      </c>
      <c r="AS607" s="20">
        <v>15579</v>
      </c>
      <c r="AT607" s="20">
        <v>0</v>
      </c>
      <c r="AU607" s="22">
        <v>0</v>
      </c>
      <c r="AV607" s="19">
        <v>7.8</v>
      </c>
      <c r="AW607" s="20">
        <v>2680</v>
      </c>
      <c r="AX607" s="19">
        <v>7.6</v>
      </c>
      <c r="AY607" s="20">
        <v>10507</v>
      </c>
      <c r="AZ607" s="19">
        <v>7.6</v>
      </c>
      <c r="BA607" s="20">
        <v>1954</v>
      </c>
      <c r="BB607" s="25">
        <v>7.2</v>
      </c>
      <c r="BC607" s="26">
        <v>384</v>
      </c>
      <c r="BD607" s="25">
        <v>7.8</v>
      </c>
      <c r="BE607" s="26">
        <v>10780</v>
      </c>
      <c r="BF607" s="25">
        <v>7.6</v>
      </c>
      <c r="BG607" s="26">
        <v>42059</v>
      </c>
    </row>
    <row r="608" spans="1:59" x14ac:dyDescent="0.3">
      <c r="A608" s="49">
        <v>953</v>
      </c>
      <c r="B608" s="51" t="s">
        <v>949</v>
      </c>
      <c r="C608" s="5">
        <f>VLOOKUP(B608,Male!B955:C1954,2,FALSE)</f>
        <v>956</v>
      </c>
      <c r="D608" s="5">
        <f>VLOOKUP(B608,Female!B955:C1954,2,FALSE)</f>
        <v>907</v>
      </c>
      <c r="E608" s="5">
        <f>C608-D608</f>
        <v>49</v>
      </c>
      <c r="F608" s="1">
        <f>AF608</f>
        <v>7.5609088415112078</v>
      </c>
      <c r="G608" s="1">
        <f>AQ608</f>
        <v>7.5241669763408892</v>
      </c>
      <c r="H608" s="1">
        <f>F608-G608</f>
        <v>3.6741865170318633E-2</v>
      </c>
      <c r="I608" s="4">
        <v>7.6</v>
      </c>
      <c r="J608" s="3">
        <f>(K608*$K$2+L608*$L$2+M608*$M$2+N608*$N$2+O608*$O$2+P608*$P$2+Q608*$Q$2+R608*$R$2+S608*$S$2+T608*$T$2)/SUM(K608:T608)</f>
        <v>7.7272019155872256</v>
      </c>
      <c r="K608" s="9">
        <v>28727</v>
      </c>
      <c r="L608" s="9">
        <v>36539</v>
      </c>
      <c r="M608" s="9">
        <v>78544</v>
      </c>
      <c r="N608" s="9">
        <v>62479</v>
      </c>
      <c r="O608" s="9">
        <v>22834</v>
      </c>
      <c r="P608" s="9">
        <v>7780</v>
      </c>
      <c r="Q608" s="9">
        <v>2787</v>
      </c>
      <c r="R608" s="9">
        <v>1213</v>
      </c>
      <c r="S608" s="10">
        <v>681</v>
      </c>
      <c r="T608" s="9">
        <v>1057</v>
      </c>
      <c r="U608" s="30">
        <f>(X608*Y608+Z608*AA608+AB608*AC608+AD608*AE608)/SUM(Y608,AA608,AC608,AE608)</f>
        <v>7.563612119534552</v>
      </c>
      <c r="V608" s="12">
        <v>7.6</v>
      </c>
      <c r="W608" s="14">
        <v>242641</v>
      </c>
      <c r="X608" s="12">
        <v>7.4</v>
      </c>
      <c r="Y608" s="14">
        <v>33</v>
      </c>
      <c r="Z608" s="12">
        <v>7.7</v>
      </c>
      <c r="AA608" s="14">
        <v>32431</v>
      </c>
      <c r="AB608" s="12">
        <v>7.6</v>
      </c>
      <c r="AC608" s="14">
        <v>130217</v>
      </c>
      <c r="AD608" s="12">
        <v>7.2</v>
      </c>
      <c r="AE608" s="14">
        <v>25181</v>
      </c>
      <c r="AF608" s="17">
        <f>(AI608*AJ608+AK608*AL608+AM608*AN608+AO608*AP608)/SUM(AJ608,AL608,AN608,AP608)</f>
        <v>7.5609088415112078</v>
      </c>
      <c r="AG608" s="16">
        <v>7.6</v>
      </c>
      <c r="AH608" s="32">
        <v>159800</v>
      </c>
      <c r="AI608" s="16">
        <v>7.2</v>
      </c>
      <c r="AJ608" s="32">
        <v>21</v>
      </c>
      <c r="AK608" s="16">
        <v>7.7</v>
      </c>
      <c r="AL608" s="32">
        <v>24081</v>
      </c>
      <c r="AM608" s="16">
        <v>7.6</v>
      </c>
      <c r="AN608" s="32">
        <v>108033</v>
      </c>
      <c r="AO608" s="16">
        <v>7.2</v>
      </c>
      <c r="AP608" s="32">
        <v>20961</v>
      </c>
      <c r="AQ608" s="20">
        <f>(AT608*AU608+AV608*AW608+AX608*AY608+AZ608*BA608)/SUM(AU608,AW608,AY608,BA608)</f>
        <v>7.5241669763408892</v>
      </c>
      <c r="AR608" s="19">
        <v>7.5</v>
      </c>
      <c r="AS608" s="20">
        <v>33879</v>
      </c>
      <c r="AT608" s="19">
        <v>7.9</v>
      </c>
      <c r="AU608" s="20">
        <v>8</v>
      </c>
      <c r="AV608" s="19">
        <v>7.7</v>
      </c>
      <c r="AW608" s="20">
        <v>7717</v>
      </c>
      <c r="AX608" s="19">
        <v>7.5</v>
      </c>
      <c r="AY608" s="20">
        <v>20736</v>
      </c>
      <c r="AZ608" s="19">
        <v>7.3</v>
      </c>
      <c r="BA608" s="20">
        <v>3831</v>
      </c>
      <c r="BB608" s="25">
        <v>6.8</v>
      </c>
      <c r="BC608" s="26">
        <v>640</v>
      </c>
      <c r="BD608" s="25">
        <v>7.6</v>
      </c>
      <c r="BE608" s="26">
        <v>44776</v>
      </c>
      <c r="BF608" s="25">
        <v>7.5</v>
      </c>
      <c r="BG608" s="26">
        <v>117473</v>
      </c>
    </row>
    <row r="609" spans="1:59" hidden="1" x14ac:dyDescent="0.3">
      <c r="A609" s="49">
        <v>302</v>
      </c>
      <c r="B609" s="51" t="s">
        <v>300</v>
      </c>
      <c r="C609" s="5">
        <f>VLOOKUP(B609,Male!B304:C1303,2,FALSE)</f>
        <v>239</v>
      </c>
      <c r="D609" s="5">
        <f>VLOOKUP(B609,Female!B304:C1303,2,FALSE)</f>
        <v>189</v>
      </c>
      <c r="E609" s="5">
        <f>C609-D609</f>
        <v>50</v>
      </c>
      <c r="F609" s="1">
        <f>AF609</f>
        <v>8.0993739703459635</v>
      </c>
      <c r="G609" s="1">
        <f>AQ609</f>
        <v>8.1817899101589493</v>
      </c>
      <c r="H609" s="1">
        <f>F609-G609</f>
        <v>-8.2415939812985783E-2</v>
      </c>
      <c r="I609" s="4">
        <v>8.1</v>
      </c>
      <c r="J609" s="3">
        <f>(K609*$K$2+L609*$L$2+M609*$M$2+N609*$N$2+O609*$O$2+P609*$P$2+Q609*$Q$2+R609*$R$2+S609*$S$2+T609*$T$2)/SUM(K609:T609)</f>
        <v>8.0748975372674181</v>
      </c>
      <c r="K609" s="9">
        <v>5917</v>
      </c>
      <c r="L609" s="9">
        <v>6257</v>
      </c>
      <c r="M609" s="9">
        <v>8015</v>
      </c>
      <c r="N609" s="9">
        <v>4035</v>
      </c>
      <c r="O609" s="9">
        <v>1555</v>
      </c>
      <c r="P609" s="10">
        <v>615</v>
      </c>
      <c r="Q609" s="10">
        <v>232</v>
      </c>
      <c r="R609" s="10">
        <v>170</v>
      </c>
      <c r="S609" s="10">
        <v>167</v>
      </c>
      <c r="T609" s="10">
        <v>608</v>
      </c>
      <c r="U609" s="30">
        <f>(X609*Y609+Z609*AA609+AB609*AC609+AD609*AE609)/SUM(Y609,AA609,AC609,AE609)</f>
        <v>8.1003327085285832</v>
      </c>
      <c r="V609" s="12">
        <v>8.1</v>
      </c>
      <c r="W609" s="14">
        <v>27571</v>
      </c>
      <c r="X609" s="12">
        <v>7.7</v>
      </c>
      <c r="Y609" s="14">
        <v>7</v>
      </c>
      <c r="Z609" s="12">
        <v>8.1999999999999993</v>
      </c>
      <c r="AA609" s="14">
        <v>2347</v>
      </c>
      <c r="AB609" s="12">
        <v>8</v>
      </c>
      <c r="AC609" s="14">
        <v>10617</v>
      </c>
      <c r="AD609" s="12">
        <v>8.1999999999999993</v>
      </c>
      <c r="AE609" s="14">
        <v>8369</v>
      </c>
      <c r="AF609" s="17">
        <f>(AI609*AJ609+AK609*AL609+AM609*AN609+AO609*AP609)/SUM(AJ609,AL609,AN609,AP609)</f>
        <v>8.0993739703459635</v>
      </c>
      <c r="AG609" s="16">
        <v>8.1</v>
      </c>
      <c r="AH609" s="32">
        <v>18739</v>
      </c>
      <c r="AI609" s="16">
        <v>8.3000000000000007</v>
      </c>
      <c r="AJ609" s="32">
        <v>6</v>
      </c>
      <c r="AK609" s="16">
        <v>8.1999999999999993</v>
      </c>
      <c r="AL609" s="32">
        <v>1970</v>
      </c>
      <c r="AM609" s="16">
        <v>8</v>
      </c>
      <c r="AN609" s="32">
        <v>9165</v>
      </c>
      <c r="AO609" s="16">
        <v>8.1999999999999993</v>
      </c>
      <c r="AP609" s="32">
        <v>7069</v>
      </c>
      <c r="AQ609" s="20">
        <f>(AT609*AU609+AV609*AW609+AX609*AY609+AZ609*BA609)/SUM(AU609,AW609,AY609,BA609)</f>
        <v>8.1817899101589493</v>
      </c>
      <c r="AR609" s="19">
        <v>8.1999999999999993</v>
      </c>
      <c r="AS609" s="20">
        <v>3003</v>
      </c>
      <c r="AT609" s="19">
        <v>5</v>
      </c>
      <c r="AU609" s="20">
        <v>1</v>
      </c>
      <c r="AV609" s="19">
        <v>8.1</v>
      </c>
      <c r="AW609" s="20">
        <v>354</v>
      </c>
      <c r="AX609" s="19">
        <v>8.1</v>
      </c>
      <c r="AY609" s="20">
        <v>1340</v>
      </c>
      <c r="AZ609" s="19">
        <v>8.3000000000000007</v>
      </c>
      <c r="BA609" s="20">
        <v>1199</v>
      </c>
      <c r="BB609" s="25">
        <v>7.6</v>
      </c>
      <c r="BC609" s="26">
        <v>444</v>
      </c>
      <c r="BD609" s="25">
        <v>8.1999999999999993</v>
      </c>
      <c r="BE609" s="26">
        <v>9330</v>
      </c>
      <c r="BF609" s="25">
        <v>8</v>
      </c>
      <c r="BG609" s="26">
        <v>10582</v>
      </c>
    </row>
    <row r="610" spans="1:59" hidden="1" x14ac:dyDescent="0.3">
      <c r="A610" s="49">
        <v>288</v>
      </c>
      <c r="B610" s="51" t="s">
        <v>286</v>
      </c>
      <c r="C610" s="5">
        <f>VLOOKUP(B610,Male!B290:C1289,2,FALSE)</f>
        <v>300</v>
      </c>
      <c r="D610" s="5">
        <f>VLOOKUP(B610,Female!B290:C1289,2,FALSE)</f>
        <v>250</v>
      </c>
      <c r="E610" s="5">
        <f>C610-D610</f>
        <v>50</v>
      </c>
      <c r="F610" s="1">
        <f>AF610</f>
        <v>8.0433465193099796</v>
      </c>
      <c r="G610" s="1">
        <f>AQ610</f>
        <v>8.1178483645301576</v>
      </c>
      <c r="H610" s="1">
        <f>F610-G610</f>
        <v>-7.4501845220177998E-2</v>
      </c>
      <c r="I610" s="4">
        <v>8.1</v>
      </c>
      <c r="J610" s="3">
        <f>(K610*$K$2+L610*$L$2+M610*$M$2+N610*$N$2+O610*$O$2+P610*$P$2+Q610*$Q$2+R610*$R$2+S610*$S$2+T610*$T$2)/SUM(K610:T610)</f>
        <v>8.0471090069608824</v>
      </c>
      <c r="K610" s="9">
        <v>6958</v>
      </c>
      <c r="L610" s="9">
        <v>8643</v>
      </c>
      <c r="M610" s="9">
        <v>14890</v>
      </c>
      <c r="N610" s="9">
        <v>8100</v>
      </c>
      <c r="O610" s="9">
        <v>2208</v>
      </c>
      <c r="P610" s="10">
        <v>923</v>
      </c>
      <c r="Q610" s="10">
        <v>275</v>
      </c>
      <c r="R610" s="10">
        <v>185</v>
      </c>
      <c r="S610" s="10">
        <v>156</v>
      </c>
      <c r="T610" s="10">
        <v>329</v>
      </c>
      <c r="U610" s="30">
        <f>(X610*Y610+Z610*AA610+AB610*AC610+AD610*AE610)/SUM(Y610,AA610,AC610,AE610)</f>
        <v>8.0576494763356763</v>
      </c>
      <c r="V610" s="12">
        <v>8.1</v>
      </c>
      <c r="W610" s="14">
        <v>42667</v>
      </c>
      <c r="X610" s="12">
        <v>7.9</v>
      </c>
      <c r="Y610" s="14">
        <v>21</v>
      </c>
      <c r="Z610" s="12">
        <v>8.3000000000000007</v>
      </c>
      <c r="AA610" s="14">
        <v>4568</v>
      </c>
      <c r="AB610" s="12">
        <v>8.1</v>
      </c>
      <c r="AC610" s="14">
        <v>14647</v>
      </c>
      <c r="AD610" s="12">
        <v>7.9</v>
      </c>
      <c r="AE610" s="14">
        <v>10936</v>
      </c>
      <c r="AF610" s="17">
        <f>(AI610*AJ610+AK610*AL610+AM610*AN610+AO610*AP610)/SUM(AJ610,AL610,AN610,AP610)</f>
        <v>8.0433465193099796</v>
      </c>
      <c r="AG610" s="16">
        <v>8.1</v>
      </c>
      <c r="AH610" s="32">
        <v>25479</v>
      </c>
      <c r="AI610" s="16">
        <v>8.3000000000000007</v>
      </c>
      <c r="AJ610" s="32">
        <v>16</v>
      </c>
      <c r="AK610" s="16">
        <v>8.1999999999999993</v>
      </c>
      <c r="AL610" s="32">
        <v>3636</v>
      </c>
      <c r="AM610" s="16">
        <v>8.1</v>
      </c>
      <c r="AN610" s="32">
        <v>12089</v>
      </c>
      <c r="AO610" s="16">
        <v>7.9</v>
      </c>
      <c r="AP610" s="32">
        <v>8780</v>
      </c>
      <c r="AQ610" s="20">
        <f>(AT610*AU610+AV610*AW610+AX610*AY610+AZ610*BA610)/SUM(AU610,AW610,AY610,BA610)</f>
        <v>8.1178483645301576</v>
      </c>
      <c r="AR610" s="19">
        <v>8.1</v>
      </c>
      <c r="AS610" s="20">
        <v>5513</v>
      </c>
      <c r="AT610" s="19">
        <v>6.9</v>
      </c>
      <c r="AU610" s="20">
        <v>5</v>
      </c>
      <c r="AV610" s="19">
        <v>8.4</v>
      </c>
      <c r="AW610" s="20">
        <v>872</v>
      </c>
      <c r="AX610" s="19">
        <v>8.1999999999999993</v>
      </c>
      <c r="AY610" s="20">
        <v>2404</v>
      </c>
      <c r="AZ610" s="19">
        <v>7.9</v>
      </c>
      <c r="BA610" s="20">
        <v>2008</v>
      </c>
      <c r="BB610" s="25">
        <v>7.7</v>
      </c>
      <c r="BC610" s="26">
        <v>513</v>
      </c>
      <c r="BD610" s="25">
        <v>8.1999999999999993</v>
      </c>
      <c r="BE610" s="26">
        <v>11534</v>
      </c>
      <c r="BF610" s="25">
        <v>8</v>
      </c>
      <c r="BG610" s="26">
        <v>16054</v>
      </c>
    </row>
    <row r="611" spans="1:59" x14ac:dyDescent="0.3">
      <c r="A611" s="49">
        <v>783</v>
      </c>
      <c r="B611" s="51" t="s">
        <v>779</v>
      </c>
      <c r="C611" s="5">
        <f>VLOOKUP(B611,Male!B785:C1784,2,FALSE)</f>
        <v>803</v>
      </c>
      <c r="D611" s="5">
        <f>VLOOKUP(B611,Female!B785:C1784,2,FALSE)</f>
        <v>753</v>
      </c>
      <c r="E611" s="5">
        <f>C611-D611</f>
        <v>50</v>
      </c>
      <c r="F611" s="1">
        <f>AF611</f>
        <v>7.6779650714836061</v>
      </c>
      <c r="G611" s="1">
        <f>AQ611</f>
        <v>7.7178436644966508</v>
      </c>
      <c r="H611" s="1">
        <f>F611-G611</f>
        <v>-3.987859301304475E-2</v>
      </c>
      <c r="I611" s="4">
        <v>7.7</v>
      </c>
      <c r="J611" s="3">
        <f>(K611*$K$2+L611*$L$2+M611*$M$2+N611*$N$2+O611*$O$2+P611*$P$2+Q611*$Q$2+R611*$R$2+S611*$S$2+T611*$T$2)/SUM(K611:T611)</f>
        <v>7.7529423805137654</v>
      </c>
      <c r="K611" s="9">
        <v>33501</v>
      </c>
      <c r="L611" s="9">
        <v>59372</v>
      </c>
      <c r="M611" s="9">
        <v>131846</v>
      </c>
      <c r="N611" s="9">
        <v>90470</v>
      </c>
      <c r="O611" s="9">
        <v>29424</v>
      </c>
      <c r="P611" s="9">
        <v>9305</v>
      </c>
      <c r="Q611" s="9">
        <v>3543</v>
      </c>
      <c r="R611" s="9">
        <v>1603</v>
      </c>
      <c r="S611" s="10">
        <v>969</v>
      </c>
      <c r="T611" s="9">
        <v>1494</v>
      </c>
      <c r="U611" s="30">
        <f>(X611*Y611+Z611*AA611+AB611*AC611+AD611*AE611)/SUM(Y611,AA611,AC611,AE611)</f>
        <v>7.6780700687958578</v>
      </c>
      <c r="V611" s="12">
        <v>7.7</v>
      </c>
      <c r="W611" s="14">
        <v>361527</v>
      </c>
      <c r="X611" s="12">
        <v>7.8</v>
      </c>
      <c r="Y611" s="14">
        <v>95</v>
      </c>
      <c r="Z611" s="12">
        <v>7.7</v>
      </c>
      <c r="AA611" s="14">
        <v>67749</v>
      </c>
      <c r="AB611" s="12">
        <v>7.7</v>
      </c>
      <c r="AC611" s="14">
        <v>181111</v>
      </c>
      <c r="AD611" s="12">
        <v>7.5</v>
      </c>
      <c r="AE611" s="14">
        <v>30713</v>
      </c>
      <c r="AF611" s="17">
        <f>(AI611*AJ611+AK611*AL611+AM611*AN611+AO611*AP611)/SUM(AJ611,AL611,AN611,AP611)</f>
        <v>7.6779650714836061</v>
      </c>
      <c r="AG611" s="16">
        <v>7.7</v>
      </c>
      <c r="AH611" s="32">
        <v>244737</v>
      </c>
      <c r="AI611" s="16">
        <v>7.9</v>
      </c>
      <c r="AJ611" s="32">
        <v>67</v>
      </c>
      <c r="AK611" s="16">
        <v>7.7</v>
      </c>
      <c r="AL611" s="32">
        <v>54601</v>
      </c>
      <c r="AM611" s="16">
        <v>7.7</v>
      </c>
      <c r="AN611" s="32">
        <v>153146</v>
      </c>
      <c r="AO611" s="16">
        <v>7.5</v>
      </c>
      <c r="AP611" s="32">
        <v>25806</v>
      </c>
      <c r="AQ611" s="20">
        <f>(AT611*AU611+AV611*AW611+AX611*AY611+AZ611*BA611)/SUM(AU611,AW611,AY611,BA611)</f>
        <v>7.7178436644966508</v>
      </c>
      <c r="AR611" s="19">
        <v>7.7</v>
      </c>
      <c r="AS611" s="20">
        <v>44535</v>
      </c>
      <c r="AT611" s="19">
        <v>7.6</v>
      </c>
      <c r="AU611" s="20">
        <v>18</v>
      </c>
      <c r="AV611" s="19">
        <v>7.8</v>
      </c>
      <c r="AW611" s="20">
        <v>11967</v>
      </c>
      <c r="AX611" s="19">
        <v>7.7</v>
      </c>
      <c r="AY611" s="20">
        <v>26027</v>
      </c>
      <c r="AZ611" s="19">
        <v>7.6</v>
      </c>
      <c r="BA611" s="20">
        <v>4384</v>
      </c>
      <c r="BB611" s="25">
        <v>7.3</v>
      </c>
      <c r="BC611" s="26">
        <v>650</v>
      </c>
      <c r="BD611" s="25">
        <v>7.6</v>
      </c>
      <c r="BE611" s="26">
        <v>48691</v>
      </c>
      <c r="BF611" s="25">
        <v>7.7</v>
      </c>
      <c r="BG611" s="26">
        <v>186343</v>
      </c>
    </row>
    <row r="612" spans="1:59" x14ac:dyDescent="0.3">
      <c r="A612" s="49">
        <v>753</v>
      </c>
      <c r="B612" s="51" t="s">
        <v>749</v>
      </c>
      <c r="C612" s="5">
        <f>VLOOKUP(B612,Male!B755:C1754,2,FALSE)</f>
        <v>738</v>
      </c>
      <c r="D612" s="5">
        <f>VLOOKUP(B612,Female!B755:C1754,2,FALSE)</f>
        <v>687</v>
      </c>
      <c r="E612" s="5">
        <f>C612-D612</f>
        <v>51</v>
      </c>
      <c r="F612" s="1">
        <f>AF612</f>
        <v>7.7195153731374653</v>
      </c>
      <c r="G612" s="1">
        <f>AQ612</f>
        <v>7.764175394993786</v>
      </c>
      <c r="H612" s="1">
        <f>F612-G612</f>
        <v>-4.4660021856320675E-2</v>
      </c>
      <c r="I612" s="4">
        <v>7.7</v>
      </c>
      <c r="J612" s="3">
        <f>(K612*$K$2+L612*$L$2+M612*$M$2+N612*$N$2+O612*$O$2+P612*$P$2+Q612*$Q$2+R612*$R$2+S612*$S$2+T612*$T$2)/SUM(K612:T612)</f>
        <v>7.8130834880397471</v>
      </c>
      <c r="K612" s="9">
        <v>6980</v>
      </c>
      <c r="L612" s="9">
        <v>12592</v>
      </c>
      <c r="M612" s="9">
        <v>28568</v>
      </c>
      <c r="N612" s="9">
        <v>18679</v>
      </c>
      <c r="O612" s="9">
        <v>5327</v>
      </c>
      <c r="P612" s="9">
        <v>1458</v>
      </c>
      <c r="Q612" s="10">
        <v>489</v>
      </c>
      <c r="R612" s="10">
        <v>215</v>
      </c>
      <c r="S612" s="10">
        <v>146</v>
      </c>
      <c r="T612" s="10">
        <v>419</v>
      </c>
      <c r="U612" s="30">
        <f>(X612*Y612+Z612*AA612+AB612*AC612+AD612*AE612)/SUM(Y612,AA612,AC612,AE612)</f>
        <v>7.7505323671854773</v>
      </c>
      <c r="V612" s="12">
        <v>7.7</v>
      </c>
      <c r="W612" s="14">
        <v>74873</v>
      </c>
      <c r="X612" s="12">
        <v>7.8</v>
      </c>
      <c r="Y612" s="14">
        <v>26</v>
      </c>
      <c r="Z612" s="12">
        <v>7.9</v>
      </c>
      <c r="AA612" s="14">
        <v>16741</v>
      </c>
      <c r="AB612" s="12">
        <v>7.7</v>
      </c>
      <c r="AC612" s="14">
        <v>31160</v>
      </c>
      <c r="AD612" s="12">
        <v>7.6</v>
      </c>
      <c r="AE612" s="14">
        <v>6171</v>
      </c>
      <c r="AF612" s="17">
        <f>(AI612*AJ612+AK612*AL612+AM612*AN612+AO612*AP612)/SUM(AJ612,AL612,AN612,AP612)</f>
        <v>7.7195153731374653</v>
      </c>
      <c r="AG612" s="16">
        <v>7.7</v>
      </c>
      <c r="AH612" s="32">
        <v>51274</v>
      </c>
      <c r="AI612" s="16">
        <v>7.8</v>
      </c>
      <c r="AJ612" s="32">
        <v>17</v>
      </c>
      <c r="AK612" s="16">
        <v>7.8</v>
      </c>
      <c r="AL612" s="32">
        <v>14601</v>
      </c>
      <c r="AM612" s="16">
        <v>7.7</v>
      </c>
      <c r="AN612" s="32">
        <v>27633</v>
      </c>
      <c r="AO612" s="16">
        <v>7.6</v>
      </c>
      <c r="AP612" s="32">
        <v>5332</v>
      </c>
      <c r="AQ612" s="20">
        <f>(AT612*AU612+AV612*AW612+AX612*AY612+AZ612*BA612)/SUM(AU612,AW612,AY612,BA612)</f>
        <v>7.764175394993786</v>
      </c>
      <c r="AR612" s="19">
        <v>7.8</v>
      </c>
      <c r="AS612" s="20">
        <v>6088</v>
      </c>
      <c r="AT612" s="19">
        <v>7.6</v>
      </c>
      <c r="AU612" s="20">
        <v>7</v>
      </c>
      <c r="AV612" s="19">
        <v>7.9</v>
      </c>
      <c r="AW612" s="20">
        <v>1811</v>
      </c>
      <c r="AX612" s="19">
        <v>7.7</v>
      </c>
      <c r="AY612" s="20">
        <v>3092</v>
      </c>
      <c r="AZ612" s="19">
        <v>7.7</v>
      </c>
      <c r="BA612" s="20">
        <v>723</v>
      </c>
      <c r="BB612" s="25">
        <v>7.1</v>
      </c>
      <c r="BC612" s="26">
        <v>277</v>
      </c>
      <c r="BD612" s="25">
        <v>7.8</v>
      </c>
      <c r="BE612" s="26">
        <v>9005</v>
      </c>
      <c r="BF612" s="25">
        <v>7.7</v>
      </c>
      <c r="BG612" s="26">
        <v>34307</v>
      </c>
    </row>
    <row r="613" spans="1:59" x14ac:dyDescent="0.3">
      <c r="A613" s="49">
        <v>486</v>
      </c>
      <c r="B613" s="51" t="s">
        <v>484</v>
      </c>
      <c r="C613" s="5">
        <f>VLOOKUP(B613,Male!B488:C1487,2,FALSE)</f>
        <v>546</v>
      </c>
      <c r="D613" s="5">
        <f>VLOOKUP(B613,Female!B488:C1487,2,FALSE)</f>
        <v>494</v>
      </c>
      <c r="E613" s="5">
        <f>C613-D613</f>
        <v>52</v>
      </c>
      <c r="F613" s="1">
        <f>AF613</f>
        <v>7.8498526293087956</v>
      </c>
      <c r="G613" s="1">
        <f>AQ613</f>
        <v>7.9118081786828709</v>
      </c>
      <c r="H613" s="1">
        <f>F613-G613</f>
        <v>-6.1955549374075325E-2</v>
      </c>
      <c r="I613" s="4">
        <v>7.9</v>
      </c>
      <c r="J613" s="3">
        <f>(K613*$K$2+L613*$L$2+M613*$M$2+N613*$N$2+O613*$O$2+P613*$P$2+Q613*$Q$2+R613*$R$2+S613*$S$2+T613*$T$2)/SUM(K613:T613)</f>
        <v>7.841928823804861</v>
      </c>
      <c r="K613" s="9">
        <v>13686</v>
      </c>
      <c r="L613" s="9">
        <v>19775</v>
      </c>
      <c r="M613" s="9">
        <v>28864</v>
      </c>
      <c r="N613" s="9">
        <v>17596</v>
      </c>
      <c r="O613" s="9">
        <v>7110</v>
      </c>
      <c r="P613" s="9">
        <v>2990</v>
      </c>
      <c r="Q613" s="9">
        <v>1397</v>
      </c>
      <c r="R613" s="10">
        <v>795</v>
      </c>
      <c r="S613" s="10">
        <v>606</v>
      </c>
      <c r="T613" s="9">
        <v>1145</v>
      </c>
      <c r="U613" s="30">
        <f>(X613*Y613+Z613*AA613+AB613*AC613+AD613*AE613)/SUM(Y613,AA613,AC613,AE613)</f>
        <v>7.8709286998202517</v>
      </c>
      <c r="V613" s="12">
        <v>7.9</v>
      </c>
      <c r="W613" s="14">
        <v>93964</v>
      </c>
      <c r="X613" s="12">
        <v>7.8</v>
      </c>
      <c r="Y613" s="14">
        <v>37</v>
      </c>
      <c r="Z613" s="12">
        <v>8.1</v>
      </c>
      <c r="AA613" s="14">
        <v>17757</v>
      </c>
      <c r="AB613" s="12">
        <v>7.8</v>
      </c>
      <c r="AC613" s="14">
        <v>45315</v>
      </c>
      <c r="AD613" s="12">
        <v>7.8</v>
      </c>
      <c r="AE613" s="14">
        <v>11996</v>
      </c>
      <c r="AF613" s="17">
        <f>(AI613*AJ613+AK613*AL613+AM613*AN613+AO613*AP613)/SUM(AJ613,AL613,AN613,AP613)</f>
        <v>7.8498526293087956</v>
      </c>
      <c r="AG613" s="16">
        <v>7.8</v>
      </c>
      <c r="AH613" s="32">
        <v>58351</v>
      </c>
      <c r="AI613" s="16">
        <v>8.1</v>
      </c>
      <c r="AJ613" s="32">
        <v>25</v>
      </c>
      <c r="AK613" s="16">
        <v>8.1</v>
      </c>
      <c r="AL613" s="32">
        <v>12398</v>
      </c>
      <c r="AM613" s="16">
        <v>7.8</v>
      </c>
      <c r="AN613" s="32">
        <v>33689</v>
      </c>
      <c r="AO613" s="16">
        <v>7.7</v>
      </c>
      <c r="AP613" s="32">
        <v>9530</v>
      </c>
      <c r="AQ613" s="20">
        <f>(AT613*AU613+AV613*AW613+AX613*AY613+AZ613*BA613)/SUM(AU613,AW613,AY613,BA613)</f>
        <v>7.9118081786828709</v>
      </c>
      <c r="AR613" s="19">
        <v>7.9</v>
      </c>
      <c r="AS613" s="20">
        <v>19328</v>
      </c>
      <c r="AT613" s="19">
        <v>6.9</v>
      </c>
      <c r="AU613" s="20">
        <v>10</v>
      </c>
      <c r="AV613" s="19">
        <v>7.9</v>
      </c>
      <c r="AW613" s="20">
        <v>5059</v>
      </c>
      <c r="AX613" s="19">
        <v>7.9</v>
      </c>
      <c r="AY613" s="20">
        <v>10941</v>
      </c>
      <c r="AZ613" s="19">
        <v>8</v>
      </c>
      <c r="BA613" s="20">
        <v>2257</v>
      </c>
      <c r="BB613" s="25">
        <v>7.3</v>
      </c>
      <c r="BC613" s="26">
        <v>391</v>
      </c>
      <c r="BD613" s="25">
        <v>7.9</v>
      </c>
      <c r="BE613" s="26">
        <v>9285</v>
      </c>
      <c r="BF613" s="25">
        <v>7.8</v>
      </c>
      <c r="BG613" s="26">
        <v>53309</v>
      </c>
    </row>
    <row r="614" spans="1:59" hidden="1" x14ac:dyDescent="0.3">
      <c r="A614" s="49">
        <v>296</v>
      </c>
      <c r="B614" s="51" t="s">
        <v>294</v>
      </c>
      <c r="C614" s="5">
        <f>VLOOKUP(B614,Male!B298:C1297,2,FALSE)</f>
        <v>238</v>
      </c>
      <c r="D614" s="5">
        <f>VLOOKUP(B614,Female!B298:C1297,2,FALSE)</f>
        <v>185</v>
      </c>
      <c r="E614" s="5">
        <f>C614-D614</f>
        <v>53</v>
      </c>
      <c r="F614" s="1">
        <f>AF614</f>
        <v>8.0995160314579557</v>
      </c>
      <c r="G614" s="1">
        <f>AQ614</f>
        <v>8.1861420017108646</v>
      </c>
      <c r="H614" s="1">
        <f>F614-G614</f>
        <v>-8.6625970252908857E-2</v>
      </c>
      <c r="I614" s="4">
        <v>8.1</v>
      </c>
      <c r="J614" s="3">
        <f>(K614*$K$2+L614*$L$2+M614*$M$2+N614*$N$2+O614*$O$2+P614*$P$2+Q614*$Q$2+R614*$R$2+S614*$S$2+T614*$T$2)/SUM(K614:T614)</f>
        <v>7.9143417683636486</v>
      </c>
      <c r="K614" s="9">
        <v>6426</v>
      </c>
      <c r="L614" s="9">
        <v>6500</v>
      </c>
      <c r="M614" s="9">
        <v>8189</v>
      </c>
      <c r="N614" s="9">
        <v>4388</v>
      </c>
      <c r="O614" s="9">
        <v>1871</v>
      </c>
      <c r="P614" s="10">
        <v>819</v>
      </c>
      <c r="Q614" s="10">
        <v>365</v>
      </c>
      <c r="R614" s="10">
        <v>247</v>
      </c>
      <c r="S614" s="10">
        <v>230</v>
      </c>
      <c r="T614" s="9">
        <v>1038</v>
      </c>
      <c r="U614" s="30">
        <f>(X614*Y614+Z614*AA614+AB614*AC614+AD614*AE614)/SUM(Y614,AA614,AC614,AE614)</f>
        <v>8.1176803753328528</v>
      </c>
      <c r="V614" s="12">
        <v>8.1</v>
      </c>
      <c r="W614" s="14">
        <v>30073</v>
      </c>
      <c r="X614" s="12">
        <v>7.1</v>
      </c>
      <c r="Y614" s="14">
        <v>29</v>
      </c>
      <c r="Z614" s="12">
        <v>8.1999999999999993</v>
      </c>
      <c r="AA614" s="14">
        <v>4473</v>
      </c>
      <c r="AB614" s="12">
        <v>8.1</v>
      </c>
      <c r="AC614" s="14">
        <v>13538</v>
      </c>
      <c r="AD614" s="12">
        <v>8.1</v>
      </c>
      <c r="AE614" s="14">
        <v>5619</v>
      </c>
      <c r="AF614" s="17">
        <f>(AI614*AJ614+AK614*AL614+AM614*AN614+AO614*AP614)/SUM(AJ614,AL614,AN614,AP614)</f>
        <v>8.0995160314579557</v>
      </c>
      <c r="AG614" s="16">
        <v>8.1</v>
      </c>
      <c r="AH614" s="32">
        <v>20532</v>
      </c>
      <c r="AI614" s="16">
        <v>7.5</v>
      </c>
      <c r="AJ614" s="32">
        <v>16</v>
      </c>
      <c r="AK614" s="16">
        <v>8.1</v>
      </c>
      <c r="AL614" s="32">
        <v>3679</v>
      </c>
      <c r="AM614" s="16">
        <v>8.1</v>
      </c>
      <c r="AN614" s="32">
        <v>11472</v>
      </c>
      <c r="AO614" s="16">
        <v>8.1</v>
      </c>
      <c r="AP614" s="32">
        <v>4669</v>
      </c>
      <c r="AQ614" s="20">
        <f>(AT614*AU614+AV614*AW614+AX614*AY614+AZ614*BA614)/SUM(AU614,AW614,AY614,BA614)</f>
        <v>8.1861420017108646</v>
      </c>
      <c r="AR614" s="19">
        <v>8.1999999999999993</v>
      </c>
      <c r="AS614" s="20">
        <v>3618</v>
      </c>
      <c r="AT614" s="19">
        <v>4.7</v>
      </c>
      <c r="AU614" s="20">
        <v>10</v>
      </c>
      <c r="AV614" s="19">
        <v>8.1999999999999993</v>
      </c>
      <c r="AW614" s="20">
        <v>718</v>
      </c>
      <c r="AX614" s="19">
        <v>8.1</v>
      </c>
      <c r="AY614" s="20">
        <v>1898</v>
      </c>
      <c r="AZ614" s="19">
        <v>8.4</v>
      </c>
      <c r="BA614" s="20">
        <v>881</v>
      </c>
      <c r="BB614" s="25">
        <v>7.5</v>
      </c>
      <c r="BC614" s="26">
        <v>349</v>
      </c>
      <c r="BD614" s="25">
        <v>8.1</v>
      </c>
      <c r="BE614" s="26">
        <v>5618</v>
      </c>
      <c r="BF614" s="25">
        <v>8.1</v>
      </c>
      <c r="BG614" s="26">
        <v>15747</v>
      </c>
    </row>
    <row r="615" spans="1:59" hidden="1" x14ac:dyDescent="0.3">
      <c r="A615" s="49">
        <v>316</v>
      </c>
      <c r="B615" s="51" t="s">
        <v>314</v>
      </c>
      <c r="C615" s="5">
        <f>VLOOKUP(B615,Male!B318:C1317,2,FALSE)</f>
        <v>289</v>
      </c>
      <c r="D615" s="5">
        <f>VLOOKUP(B615,Female!B318:C1317,2,FALSE)</f>
        <v>236</v>
      </c>
      <c r="E615" s="5">
        <f>C615-D615</f>
        <v>53</v>
      </c>
      <c r="F615" s="1">
        <f>AF615</f>
        <v>8.0514265787471473</v>
      </c>
      <c r="G615" s="1">
        <f>AQ615</f>
        <v>8.1293368612535133</v>
      </c>
      <c r="H615" s="1">
        <f>F615-G615</f>
        <v>-7.7910282506366002E-2</v>
      </c>
      <c r="I615" s="4">
        <v>8.1</v>
      </c>
      <c r="J615" s="3">
        <f>(K615*$K$2+L615*$L$2+M615*$M$2+N615*$N$2+O615*$O$2+P615*$P$2+Q615*$Q$2+R615*$R$2+S615*$S$2+T615*$T$2)/SUM(K615:T615)</f>
        <v>8.0799388825224856</v>
      </c>
      <c r="K615" s="9">
        <v>5397</v>
      </c>
      <c r="L615" s="9">
        <v>6043</v>
      </c>
      <c r="M615" s="9">
        <v>9300</v>
      </c>
      <c r="N615" s="9">
        <v>5016</v>
      </c>
      <c r="O615" s="9">
        <v>1684</v>
      </c>
      <c r="P615" s="10">
        <v>618</v>
      </c>
      <c r="Q615" s="10">
        <v>188</v>
      </c>
      <c r="R615" s="10">
        <v>129</v>
      </c>
      <c r="S615" s="10">
        <v>54</v>
      </c>
      <c r="T615" s="10">
        <v>368</v>
      </c>
      <c r="U615" s="30">
        <f>(X615*Y615+Z615*AA615+AB615*AC615+AD615*AE615)/SUM(Y615,AA615,AC615,AE615)</f>
        <v>8.0499003803658766</v>
      </c>
      <c r="V615" s="12">
        <v>8.1</v>
      </c>
      <c r="W615" s="14">
        <v>28797</v>
      </c>
      <c r="X615" s="12">
        <v>7.9</v>
      </c>
      <c r="Y615" s="14">
        <v>14</v>
      </c>
      <c r="Z615" s="12">
        <v>8.1</v>
      </c>
      <c r="AA615" s="14">
        <v>2976</v>
      </c>
      <c r="AB615" s="12">
        <v>8</v>
      </c>
      <c r="AC615" s="14">
        <v>11036</v>
      </c>
      <c r="AD615" s="12">
        <v>8.1</v>
      </c>
      <c r="AE615" s="14">
        <v>8058</v>
      </c>
      <c r="AF615" s="17">
        <f>(AI615*AJ615+AK615*AL615+AM615*AN615+AO615*AP615)/SUM(AJ615,AL615,AN615,AP615)</f>
        <v>8.0514265787471473</v>
      </c>
      <c r="AG615" s="16">
        <v>8.1</v>
      </c>
      <c r="AH615" s="32">
        <v>16287</v>
      </c>
      <c r="AI615" s="16">
        <v>8.3000000000000007</v>
      </c>
      <c r="AJ615" s="32">
        <v>12</v>
      </c>
      <c r="AK615" s="16">
        <v>8.1</v>
      </c>
      <c r="AL615" s="32">
        <v>1937</v>
      </c>
      <c r="AM615" s="16">
        <v>8</v>
      </c>
      <c r="AN615" s="32">
        <v>7685</v>
      </c>
      <c r="AO615" s="16">
        <v>8.1</v>
      </c>
      <c r="AP615" s="32">
        <v>6138</v>
      </c>
      <c r="AQ615" s="20">
        <f>(AT615*AU615+AV615*AW615+AX615*AY615+AZ615*BA615)/SUM(AU615,AW615,AY615,BA615)</f>
        <v>8.1293368612535133</v>
      </c>
      <c r="AR615" s="19">
        <v>8.1</v>
      </c>
      <c r="AS615" s="20">
        <v>6275</v>
      </c>
      <c r="AT615" s="19">
        <v>6.5</v>
      </c>
      <c r="AU615" s="20">
        <v>2</v>
      </c>
      <c r="AV615" s="19">
        <v>8.1</v>
      </c>
      <c r="AW615" s="20">
        <v>1003</v>
      </c>
      <c r="AX615" s="19">
        <v>8.1</v>
      </c>
      <c r="AY615" s="20">
        <v>3236</v>
      </c>
      <c r="AZ615" s="19">
        <v>8.1999999999999993</v>
      </c>
      <c r="BA615" s="20">
        <v>1806</v>
      </c>
      <c r="BB615" s="25">
        <v>7.7</v>
      </c>
      <c r="BC615" s="26">
        <v>417</v>
      </c>
      <c r="BD615" s="25">
        <v>8.1</v>
      </c>
      <c r="BE615" s="26">
        <v>8837</v>
      </c>
      <c r="BF615" s="25">
        <v>8.1</v>
      </c>
      <c r="BG615" s="26">
        <v>11619</v>
      </c>
    </row>
    <row r="616" spans="1:59" x14ac:dyDescent="0.3">
      <c r="A616" s="49">
        <v>539</v>
      </c>
      <c r="B616" s="51" t="s">
        <v>537</v>
      </c>
      <c r="C616" s="5">
        <f>VLOOKUP(B616,Male!B541:C1540,2,FALSE)</f>
        <v>435</v>
      </c>
      <c r="D616" s="5">
        <f>VLOOKUP(B616,Female!B541:C1540,2,FALSE)</f>
        <v>382</v>
      </c>
      <c r="E616" s="5">
        <f>C616-D616</f>
        <v>53</v>
      </c>
      <c r="F616" s="1">
        <f>AF616</f>
        <v>7.9451662730769801</v>
      </c>
      <c r="G616" s="1">
        <f>AQ616</f>
        <v>8.0070776718718299</v>
      </c>
      <c r="H616" s="1">
        <f>F616-G616</f>
        <v>-6.1911398794849859E-2</v>
      </c>
      <c r="I616" s="4">
        <v>7.9</v>
      </c>
      <c r="J616" s="3">
        <f>(K616*$K$2+L616*$L$2+M616*$M$2+N616*$N$2+O616*$O$2+P616*$P$2+Q616*$Q$2+R616*$R$2+S616*$S$2+T616*$T$2)/SUM(K616:T616)</f>
        <v>7.9673242673817279</v>
      </c>
      <c r="K616" s="9">
        <v>13932</v>
      </c>
      <c r="L616" s="9">
        <v>20669</v>
      </c>
      <c r="M616" s="9">
        <v>38518</v>
      </c>
      <c r="N616" s="9">
        <v>20686</v>
      </c>
      <c r="O616" s="9">
        <v>6286</v>
      </c>
      <c r="P616" s="9">
        <v>2077</v>
      </c>
      <c r="Q616" s="10">
        <v>779</v>
      </c>
      <c r="R616" s="10">
        <v>365</v>
      </c>
      <c r="S616" s="10">
        <v>241</v>
      </c>
      <c r="T616" s="10">
        <v>867</v>
      </c>
      <c r="U616" s="30">
        <f>(X616*Y616+Z616*AA616+AB616*AC616+AD616*AE616)/SUM(Y616,AA616,AC616,AE616)</f>
        <v>7.9458612317914641</v>
      </c>
      <c r="V616" s="12">
        <v>7.9</v>
      </c>
      <c r="W616" s="14">
        <v>104420</v>
      </c>
      <c r="X616" s="12">
        <v>8.1</v>
      </c>
      <c r="Y616" s="14">
        <v>29</v>
      </c>
      <c r="Z616" s="12">
        <v>8</v>
      </c>
      <c r="AA616" s="14">
        <v>11059</v>
      </c>
      <c r="AB616" s="12">
        <v>7.9</v>
      </c>
      <c r="AC616" s="14">
        <v>42398</v>
      </c>
      <c r="AD616" s="12">
        <v>8</v>
      </c>
      <c r="AE616" s="14">
        <v>24774</v>
      </c>
      <c r="AF616" s="17">
        <f>(AI616*AJ616+AK616*AL616+AM616*AN616+AO616*AP616)/SUM(AJ616,AL616,AN616,AP616)</f>
        <v>7.9451662730769801</v>
      </c>
      <c r="AG616" s="16">
        <v>7.9</v>
      </c>
      <c r="AH616" s="32">
        <v>69894</v>
      </c>
      <c r="AI616" s="16">
        <v>8.3000000000000007</v>
      </c>
      <c r="AJ616" s="32">
        <v>27</v>
      </c>
      <c r="AK616" s="16">
        <v>8</v>
      </c>
      <c r="AL616" s="32">
        <v>9425</v>
      </c>
      <c r="AM616" s="16">
        <v>7.9</v>
      </c>
      <c r="AN616" s="32">
        <v>37000</v>
      </c>
      <c r="AO616" s="16">
        <v>8</v>
      </c>
      <c r="AP616" s="32">
        <v>20877</v>
      </c>
      <c r="AQ616" s="20">
        <f>(AT616*AU616+AV616*AW616+AX616*AY616+AZ616*BA616)/SUM(AU616,AW616,AY616,BA616)</f>
        <v>8.0070776718718299</v>
      </c>
      <c r="AR616" s="19">
        <v>8</v>
      </c>
      <c r="AS616" s="20">
        <v>10310</v>
      </c>
      <c r="AT616" s="19">
        <v>7</v>
      </c>
      <c r="AU616" s="20">
        <v>2</v>
      </c>
      <c r="AV616" s="19">
        <v>7.9</v>
      </c>
      <c r="AW616" s="20">
        <v>1464</v>
      </c>
      <c r="AX616" s="19">
        <v>7.9</v>
      </c>
      <c r="AY616" s="20">
        <v>4870</v>
      </c>
      <c r="AZ616" s="19">
        <v>8.1999999999999993</v>
      </c>
      <c r="BA616" s="20">
        <v>3526</v>
      </c>
      <c r="BB616" s="25">
        <v>7.8</v>
      </c>
      <c r="BC616" s="26">
        <v>632</v>
      </c>
      <c r="BD616" s="25">
        <v>8.1</v>
      </c>
      <c r="BE616" s="26">
        <v>26443</v>
      </c>
      <c r="BF616" s="25">
        <v>7.8</v>
      </c>
      <c r="BG616" s="26">
        <v>44853</v>
      </c>
    </row>
    <row r="617" spans="1:59" x14ac:dyDescent="0.3">
      <c r="A617" s="49">
        <v>784</v>
      </c>
      <c r="B617" s="51" t="s">
        <v>780</v>
      </c>
      <c r="C617" s="5">
        <f>VLOOKUP(B617,Male!B786:C1785,2,FALSE)</f>
        <v>777</v>
      </c>
      <c r="D617" s="5">
        <f>VLOOKUP(B617,Female!B786:C1785,2,FALSE)</f>
        <v>724</v>
      </c>
      <c r="E617" s="5">
        <f>C617-D617</f>
        <v>53</v>
      </c>
      <c r="F617" s="1">
        <f>AF617</f>
        <v>7.6976218005395731</v>
      </c>
      <c r="G617" s="1">
        <f>AQ617</f>
        <v>7.7385711314475882</v>
      </c>
      <c r="H617" s="1">
        <f>F617-G617</f>
        <v>-4.0949330908015114E-2</v>
      </c>
      <c r="I617" s="4">
        <v>7.7</v>
      </c>
      <c r="J617" s="3">
        <f>(K617*$K$2+L617*$L$2+M617*$M$2+N617*$N$2+O617*$O$2+P617*$P$2+Q617*$Q$2+R617*$R$2+S617*$S$2+T617*$T$2)/SUM(K617:T617)</f>
        <v>7.7907833704933074</v>
      </c>
      <c r="K617" s="9">
        <v>15704</v>
      </c>
      <c r="L617" s="9">
        <v>22359</v>
      </c>
      <c r="M617" s="9">
        <v>50379</v>
      </c>
      <c r="N617" s="9">
        <v>33841</v>
      </c>
      <c r="O617" s="9">
        <v>10427</v>
      </c>
      <c r="P617" s="9">
        <v>3455</v>
      </c>
      <c r="Q617" s="9">
        <v>1239</v>
      </c>
      <c r="R617" s="10">
        <v>609</v>
      </c>
      <c r="S617" s="10">
        <v>429</v>
      </c>
      <c r="T617" s="9">
        <v>1045</v>
      </c>
      <c r="U617" s="30">
        <f>(X617*Y617+Z617*AA617+AB617*AC617+AD617*AE617)/SUM(Y617,AA617,AC617,AE617)</f>
        <v>7.6981342083252908</v>
      </c>
      <c r="V617" s="12">
        <v>7.7</v>
      </c>
      <c r="W617" s="14">
        <v>139487</v>
      </c>
      <c r="X617" s="12">
        <v>7.1</v>
      </c>
      <c r="Y617" s="14">
        <v>30</v>
      </c>
      <c r="Z617" s="12">
        <v>7.8</v>
      </c>
      <c r="AA617" s="14">
        <v>18667</v>
      </c>
      <c r="AB617" s="12">
        <v>7.7</v>
      </c>
      <c r="AC617" s="14">
        <v>69587</v>
      </c>
      <c r="AD617" s="12">
        <v>7.6</v>
      </c>
      <c r="AE617" s="14">
        <v>20517</v>
      </c>
      <c r="AF617" s="17">
        <f>(AI617*AJ617+AK617*AL617+AM617*AN617+AO617*AP617)/SUM(AJ617,AL617,AN617,AP617)</f>
        <v>7.6976218005395731</v>
      </c>
      <c r="AG617" s="16">
        <v>7.7</v>
      </c>
      <c r="AH617" s="32">
        <v>91711</v>
      </c>
      <c r="AI617" s="16">
        <v>7</v>
      </c>
      <c r="AJ617" s="32">
        <v>22</v>
      </c>
      <c r="AK617" s="16">
        <v>7.8</v>
      </c>
      <c r="AL617" s="32">
        <v>14605</v>
      </c>
      <c r="AM617" s="16">
        <v>7.7</v>
      </c>
      <c r="AN617" s="32">
        <v>57042</v>
      </c>
      <c r="AO617" s="16">
        <v>7.6</v>
      </c>
      <c r="AP617" s="32">
        <v>16549</v>
      </c>
      <c r="AQ617" s="20">
        <f>(AT617*AU617+AV617*AW617+AX617*AY617+AZ617*BA617)/SUM(AU617,AW617,AY617,BA617)</f>
        <v>7.7385711314475882</v>
      </c>
      <c r="AR617" s="19">
        <v>7.8</v>
      </c>
      <c r="AS617" s="20">
        <v>20122</v>
      </c>
      <c r="AT617" s="19">
        <v>7.6</v>
      </c>
      <c r="AU617" s="20">
        <v>7</v>
      </c>
      <c r="AV617" s="19">
        <v>7.8</v>
      </c>
      <c r="AW617" s="20">
        <v>3750</v>
      </c>
      <c r="AX617" s="19">
        <v>7.7</v>
      </c>
      <c r="AY617" s="20">
        <v>11800</v>
      </c>
      <c r="AZ617" s="19">
        <v>7.8</v>
      </c>
      <c r="BA617" s="20">
        <v>3675</v>
      </c>
      <c r="BB617" s="25">
        <v>7.2</v>
      </c>
      <c r="BC617" s="26">
        <v>595</v>
      </c>
      <c r="BD617" s="25">
        <v>7.7</v>
      </c>
      <c r="BE617" s="26">
        <v>29909</v>
      </c>
      <c r="BF617" s="25">
        <v>7.7</v>
      </c>
      <c r="BG617" s="26">
        <v>65687</v>
      </c>
    </row>
    <row r="618" spans="1:59" x14ac:dyDescent="0.3">
      <c r="A618" s="49">
        <v>829</v>
      </c>
      <c r="B618" s="51" t="s">
        <v>825</v>
      </c>
      <c r="C618" s="5">
        <f>VLOOKUP(B618,Male!B831:C1830,2,FALSE)</f>
        <v>875</v>
      </c>
      <c r="D618" s="5">
        <f>VLOOKUP(B618,Female!B831:C1830,2,FALSE)</f>
        <v>822</v>
      </c>
      <c r="E618" s="5">
        <f>C618-D618</f>
        <v>53</v>
      </c>
      <c r="F618" s="1">
        <f>AF618</f>
        <v>7.6282094942897238</v>
      </c>
      <c r="G618" s="1">
        <f>AQ618</f>
        <v>7.6529921517331587</v>
      </c>
      <c r="H618" s="1">
        <f>F618-G618</f>
        <v>-2.4782657443434886E-2</v>
      </c>
      <c r="I618" s="4">
        <v>7.7</v>
      </c>
      <c r="J618" s="3">
        <f>(K618*$K$2+L618*$L$2+M618*$M$2+N618*$N$2+O618*$O$2+P618*$P$2+Q618*$Q$2+R618*$R$2+S618*$S$2+T618*$T$2)/SUM(K618:T618)</f>
        <v>7.7694115470800176</v>
      </c>
      <c r="K618" s="9">
        <v>24481</v>
      </c>
      <c r="L618" s="9">
        <v>38454</v>
      </c>
      <c r="M618" s="9">
        <v>84066</v>
      </c>
      <c r="N618" s="9">
        <v>60389</v>
      </c>
      <c r="O618" s="9">
        <v>19630</v>
      </c>
      <c r="P618" s="9">
        <v>6145</v>
      </c>
      <c r="Q618" s="9">
        <v>2053</v>
      </c>
      <c r="R618" s="10">
        <v>977</v>
      </c>
      <c r="S618" s="10">
        <v>579</v>
      </c>
      <c r="T618" s="9">
        <v>1087</v>
      </c>
      <c r="U618" s="30">
        <f>(X618*Y618+Z618*AA618+AB618*AC618+AD618*AE618)/SUM(Y618,AA618,AC618,AE618)</f>
        <v>7.6280509627488726</v>
      </c>
      <c r="V618" s="12">
        <v>7.7</v>
      </c>
      <c r="W618" s="14">
        <v>237861</v>
      </c>
      <c r="X618" s="12">
        <v>7.6</v>
      </c>
      <c r="Y618" s="14">
        <v>52</v>
      </c>
      <c r="Z618" s="12">
        <v>7.8</v>
      </c>
      <c r="AA618" s="14">
        <v>24846</v>
      </c>
      <c r="AB618" s="12">
        <v>7.6</v>
      </c>
      <c r="AC618" s="14">
        <v>108551</v>
      </c>
      <c r="AD618" s="12">
        <v>7.6</v>
      </c>
      <c r="AE618" s="14">
        <v>43700</v>
      </c>
      <c r="AF618" s="17">
        <f>(AI618*AJ618+AK618*AL618+AM618*AN618+AO618*AP618)/SUM(AJ618,AL618,AN618,AP618)</f>
        <v>7.6282094942897238</v>
      </c>
      <c r="AG618" s="16">
        <v>7.7</v>
      </c>
      <c r="AH618" s="32">
        <v>157686</v>
      </c>
      <c r="AI618" s="16">
        <v>7.5</v>
      </c>
      <c r="AJ618" s="32">
        <v>41</v>
      </c>
      <c r="AK618" s="16">
        <v>7.8</v>
      </c>
      <c r="AL618" s="32">
        <v>21226</v>
      </c>
      <c r="AM618" s="16">
        <v>7.6</v>
      </c>
      <c r="AN618" s="32">
        <v>92584</v>
      </c>
      <c r="AO618" s="16">
        <v>7.6</v>
      </c>
      <c r="AP618" s="32">
        <v>36492</v>
      </c>
      <c r="AQ618" s="20">
        <f>(AT618*AU618+AV618*AW618+AX618*AY618+AZ618*BA618)/SUM(AU618,AW618,AY618,BA618)</f>
        <v>7.6529921517331587</v>
      </c>
      <c r="AR618" s="19">
        <v>7.6</v>
      </c>
      <c r="AS618" s="20">
        <v>25866</v>
      </c>
      <c r="AT618" s="19">
        <v>7.4</v>
      </c>
      <c r="AU618" s="20">
        <v>9</v>
      </c>
      <c r="AV618" s="19">
        <v>7.8</v>
      </c>
      <c r="AW618" s="20">
        <v>3221</v>
      </c>
      <c r="AX618" s="19">
        <v>7.6</v>
      </c>
      <c r="AY618" s="20">
        <v>14694</v>
      </c>
      <c r="AZ618" s="19">
        <v>7.7</v>
      </c>
      <c r="BA618" s="20">
        <v>6540</v>
      </c>
      <c r="BB618" s="25">
        <v>7.4</v>
      </c>
      <c r="BC618" s="26">
        <v>732</v>
      </c>
      <c r="BD618" s="25">
        <v>7.9</v>
      </c>
      <c r="BE618" s="26">
        <v>52407</v>
      </c>
      <c r="BF618" s="25">
        <v>7.6</v>
      </c>
      <c r="BG618" s="26">
        <v>102309</v>
      </c>
    </row>
    <row r="619" spans="1:59" hidden="1" x14ac:dyDescent="0.3">
      <c r="A619" s="49">
        <v>566</v>
      </c>
      <c r="B619" s="51" t="s">
        <v>564</v>
      </c>
      <c r="C619" s="5">
        <f>VLOOKUP(B619,Male!B568:C1567,2,FALSE)</f>
        <v>534</v>
      </c>
      <c r="D619" s="5">
        <f>VLOOKUP(B619,Female!B568:C1567,2,FALSE)</f>
        <v>480</v>
      </c>
      <c r="E619" s="5">
        <f>C619-D619</f>
        <v>54</v>
      </c>
      <c r="F619" s="1">
        <f>AF619</f>
        <v>7.8686479487098495</v>
      </c>
      <c r="G619" s="1">
        <f>AQ619</f>
        <v>7.9250290912937675</v>
      </c>
      <c r="H619" s="1">
        <f>F619-G619</f>
        <v>-5.638114258391802E-2</v>
      </c>
      <c r="I619" s="4">
        <v>7.9</v>
      </c>
      <c r="J619" s="3">
        <f>(K619*$K$2+L619*$L$2+M619*$M$2+N619*$N$2+O619*$O$2+P619*$P$2+Q619*$Q$2+R619*$R$2+S619*$S$2+T619*$T$2)/SUM(K619:T619)</f>
        <v>7.8993314619191848</v>
      </c>
      <c r="K619" s="9">
        <v>10703</v>
      </c>
      <c r="L619" s="9">
        <v>10375</v>
      </c>
      <c r="M619" s="9">
        <v>14972</v>
      </c>
      <c r="N619" s="9">
        <v>9749</v>
      </c>
      <c r="O619" s="9">
        <v>4110</v>
      </c>
      <c r="P619" s="9">
        <v>1737</v>
      </c>
      <c r="Q619" s="10">
        <v>740</v>
      </c>
      <c r="R619" s="10">
        <v>477</v>
      </c>
      <c r="S619" s="10">
        <v>288</v>
      </c>
      <c r="T619" s="10">
        <v>997</v>
      </c>
      <c r="U619" s="30">
        <f>(X619*Y619+Z619*AA619+AB619*AC619+AD619*AE619)/SUM(Y619,AA619,AC619,AE619)</f>
        <v>7.8672704994834595</v>
      </c>
      <c r="V619" s="12">
        <v>7.9</v>
      </c>
      <c r="W619" s="14">
        <v>54148</v>
      </c>
      <c r="X619" s="12">
        <v>8.1999999999999993</v>
      </c>
      <c r="Y619" s="14">
        <v>20</v>
      </c>
      <c r="Z619" s="12">
        <v>7.8</v>
      </c>
      <c r="AA619" s="14">
        <v>5641</v>
      </c>
      <c r="AB619" s="12">
        <v>7.8</v>
      </c>
      <c r="AC619" s="14">
        <v>22002</v>
      </c>
      <c r="AD619" s="12">
        <v>8</v>
      </c>
      <c r="AE619" s="14">
        <v>13960</v>
      </c>
      <c r="AF619" s="17">
        <f>(AI619*AJ619+AK619*AL619+AM619*AN619+AO619*AP619)/SUM(AJ619,AL619,AN619,AP619)</f>
        <v>7.8686479487098495</v>
      </c>
      <c r="AG619" s="16">
        <v>7.9</v>
      </c>
      <c r="AH619" s="32">
        <v>32553</v>
      </c>
      <c r="AI619" s="16">
        <v>8.5</v>
      </c>
      <c r="AJ619" s="32">
        <v>16</v>
      </c>
      <c r="AK619" s="16">
        <v>7.8</v>
      </c>
      <c r="AL619" s="32">
        <v>4026</v>
      </c>
      <c r="AM619" s="16">
        <v>7.8</v>
      </c>
      <c r="AN619" s="32">
        <v>16809</v>
      </c>
      <c r="AO619" s="16">
        <v>8</v>
      </c>
      <c r="AP619" s="32">
        <v>10812</v>
      </c>
      <c r="AQ619" s="20">
        <f>(AT619*AU619+AV619*AW619+AX619*AY619+AZ619*BA619)/SUM(AU619,AW619,AY619,BA619)</f>
        <v>7.9250290912937675</v>
      </c>
      <c r="AR619" s="19">
        <v>7.9</v>
      </c>
      <c r="AS619" s="20">
        <v>9824</v>
      </c>
      <c r="AT619" s="19">
        <v>6.7</v>
      </c>
      <c r="AU619" s="20">
        <v>3</v>
      </c>
      <c r="AV619" s="19">
        <v>7.8</v>
      </c>
      <c r="AW619" s="20">
        <v>1528</v>
      </c>
      <c r="AX619" s="19">
        <v>7.8</v>
      </c>
      <c r="AY619" s="20">
        <v>4959</v>
      </c>
      <c r="AZ619" s="19">
        <v>8.1999999999999993</v>
      </c>
      <c r="BA619" s="20">
        <v>2963</v>
      </c>
      <c r="BB619" s="25">
        <v>7.6</v>
      </c>
      <c r="BC619" s="26">
        <v>543</v>
      </c>
      <c r="BD619" s="25">
        <v>8.1</v>
      </c>
      <c r="BE619" s="26">
        <v>18172</v>
      </c>
      <c r="BF619" s="25">
        <v>7.7</v>
      </c>
      <c r="BG619" s="26">
        <v>20790</v>
      </c>
    </row>
    <row r="620" spans="1:59" x14ac:dyDescent="0.3">
      <c r="A620" s="49">
        <v>184</v>
      </c>
      <c r="B620" s="51" t="s">
        <v>182</v>
      </c>
      <c r="C620" s="5">
        <f>VLOOKUP(B620,Male!B186:C1185,2,FALSE)</f>
        <v>122</v>
      </c>
      <c r="D620" s="5">
        <f>VLOOKUP(B620,Female!B186:C1185,2,FALSE)</f>
        <v>67</v>
      </c>
      <c r="E620" s="5">
        <f>C620-D620</f>
        <v>55</v>
      </c>
      <c r="F620" s="1">
        <f>AF620</f>
        <v>8.2700765262463012</v>
      </c>
      <c r="G620" s="1">
        <f>AQ620</f>
        <v>8.3901560702424636</v>
      </c>
      <c r="H620" s="1">
        <f>F620-G620</f>
        <v>-0.12007954399616239</v>
      </c>
      <c r="I620" s="4">
        <v>8.1999999999999993</v>
      </c>
      <c r="J620" s="3">
        <f>(K620*$K$2+L620*$L$2+M620*$M$2+N620*$N$2+O620*$O$2+P620*$P$2+Q620*$Q$2+R620*$R$2+S620*$S$2+T620*$T$2)/SUM(K620:T620)</f>
        <v>8.2046338570303714</v>
      </c>
      <c r="K620" s="9">
        <v>66001</v>
      </c>
      <c r="L620" s="9">
        <v>72405</v>
      </c>
      <c r="M620" s="9">
        <v>82913</v>
      </c>
      <c r="N620" s="9">
        <v>43837</v>
      </c>
      <c r="O620" s="9">
        <v>15376</v>
      </c>
      <c r="P620" s="9">
        <v>6419</v>
      </c>
      <c r="Q620" s="9">
        <v>2830</v>
      </c>
      <c r="R620" s="9">
        <v>1527</v>
      </c>
      <c r="S620" s="9">
        <v>1154</v>
      </c>
      <c r="T620" s="9">
        <v>3447</v>
      </c>
      <c r="U620" s="30">
        <f>(X620*Y620+Z620*AA620+AB620*AC620+AD620*AE620)/SUM(Y620,AA620,AC620,AE620)</f>
        <v>8.2700688095013657</v>
      </c>
      <c r="V620" s="12">
        <v>8.1999999999999993</v>
      </c>
      <c r="W620" s="14">
        <v>295909</v>
      </c>
      <c r="X620" s="12">
        <v>8</v>
      </c>
      <c r="Y620" s="14">
        <v>118</v>
      </c>
      <c r="Z620" s="12">
        <v>8.1999999999999993</v>
      </c>
      <c r="AA620" s="14">
        <v>47051</v>
      </c>
      <c r="AB620" s="12">
        <v>8.1999999999999993</v>
      </c>
      <c r="AC620" s="14">
        <v>115375</v>
      </c>
      <c r="AD620" s="12">
        <v>8.5</v>
      </c>
      <c r="AE620" s="14">
        <v>49636</v>
      </c>
      <c r="AF620" s="17">
        <f>(AI620*AJ620+AK620*AL620+AM620*AN620+AO620*AP620)/SUM(AJ620,AL620,AN620,AP620)</f>
        <v>8.2700765262463012</v>
      </c>
      <c r="AG620" s="16">
        <v>8.1999999999999993</v>
      </c>
      <c r="AH620" s="32">
        <v>171665</v>
      </c>
      <c r="AI620" s="16">
        <v>8.1</v>
      </c>
      <c r="AJ620" s="32">
        <v>90</v>
      </c>
      <c r="AK620" s="16">
        <v>8.1999999999999993</v>
      </c>
      <c r="AL620" s="32">
        <v>34549</v>
      </c>
      <c r="AM620" s="16">
        <v>8.1999999999999993</v>
      </c>
      <c r="AN620" s="32">
        <v>90719</v>
      </c>
      <c r="AO620" s="16">
        <v>8.5</v>
      </c>
      <c r="AP620" s="32">
        <v>38246</v>
      </c>
      <c r="AQ620" s="20">
        <f>(AT620*AU620+AV620*AW620+AX620*AY620+AZ620*BA620)/SUM(AU620,AW620,AY620,BA620)</f>
        <v>8.3901560702424636</v>
      </c>
      <c r="AR620" s="19">
        <v>8.4</v>
      </c>
      <c r="AS620" s="20">
        <v>48610</v>
      </c>
      <c r="AT620" s="19">
        <v>8.1</v>
      </c>
      <c r="AU620" s="20">
        <v>24</v>
      </c>
      <c r="AV620" s="19">
        <v>8.1999999999999993</v>
      </c>
      <c r="AW620" s="20">
        <v>11838</v>
      </c>
      <c r="AX620" s="19">
        <v>8.3000000000000007</v>
      </c>
      <c r="AY620" s="20">
        <v>23523</v>
      </c>
      <c r="AZ620" s="19">
        <v>8.8000000000000007</v>
      </c>
      <c r="BA620" s="20">
        <v>10684</v>
      </c>
      <c r="BB620" s="25">
        <v>8.4</v>
      </c>
      <c r="BC620" s="26">
        <v>727</v>
      </c>
      <c r="BD620" s="25">
        <v>8.4</v>
      </c>
      <c r="BE620" s="26">
        <v>81285</v>
      </c>
      <c r="BF620" s="25">
        <v>8.1</v>
      </c>
      <c r="BG620" s="26">
        <v>105012</v>
      </c>
    </row>
    <row r="621" spans="1:59" x14ac:dyDescent="0.3">
      <c r="A621" s="49">
        <v>571</v>
      </c>
      <c r="B621" s="51" t="s">
        <v>569</v>
      </c>
      <c r="C621" s="5">
        <f>VLOOKUP(B621,Male!B573:C1572,2,FALSE)</f>
        <v>454</v>
      </c>
      <c r="D621" s="5">
        <f>VLOOKUP(B621,Female!B573:C1572,2,FALSE)</f>
        <v>399</v>
      </c>
      <c r="E621" s="5">
        <f>C621-D621</f>
        <v>55</v>
      </c>
      <c r="F621" s="1">
        <f>AF621</f>
        <v>7.9285754955339662</v>
      </c>
      <c r="G621" s="1">
        <f>AQ621</f>
        <v>7.9965809746386221</v>
      </c>
      <c r="H621" s="1">
        <f>F621-G621</f>
        <v>-6.8005479104655819E-2</v>
      </c>
      <c r="I621" s="4">
        <v>7.9</v>
      </c>
      <c r="J621" s="3">
        <f>(K621*$K$2+L621*$L$2+M621*$M$2+N621*$N$2+O621*$O$2+P621*$P$2+Q621*$Q$2+R621*$R$2+S621*$S$2+T621*$T$2)/SUM(K621:T621)</f>
        <v>7.8631597753386115</v>
      </c>
      <c r="K621" s="9">
        <v>18125</v>
      </c>
      <c r="L621" s="9">
        <v>15969</v>
      </c>
      <c r="M621" s="9">
        <v>25862</v>
      </c>
      <c r="N621" s="9">
        <v>15335</v>
      </c>
      <c r="O621" s="9">
        <v>6597</v>
      </c>
      <c r="P621" s="9">
        <v>2846</v>
      </c>
      <c r="Q621" s="9">
        <v>1344</v>
      </c>
      <c r="R621" s="10">
        <v>856</v>
      </c>
      <c r="S621" s="10">
        <v>610</v>
      </c>
      <c r="T621" s="9">
        <v>2013</v>
      </c>
      <c r="U621" s="30">
        <f>(X621*Y621+Z621*AA621+AB621*AC621+AD621*AE621)/SUM(Y621,AA621,AC621,AE621)</f>
        <v>7.9269527433912188</v>
      </c>
      <c r="V621" s="12">
        <v>7.9</v>
      </c>
      <c r="W621" s="14">
        <v>89557</v>
      </c>
      <c r="X621" s="12">
        <v>8</v>
      </c>
      <c r="Y621" s="14">
        <v>61</v>
      </c>
      <c r="Z621" s="12">
        <v>7.8</v>
      </c>
      <c r="AA621" s="14">
        <v>12912</v>
      </c>
      <c r="AB621" s="12">
        <v>7.9</v>
      </c>
      <c r="AC621" s="14">
        <v>39942</v>
      </c>
      <c r="AD621" s="12">
        <v>8.1</v>
      </c>
      <c r="AE621" s="14">
        <v>15668</v>
      </c>
      <c r="AF621" s="17">
        <f>(AI621*AJ621+AK621*AL621+AM621*AN621+AO621*AP621)/SUM(AJ621,AL621,AN621,AP621)</f>
        <v>7.9285754955339662</v>
      </c>
      <c r="AG621" s="16">
        <v>7.9</v>
      </c>
      <c r="AH621" s="32">
        <v>58092</v>
      </c>
      <c r="AI621" s="16">
        <v>8</v>
      </c>
      <c r="AJ621" s="32">
        <v>50</v>
      </c>
      <c r="AK621" s="16">
        <v>7.8</v>
      </c>
      <c r="AL621" s="32">
        <v>10096</v>
      </c>
      <c r="AM621" s="16">
        <v>7.9</v>
      </c>
      <c r="AN621" s="32">
        <v>33003</v>
      </c>
      <c r="AO621" s="16">
        <v>8.1</v>
      </c>
      <c r="AP621" s="32">
        <v>13053</v>
      </c>
      <c r="AQ621" s="20">
        <f>(AT621*AU621+AV621*AW621+AX621*AY621+AZ621*BA621)/SUM(AU621,AW621,AY621,BA621)</f>
        <v>7.9965809746386221</v>
      </c>
      <c r="AR621" s="19">
        <v>7.9</v>
      </c>
      <c r="AS621" s="20">
        <v>11972</v>
      </c>
      <c r="AT621" s="19">
        <v>7.7</v>
      </c>
      <c r="AU621" s="20">
        <v>7</v>
      </c>
      <c r="AV621" s="19">
        <v>7.8</v>
      </c>
      <c r="AW621" s="20">
        <v>2601</v>
      </c>
      <c r="AX621" s="19">
        <v>8</v>
      </c>
      <c r="AY621" s="20">
        <v>6531</v>
      </c>
      <c r="AZ621" s="19">
        <v>8.1999999999999993</v>
      </c>
      <c r="BA621" s="20">
        <v>2414</v>
      </c>
      <c r="BB621" s="25">
        <v>7.8</v>
      </c>
      <c r="BC621" s="26">
        <v>615</v>
      </c>
      <c r="BD621" s="25">
        <v>8</v>
      </c>
      <c r="BE621" s="26">
        <v>21418</v>
      </c>
      <c r="BF621" s="25">
        <v>7.9</v>
      </c>
      <c r="BG621" s="26">
        <v>40646</v>
      </c>
    </row>
    <row r="622" spans="1:59" x14ac:dyDescent="0.3">
      <c r="A622" s="49">
        <v>880</v>
      </c>
      <c r="B622" s="51" t="s">
        <v>876</v>
      </c>
      <c r="C622" s="5">
        <f>VLOOKUP(B622,Male!B882:C1881,2,FALSE)</f>
        <v>703</v>
      </c>
      <c r="D622" s="5">
        <f>VLOOKUP(B622,Female!B882:C1881,2,FALSE)</f>
        <v>648</v>
      </c>
      <c r="E622" s="5">
        <f>C622-D622</f>
        <v>55</v>
      </c>
      <c r="F622" s="1">
        <f>AF622</f>
        <v>7.7416778429449327</v>
      </c>
      <c r="G622" s="1">
        <f>AQ622</f>
        <v>7.7932817816269724</v>
      </c>
      <c r="H622" s="1">
        <f>F622-G622</f>
        <v>-5.1603938682039718E-2</v>
      </c>
      <c r="I622" s="4">
        <v>7.7</v>
      </c>
      <c r="J622" s="3">
        <f>(K622*$K$2+L622*$L$2+M622*$M$2+N622*$N$2+O622*$O$2+P622*$P$2+Q622*$Q$2+R622*$R$2+S622*$S$2+T622*$T$2)/SUM(K622:T622)</f>
        <v>7.7579235889690663</v>
      </c>
      <c r="K622" s="9">
        <v>17400</v>
      </c>
      <c r="L622" s="9">
        <v>14319</v>
      </c>
      <c r="M622" s="9">
        <v>23904</v>
      </c>
      <c r="N622" s="9">
        <v>16797</v>
      </c>
      <c r="O622" s="9">
        <v>7957</v>
      </c>
      <c r="P622" s="9">
        <v>4033</v>
      </c>
      <c r="Q622" s="9">
        <v>1938</v>
      </c>
      <c r="R622" s="9">
        <v>1154</v>
      </c>
      <c r="S622" s="10">
        <v>756</v>
      </c>
      <c r="T622" s="9">
        <v>1127</v>
      </c>
      <c r="U622" s="30">
        <f>(X622*Y622+Z622*AA622+AB622*AC622+AD622*AE622)/SUM(Y622,AA622,AC622,AE622)</f>
        <v>7.7413651021139369</v>
      </c>
      <c r="V622" s="12">
        <v>7.7</v>
      </c>
      <c r="W622" s="14">
        <v>89385</v>
      </c>
      <c r="X622" s="12">
        <v>7.6</v>
      </c>
      <c r="Y622" s="14">
        <v>48</v>
      </c>
      <c r="Z622" s="12">
        <v>7.8</v>
      </c>
      <c r="AA622" s="14">
        <v>12648</v>
      </c>
      <c r="AB622" s="12">
        <v>7.7</v>
      </c>
      <c r="AC622" s="14">
        <v>39180</v>
      </c>
      <c r="AD622" s="12">
        <v>7.8</v>
      </c>
      <c r="AE622" s="14">
        <v>15108</v>
      </c>
      <c r="AF622" s="17">
        <f>(AI622*AJ622+AK622*AL622+AM622*AN622+AO622*AP622)/SUM(AJ622,AL622,AN622,AP622)</f>
        <v>7.7416778429449327</v>
      </c>
      <c r="AG622" s="16">
        <v>7.7</v>
      </c>
      <c r="AH622" s="32">
        <v>51666</v>
      </c>
      <c r="AI622" s="16">
        <v>7.8</v>
      </c>
      <c r="AJ622" s="32">
        <v>38</v>
      </c>
      <c r="AK622" s="16">
        <v>7.8</v>
      </c>
      <c r="AL622" s="32">
        <v>8640</v>
      </c>
      <c r="AM622" s="16">
        <v>7.7</v>
      </c>
      <c r="AN622" s="32">
        <v>29136</v>
      </c>
      <c r="AO622" s="16">
        <v>7.8</v>
      </c>
      <c r="AP622" s="32">
        <v>12143</v>
      </c>
      <c r="AQ622" s="20">
        <f>(AT622*AU622+AV622*AW622+AX622*AY622+AZ622*BA622)/SUM(AU622,AW622,AY622,BA622)</f>
        <v>7.7932817816269724</v>
      </c>
      <c r="AR622" s="19">
        <v>7.8</v>
      </c>
      <c r="AS622" s="20">
        <v>16838</v>
      </c>
      <c r="AT622" s="19">
        <v>6.7</v>
      </c>
      <c r="AU622" s="20">
        <v>8</v>
      </c>
      <c r="AV622" s="19">
        <v>7.7</v>
      </c>
      <c r="AW622" s="20">
        <v>3775</v>
      </c>
      <c r="AX622" s="19">
        <v>7.8</v>
      </c>
      <c r="AY622" s="20">
        <v>9605</v>
      </c>
      <c r="AZ622" s="19">
        <v>7.9</v>
      </c>
      <c r="BA622" s="20">
        <v>2777</v>
      </c>
      <c r="BB622" s="25">
        <v>7.5</v>
      </c>
      <c r="BC622" s="26">
        <v>576</v>
      </c>
      <c r="BD622" s="25">
        <v>7.9</v>
      </c>
      <c r="BE622" s="26">
        <v>25325</v>
      </c>
      <c r="BF622" s="25">
        <v>7.6</v>
      </c>
      <c r="BG622" s="26">
        <v>34876</v>
      </c>
    </row>
    <row r="623" spans="1:59" hidden="1" x14ac:dyDescent="0.3">
      <c r="A623" s="49">
        <v>890</v>
      </c>
      <c r="B623" s="51" t="s">
        <v>886</v>
      </c>
      <c r="C623" s="5">
        <f>VLOOKUP(B623,Male!B892:C1891,2,FALSE)</f>
        <v>900</v>
      </c>
      <c r="D623" s="5">
        <f>VLOOKUP(B623,Female!B892:C1891,2,FALSE)</f>
        <v>845</v>
      </c>
      <c r="E623" s="5">
        <f>C623-D623</f>
        <v>55</v>
      </c>
      <c r="F623" s="1">
        <f>AF623</f>
        <v>7.6147510980966322</v>
      </c>
      <c r="G623" s="1">
        <f>AQ623</f>
        <v>7.6187164956348585</v>
      </c>
      <c r="H623" s="1">
        <f>F623-G623</f>
        <v>-3.965397538226334E-3</v>
      </c>
      <c r="I623" s="4">
        <v>7.6</v>
      </c>
      <c r="J623" s="3">
        <f>(K623*$K$2+L623*$L$2+M623*$M$2+N623*$N$2+O623*$O$2+P623*$P$2+Q623*$Q$2+R623*$R$2+S623*$S$2+T623*$T$2)/SUM(K623:T623)</f>
        <v>7.697141155449672</v>
      </c>
      <c r="K623" s="9">
        <v>6651</v>
      </c>
      <c r="L623" s="9">
        <v>10314</v>
      </c>
      <c r="M623" s="9">
        <v>16659</v>
      </c>
      <c r="N623" s="9">
        <v>10977</v>
      </c>
      <c r="O623" s="9">
        <v>4484</v>
      </c>
      <c r="P623" s="9">
        <v>2020</v>
      </c>
      <c r="Q623" s="10">
        <v>948</v>
      </c>
      <c r="R623" s="10">
        <v>616</v>
      </c>
      <c r="S623" s="10">
        <v>402</v>
      </c>
      <c r="T623" s="10">
        <v>657</v>
      </c>
      <c r="U623" s="30">
        <f>(X623*Y623+Z623*AA623+AB623*AC623+AD623*AE623)/SUM(Y623,AA623,AC623,AE623)</f>
        <v>7.6103868839348197</v>
      </c>
      <c r="V623" s="12">
        <v>7.6</v>
      </c>
      <c r="W623" s="14">
        <v>53728</v>
      </c>
      <c r="X623" s="12">
        <v>6.8</v>
      </c>
      <c r="Y623" s="14">
        <v>21</v>
      </c>
      <c r="Z623" s="12">
        <v>7.9</v>
      </c>
      <c r="AA623" s="14">
        <v>10888</v>
      </c>
      <c r="AB623" s="12">
        <v>7.6</v>
      </c>
      <c r="AC623" s="14">
        <v>23435</v>
      </c>
      <c r="AD623" s="12">
        <v>7.1</v>
      </c>
      <c r="AE623" s="14">
        <v>5668</v>
      </c>
      <c r="AF623" s="17">
        <f>(AI623*AJ623+AK623*AL623+AM623*AN623+AO623*AP623)/SUM(AJ623,AL623,AN623,AP623)</f>
        <v>7.6147510980966322</v>
      </c>
      <c r="AG623" s="16">
        <v>7.6</v>
      </c>
      <c r="AH623" s="32">
        <v>34765</v>
      </c>
      <c r="AI623" s="16">
        <v>6.8</v>
      </c>
      <c r="AJ623" s="32">
        <v>13</v>
      </c>
      <c r="AK623" s="16">
        <v>7.9</v>
      </c>
      <c r="AL623" s="32">
        <v>8308</v>
      </c>
      <c r="AM623" s="16">
        <v>7.6</v>
      </c>
      <c r="AN623" s="32">
        <v>19467</v>
      </c>
      <c r="AO623" s="16">
        <v>7.2</v>
      </c>
      <c r="AP623" s="32">
        <v>4996</v>
      </c>
      <c r="AQ623" s="20">
        <f>(AT623*AU623+AV623*AW623+AX623*AY623+AZ623*BA623)/SUM(AU623,AW623,AY623,BA623)</f>
        <v>7.6187164956348585</v>
      </c>
      <c r="AR623" s="19">
        <v>7.6</v>
      </c>
      <c r="AS623" s="20">
        <v>7037</v>
      </c>
      <c r="AT623" s="19">
        <v>6.4</v>
      </c>
      <c r="AU623" s="20">
        <v>7</v>
      </c>
      <c r="AV623" s="19">
        <v>7.8</v>
      </c>
      <c r="AW623" s="20">
        <v>2357</v>
      </c>
      <c r="AX623" s="19">
        <v>7.6</v>
      </c>
      <c r="AY623" s="20">
        <v>3597</v>
      </c>
      <c r="AZ623" s="19">
        <v>7</v>
      </c>
      <c r="BA623" s="20">
        <v>568</v>
      </c>
      <c r="BB623" s="25">
        <v>6.7</v>
      </c>
      <c r="BC623" s="26">
        <v>279</v>
      </c>
      <c r="BD623" s="25">
        <v>7.5</v>
      </c>
      <c r="BE623" s="26">
        <v>3546</v>
      </c>
      <c r="BF623" s="25">
        <v>7.6</v>
      </c>
      <c r="BG623" s="26">
        <v>29405</v>
      </c>
    </row>
    <row r="624" spans="1:59" hidden="1" x14ac:dyDescent="0.3">
      <c r="A624" s="49">
        <v>989</v>
      </c>
      <c r="B624" s="51" t="s">
        <v>985</v>
      </c>
      <c r="C624" s="5">
        <f>VLOOKUP(B624,Male!B991:C1990,2,FALSE)</f>
        <v>922</v>
      </c>
      <c r="D624" s="5">
        <f>VLOOKUP(B624,Female!B991:C1990,2,FALSE)</f>
        <v>867</v>
      </c>
      <c r="E624" s="5">
        <f>C624-D624</f>
        <v>55</v>
      </c>
      <c r="F624" s="1">
        <f>AF624</f>
        <v>7.5998116033041869</v>
      </c>
      <c r="G624" s="1">
        <f>AQ624</f>
        <v>7.5970956030657524</v>
      </c>
      <c r="H624" s="1">
        <f>F624-G624</f>
        <v>2.7160002384345461E-3</v>
      </c>
      <c r="I624" s="4">
        <v>7.6</v>
      </c>
      <c r="J624" s="3">
        <f>(K624*$K$2+L624*$L$2+M624*$M$2+N624*$N$2+O624*$O$2+P624*$P$2+Q624*$Q$2+R624*$R$2+S624*$S$2+T624*$T$2)/SUM(K624:T624)</f>
        <v>7.7050734666234799</v>
      </c>
      <c r="K624" s="9">
        <v>5235</v>
      </c>
      <c r="L624" s="9">
        <v>4987</v>
      </c>
      <c r="M624" s="9">
        <v>10149</v>
      </c>
      <c r="N624" s="9">
        <v>7804</v>
      </c>
      <c r="O624" s="9">
        <v>3133</v>
      </c>
      <c r="P624" s="9">
        <v>1240</v>
      </c>
      <c r="Q624" s="10">
        <v>493</v>
      </c>
      <c r="R624" s="10">
        <v>262</v>
      </c>
      <c r="S624" s="10">
        <v>205</v>
      </c>
      <c r="T624" s="10">
        <v>453</v>
      </c>
      <c r="U624" s="30">
        <f>(X624*Y624+Z624*AA624+AB624*AC624+AD624*AE624)/SUM(Y624,AA624,AC624,AE624)</f>
        <v>7.5997807776623976</v>
      </c>
      <c r="V624" s="12">
        <v>7.6</v>
      </c>
      <c r="W624" s="14">
        <v>33961</v>
      </c>
      <c r="X624" s="12">
        <v>7.3</v>
      </c>
      <c r="Y624" s="14">
        <v>19</v>
      </c>
      <c r="Z624" s="12">
        <v>7.6</v>
      </c>
      <c r="AA624" s="14">
        <v>4701</v>
      </c>
      <c r="AB624" s="12">
        <v>7.6</v>
      </c>
      <c r="AC624" s="14">
        <v>14507</v>
      </c>
      <c r="AD624" s="12">
        <v>7.6</v>
      </c>
      <c r="AE624" s="14">
        <v>6774</v>
      </c>
      <c r="AF624" s="17">
        <f>(AI624*AJ624+AK624*AL624+AM624*AN624+AO624*AP624)/SUM(AJ624,AL624,AN624,AP624)</f>
        <v>7.5998116033041869</v>
      </c>
      <c r="AG624" s="16">
        <v>7.6</v>
      </c>
      <c r="AH624" s="32">
        <v>21427</v>
      </c>
      <c r="AI624" s="16">
        <v>7.3</v>
      </c>
      <c r="AJ624" s="32">
        <v>13</v>
      </c>
      <c r="AK624" s="16">
        <v>7.6</v>
      </c>
      <c r="AL624" s="32">
        <v>3476</v>
      </c>
      <c r="AM624" s="16">
        <v>7.6</v>
      </c>
      <c r="AN624" s="32">
        <v>11529</v>
      </c>
      <c r="AO624" s="16">
        <v>7.6</v>
      </c>
      <c r="AP624" s="32">
        <v>5683</v>
      </c>
      <c r="AQ624" s="20">
        <f>(AT624*AU624+AV624*AW624+AX624*AY624+AZ624*BA624)/SUM(AU624,AW624,AY624,BA624)</f>
        <v>7.5970956030657524</v>
      </c>
      <c r="AR624" s="19">
        <v>7.6</v>
      </c>
      <c r="AS624" s="20">
        <v>5138</v>
      </c>
      <c r="AT624" s="19">
        <v>7.5</v>
      </c>
      <c r="AU624" s="20">
        <v>4</v>
      </c>
      <c r="AV624" s="19">
        <v>7.5</v>
      </c>
      <c r="AW624" s="20">
        <v>1141</v>
      </c>
      <c r="AX624" s="19">
        <v>7.6</v>
      </c>
      <c r="AY624" s="20">
        <v>2812</v>
      </c>
      <c r="AZ624" s="19">
        <v>7.7</v>
      </c>
      <c r="BA624" s="20">
        <v>1001</v>
      </c>
      <c r="BB624" s="25">
        <v>7</v>
      </c>
      <c r="BC624" s="26">
        <v>367</v>
      </c>
      <c r="BD624" s="25">
        <v>7.7</v>
      </c>
      <c r="BE624" s="26">
        <v>7509</v>
      </c>
      <c r="BF624" s="25">
        <v>7.6</v>
      </c>
      <c r="BG624" s="26">
        <v>15963</v>
      </c>
    </row>
    <row r="625" spans="1:59" x14ac:dyDescent="0.3">
      <c r="A625" s="49">
        <v>208</v>
      </c>
      <c r="B625" s="51" t="s">
        <v>206</v>
      </c>
      <c r="C625" s="5">
        <f>VLOOKUP(B625,Male!B210:C1209,2,FALSE)</f>
        <v>208</v>
      </c>
      <c r="D625" s="5">
        <f>VLOOKUP(B625,Female!B210:C1209,2,FALSE)</f>
        <v>152</v>
      </c>
      <c r="E625" s="5">
        <f>C625-D625</f>
        <v>56</v>
      </c>
      <c r="F625" s="1">
        <f>AF625</f>
        <v>8.1264301209473722</v>
      </c>
      <c r="G625" s="1">
        <f>AQ625</f>
        <v>8.2228640400034489</v>
      </c>
      <c r="H625" s="1">
        <f>F625-G625</f>
        <v>-9.6433919056076789E-2</v>
      </c>
      <c r="I625" s="4">
        <v>8.1</v>
      </c>
      <c r="J625" s="3">
        <f>(K625*$K$2+L625*$L$2+M625*$M$2+N625*$N$2+O625*$O$2+P625*$P$2+Q625*$Q$2+R625*$R$2+S625*$S$2+T625*$T$2)/SUM(K625:T625)</f>
        <v>8.1445011863945282</v>
      </c>
      <c r="K625" s="9">
        <v>27729</v>
      </c>
      <c r="L625" s="9">
        <v>45634</v>
      </c>
      <c r="M625" s="9">
        <v>62002</v>
      </c>
      <c r="N625" s="9">
        <v>29732</v>
      </c>
      <c r="O625" s="9">
        <v>8372</v>
      </c>
      <c r="P625" s="9">
        <v>2849</v>
      </c>
      <c r="Q625" s="9">
        <v>1188</v>
      </c>
      <c r="R625" s="10">
        <v>676</v>
      </c>
      <c r="S625" s="10">
        <v>492</v>
      </c>
      <c r="T625" s="9">
        <v>1283</v>
      </c>
      <c r="U625" s="30">
        <f>(X625*Y625+Z625*AA625+AB625*AC625+AD625*AE625)/SUM(Y625,AA625,AC625,AE625)</f>
        <v>8.1434147344772203</v>
      </c>
      <c r="V625" s="12">
        <v>8.1</v>
      </c>
      <c r="W625" s="14">
        <v>179957</v>
      </c>
      <c r="X625" s="12">
        <v>7.9</v>
      </c>
      <c r="Y625" s="14">
        <v>68</v>
      </c>
      <c r="Z625" s="12">
        <v>8.3000000000000007</v>
      </c>
      <c r="AA625" s="14">
        <v>35851</v>
      </c>
      <c r="AB625" s="12">
        <v>8.1</v>
      </c>
      <c r="AC625" s="14">
        <v>73807</v>
      </c>
      <c r="AD625" s="12">
        <v>8</v>
      </c>
      <c r="AE625" s="14">
        <v>16685</v>
      </c>
      <c r="AF625" s="17">
        <f>(AI625*AJ625+AK625*AL625+AM625*AN625+AO625*AP625)/SUM(AJ625,AL625,AN625,AP625)</f>
        <v>8.1264301209473722</v>
      </c>
      <c r="AG625" s="16">
        <v>8.1</v>
      </c>
      <c r="AH625" s="32">
        <v>108983</v>
      </c>
      <c r="AI625" s="16">
        <v>8</v>
      </c>
      <c r="AJ625" s="32">
        <v>50</v>
      </c>
      <c r="AK625" s="16">
        <v>8.3000000000000007</v>
      </c>
      <c r="AL625" s="32">
        <v>27388</v>
      </c>
      <c r="AM625" s="16">
        <v>8.1</v>
      </c>
      <c r="AN625" s="32">
        <v>59493</v>
      </c>
      <c r="AO625" s="16">
        <v>7.9</v>
      </c>
      <c r="AP625" s="32">
        <v>14022</v>
      </c>
      <c r="AQ625" s="20">
        <f>(AT625*AU625+AV625*AW625+AX625*AY625+AZ625*BA625)/SUM(AU625,AW625,AY625,BA625)</f>
        <v>8.2228640400034489</v>
      </c>
      <c r="AR625" s="19">
        <v>8.1999999999999993</v>
      </c>
      <c r="AS625" s="20">
        <v>25320</v>
      </c>
      <c r="AT625" s="19">
        <v>7.3</v>
      </c>
      <c r="AU625" s="20">
        <v>14</v>
      </c>
      <c r="AV625" s="19">
        <v>8.3000000000000007</v>
      </c>
      <c r="AW625" s="20">
        <v>7738</v>
      </c>
      <c r="AX625" s="19">
        <v>8.1999999999999993</v>
      </c>
      <c r="AY625" s="20">
        <v>13138</v>
      </c>
      <c r="AZ625" s="19">
        <v>8.1</v>
      </c>
      <c r="BA625" s="20">
        <v>2308</v>
      </c>
      <c r="BB625" s="25">
        <v>7.4</v>
      </c>
      <c r="BC625" s="26">
        <v>457</v>
      </c>
      <c r="BD625" s="25">
        <v>8</v>
      </c>
      <c r="BE625" s="26">
        <v>9748</v>
      </c>
      <c r="BF625" s="25">
        <v>8.1</v>
      </c>
      <c r="BG625" s="26">
        <v>88871</v>
      </c>
    </row>
    <row r="626" spans="1:59" x14ac:dyDescent="0.3">
      <c r="A626" s="49">
        <v>607</v>
      </c>
      <c r="B626" s="51" t="s">
        <v>605</v>
      </c>
      <c r="C626" s="5">
        <f>VLOOKUP(B626,Male!B609:C1608,2,FALSE)</f>
        <v>635</v>
      </c>
      <c r="D626" s="5">
        <f>VLOOKUP(B626,Female!B609:C1608,2,FALSE)</f>
        <v>579</v>
      </c>
      <c r="E626" s="5">
        <f>C626-D626</f>
        <v>56</v>
      </c>
      <c r="F626" s="1">
        <f>AF626</f>
        <v>7.7821605550049551</v>
      </c>
      <c r="G626" s="1">
        <f>AQ626</f>
        <v>7.8420133479059597</v>
      </c>
      <c r="H626" s="1">
        <f>F626-G626</f>
        <v>-5.9852792901004648E-2</v>
      </c>
      <c r="I626" s="4">
        <v>7.8</v>
      </c>
      <c r="J626" s="3">
        <f>(K626*$K$2+L626*$L$2+M626*$M$2+N626*$N$2+O626*$O$2+P626*$P$2+Q626*$Q$2+R626*$R$2+S626*$S$2+T626*$T$2)/SUM(K626:T626)</f>
        <v>7.894218242191358</v>
      </c>
      <c r="K626" s="9">
        <v>42322</v>
      </c>
      <c r="L626" s="9">
        <v>79888</v>
      </c>
      <c r="M626" s="9">
        <v>163332</v>
      </c>
      <c r="N626" s="9">
        <v>98206</v>
      </c>
      <c r="O626" s="9">
        <v>27571</v>
      </c>
      <c r="P626" s="9">
        <v>7601</v>
      </c>
      <c r="Q626" s="9">
        <v>2494</v>
      </c>
      <c r="R626" s="9">
        <v>1256</v>
      </c>
      <c r="S626" s="10">
        <v>841</v>
      </c>
      <c r="T626" s="9">
        <v>1723</v>
      </c>
      <c r="U626" s="30">
        <f>(X626*Y626+Z626*AA626+AB626*AC626+AD626*AE626)/SUM(Y626,AA626,AC626,AE626)</f>
        <v>7.7550040633626587</v>
      </c>
      <c r="V626" s="12">
        <v>7.8</v>
      </c>
      <c r="W626" s="14">
        <v>425234</v>
      </c>
      <c r="X626" s="12">
        <v>7.6</v>
      </c>
      <c r="Y626" s="14">
        <v>135</v>
      </c>
      <c r="Z626" s="12">
        <v>7.9</v>
      </c>
      <c r="AA626" s="14">
        <v>85348</v>
      </c>
      <c r="AB626" s="12">
        <v>7.7</v>
      </c>
      <c r="AC626" s="14">
        <v>182520</v>
      </c>
      <c r="AD626" s="12">
        <v>7.7</v>
      </c>
      <c r="AE626" s="14">
        <v>42085</v>
      </c>
      <c r="AF626" s="17">
        <f>(AI626*AJ626+AK626*AL626+AM626*AN626+AO626*AP626)/SUM(AJ626,AL626,AN626,AP626)</f>
        <v>7.7821605550049551</v>
      </c>
      <c r="AG626" s="16">
        <v>7.8</v>
      </c>
      <c r="AH626" s="32">
        <v>285439</v>
      </c>
      <c r="AI626" s="16">
        <v>7.6</v>
      </c>
      <c r="AJ626" s="32">
        <v>103</v>
      </c>
      <c r="AK626" s="16">
        <v>8</v>
      </c>
      <c r="AL626" s="32">
        <v>71881</v>
      </c>
      <c r="AM626" s="16">
        <v>7.7</v>
      </c>
      <c r="AN626" s="32">
        <v>155224</v>
      </c>
      <c r="AO626" s="16">
        <v>7.7</v>
      </c>
      <c r="AP626" s="32">
        <v>35132</v>
      </c>
      <c r="AQ626" s="20">
        <f>(AT626*AU626+AV626*AW626+AX626*AY626+AZ626*BA626)/SUM(AU626,AW626,AY626,BA626)</f>
        <v>7.8420133479059597</v>
      </c>
      <c r="AR626" s="19">
        <v>7.8</v>
      </c>
      <c r="AS626" s="20">
        <v>47436</v>
      </c>
      <c r="AT626" s="19">
        <v>7.2</v>
      </c>
      <c r="AU626" s="20">
        <v>20</v>
      </c>
      <c r="AV626" s="19">
        <v>7.9</v>
      </c>
      <c r="AW626" s="20">
        <v>11998</v>
      </c>
      <c r="AX626" s="19">
        <v>7.8</v>
      </c>
      <c r="AY626" s="20">
        <v>24796</v>
      </c>
      <c r="AZ626" s="19">
        <v>7.9</v>
      </c>
      <c r="BA626" s="20">
        <v>6189</v>
      </c>
      <c r="BB626" s="25">
        <v>7.4</v>
      </c>
      <c r="BC626" s="26">
        <v>681</v>
      </c>
      <c r="BD626" s="25">
        <v>7.8</v>
      </c>
      <c r="BE626" s="26">
        <v>49530</v>
      </c>
      <c r="BF626" s="25">
        <v>7.8</v>
      </c>
      <c r="BG626" s="26">
        <v>190849</v>
      </c>
    </row>
    <row r="627" spans="1:59" hidden="1" x14ac:dyDescent="0.3">
      <c r="A627" s="49">
        <v>711</v>
      </c>
      <c r="B627" s="51" t="s">
        <v>708</v>
      </c>
      <c r="C627" s="5">
        <f>VLOOKUP(B627,Male!B713:C1712,2,FALSE)</f>
        <v>659</v>
      </c>
      <c r="D627" s="5">
        <f>VLOOKUP(B627,Female!B713:C1712,2,FALSE)</f>
        <v>603</v>
      </c>
      <c r="E627" s="5">
        <f>C627-D627</f>
        <v>56</v>
      </c>
      <c r="F627" s="1">
        <f>AF627</f>
        <v>7.7649335315725034</v>
      </c>
      <c r="G627" s="1">
        <f>AQ627</f>
        <v>7.8187585733882035</v>
      </c>
      <c r="H627" s="1">
        <f>F627-G627</f>
        <v>-5.3825041815700025E-2</v>
      </c>
      <c r="I627" s="4">
        <v>7.8</v>
      </c>
      <c r="J627" s="3">
        <f>(K627*$K$2+L627*$L$2+M627*$M$2+N627*$N$2+O627*$O$2+P627*$P$2+Q627*$Q$2+R627*$R$2+S627*$S$2+T627*$T$2)/SUM(K627:T627)</f>
        <v>7.8007342336436345</v>
      </c>
      <c r="K627" s="9">
        <v>6616</v>
      </c>
      <c r="L627" s="9">
        <v>6690</v>
      </c>
      <c r="M627" s="9">
        <v>10802</v>
      </c>
      <c r="N627" s="9">
        <v>7552</v>
      </c>
      <c r="O627" s="9">
        <v>3298</v>
      </c>
      <c r="P627" s="9">
        <v>1439</v>
      </c>
      <c r="Q627" s="10">
        <v>699</v>
      </c>
      <c r="R627" s="10">
        <v>374</v>
      </c>
      <c r="S627" s="10">
        <v>265</v>
      </c>
      <c r="T627" s="10">
        <v>400</v>
      </c>
      <c r="U627" s="30">
        <f>(X627*Y627+Z627*AA627+AB627*AC627+AD627*AE627)/SUM(Y627,AA627,AC627,AE627)</f>
        <v>7.7938315254702744</v>
      </c>
      <c r="V627" s="12">
        <v>7.8</v>
      </c>
      <c r="W627" s="14">
        <v>38135</v>
      </c>
      <c r="X627" s="12">
        <v>7.8</v>
      </c>
      <c r="Y627" s="14">
        <v>17</v>
      </c>
      <c r="Z627" s="12">
        <v>7.9</v>
      </c>
      <c r="AA627" s="14">
        <v>5309</v>
      </c>
      <c r="AB627" s="12">
        <v>7.8</v>
      </c>
      <c r="AC627" s="14">
        <v>16700</v>
      </c>
      <c r="AD627" s="12">
        <v>7.7</v>
      </c>
      <c r="AE627" s="14">
        <v>7106</v>
      </c>
      <c r="AF627" s="17">
        <f>(AI627*AJ627+AK627*AL627+AM627*AN627+AO627*AP627)/SUM(AJ627,AL627,AN627,AP627)</f>
        <v>7.7649335315725034</v>
      </c>
      <c r="AG627" s="16">
        <v>7.8</v>
      </c>
      <c r="AH627" s="32">
        <v>23638</v>
      </c>
      <c r="AI627" s="16">
        <v>7.7</v>
      </c>
      <c r="AJ627" s="32">
        <v>12</v>
      </c>
      <c r="AK627" s="16">
        <v>7.9</v>
      </c>
      <c r="AL627" s="32">
        <v>3833</v>
      </c>
      <c r="AM627" s="16">
        <v>7.8</v>
      </c>
      <c r="AN627" s="32">
        <v>13103</v>
      </c>
      <c r="AO627" s="16">
        <v>7.6</v>
      </c>
      <c r="AP627" s="32">
        <v>5920</v>
      </c>
      <c r="AQ627" s="20">
        <f>(AT627*AU627+AV627*AW627+AX627*AY627+AZ627*BA627)/SUM(AU627,AW627,AY627,BA627)</f>
        <v>7.8187585733882035</v>
      </c>
      <c r="AR627" s="19">
        <v>7.8</v>
      </c>
      <c r="AS627" s="20">
        <v>6057</v>
      </c>
      <c r="AT627" s="19">
        <v>7.8</v>
      </c>
      <c r="AU627" s="20">
        <v>4</v>
      </c>
      <c r="AV627" s="19">
        <v>7.8</v>
      </c>
      <c r="AW627" s="20">
        <v>1368</v>
      </c>
      <c r="AX627" s="19">
        <v>7.8</v>
      </c>
      <c r="AY627" s="20">
        <v>3366</v>
      </c>
      <c r="AZ627" s="19">
        <v>7.9</v>
      </c>
      <c r="BA627" s="20">
        <v>1094</v>
      </c>
      <c r="BB627" s="25">
        <v>7.1</v>
      </c>
      <c r="BC627" s="26">
        <v>382</v>
      </c>
      <c r="BD627" s="25">
        <v>7.9</v>
      </c>
      <c r="BE627" s="26">
        <v>7077</v>
      </c>
      <c r="BF627" s="25">
        <v>7.7</v>
      </c>
      <c r="BG627" s="26">
        <v>19538</v>
      </c>
    </row>
    <row r="628" spans="1:59" x14ac:dyDescent="0.3">
      <c r="A628" s="49">
        <v>764</v>
      </c>
      <c r="B628" s="51" t="s">
        <v>760</v>
      </c>
      <c r="C628" s="5">
        <f>VLOOKUP(B628,Male!B766:C1765,2,FALSE)</f>
        <v>744</v>
      </c>
      <c r="D628" s="5">
        <f>VLOOKUP(B628,Female!B766:C1765,2,FALSE)</f>
        <v>688</v>
      </c>
      <c r="E628" s="5">
        <f>C628-D628</f>
        <v>56</v>
      </c>
      <c r="F628" s="1">
        <f>AF628</f>
        <v>7.716395560595128</v>
      </c>
      <c r="G628" s="1">
        <f>AQ628</f>
        <v>7.7620460410859922</v>
      </c>
      <c r="H628" s="1">
        <f>F628-G628</f>
        <v>-4.5650480490864176E-2</v>
      </c>
      <c r="I628" s="4">
        <v>7.7</v>
      </c>
      <c r="J628" s="3">
        <f>(K628*$K$2+L628*$L$2+M628*$M$2+N628*$N$2+O628*$O$2+P628*$P$2+Q628*$Q$2+R628*$R$2+S628*$S$2+T628*$T$2)/SUM(K628:T628)</f>
        <v>7.7875029059147822</v>
      </c>
      <c r="K628" s="9">
        <v>28018</v>
      </c>
      <c r="L628" s="9">
        <v>42054</v>
      </c>
      <c r="M628" s="9">
        <v>84033</v>
      </c>
      <c r="N628" s="9">
        <v>54166</v>
      </c>
      <c r="O628" s="9">
        <v>19174</v>
      </c>
      <c r="P628" s="9">
        <v>6549</v>
      </c>
      <c r="Q628" s="9">
        <v>2567</v>
      </c>
      <c r="R628" s="9">
        <v>1292</v>
      </c>
      <c r="S628" s="10">
        <v>856</v>
      </c>
      <c r="T628" s="9">
        <v>2179</v>
      </c>
      <c r="U628" s="30">
        <f>(X628*Y628+Z628*AA628+AB628*AC628+AD628*AE628)/SUM(Y628,AA628,AC628,AE628)</f>
        <v>7.7236870387254184</v>
      </c>
      <c r="V628" s="12">
        <v>7.7</v>
      </c>
      <c r="W628" s="14">
        <v>240888</v>
      </c>
      <c r="X628" s="12">
        <v>7.8</v>
      </c>
      <c r="Y628" s="14">
        <v>45</v>
      </c>
      <c r="Z628" s="12">
        <v>7.9</v>
      </c>
      <c r="AA628" s="14">
        <v>37849</v>
      </c>
      <c r="AB628" s="12">
        <v>7.7</v>
      </c>
      <c r="AC628" s="14">
        <v>129199</v>
      </c>
      <c r="AD628" s="12">
        <v>7.6</v>
      </c>
      <c r="AE628" s="14">
        <v>29238</v>
      </c>
      <c r="AF628" s="17">
        <f>(AI628*AJ628+AK628*AL628+AM628*AN628+AO628*AP628)/SUM(AJ628,AL628,AN628,AP628)</f>
        <v>7.716395560595128</v>
      </c>
      <c r="AG628" s="16">
        <v>7.7</v>
      </c>
      <c r="AH628" s="32">
        <v>150564</v>
      </c>
      <c r="AI628" s="16">
        <v>8.1999999999999993</v>
      </c>
      <c r="AJ628" s="32">
        <v>23</v>
      </c>
      <c r="AK628" s="16">
        <v>7.9</v>
      </c>
      <c r="AL628" s="32">
        <v>23593</v>
      </c>
      <c r="AM628" s="16">
        <v>7.7</v>
      </c>
      <c r="AN628" s="32">
        <v>98456</v>
      </c>
      <c r="AO628" s="16">
        <v>7.6</v>
      </c>
      <c r="AP628" s="32">
        <v>23443</v>
      </c>
      <c r="AQ628" s="20">
        <f>(AT628*AU628+AV628*AW628+AX628*AY628+AZ628*BA628)/SUM(AU628,AW628,AY628,BA628)</f>
        <v>7.7620460410859922</v>
      </c>
      <c r="AR628" s="19">
        <v>7.7</v>
      </c>
      <c r="AS628" s="20">
        <v>50776</v>
      </c>
      <c r="AT628" s="19">
        <v>7.2</v>
      </c>
      <c r="AU628" s="20">
        <v>18</v>
      </c>
      <c r="AV628" s="19">
        <v>8</v>
      </c>
      <c r="AW628" s="20">
        <v>13622</v>
      </c>
      <c r="AX628" s="19">
        <v>7.7</v>
      </c>
      <c r="AY628" s="20">
        <v>29433</v>
      </c>
      <c r="AZ628" s="19">
        <v>7.5</v>
      </c>
      <c r="BA628" s="20">
        <v>5362</v>
      </c>
      <c r="BB628" s="25">
        <v>7.6</v>
      </c>
      <c r="BC628" s="26">
        <v>657</v>
      </c>
      <c r="BD628" s="25">
        <v>7.6</v>
      </c>
      <c r="BE628" s="26">
        <v>34634</v>
      </c>
      <c r="BF628" s="25">
        <v>7.7</v>
      </c>
      <c r="BG628" s="26">
        <v>135511</v>
      </c>
    </row>
    <row r="629" spans="1:59" x14ac:dyDescent="0.3">
      <c r="A629" s="49">
        <v>44</v>
      </c>
      <c r="B629" s="51" t="s">
        <v>43</v>
      </c>
      <c r="C629" s="5">
        <f>VLOOKUP(B629,Male!B46:C1045,2,FALSE)</f>
        <v>67</v>
      </c>
      <c r="D629" s="5">
        <f>VLOOKUP(B629,Female!B46:C1045,2,FALSE)</f>
        <v>9</v>
      </c>
      <c r="E629" s="5">
        <f>C629-D629</f>
        <v>58</v>
      </c>
      <c r="F629" s="1">
        <f>AF629</f>
        <v>8.3922156886442156</v>
      </c>
      <c r="G629" s="1">
        <f>AQ629</f>
        <v>8.7915050913656021</v>
      </c>
      <c r="H629" s="1">
        <f>F629-G629</f>
        <v>-0.39928940272138647</v>
      </c>
      <c r="I629" s="4">
        <v>8.5</v>
      </c>
      <c r="J629" s="3">
        <f>(K629*$K$2+L629*$L$2+M629*$M$2+N629*$N$2+O629*$O$2+P629*$P$2+Q629*$Q$2+R629*$R$2+S629*$S$2+T629*$T$2)/SUM(K629:T629)</f>
        <v>8.5100563499655948</v>
      </c>
      <c r="K629" s="9">
        <v>281396</v>
      </c>
      <c r="L629" s="9">
        <v>246769</v>
      </c>
      <c r="M629" s="9">
        <v>242651</v>
      </c>
      <c r="N629" s="9">
        <v>113787</v>
      </c>
      <c r="O629" s="9">
        <v>37243</v>
      </c>
      <c r="P629" s="9">
        <v>14700</v>
      </c>
      <c r="Q629" s="9">
        <v>5927</v>
      </c>
      <c r="R629" s="9">
        <v>3301</v>
      </c>
      <c r="S629" s="9">
        <v>2154</v>
      </c>
      <c r="T629" s="9">
        <v>5400</v>
      </c>
      <c r="U629" s="30">
        <f>(X629*Y629+Z629*AA629+AB629*AC629+AD629*AE629)/SUM(Y629,AA629,AC629,AE629)</f>
        <v>8.4993915544306287</v>
      </c>
      <c r="V629" s="12">
        <v>8.5</v>
      </c>
      <c r="W629" s="14">
        <v>953328</v>
      </c>
      <c r="X629" s="12">
        <v>8.5</v>
      </c>
      <c r="Y629" s="14">
        <v>819</v>
      </c>
      <c r="Z629" s="12">
        <v>8.6999999999999993</v>
      </c>
      <c r="AA629" s="14">
        <v>206650</v>
      </c>
      <c r="AB629" s="12">
        <v>8.5</v>
      </c>
      <c r="AC629" s="14">
        <v>372513</v>
      </c>
      <c r="AD629" s="12">
        <v>7.9</v>
      </c>
      <c r="AE629" s="14">
        <v>69542</v>
      </c>
      <c r="AF629" s="17">
        <f>(AI629*AJ629+AK629*AL629+AM629*AN629+AO629*AP629)/SUM(AJ629,AL629,AN629,AP629)</f>
        <v>8.3922156886442156</v>
      </c>
      <c r="AG629" s="16">
        <v>8.4</v>
      </c>
      <c r="AH629" s="32">
        <v>518953</v>
      </c>
      <c r="AI629" s="16">
        <v>8.4</v>
      </c>
      <c r="AJ629" s="32">
        <v>537</v>
      </c>
      <c r="AK629" s="16">
        <v>8.6</v>
      </c>
      <c r="AL629" s="32">
        <v>143156</v>
      </c>
      <c r="AM629" s="16">
        <v>8.4</v>
      </c>
      <c r="AN629" s="32">
        <v>282276</v>
      </c>
      <c r="AO629" s="16">
        <v>7.8</v>
      </c>
      <c r="AP629" s="32">
        <v>53945</v>
      </c>
      <c r="AQ629" s="20">
        <f>(AT629*AU629+AV629*AW629+AX629*AY629+AZ629*BA629)/SUM(AU629,AW629,AY629,BA629)</f>
        <v>8.7915050913656021</v>
      </c>
      <c r="AR629" s="19">
        <v>8.8000000000000007</v>
      </c>
      <c r="AS629" s="20">
        <v>170603</v>
      </c>
      <c r="AT629" s="19">
        <v>8.6</v>
      </c>
      <c r="AU629" s="20">
        <v>172</v>
      </c>
      <c r="AV629" s="19">
        <v>8.9</v>
      </c>
      <c r="AW629" s="20">
        <v>58351</v>
      </c>
      <c r="AX629" s="19">
        <v>8.8000000000000007</v>
      </c>
      <c r="AY629" s="20">
        <v>84914</v>
      </c>
      <c r="AZ629" s="19">
        <v>8.3000000000000007</v>
      </c>
      <c r="BA629" s="20">
        <v>14281</v>
      </c>
      <c r="BB629" s="25">
        <v>7.9</v>
      </c>
      <c r="BC629" s="26">
        <v>832</v>
      </c>
      <c r="BD629" s="25">
        <v>8.6</v>
      </c>
      <c r="BE629" s="26">
        <v>146551</v>
      </c>
      <c r="BF629" s="25">
        <v>8.4</v>
      </c>
      <c r="BG629" s="26">
        <v>368493</v>
      </c>
    </row>
    <row r="630" spans="1:59" x14ac:dyDescent="0.3">
      <c r="A630" s="49">
        <v>93</v>
      </c>
      <c r="B630" s="51" t="s">
        <v>92</v>
      </c>
      <c r="C630" s="5">
        <f>VLOOKUP(B630,Male!B95:C1094,2,FALSE)</f>
        <v>128</v>
      </c>
      <c r="D630" s="5">
        <f>VLOOKUP(B630,Female!B95:C1094,2,FALSE)</f>
        <v>69</v>
      </c>
      <c r="E630" s="5">
        <f>C630-D630</f>
        <v>59</v>
      </c>
      <c r="F630" s="1">
        <f>AF630</f>
        <v>8.2465779916041697</v>
      </c>
      <c r="G630" s="1">
        <f>AQ630</f>
        <v>8.3885743484925914</v>
      </c>
      <c r="H630" s="1">
        <f>F630-G630</f>
        <v>-0.14199635688842172</v>
      </c>
      <c r="I630" s="4">
        <v>8.3000000000000007</v>
      </c>
      <c r="J630" s="3">
        <f>(K630*$K$2+L630*$L$2+M630*$M$2+N630*$N$2+O630*$O$2+P630*$P$2+Q630*$Q$2+R630*$R$2+S630*$S$2+T630*$T$2)/SUM(K630:T630)</f>
        <v>8.376074355386768</v>
      </c>
      <c r="K630" s="9">
        <v>29978</v>
      </c>
      <c r="L630" s="9">
        <v>16531</v>
      </c>
      <c r="M630" s="9">
        <v>15440</v>
      </c>
      <c r="N630" s="9">
        <v>8492</v>
      </c>
      <c r="O630" s="9">
        <v>3429</v>
      </c>
      <c r="P630" s="9">
        <v>1810</v>
      </c>
      <c r="Q630" s="9">
        <v>1143</v>
      </c>
      <c r="R630" s="10">
        <v>519</v>
      </c>
      <c r="S630" s="10">
        <v>506</v>
      </c>
      <c r="T630" s="9">
        <v>2200</v>
      </c>
      <c r="U630" s="30">
        <f>(X630*Y630+Z630*AA630+AB630*AC630+AD630*AE630)/SUM(Y630,AA630,AC630,AE630)</f>
        <v>8.249559042924858</v>
      </c>
      <c r="V630" s="12">
        <v>8.3000000000000007</v>
      </c>
      <c r="W630" s="14">
        <v>80048</v>
      </c>
      <c r="X630" s="12">
        <v>6.9</v>
      </c>
      <c r="Y630" s="14">
        <v>61</v>
      </c>
      <c r="Z630" s="12">
        <v>8.4</v>
      </c>
      <c r="AA630" s="14">
        <v>15850</v>
      </c>
      <c r="AB630" s="12">
        <v>8.3000000000000007</v>
      </c>
      <c r="AC630" s="14">
        <v>32408</v>
      </c>
      <c r="AD630" s="12">
        <v>7.4</v>
      </c>
      <c r="AE630" s="14">
        <v>4634</v>
      </c>
      <c r="AF630" s="17">
        <f>(AI630*AJ630+AK630*AL630+AM630*AN630+AO630*AP630)/SUM(AJ630,AL630,AN630,AP630)</f>
        <v>8.2465779916041697</v>
      </c>
      <c r="AG630" s="16">
        <v>8.1999999999999993</v>
      </c>
      <c r="AH630" s="32">
        <v>45846</v>
      </c>
      <c r="AI630" s="16">
        <v>7</v>
      </c>
      <c r="AJ630" s="32">
        <v>42</v>
      </c>
      <c r="AK630" s="16">
        <v>8.4</v>
      </c>
      <c r="AL630" s="32">
        <v>12094</v>
      </c>
      <c r="AM630" s="16">
        <v>8.3000000000000007</v>
      </c>
      <c r="AN630" s="32">
        <v>26466</v>
      </c>
      <c r="AO630" s="16">
        <v>7.4</v>
      </c>
      <c r="AP630" s="32">
        <v>3800</v>
      </c>
      <c r="AQ630" s="20">
        <f>(AT630*AU630+AV630*AW630+AX630*AY630+AZ630*BA630)/SUM(AU630,AW630,AY630,BA630)</f>
        <v>8.3885743484925914</v>
      </c>
      <c r="AR630" s="19">
        <v>8.5</v>
      </c>
      <c r="AS630" s="20">
        <v>10635</v>
      </c>
      <c r="AT630" s="19">
        <v>6.2</v>
      </c>
      <c r="AU630" s="20">
        <v>15</v>
      </c>
      <c r="AV630" s="19">
        <v>8.6</v>
      </c>
      <c r="AW630" s="20">
        <v>3476</v>
      </c>
      <c r="AX630" s="19">
        <v>8.4</v>
      </c>
      <c r="AY630" s="20">
        <v>5520</v>
      </c>
      <c r="AZ630" s="19">
        <v>7.4</v>
      </c>
      <c r="BA630" s="20">
        <v>774</v>
      </c>
      <c r="BB630" s="25">
        <v>6.2</v>
      </c>
      <c r="BC630" s="26">
        <v>241</v>
      </c>
      <c r="BD630" s="25">
        <v>7.3</v>
      </c>
      <c r="BE630" s="26">
        <v>4448</v>
      </c>
      <c r="BF630" s="25">
        <v>8.3000000000000007</v>
      </c>
      <c r="BG630" s="26">
        <v>38153</v>
      </c>
    </row>
    <row r="631" spans="1:59" hidden="1" x14ac:dyDescent="0.3">
      <c r="A631" s="49">
        <v>868</v>
      </c>
      <c r="B631" s="51" t="s">
        <v>864</v>
      </c>
      <c r="C631" s="5">
        <f>VLOOKUP(B631,Male!B870:C1869,2,FALSE)</f>
        <v>707</v>
      </c>
      <c r="D631" s="5">
        <f>VLOOKUP(B631,Female!B870:C1869,2,FALSE)</f>
        <v>647</v>
      </c>
      <c r="E631" s="5">
        <f>C631-D631</f>
        <v>60</v>
      </c>
      <c r="F631" s="1">
        <f>AF631</f>
        <v>7.7401034855290849</v>
      </c>
      <c r="G631" s="1">
        <f>AQ631</f>
        <v>7.7935458480913029</v>
      </c>
      <c r="H631" s="1">
        <f>F631-G631</f>
        <v>-5.3442362562218015E-2</v>
      </c>
      <c r="I631" s="4">
        <v>7.7</v>
      </c>
      <c r="J631" s="3">
        <f>(K631*$K$2+L631*$L$2+M631*$M$2+N631*$N$2+O631*$O$2+P631*$P$2+Q631*$Q$2+R631*$R$2+S631*$S$2+T631*$T$2)/SUM(K631:T631)</f>
        <v>7.7593522752830051</v>
      </c>
      <c r="K631" s="9">
        <v>2531</v>
      </c>
      <c r="L631" s="9">
        <v>4108</v>
      </c>
      <c r="M631" s="9">
        <v>9986</v>
      </c>
      <c r="N631" s="9">
        <v>6828</v>
      </c>
      <c r="O631" s="9">
        <v>2065</v>
      </c>
      <c r="P631" s="10">
        <v>640</v>
      </c>
      <c r="Q631" s="10">
        <v>221</v>
      </c>
      <c r="R631" s="10">
        <v>109</v>
      </c>
      <c r="S631" s="10">
        <v>47</v>
      </c>
      <c r="T631" s="10">
        <v>143</v>
      </c>
      <c r="U631" s="30">
        <f>(X631*Y631+Z631*AA631+AB631*AC631+AD631*AE631)/SUM(Y631,AA631,AC631,AE631)</f>
        <v>7.7403677371904891</v>
      </c>
      <c r="V631" s="12">
        <v>7.7</v>
      </c>
      <c r="W631" s="14">
        <v>26678</v>
      </c>
      <c r="X631" s="12">
        <v>8.1</v>
      </c>
      <c r="Y631" s="14">
        <v>8</v>
      </c>
      <c r="Z631" s="12">
        <v>7.7</v>
      </c>
      <c r="AA631" s="14">
        <v>1929</v>
      </c>
      <c r="AB631" s="12">
        <v>7.7</v>
      </c>
      <c r="AC631" s="14">
        <v>10257</v>
      </c>
      <c r="AD631" s="12">
        <v>7.8</v>
      </c>
      <c r="AE631" s="14">
        <v>8201</v>
      </c>
      <c r="AF631" s="17">
        <f>(AI631*AJ631+AK631*AL631+AM631*AN631+AO631*AP631)/SUM(AJ631,AL631,AN631,AP631)</f>
        <v>7.7401034855290849</v>
      </c>
      <c r="AG631" s="16">
        <v>7.7</v>
      </c>
      <c r="AH631" s="32">
        <v>18119</v>
      </c>
      <c r="AI631" s="16">
        <v>8.1</v>
      </c>
      <c r="AJ631" s="32">
        <v>8</v>
      </c>
      <c r="AK631" s="16">
        <v>7.7</v>
      </c>
      <c r="AL631" s="32">
        <v>1641</v>
      </c>
      <c r="AM631" s="16">
        <v>7.7</v>
      </c>
      <c r="AN631" s="32">
        <v>8917</v>
      </c>
      <c r="AO631" s="16">
        <v>7.8</v>
      </c>
      <c r="AP631" s="32">
        <v>7021</v>
      </c>
      <c r="AQ631" s="20">
        <f>(AT631*AU631+AV631*AW631+AX631*AY631+AZ631*BA631)/SUM(AU631,AW631,AY631,BA631)</f>
        <v>7.7935458480913029</v>
      </c>
      <c r="AR631" s="19">
        <v>7.8</v>
      </c>
      <c r="AS631" s="20">
        <v>2624</v>
      </c>
      <c r="AT631" s="20">
        <v>0</v>
      </c>
      <c r="AU631" s="22">
        <v>0</v>
      </c>
      <c r="AV631" s="19">
        <v>7.8</v>
      </c>
      <c r="AW631" s="20">
        <v>261</v>
      </c>
      <c r="AX631" s="19">
        <v>7.7</v>
      </c>
      <c r="AY631" s="20">
        <v>1222</v>
      </c>
      <c r="AZ631" s="19">
        <v>7.9</v>
      </c>
      <c r="BA631" s="20">
        <v>1058</v>
      </c>
      <c r="BB631" s="25">
        <v>7.7</v>
      </c>
      <c r="BC631" s="26">
        <v>463</v>
      </c>
      <c r="BD631" s="25">
        <v>7.9</v>
      </c>
      <c r="BE631" s="26">
        <v>7641</v>
      </c>
      <c r="BF631" s="25">
        <v>7.6</v>
      </c>
      <c r="BG631" s="26">
        <v>11547</v>
      </c>
    </row>
    <row r="632" spans="1:59" x14ac:dyDescent="0.3">
      <c r="A632" s="49">
        <v>218</v>
      </c>
      <c r="B632" s="51" t="s">
        <v>216</v>
      </c>
      <c r="C632" s="5">
        <f>VLOOKUP(B632,Male!B220:C1219,2,FALSE)</f>
        <v>240</v>
      </c>
      <c r="D632" s="5">
        <f>VLOOKUP(B632,Female!B220:C1219,2,FALSE)</f>
        <v>179</v>
      </c>
      <c r="E632" s="5">
        <f>C632-D632</f>
        <v>61</v>
      </c>
      <c r="F632" s="1">
        <f>AF632</f>
        <v>8.098253150057273</v>
      </c>
      <c r="G632" s="1">
        <f>AQ632</f>
        <v>8.1944692091794611</v>
      </c>
      <c r="H632" s="1">
        <f>F632-G632</f>
        <v>-9.6216059122188113E-2</v>
      </c>
      <c r="I632" s="4">
        <v>8.1</v>
      </c>
      <c r="J632" s="3">
        <f>(K632*$K$2+L632*$L$2+M632*$M$2+N632*$N$2+O632*$O$2+P632*$P$2+Q632*$Q$2+R632*$R$2+S632*$S$2+T632*$T$2)/SUM(K632:T632)</f>
        <v>8.1399984274256951</v>
      </c>
      <c r="K632" s="9">
        <v>21415</v>
      </c>
      <c r="L632" s="9">
        <v>18585</v>
      </c>
      <c r="M632" s="9">
        <v>17350</v>
      </c>
      <c r="N632" s="9">
        <v>8848</v>
      </c>
      <c r="O632" s="9">
        <v>3435</v>
      </c>
      <c r="P632" s="9">
        <v>1666</v>
      </c>
      <c r="Q632" s="10">
        <v>974</v>
      </c>
      <c r="R632" s="10">
        <v>738</v>
      </c>
      <c r="S632" s="10">
        <v>649</v>
      </c>
      <c r="T632" s="9">
        <v>2648</v>
      </c>
      <c r="U632" s="30">
        <f>(X632*Y632+Z632*AA632+AB632*AC632+AD632*AE632)/SUM(Y632,AA632,AC632,AE632)</f>
        <v>8.095402409638556</v>
      </c>
      <c r="V632" s="12">
        <v>8.1</v>
      </c>
      <c r="W632" s="14">
        <v>76308</v>
      </c>
      <c r="X632" s="12">
        <v>8.4</v>
      </c>
      <c r="Y632" s="14">
        <v>36</v>
      </c>
      <c r="Z632" s="12">
        <v>8.3000000000000007</v>
      </c>
      <c r="AA632" s="14">
        <v>21718</v>
      </c>
      <c r="AB632" s="12">
        <v>8</v>
      </c>
      <c r="AC632" s="14">
        <v>28145</v>
      </c>
      <c r="AD632" s="12">
        <v>7.2</v>
      </c>
      <c r="AE632" s="14">
        <v>1976</v>
      </c>
      <c r="AF632" s="17">
        <f>(AI632*AJ632+AK632*AL632+AM632*AN632+AO632*AP632)/SUM(AJ632,AL632,AN632,AP632)</f>
        <v>8.098253150057273</v>
      </c>
      <c r="AG632" s="16">
        <v>8.1</v>
      </c>
      <c r="AH632" s="32">
        <v>49059</v>
      </c>
      <c r="AI632" s="16">
        <v>8.1</v>
      </c>
      <c r="AJ632" s="32">
        <v>28</v>
      </c>
      <c r="AK632" s="16">
        <v>8.3000000000000007</v>
      </c>
      <c r="AL632" s="32">
        <v>19093</v>
      </c>
      <c r="AM632" s="16">
        <v>8</v>
      </c>
      <c r="AN632" s="32">
        <v>24687</v>
      </c>
      <c r="AO632" s="16">
        <v>7.2</v>
      </c>
      <c r="AP632" s="32">
        <v>1588</v>
      </c>
      <c r="AQ632" s="20">
        <f>(AT632*AU632+AV632*AW632+AX632*AY632+AZ632*BA632)/SUM(AU632,AW632,AY632,BA632)</f>
        <v>8.1944692091794611</v>
      </c>
      <c r="AR632" s="19">
        <v>8.1999999999999993</v>
      </c>
      <c r="AS632" s="20">
        <v>6723</v>
      </c>
      <c r="AT632" s="19">
        <v>9.8000000000000007</v>
      </c>
      <c r="AU632" s="20">
        <v>6</v>
      </c>
      <c r="AV632" s="19">
        <v>8.3000000000000007</v>
      </c>
      <c r="AW632" s="20">
        <v>2433</v>
      </c>
      <c r="AX632" s="19">
        <v>8.1999999999999993</v>
      </c>
      <c r="AY632" s="20">
        <v>3260</v>
      </c>
      <c r="AZ632" s="19">
        <v>7.4</v>
      </c>
      <c r="BA632" s="20">
        <v>358</v>
      </c>
      <c r="BB632" s="25">
        <v>6.2</v>
      </c>
      <c r="BC632" s="26">
        <v>151</v>
      </c>
      <c r="BD632" s="25">
        <v>7.7</v>
      </c>
      <c r="BE632" s="26">
        <v>3617</v>
      </c>
      <c r="BF632" s="25">
        <v>8</v>
      </c>
      <c r="BG632" s="26">
        <v>28129</v>
      </c>
    </row>
    <row r="633" spans="1:59" x14ac:dyDescent="0.3">
      <c r="A633" s="49">
        <v>176</v>
      </c>
      <c r="B633" s="51" t="s">
        <v>174</v>
      </c>
      <c r="C633" s="5">
        <f>VLOOKUP(B633,Male!B178:C1177,2,FALSE)</f>
        <v>223</v>
      </c>
      <c r="D633" s="5">
        <f>VLOOKUP(B633,Female!B178:C1177,2,FALSE)</f>
        <v>161</v>
      </c>
      <c r="E633" s="5">
        <f>C633-D633</f>
        <v>62</v>
      </c>
      <c r="F633" s="1">
        <f>AF633</f>
        <v>8.1152104747919722</v>
      </c>
      <c r="G633" s="1">
        <f>AQ633</f>
        <v>8.2156096640241589</v>
      </c>
      <c r="H633" s="1">
        <f>F633-G633</f>
        <v>-0.10039918923218671</v>
      </c>
      <c r="I633" s="4">
        <v>8.1999999999999993</v>
      </c>
      <c r="J633" s="3">
        <f>(K633*$K$2+L633*$L$2+M633*$M$2+N633*$N$2+O633*$O$2+P633*$P$2+Q633*$Q$2+R633*$R$2+S633*$S$2+T633*$T$2)/SUM(K633:T633)</f>
        <v>8.0754077686228349</v>
      </c>
      <c r="K633" s="9">
        <v>35581</v>
      </c>
      <c r="L633" s="9">
        <v>23933</v>
      </c>
      <c r="M633" s="9">
        <v>25504</v>
      </c>
      <c r="N633" s="9">
        <v>15018</v>
      </c>
      <c r="O633" s="9">
        <v>6925</v>
      </c>
      <c r="P633" s="9">
        <v>3904</v>
      </c>
      <c r="Q633" s="9">
        <v>2170</v>
      </c>
      <c r="R633" s="9">
        <v>1579</v>
      </c>
      <c r="S633" s="9">
        <v>1311</v>
      </c>
      <c r="T633" s="9">
        <v>3015</v>
      </c>
      <c r="U633" s="30">
        <f>(X633*Y633+Z633*AA633+AB633*AC633+AD633*AE633)/SUM(Y633,AA633,AC633,AE633)</f>
        <v>8.1168230759317179</v>
      </c>
      <c r="V633" s="12">
        <v>8.1999999999999993</v>
      </c>
      <c r="W633" s="14">
        <v>118940</v>
      </c>
      <c r="X633" s="12">
        <v>8.6</v>
      </c>
      <c r="Y633" s="14">
        <v>98</v>
      </c>
      <c r="Z633" s="12">
        <v>8.4</v>
      </c>
      <c r="AA633" s="14">
        <v>19768</v>
      </c>
      <c r="AB633" s="12">
        <v>8.1</v>
      </c>
      <c r="AC633" s="14">
        <v>50342</v>
      </c>
      <c r="AD633" s="12">
        <v>7.8</v>
      </c>
      <c r="AE633" s="14">
        <v>15145</v>
      </c>
      <c r="AF633" s="17">
        <f>(AI633*AJ633+AK633*AL633+AM633*AN633+AO633*AP633)/SUM(AJ633,AL633,AN633,AP633)</f>
        <v>8.1152104747919722</v>
      </c>
      <c r="AG633" s="16">
        <v>8.1</v>
      </c>
      <c r="AH633" s="32">
        <v>77102</v>
      </c>
      <c r="AI633" s="16">
        <v>8.9</v>
      </c>
      <c r="AJ633" s="32">
        <v>72</v>
      </c>
      <c r="AK633" s="16">
        <v>8.4</v>
      </c>
      <c r="AL633" s="32">
        <v>16510</v>
      </c>
      <c r="AM633" s="16">
        <v>8.1</v>
      </c>
      <c r="AN633" s="32">
        <v>43993</v>
      </c>
      <c r="AO633" s="16">
        <v>7.8</v>
      </c>
      <c r="AP633" s="32">
        <v>12973</v>
      </c>
      <c r="AQ633" s="20">
        <f>(AT633*AU633+AV633*AW633+AX633*AY633+AZ633*BA633)/SUM(AU633,AW633,AY633,BA633)</f>
        <v>8.2156096640241589</v>
      </c>
      <c r="AR633" s="19">
        <v>8.1999999999999993</v>
      </c>
      <c r="AS633" s="20">
        <v>11153</v>
      </c>
      <c r="AT633" s="19">
        <v>7.2</v>
      </c>
      <c r="AU633" s="20">
        <v>18</v>
      </c>
      <c r="AV633" s="19">
        <v>8.4</v>
      </c>
      <c r="AW633" s="20">
        <v>2855</v>
      </c>
      <c r="AX633" s="19">
        <v>8.1999999999999993</v>
      </c>
      <c r="AY633" s="20">
        <v>5785</v>
      </c>
      <c r="AZ633" s="19">
        <v>8</v>
      </c>
      <c r="BA633" s="20">
        <v>1938</v>
      </c>
      <c r="BB633" s="25">
        <v>7.2</v>
      </c>
      <c r="BC633" s="26">
        <v>511</v>
      </c>
      <c r="BD633" s="25">
        <v>8</v>
      </c>
      <c r="BE633" s="26">
        <v>13859</v>
      </c>
      <c r="BF633" s="25">
        <v>8.1</v>
      </c>
      <c r="BG633" s="26">
        <v>59870</v>
      </c>
    </row>
    <row r="634" spans="1:59" x14ac:dyDescent="0.3">
      <c r="A634" s="49">
        <v>201</v>
      </c>
      <c r="B634" s="51" t="s">
        <v>199</v>
      </c>
      <c r="C634" s="5">
        <f>VLOOKUP(B634,Male!B203:C1202,2,FALSE)</f>
        <v>248</v>
      </c>
      <c r="D634" s="5">
        <f>VLOOKUP(B634,Female!B203:C1202,2,FALSE)</f>
        <v>186</v>
      </c>
      <c r="E634" s="5">
        <f>C634-D634</f>
        <v>62</v>
      </c>
      <c r="F634" s="1">
        <f>AF634</f>
        <v>8.089388393317174</v>
      </c>
      <c r="G634" s="1">
        <f>AQ634</f>
        <v>8.1846577614002758</v>
      </c>
      <c r="H634" s="1">
        <f>F634-G634</f>
        <v>-9.5269368083101824E-2</v>
      </c>
      <c r="I634" s="4">
        <v>8.1</v>
      </c>
      <c r="J634" s="3">
        <f>(K634*$K$2+L634*$L$2+M634*$M$2+N634*$N$2+O634*$O$2+P634*$P$2+Q634*$Q$2+R634*$R$2+S634*$S$2+T634*$T$2)/SUM(K634:T634)</f>
        <v>8.1217310122361699</v>
      </c>
      <c r="K634" s="9">
        <v>59452</v>
      </c>
      <c r="L634" s="9">
        <v>122380</v>
      </c>
      <c r="M634" s="9">
        <v>150850</v>
      </c>
      <c r="N634" s="9">
        <v>71672</v>
      </c>
      <c r="O634" s="9">
        <v>21233</v>
      </c>
      <c r="P634" s="9">
        <v>7197</v>
      </c>
      <c r="Q634" s="9">
        <v>3288</v>
      </c>
      <c r="R634" s="9">
        <v>2054</v>
      </c>
      <c r="S634" s="9">
        <v>1475</v>
      </c>
      <c r="T634" s="9">
        <v>2776</v>
      </c>
      <c r="U634" s="30">
        <f>(X634*Y634+Z634*AA634+AB634*AC634+AD634*AE634)/SUM(Y634,AA634,AC634,AE634)</f>
        <v>8.1621565092466106</v>
      </c>
      <c r="V634" s="12">
        <v>8.1</v>
      </c>
      <c r="W634" s="14">
        <v>442377</v>
      </c>
      <c r="X634" s="12">
        <v>8.4</v>
      </c>
      <c r="Y634" s="14">
        <v>288</v>
      </c>
      <c r="Z634" s="12">
        <v>8.3000000000000007</v>
      </c>
      <c r="AA634" s="14">
        <v>87829</v>
      </c>
      <c r="AB634" s="12">
        <v>8.1</v>
      </c>
      <c r="AC634" s="14">
        <v>151172</v>
      </c>
      <c r="AD634" s="12">
        <v>8.1</v>
      </c>
      <c r="AE634" s="14">
        <v>44707</v>
      </c>
      <c r="AF634" s="17">
        <f>(AI634*AJ634+AK634*AL634+AM634*AN634+AO634*AP634)/SUM(AJ634,AL634,AN634,AP634)</f>
        <v>8.089388393317174</v>
      </c>
      <c r="AG634" s="16">
        <v>8.1</v>
      </c>
      <c r="AH634" s="32">
        <v>246416</v>
      </c>
      <c r="AI634" s="16">
        <v>8.4</v>
      </c>
      <c r="AJ634" s="32">
        <v>209</v>
      </c>
      <c r="AK634" s="16">
        <v>8.3000000000000007</v>
      </c>
      <c r="AL634" s="32">
        <v>66226</v>
      </c>
      <c r="AM634" s="16">
        <v>8</v>
      </c>
      <c r="AN634" s="32">
        <v>121091</v>
      </c>
      <c r="AO634" s="16">
        <v>8</v>
      </c>
      <c r="AP634" s="32">
        <v>35673</v>
      </c>
      <c r="AQ634" s="20">
        <f>(AT634*AU634+AV634*AW634+AX634*AY634+AZ634*BA634)/SUM(AU634,AW634,AY634,BA634)</f>
        <v>8.1846577614002758</v>
      </c>
      <c r="AR634" s="19">
        <v>8.1999999999999993</v>
      </c>
      <c r="AS634" s="20">
        <v>60518</v>
      </c>
      <c r="AT634" s="19">
        <v>8</v>
      </c>
      <c r="AU634" s="20">
        <v>59</v>
      </c>
      <c r="AV634" s="19">
        <v>8.3000000000000007</v>
      </c>
      <c r="AW634" s="20">
        <v>18982</v>
      </c>
      <c r="AX634" s="19">
        <v>8.1</v>
      </c>
      <c r="AY634" s="20">
        <v>27191</v>
      </c>
      <c r="AZ634" s="19">
        <v>8.1999999999999993</v>
      </c>
      <c r="BA634" s="20">
        <v>8043</v>
      </c>
      <c r="BB634" s="25">
        <v>7.7</v>
      </c>
      <c r="BC634" s="26">
        <v>645</v>
      </c>
      <c r="BD634" s="25">
        <v>8</v>
      </c>
      <c r="BE634" s="26">
        <v>46484</v>
      </c>
      <c r="BF634" s="25">
        <v>8.1</v>
      </c>
      <c r="BG634" s="26">
        <v>180068</v>
      </c>
    </row>
    <row r="635" spans="1:59" x14ac:dyDescent="0.3">
      <c r="A635" s="49">
        <v>91</v>
      </c>
      <c r="B635" s="51" t="s">
        <v>90</v>
      </c>
      <c r="C635" s="5">
        <f>VLOOKUP(B635,Male!B93:C1092,2,FALSE)</f>
        <v>133</v>
      </c>
      <c r="D635" s="5">
        <f>VLOOKUP(B635,Female!B93:C1092,2,FALSE)</f>
        <v>70</v>
      </c>
      <c r="E635" s="5">
        <f>C635-D635</f>
        <v>63</v>
      </c>
      <c r="F635" s="1">
        <f>AF635</f>
        <v>8.2371616244269319</v>
      </c>
      <c r="G635" s="1">
        <f>AQ635</f>
        <v>8.3857562786859869</v>
      </c>
      <c r="H635" s="1">
        <f>F635-G635</f>
        <v>-0.14859465425905505</v>
      </c>
      <c r="I635" s="4">
        <v>8.3000000000000007</v>
      </c>
      <c r="J635" s="3">
        <f>(K635*$K$2+L635*$L$2+M635*$M$2+N635*$N$2+O635*$O$2+P635*$P$2+Q635*$Q$2+R635*$R$2+S635*$S$2+T635*$T$2)/SUM(K635:T635)</f>
        <v>8.2276176420651197</v>
      </c>
      <c r="K635" s="9">
        <v>28856</v>
      </c>
      <c r="L635" s="9">
        <v>44005</v>
      </c>
      <c r="M635" s="9">
        <v>46886</v>
      </c>
      <c r="N635" s="9">
        <v>19921</v>
      </c>
      <c r="O635" s="9">
        <v>6118</v>
      </c>
      <c r="P635" s="9">
        <v>2628</v>
      </c>
      <c r="Q635" s="9">
        <v>1256</v>
      </c>
      <c r="R635" s="10">
        <v>848</v>
      </c>
      <c r="S635" s="10">
        <v>756</v>
      </c>
      <c r="T635" s="9">
        <v>1860</v>
      </c>
      <c r="U635" s="30">
        <f>(X635*Y635+Z635*AA635+AB635*AC635+AD635*AE635)/SUM(Y635,AA635,AC635,AE635)</f>
        <v>8.238317833177879</v>
      </c>
      <c r="V635" s="12">
        <v>8.3000000000000007</v>
      </c>
      <c r="W635" s="14">
        <v>153134</v>
      </c>
      <c r="X635" s="12">
        <v>8.1999999999999993</v>
      </c>
      <c r="Y635" s="14">
        <v>84</v>
      </c>
      <c r="Z635" s="12">
        <v>8.4</v>
      </c>
      <c r="AA635" s="14">
        <v>29337</v>
      </c>
      <c r="AB635" s="12">
        <v>8.1999999999999993</v>
      </c>
      <c r="AC635" s="14">
        <v>64648</v>
      </c>
      <c r="AD635" s="12">
        <v>8.1</v>
      </c>
      <c r="AE635" s="14">
        <v>16360</v>
      </c>
      <c r="AF635" s="17">
        <f>(AI635*AJ635+AK635*AL635+AM635*AN635+AO635*AP635)/SUM(AJ635,AL635,AN635,AP635)</f>
        <v>8.2371616244269319</v>
      </c>
      <c r="AG635" s="16">
        <v>8.1999999999999993</v>
      </c>
      <c r="AH635" s="32">
        <v>94819</v>
      </c>
      <c r="AI635" s="16">
        <v>8.4</v>
      </c>
      <c r="AJ635" s="32">
        <v>57</v>
      </c>
      <c r="AK635" s="16">
        <v>8.4</v>
      </c>
      <c r="AL635" s="32">
        <v>23221</v>
      </c>
      <c r="AM635" s="16">
        <v>8.1999999999999993</v>
      </c>
      <c r="AN635" s="32">
        <v>52532</v>
      </c>
      <c r="AO635" s="16">
        <v>8.1</v>
      </c>
      <c r="AP635" s="32">
        <v>13403</v>
      </c>
      <c r="AQ635" s="20">
        <f>(AT635*AU635+AV635*AW635+AX635*AY635+AZ635*BA635)/SUM(AU635,AW635,AY635,BA635)</f>
        <v>8.3857562786859869</v>
      </c>
      <c r="AR635" s="19">
        <v>8.4</v>
      </c>
      <c r="AS635" s="20">
        <v>20791</v>
      </c>
      <c r="AT635" s="19">
        <v>7.1</v>
      </c>
      <c r="AU635" s="20">
        <v>21</v>
      </c>
      <c r="AV635" s="19">
        <v>8.5</v>
      </c>
      <c r="AW635" s="20">
        <v>5503</v>
      </c>
      <c r="AX635" s="19">
        <v>8.4</v>
      </c>
      <c r="AY635" s="20">
        <v>11203</v>
      </c>
      <c r="AZ635" s="19">
        <v>8.1</v>
      </c>
      <c r="BA635" s="20">
        <v>2664</v>
      </c>
      <c r="BB635" s="25">
        <v>7.2</v>
      </c>
      <c r="BC635" s="26">
        <v>480</v>
      </c>
      <c r="BD635" s="25">
        <v>8.1</v>
      </c>
      <c r="BE635" s="26">
        <v>12069</v>
      </c>
      <c r="BF635" s="25">
        <v>8.1999999999999993</v>
      </c>
      <c r="BG635" s="26">
        <v>77666</v>
      </c>
    </row>
    <row r="636" spans="1:59" hidden="1" x14ac:dyDescent="0.3">
      <c r="A636" s="49">
        <v>770</v>
      </c>
      <c r="B636" s="51" t="s">
        <v>766</v>
      </c>
      <c r="C636" s="5">
        <f>VLOOKUP(B636,Male!B772:C1771,2,FALSE)</f>
        <v>743</v>
      </c>
      <c r="D636" s="5">
        <f>VLOOKUP(B636,Female!B772:C1771,2,FALSE)</f>
        <v>680</v>
      </c>
      <c r="E636" s="5">
        <f>C636-D636</f>
        <v>63</v>
      </c>
      <c r="F636" s="1">
        <f>AF636</f>
        <v>7.7167820963407063</v>
      </c>
      <c r="G636" s="1">
        <f>AQ636</f>
        <v>7.7707334273624822</v>
      </c>
      <c r="H636" s="1">
        <f>F636-G636</f>
        <v>-5.395133102177585E-2</v>
      </c>
      <c r="I636" s="4">
        <v>7.7</v>
      </c>
      <c r="J636" s="3">
        <f>(K636*$K$2+L636*$L$2+M636*$M$2+N636*$N$2+O636*$O$2+P636*$P$2+Q636*$Q$2+R636*$R$2+S636*$S$2+T636*$T$2)/SUM(K636:T636)</f>
        <v>7.807509857072449</v>
      </c>
      <c r="K636" s="9">
        <v>3528</v>
      </c>
      <c r="L636" s="9">
        <v>5815</v>
      </c>
      <c r="M636" s="9">
        <v>11483</v>
      </c>
      <c r="N636" s="9">
        <v>7540</v>
      </c>
      <c r="O636" s="9">
        <v>2467</v>
      </c>
      <c r="P636" s="10">
        <v>833</v>
      </c>
      <c r="Q636" s="10">
        <v>324</v>
      </c>
      <c r="R636" s="10">
        <v>173</v>
      </c>
      <c r="S636" s="10">
        <v>121</v>
      </c>
      <c r="T636" s="10">
        <v>180</v>
      </c>
      <c r="U636" s="30">
        <f>(X636*Y636+Z636*AA636+AB636*AC636+AD636*AE636)/SUM(Y636,AA636,AC636,AE636)</f>
        <v>7.7143528534129056</v>
      </c>
      <c r="V636" s="12">
        <v>7.7</v>
      </c>
      <c r="W636" s="14">
        <v>32464</v>
      </c>
      <c r="X636" s="12">
        <v>6.9</v>
      </c>
      <c r="Y636" s="14">
        <v>6</v>
      </c>
      <c r="Z636" s="12">
        <v>7.6</v>
      </c>
      <c r="AA636" s="14">
        <v>3350</v>
      </c>
      <c r="AB636" s="12">
        <v>7.7</v>
      </c>
      <c r="AC636" s="14">
        <v>16208</v>
      </c>
      <c r="AD636" s="12">
        <v>7.8</v>
      </c>
      <c r="AE636" s="14">
        <v>7246</v>
      </c>
      <c r="AF636" s="17">
        <f>(AI636*AJ636+AK636*AL636+AM636*AN636+AO636*AP636)/SUM(AJ636,AL636,AN636,AP636)</f>
        <v>7.7167820963407063</v>
      </c>
      <c r="AG636" s="16">
        <v>7.7</v>
      </c>
      <c r="AH636" s="32">
        <v>19896</v>
      </c>
      <c r="AI636" s="16">
        <v>7.5</v>
      </c>
      <c r="AJ636" s="32">
        <v>2</v>
      </c>
      <c r="AK636" s="16">
        <v>7.6</v>
      </c>
      <c r="AL636" s="32">
        <v>2207</v>
      </c>
      <c r="AM636" s="16">
        <v>7.7</v>
      </c>
      <c r="AN636" s="32">
        <v>11681</v>
      </c>
      <c r="AO636" s="16">
        <v>7.8</v>
      </c>
      <c r="AP636" s="32">
        <v>5458</v>
      </c>
      <c r="AQ636" s="20">
        <f>(AT636*AU636+AV636*AW636+AX636*AY636+AZ636*BA636)/SUM(AU636,AW636,AY636,BA636)</f>
        <v>7.7707334273624822</v>
      </c>
      <c r="AR636" s="19">
        <v>7.8</v>
      </c>
      <c r="AS636" s="20">
        <v>7357</v>
      </c>
      <c r="AT636" s="19">
        <v>6</v>
      </c>
      <c r="AU636" s="20">
        <v>2</v>
      </c>
      <c r="AV636" s="19">
        <v>7.7</v>
      </c>
      <c r="AW636" s="20">
        <v>1080</v>
      </c>
      <c r="AX636" s="19">
        <v>7.7</v>
      </c>
      <c r="AY636" s="20">
        <v>4325</v>
      </c>
      <c r="AZ636" s="19">
        <v>8</v>
      </c>
      <c r="BA636" s="20">
        <v>1683</v>
      </c>
      <c r="BB636" s="25">
        <v>7.1</v>
      </c>
      <c r="BC636" s="26">
        <v>265</v>
      </c>
      <c r="BD636" s="25">
        <v>7.9</v>
      </c>
      <c r="BE636" s="26">
        <v>4262</v>
      </c>
      <c r="BF636" s="25">
        <v>7.7</v>
      </c>
      <c r="BG636" s="26">
        <v>19635</v>
      </c>
    </row>
    <row r="637" spans="1:59" x14ac:dyDescent="0.3">
      <c r="A637" s="49">
        <v>962</v>
      </c>
      <c r="B637" s="51" t="s">
        <v>958</v>
      </c>
      <c r="C637" s="5">
        <f>VLOOKUP(B637,Male!B964:C1963,2,FALSE)</f>
        <v>935</v>
      </c>
      <c r="D637" s="5">
        <f>VLOOKUP(B637,Female!B964:C1963,2,FALSE)</f>
        <v>872</v>
      </c>
      <c r="E637" s="5">
        <f>C637-D637</f>
        <v>63</v>
      </c>
      <c r="F637" s="1">
        <f>AF637</f>
        <v>7.5870213883319009</v>
      </c>
      <c r="G637" s="1">
        <f>AQ637</f>
        <v>7.5883352351971594</v>
      </c>
      <c r="H637" s="1">
        <f>F637-G637</f>
        <v>-1.3138468652584834E-3</v>
      </c>
      <c r="I637" s="4">
        <v>7.6</v>
      </c>
      <c r="J637" s="3">
        <f>(K637*$K$2+L637*$L$2+M637*$M$2+N637*$N$2+O637*$O$2+P637*$P$2+Q637*$Q$2+R637*$R$2+S637*$S$2+T637*$T$2)/SUM(K637:T637)</f>
        <v>7.5091611144760755</v>
      </c>
      <c r="K637" s="9">
        <v>7826</v>
      </c>
      <c r="L637" s="9">
        <v>11055</v>
      </c>
      <c r="M637" s="9">
        <v>19992</v>
      </c>
      <c r="N637" s="9">
        <v>14190</v>
      </c>
      <c r="O637" s="9">
        <v>5821</v>
      </c>
      <c r="P637" s="9">
        <v>2599</v>
      </c>
      <c r="Q637" s="9">
        <v>1290</v>
      </c>
      <c r="R637" s="10">
        <v>920</v>
      </c>
      <c r="S637" s="10">
        <v>696</v>
      </c>
      <c r="T637" s="9">
        <v>1651</v>
      </c>
      <c r="U637" s="30">
        <f>(X637*Y637+Z637*AA637+AB637*AC637+AD637*AE637)/SUM(Y637,AA637,AC637,AE637)</f>
        <v>7.5679031396522038</v>
      </c>
      <c r="V637" s="12">
        <v>7.6</v>
      </c>
      <c r="W637" s="14">
        <v>66040</v>
      </c>
      <c r="X637" s="12">
        <v>7.3</v>
      </c>
      <c r="Y637" s="14">
        <v>42</v>
      </c>
      <c r="Z637" s="12">
        <v>7.6</v>
      </c>
      <c r="AA637" s="14">
        <v>11195</v>
      </c>
      <c r="AB637" s="12">
        <v>7.6</v>
      </c>
      <c r="AC637" s="14">
        <v>31261</v>
      </c>
      <c r="AD637" s="12">
        <v>7.4</v>
      </c>
      <c r="AE637" s="14">
        <v>8049</v>
      </c>
      <c r="AF637" s="17">
        <f>(AI637*AJ637+AK637*AL637+AM637*AN637+AO637*AP637)/SUM(AJ637,AL637,AN637,AP637)</f>
        <v>7.5870213883319009</v>
      </c>
      <c r="AG637" s="16">
        <v>7.6</v>
      </c>
      <c r="AH637" s="32">
        <v>43571</v>
      </c>
      <c r="AI637" s="16">
        <v>7.1</v>
      </c>
      <c r="AJ637" s="32">
        <v>34</v>
      </c>
      <c r="AK637" s="16">
        <v>7.7</v>
      </c>
      <c r="AL637" s="32">
        <v>8703</v>
      </c>
      <c r="AM637" s="16">
        <v>7.6</v>
      </c>
      <c r="AN637" s="32">
        <v>26170</v>
      </c>
      <c r="AO637" s="16">
        <v>7.4</v>
      </c>
      <c r="AP637" s="32">
        <v>6985</v>
      </c>
      <c r="AQ637" s="20">
        <f>(AT637*AU637+AV637*AW637+AX637*AY637+AZ637*BA637)/SUM(AU637,AW637,AY637,BA637)</f>
        <v>7.5883352351971594</v>
      </c>
      <c r="AR637" s="19">
        <v>7.6</v>
      </c>
      <c r="AS637" s="20">
        <v>8247</v>
      </c>
      <c r="AT637" s="19">
        <v>8</v>
      </c>
      <c r="AU637" s="20">
        <v>5</v>
      </c>
      <c r="AV637" s="19">
        <v>7.6</v>
      </c>
      <c r="AW637" s="20">
        <v>2257</v>
      </c>
      <c r="AX637" s="19">
        <v>7.6</v>
      </c>
      <c r="AY637" s="20">
        <v>4685</v>
      </c>
      <c r="AZ637" s="19">
        <v>7.5</v>
      </c>
      <c r="BA637" s="20">
        <v>940</v>
      </c>
      <c r="BB637" s="25">
        <v>6.9</v>
      </c>
      <c r="BC637" s="26">
        <v>406</v>
      </c>
      <c r="BD637" s="25">
        <v>7.4</v>
      </c>
      <c r="BE637" s="26">
        <v>8852</v>
      </c>
      <c r="BF637" s="25">
        <v>7.6</v>
      </c>
      <c r="BG637" s="26">
        <v>35930</v>
      </c>
    </row>
    <row r="638" spans="1:59" x14ac:dyDescent="0.3">
      <c r="A638" s="49">
        <v>213</v>
      </c>
      <c r="B638" s="51" t="s">
        <v>211</v>
      </c>
      <c r="C638" s="5">
        <f>VLOOKUP(B638,Male!B215:C1214,2,FALSE)</f>
        <v>270</v>
      </c>
      <c r="D638" s="5">
        <f>VLOOKUP(B638,Female!B215:C1214,2,FALSE)</f>
        <v>206</v>
      </c>
      <c r="E638" s="5">
        <f>C638-D638</f>
        <v>64</v>
      </c>
      <c r="F638" s="1">
        <f>AF638</f>
        <v>8.0699756242424563</v>
      </c>
      <c r="G638" s="1">
        <f>AQ638</f>
        <v>8.1589494072839344</v>
      </c>
      <c r="H638" s="1">
        <f>F638-G638</f>
        <v>-8.8973783041478072E-2</v>
      </c>
      <c r="I638" s="4">
        <v>8.1</v>
      </c>
      <c r="J638" s="3">
        <f>(K638*$K$2+L638*$L$2+M638*$M$2+N638*$N$2+O638*$O$2+P638*$P$2+Q638*$Q$2+R638*$R$2+S638*$S$2+T638*$T$2)/SUM(K638:T638)</f>
        <v>8.0922797595859528</v>
      </c>
      <c r="K638" s="9">
        <v>113468</v>
      </c>
      <c r="L638" s="9">
        <v>186031</v>
      </c>
      <c r="M638" s="9">
        <v>226590</v>
      </c>
      <c r="N638" s="9">
        <v>116817</v>
      </c>
      <c r="O638" s="9">
        <v>41282</v>
      </c>
      <c r="P638" s="9">
        <v>15620</v>
      </c>
      <c r="Q638" s="9">
        <v>7075</v>
      </c>
      <c r="R638" s="9">
        <v>4083</v>
      </c>
      <c r="S638" s="9">
        <v>2874</v>
      </c>
      <c r="T638" s="9">
        <v>4920</v>
      </c>
      <c r="U638" s="30">
        <f>(X638*Y638+Z638*AA638+AB638*AC638+AD638*AE638)/SUM(Y638,AA638,AC638,AE638)</f>
        <v>8.0765975825682919</v>
      </c>
      <c r="V638" s="12">
        <v>8.1</v>
      </c>
      <c r="W638" s="14">
        <v>718760</v>
      </c>
      <c r="X638" s="12">
        <v>8.4</v>
      </c>
      <c r="Y638" s="14">
        <v>393</v>
      </c>
      <c r="Z638" s="12">
        <v>8.3000000000000007</v>
      </c>
      <c r="AA638" s="14">
        <v>163550</v>
      </c>
      <c r="AB638" s="12">
        <v>8</v>
      </c>
      <c r="AC638" s="14">
        <v>265584</v>
      </c>
      <c r="AD638" s="12">
        <v>7.8</v>
      </c>
      <c r="AE638" s="14">
        <v>59008</v>
      </c>
      <c r="AF638" s="17">
        <f>(AI638*AJ638+AK638*AL638+AM638*AN638+AO638*AP638)/SUM(AJ638,AL638,AN638,AP638)</f>
        <v>8.0699756242424563</v>
      </c>
      <c r="AG638" s="16">
        <v>8.1</v>
      </c>
      <c r="AH638" s="32">
        <v>406045</v>
      </c>
      <c r="AI638" s="16">
        <v>8.5</v>
      </c>
      <c r="AJ638" s="32">
        <v>274</v>
      </c>
      <c r="AK638" s="16">
        <v>8.3000000000000007</v>
      </c>
      <c r="AL638" s="32">
        <v>117801</v>
      </c>
      <c r="AM638" s="16">
        <v>8</v>
      </c>
      <c r="AN638" s="32">
        <v>206816</v>
      </c>
      <c r="AO638" s="16">
        <v>7.8</v>
      </c>
      <c r="AP638" s="32">
        <v>47200</v>
      </c>
      <c r="AQ638" s="20">
        <f>(AT638*AU638+AV638*AW638+AX638*AY638+AZ638*BA638)/SUM(AU638,AW638,AY638,BA638)</f>
        <v>8.1589494072839344</v>
      </c>
      <c r="AR638" s="19">
        <v>8.1</v>
      </c>
      <c r="AS638" s="20">
        <v>117723</v>
      </c>
      <c r="AT638" s="19">
        <v>8.3000000000000007</v>
      </c>
      <c r="AU638" s="20">
        <v>81</v>
      </c>
      <c r="AV638" s="19">
        <v>8.3000000000000007</v>
      </c>
      <c r="AW638" s="20">
        <v>42189</v>
      </c>
      <c r="AX638" s="19">
        <v>8.1</v>
      </c>
      <c r="AY638" s="20">
        <v>54499</v>
      </c>
      <c r="AZ638" s="19">
        <v>7.9</v>
      </c>
      <c r="BA638" s="20">
        <v>10618</v>
      </c>
      <c r="BB638" s="25">
        <v>7.7</v>
      </c>
      <c r="BC638" s="26">
        <v>737</v>
      </c>
      <c r="BD638" s="25">
        <v>8.1999999999999993</v>
      </c>
      <c r="BE638" s="26">
        <v>72996</v>
      </c>
      <c r="BF638" s="25">
        <v>8</v>
      </c>
      <c r="BG638" s="26">
        <v>300096</v>
      </c>
    </row>
    <row r="639" spans="1:59" x14ac:dyDescent="0.3">
      <c r="A639" s="49">
        <v>678</v>
      </c>
      <c r="B639" s="51" t="s">
        <v>675</v>
      </c>
      <c r="C639" s="5">
        <f>VLOOKUP(B639,Male!B680:C1679,2,FALSE)</f>
        <v>587</v>
      </c>
      <c r="D639" s="5">
        <f>VLOOKUP(B639,Female!B680:C1679,2,FALSE)</f>
        <v>523</v>
      </c>
      <c r="E639" s="5">
        <f>C639-D639</f>
        <v>64</v>
      </c>
      <c r="F639" s="1">
        <f>AF639</f>
        <v>7.8165171117277499</v>
      </c>
      <c r="G639" s="1">
        <f>AQ639</f>
        <v>7.8851326037661433</v>
      </c>
      <c r="H639" s="1">
        <f>F639-G639</f>
        <v>-6.8615492038393455E-2</v>
      </c>
      <c r="I639" s="4">
        <v>7.8</v>
      </c>
      <c r="J639" s="3">
        <f>(K639*$K$2+L639*$L$2+M639*$M$2+N639*$N$2+O639*$O$2+P639*$P$2+Q639*$Q$2+R639*$R$2+S639*$S$2+T639*$T$2)/SUM(K639:T639)</f>
        <v>7.940475138387872</v>
      </c>
      <c r="K639" s="9">
        <v>21210</v>
      </c>
      <c r="L639" s="9">
        <v>23557</v>
      </c>
      <c r="M639" s="9">
        <v>39536</v>
      </c>
      <c r="N639" s="9">
        <v>24546</v>
      </c>
      <c r="O639" s="9">
        <v>8683</v>
      </c>
      <c r="P639" s="9">
        <v>2992</v>
      </c>
      <c r="Q639" s="9">
        <v>1122</v>
      </c>
      <c r="R639" s="10">
        <v>630</v>
      </c>
      <c r="S639" s="10">
        <v>491</v>
      </c>
      <c r="T639" s="9">
        <v>1702</v>
      </c>
      <c r="U639" s="30">
        <f>(X639*Y639+Z639*AA639+AB639*AC639+AD639*AE639)/SUM(Y639,AA639,AC639,AE639)</f>
        <v>7.8174060385271167</v>
      </c>
      <c r="V639" s="12">
        <v>7.8</v>
      </c>
      <c r="W639" s="14">
        <v>124469</v>
      </c>
      <c r="X639" s="12">
        <v>7.4</v>
      </c>
      <c r="Y639" s="14">
        <v>35</v>
      </c>
      <c r="Z639" s="12">
        <v>7.7</v>
      </c>
      <c r="AA639" s="14">
        <v>10981</v>
      </c>
      <c r="AB639" s="12">
        <v>7.8</v>
      </c>
      <c r="AC639" s="14">
        <v>55854</v>
      </c>
      <c r="AD639" s="12">
        <v>7.9</v>
      </c>
      <c r="AE639" s="14">
        <v>27557</v>
      </c>
      <c r="AF639" s="17">
        <f>(AI639*AJ639+AK639*AL639+AM639*AN639+AO639*AP639)/SUM(AJ639,AL639,AN639,AP639)</f>
        <v>7.8165171117277499</v>
      </c>
      <c r="AG639" s="16">
        <v>7.8</v>
      </c>
      <c r="AH639" s="32">
        <v>86027</v>
      </c>
      <c r="AI639" s="16">
        <v>7.1</v>
      </c>
      <c r="AJ639" s="32">
        <v>24</v>
      </c>
      <c r="AK639" s="16">
        <v>7.7</v>
      </c>
      <c r="AL639" s="32">
        <v>9617</v>
      </c>
      <c r="AM639" s="16">
        <v>7.8</v>
      </c>
      <c r="AN639" s="32">
        <v>50071</v>
      </c>
      <c r="AO639" s="16">
        <v>7.9</v>
      </c>
      <c r="AP639" s="32">
        <v>23535</v>
      </c>
      <c r="AQ639" s="20">
        <f>(AT639*AU639+AV639*AW639+AX639*AY639+AZ639*BA639)/SUM(AU639,AW639,AY639,BA639)</f>
        <v>7.8851326037661433</v>
      </c>
      <c r="AR639" s="19">
        <v>7.8</v>
      </c>
      <c r="AS639" s="20">
        <v>10527</v>
      </c>
      <c r="AT639" s="19">
        <v>8</v>
      </c>
      <c r="AU639" s="20">
        <v>9</v>
      </c>
      <c r="AV639" s="19">
        <v>7.6</v>
      </c>
      <c r="AW639" s="20">
        <v>1180</v>
      </c>
      <c r="AX639" s="19">
        <v>7.8</v>
      </c>
      <c r="AY639" s="20">
        <v>5295</v>
      </c>
      <c r="AZ639" s="19">
        <v>8.1</v>
      </c>
      <c r="BA639" s="20">
        <v>3659</v>
      </c>
      <c r="BB639" s="25">
        <v>7.6</v>
      </c>
      <c r="BC639" s="26">
        <v>624</v>
      </c>
      <c r="BD639" s="25">
        <v>8.1</v>
      </c>
      <c r="BE639" s="26">
        <v>45859</v>
      </c>
      <c r="BF639" s="25">
        <v>7.6</v>
      </c>
      <c r="BG639" s="26">
        <v>40804</v>
      </c>
    </row>
    <row r="640" spans="1:59" x14ac:dyDescent="0.3">
      <c r="A640" s="49">
        <v>968</v>
      </c>
      <c r="B640" s="51" t="s">
        <v>964</v>
      </c>
      <c r="C640" s="5">
        <f>VLOOKUP(B640,Male!B970:C1969,2,FALSE)</f>
        <v>942</v>
      </c>
      <c r="D640" s="5">
        <f>VLOOKUP(B640,Female!B970:C1969,2,FALSE)</f>
        <v>878</v>
      </c>
      <c r="E640" s="5">
        <f>C640-D640</f>
        <v>64</v>
      </c>
      <c r="F640" s="1">
        <f>AF640</f>
        <v>7.5771276595744679</v>
      </c>
      <c r="G640" s="1">
        <f>AQ640</f>
        <v>7.5805199367644462</v>
      </c>
      <c r="H640" s="1">
        <f>F640-G640</f>
        <v>-3.3922771899783655E-3</v>
      </c>
      <c r="I640" s="4">
        <v>7.6</v>
      </c>
      <c r="J640" s="3">
        <f>(K640*$K$2+L640*$L$2+M640*$M$2+N640*$N$2+O640*$O$2+P640*$P$2+Q640*$Q$2+R640*$R$2+S640*$S$2+T640*$T$2)/SUM(K640:T640)</f>
        <v>7.7453653934753515</v>
      </c>
      <c r="K640" s="9">
        <v>16664</v>
      </c>
      <c r="L640" s="9">
        <v>15633</v>
      </c>
      <c r="M640" s="9">
        <v>23815</v>
      </c>
      <c r="N640" s="9">
        <v>17696</v>
      </c>
      <c r="O640" s="9">
        <v>8439</v>
      </c>
      <c r="P640" s="9">
        <v>4053</v>
      </c>
      <c r="Q640" s="9">
        <v>1858</v>
      </c>
      <c r="R640" s="9">
        <v>1117</v>
      </c>
      <c r="S640" s="10">
        <v>785</v>
      </c>
      <c r="T640" s="9">
        <v>1102</v>
      </c>
      <c r="U640" s="30">
        <f>(X640*Y640+Z640*AA640+AB640*AC640+AD640*AE640)/SUM(Y640,AA640,AC640,AE640)</f>
        <v>7.5775712182137394</v>
      </c>
      <c r="V640" s="12">
        <v>7.6</v>
      </c>
      <c r="W640" s="14">
        <v>91162</v>
      </c>
      <c r="X640" s="12">
        <v>7</v>
      </c>
      <c r="Y640" s="14">
        <v>25</v>
      </c>
      <c r="Z640" s="12">
        <v>7.6</v>
      </c>
      <c r="AA640" s="14">
        <v>9764</v>
      </c>
      <c r="AB640" s="12">
        <v>7.6</v>
      </c>
      <c r="AC640" s="14">
        <v>45148</v>
      </c>
      <c r="AD640" s="12">
        <v>7.5</v>
      </c>
      <c r="AE640" s="14">
        <v>15691</v>
      </c>
      <c r="AF640" s="17">
        <f>(AI640*AJ640+AK640*AL640+AM640*AN640+AO640*AP640)/SUM(AJ640,AL640,AN640,AP640)</f>
        <v>7.5771276595744679</v>
      </c>
      <c r="AG640" s="16">
        <v>7.6</v>
      </c>
      <c r="AH640" s="32">
        <v>60093</v>
      </c>
      <c r="AI640" s="16">
        <v>7.1</v>
      </c>
      <c r="AJ640" s="32">
        <v>18</v>
      </c>
      <c r="AK640" s="16">
        <v>7.6</v>
      </c>
      <c r="AL640" s="32">
        <v>7432</v>
      </c>
      <c r="AM640" s="16">
        <v>7.6</v>
      </c>
      <c r="AN640" s="32">
        <v>37590</v>
      </c>
      <c r="AO640" s="16">
        <v>7.5</v>
      </c>
      <c r="AP640" s="32">
        <v>13240</v>
      </c>
      <c r="AQ640" s="20">
        <f>(AT640*AU640+AV640*AW640+AX640*AY640+AZ640*BA640)/SUM(AU640,AW640,AY640,BA640)</f>
        <v>7.5805199367644462</v>
      </c>
      <c r="AR640" s="19">
        <v>7.6</v>
      </c>
      <c r="AS640" s="20">
        <v>11840</v>
      </c>
      <c r="AT640" s="19">
        <v>6.8</v>
      </c>
      <c r="AU640" s="20">
        <v>7</v>
      </c>
      <c r="AV640" s="19">
        <v>7.5</v>
      </c>
      <c r="AW640" s="20">
        <v>2162</v>
      </c>
      <c r="AX640" s="19">
        <v>7.6</v>
      </c>
      <c r="AY640" s="20">
        <v>7006</v>
      </c>
      <c r="AZ640" s="19">
        <v>7.6</v>
      </c>
      <c r="BA640" s="20">
        <v>2211</v>
      </c>
      <c r="BB640" s="25">
        <v>6.8</v>
      </c>
      <c r="BC640" s="26">
        <v>537</v>
      </c>
      <c r="BD640" s="25">
        <v>7.5</v>
      </c>
      <c r="BE640" s="26">
        <v>15925</v>
      </c>
      <c r="BF640" s="25">
        <v>7.6</v>
      </c>
      <c r="BG640" s="26">
        <v>47626</v>
      </c>
    </row>
    <row r="641" spans="1:59" x14ac:dyDescent="0.3">
      <c r="A641" s="49">
        <v>895</v>
      </c>
      <c r="B641" s="51" t="s">
        <v>891</v>
      </c>
      <c r="C641" s="5">
        <f>VLOOKUP(B641,Male!B897:C1896,2,FALSE)</f>
        <v>950</v>
      </c>
      <c r="D641" s="5">
        <f>VLOOKUP(B641,Female!B897:C1896,2,FALSE)</f>
        <v>886</v>
      </c>
      <c r="E641" s="5">
        <f>C641-D641</f>
        <v>64</v>
      </c>
      <c r="F641" s="1">
        <f>AF641</f>
        <v>7.5698073013044578</v>
      </c>
      <c r="G641" s="1">
        <f>AQ641</f>
        <v>7.5614250157881049</v>
      </c>
      <c r="H641" s="1">
        <f>F641-G641</f>
        <v>8.3822855163528942E-3</v>
      </c>
      <c r="I641" s="4">
        <v>7.6</v>
      </c>
      <c r="J641" s="3">
        <f>(K641*$K$2+L641*$L$2+M641*$M$2+N641*$N$2+O641*$O$2+P641*$P$2+Q641*$Q$2+R641*$R$2+S641*$S$2+T641*$T$2)/SUM(K641:T641)</f>
        <v>7.641785345717234</v>
      </c>
      <c r="K641" s="9">
        <v>19381</v>
      </c>
      <c r="L641" s="9">
        <v>40148</v>
      </c>
      <c r="M641" s="9">
        <v>108126</v>
      </c>
      <c r="N641" s="9">
        <v>85357</v>
      </c>
      <c r="O641" s="9">
        <v>25791</v>
      </c>
      <c r="P641" s="9">
        <v>6964</v>
      </c>
      <c r="Q641" s="9">
        <v>2282</v>
      </c>
      <c r="R641" s="10">
        <v>951</v>
      </c>
      <c r="S641" s="10">
        <v>571</v>
      </c>
      <c r="T641" s="9">
        <v>1129</v>
      </c>
      <c r="U641" s="30">
        <f>(X641*Y641+Z641*AA641+AB641*AC641+AD641*AE641)/SUM(Y641,AA641,AC641,AE641)</f>
        <v>7.5706232711263493</v>
      </c>
      <c r="V641" s="12">
        <v>7.6</v>
      </c>
      <c r="W641" s="14">
        <v>290700</v>
      </c>
      <c r="X641" s="12">
        <v>7.3</v>
      </c>
      <c r="Y641" s="14">
        <v>116</v>
      </c>
      <c r="Z641" s="12">
        <v>7.7</v>
      </c>
      <c r="AA641" s="14">
        <v>55892</v>
      </c>
      <c r="AB641" s="12">
        <v>7.5</v>
      </c>
      <c r="AC641" s="14">
        <v>115865</v>
      </c>
      <c r="AD641" s="12">
        <v>7.6</v>
      </c>
      <c r="AE641" s="14">
        <v>33463</v>
      </c>
      <c r="AF641" s="17">
        <f>(AI641*AJ641+AK641*AL641+AM641*AN641+AO641*AP641)/SUM(AJ641,AL641,AN641,AP641)</f>
        <v>7.5698073013044578</v>
      </c>
      <c r="AG641" s="16">
        <v>7.6</v>
      </c>
      <c r="AH641" s="32">
        <v>189673</v>
      </c>
      <c r="AI641" s="16">
        <v>7.4</v>
      </c>
      <c r="AJ641" s="32">
        <v>78</v>
      </c>
      <c r="AK641" s="16">
        <v>7.7</v>
      </c>
      <c r="AL641" s="32">
        <v>46892</v>
      </c>
      <c r="AM641" s="16">
        <v>7.5</v>
      </c>
      <c r="AN641" s="32">
        <v>99601</v>
      </c>
      <c r="AO641" s="16">
        <v>7.6</v>
      </c>
      <c r="AP641" s="32">
        <v>28521</v>
      </c>
      <c r="AQ641" s="20">
        <f>(AT641*AU641+AV641*AW641+AX641*AY641+AZ641*BA641)/SUM(AU641,AW641,AY641,BA641)</f>
        <v>7.5614250157881049</v>
      </c>
      <c r="AR641" s="19">
        <v>7.6</v>
      </c>
      <c r="AS641" s="20">
        <v>29396</v>
      </c>
      <c r="AT641" s="19">
        <v>6.9</v>
      </c>
      <c r="AU641" s="20">
        <v>29</v>
      </c>
      <c r="AV641" s="19">
        <v>7.6</v>
      </c>
      <c r="AW641" s="20">
        <v>8059</v>
      </c>
      <c r="AX641" s="19">
        <v>7.5</v>
      </c>
      <c r="AY641" s="20">
        <v>14506</v>
      </c>
      <c r="AZ641" s="19">
        <v>7.7</v>
      </c>
      <c r="BA641" s="20">
        <v>4325</v>
      </c>
      <c r="BB641" s="25">
        <v>7.4</v>
      </c>
      <c r="BC641" s="26">
        <v>658</v>
      </c>
      <c r="BD641" s="25">
        <v>7.6</v>
      </c>
      <c r="BE641" s="26">
        <v>30342</v>
      </c>
      <c r="BF641" s="25">
        <v>7.5</v>
      </c>
      <c r="BG641" s="26">
        <v>131725</v>
      </c>
    </row>
    <row r="642" spans="1:59" x14ac:dyDescent="0.3">
      <c r="A642" s="49">
        <v>60</v>
      </c>
      <c r="B642" s="51" t="s">
        <v>59</v>
      </c>
      <c r="C642" s="5">
        <f>VLOOKUP(B642,Male!B62:C1061,2,FALSE)</f>
        <v>111</v>
      </c>
      <c r="D642" s="5">
        <f>VLOOKUP(B642,Female!B62:C1061,2,FALSE)</f>
        <v>46</v>
      </c>
      <c r="E642" s="5">
        <f>C642-D642</f>
        <v>65</v>
      </c>
      <c r="F642" s="1">
        <f>AF642</f>
        <v>8.2835689141913473</v>
      </c>
      <c r="G642" s="1">
        <f>AQ642</f>
        <v>8.4648089056494307</v>
      </c>
      <c r="H642" s="1">
        <f>F642-G642</f>
        <v>-0.18123999145808334</v>
      </c>
      <c r="I642" s="4">
        <v>8.4</v>
      </c>
      <c r="J642" s="3">
        <f>(K642*$K$2+L642*$L$2+M642*$M$2+N642*$N$2+O642*$O$2+P642*$P$2+Q642*$Q$2+R642*$R$2+S642*$S$2+T642*$T$2)/SUM(K642:T642)</f>
        <v>8.4136533081217451</v>
      </c>
      <c r="K642" s="9">
        <v>95892</v>
      </c>
      <c r="L642" s="9">
        <v>113099</v>
      </c>
      <c r="M642" s="9">
        <v>104178</v>
      </c>
      <c r="N642" s="9">
        <v>47631</v>
      </c>
      <c r="O642" s="9">
        <v>14561</v>
      </c>
      <c r="P642" s="9">
        <v>5029</v>
      </c>
      <c r="Q642" s="9">
        <v>2062</v>
      </c>
      <c r="R642" s="9">
        <v>1294</v>
      </c>
      <c r="S642" s="9">
        <v>1136</v>
      </c>
      <c r="T642" s="9">
        <v>4357</v>
      </c>
      <c r="U642" s="30">
        <f>(X642*Y642+Z642*AA642+AB642*AC642+AD642*AE642)/SUM(Y642,AA642,AC642,AE642)</f>
        <v>8.3404461064154383</v>
      </c>
      <c r="V642" s="12">
        <v>8.4</v>
      </c>
      <c r="W642" s="14">
        <v>389239</v>
      </c>
      <c r="X642" s="12">
        <v>8.6999999999999993</v>
      </c>
      <c r="Y642" s="14">
        <v>1020</v>
      </c>
      <c r="Z642" s="12">
        <v>8.6</v>
      </c>
      <c r="AA642" s="14">
        <v>87925</v>
      </c>
      <c r="AB642" s="12">
        <v>8.1999999999999993</v>
      </c>
      <c r="AC642" s="14">
        <v>108659</v>
      </c>
      <c r="AD642" s="12">
        <v>8</v>
      </c>
      <c r="AE642" s="14">
        <v>23285</v>
      </c>
      <c r="AF642" s="17">
        <f>(AI642*AJ642+AK642*AL642+AM642*AN642+AO642*AP642)/SUM(AJ642,AL642,AN642,AP642)</f>
        <v>8.2835689141913473</v>
      </c>
      <c r="AG642" s="16">
        <v>8.3000000000000007</v>
      </c>
      <c r="AH642" s="32">
        <v>209833</v>
      </c>
      <c r="AI642" s="16">
        <v>8.6999999999999993</v>
      </c>
      <c r="AJ642" s="32">
        <v>705</v>
      </c>
      <c r="AK642" s="16">
        <v>8.5</v>
      </c>
      <c r="AL642" s="32">
        <v>69995</v>
      </c>
      <c r="AM642" s="16">
        <v>8.1999999999999993</v>
      </c>
      <c r="AN642" s="32">
        <v>93493</v>
      </c>
      <c r="AO642" s="16">
        <v>7.9</v>
      </c>
      <c r="AP642" s="32">
        <v>19891</v>
      </c>
      <c r="AQ642" s="20">
        <f>(AT642*AU642+AV642*AW642+AX642*AY642+AZ642*BA642)/SUM(AU642,AW642,AY642,BA642)</f>
        <v>8.4648089056494307</v>
      </c>
      <c r="AR642" s="19">
        <v>8.5</v>
      </c>
      <c r="AS642" s="20">
        <v>31626</v>
      </c>
      <c r="AT642" s="19">
        <v>8.8000000000000007</v>
      </c>
      <c r="AU642" s="20">
        <v>133</v>
      </c>
      <c r="AV642" s="19">
        <v>8.6</v>
      </c>
      <c r="AW642" s="20">
        <v>12623</v>
      </c>
      <c r="AX642" s="19">
        <v>8.4</v>
      </c>
      <c r="AY642" s="20">
        <v>12187</v>
      </c>
      <c r="AZ642" s="19">
        <v>8.1</v>
      </c>
      <c r="BA642" s="20">
        <v>2635</v>
      </c>
      <c r="BB642" s="25">
        <v>7.6</v>
      </c>
      <c r="BC642" s="26">
        <v>579</v>
      </c>
      <c r="BD642" s="25">
        <v>8.5</v>
      </c>
      <c r="BE642" s="26">
        <v>45705</v>
      </c>
      <c r="BF642" s="25">
        <v>8.1999999999999993</v>
      </c>
      <c r="BG642" s="26">
        <v>122891</v>
      </c>
    </row>
    <row r="643" spans="1:59" hidden="1" x14ac:dyDescent="0.3">
      <c r="A643" s="49">
        <v>673</v>
      </c>
      <c r="B643" s="51" t="s">
        <v>670</v>
      </c>
      <c r="C643" s="5">
        <f>VLOOKUP(B643,Male!B675:C1674,2,FALSE)</f>
        <v>715</v>
      </c>
      <c r="D643" s="5">
        <f>VLOOKUP(B643,Female!B675:C1674,2,FALSE)</f>
        <v>650</v>
      </c>
      <c r="E643" s="5">
        <f>C643-D643</f>
        <v>65</v>
      </c>
      <c r="F643" s="1">
        <f>AF643</f>
        <v>7.7349833393552538</v>
      </c>
      <c r="G643" s="1">
        <f>AQ643</f>
        <v>7.7908079625292741</v>
      </c>
      <c r="H643" s="1">
        <f>F643-G643</f>
        <v>-5.582462317402026E-2</v>
      </c>
      <c r="I643" s="4">
        <v>7.8</v>
      </c>
      <c r="J643" s="3">
        <f>(K643*$K$2+L643*$L$2+M643*$M$2+N643*$N$2+O643*$O$2+P643*$P$2+Q643*$Q$2+R643*$R$2+S643*$S$2+T643*$T$2)/SUM(K643:T643)</f>
        <v>7.8294038630784195</v>
      </c>
      <c r="K643" s="9">
        <v>7836</v>
      </c>
      <c r="L643" s="9">
        <v>8013</v>
      </c>
      <c r="M643" s="9">
        <v>11995</v>
      </c>
      <c r="N643" s="9">
        <v>8029</v>
      </c>
      <c r="O643" s="9">
        <v>3608</v>
      </c>
      <c r="P643" s="9">
        <v>1669</v>
      </c>
      <c r="Q643" s="10">
        <v>735</v>
      </c>
      <c r="R643" s="10">
        <v>433</v>
      </c>
      <c r="S643" s="10">
        <v>326</v>
      </c>
      <c r="T643" s="10">
        <v>534</v>
      </c>
      <c r="U643" s="30">
        <f>(X643*Y643+Z643*AA643+AB643*AC643+AD643*AE643)/SUM(Y643,AA643,AC643,AE643)</f>
        <v>7.7657296390631805</v>
      </c>
      <c r="V643" s="12">
        <v>7.8</v>
      </c>
      <c r="W643" s="14">
        <v>43178</v>
      </c>
      <c r="X643" s="12">
        <v>7.3</v>
      </c>
      <c r="Y643" s="14">
        <v>16</v>
      </c>
      <c r="Z643" s="12">
        <v>8</v>
      </c>
      <c r="AA643" s="14">
        <v>7075</v>
      </c>
      <c r="AB643" s="12">
        <v>7.7</v>
      </c>
      <c r="AC643" s="14">
        <v>17787</v>
      </c>
      <c r="AD643" s="12">
        <v>7.7</v>
      </c>
      <c r="AE643" s="14">
        <v>7316</v>
      </c>
      <c r="AF643" s="17">
        <f>(AI643*AJ643+AK643*AL643+AM643*AN643+AO643*AP643)/SUM(AJ643,AL643,AN643,AP643)</f>
        <v>7.7349833393552538</v>
      </c>
      <c r="AG643" s="16">
        <v>7.8</v>
      </c>
      <c r="AH643" s="32">
        <v>25932</v>
      </c>
      <c r="AI643" s="16">
        <v>7.7</v>
      </c>
      <c r="AJ643" s="32">
        <v>9</v>
      </c>
      <c r="AK643" s="16">
        <v>8</v>
      </c>
      <c r="AL643" s="32">
        <v>4940</v>
      </c>
      <c r="AM643" s="16">
        <v>7.7</v>
      </c>
      <c r="AN643" s="32">
        <v>13854</v>
      </c>
      <c r="AO643" s="16">
        <v>7.6</v>
      </c>
      <c r="AP643" s="32">
        <v>6106</v>
      </c>
      <c r="AQ643" s="20">
        <f>(AT643*AU643+AV643*AW643+AX643*AY643+AZ643*BA643)/SUM(AU643,AW643,AY643,BA643)</f>
        <v>7.7908079625292741</v>
      </c>
      <c r="AR643" s="19">
        <v>7.8</v>
      </c>
      <c r="AS643" s="20">
        <v>7162</v>
      </c>
      <c r="AT643" s="19">
        <v>7.5</v>
      </c>
      <c r="AU643" s="20">
        <v>4</v>
      </c>
      <c r="AV643" s="19">
        <v>7.9</v>
      </c>
      <c r="AW643" s="20">
        <v>1996</v>
      </c>
      <c r="AX643" s="19">
        <v>7.7</v>
      </c>
      <c r="AY643" s="20">
        <v>3722</v>
      </c>
      <c r="AZ643" s="19">
        <v>7.9</v>
      </c>
      <c r="BA643" s="20">
        <v>1110</v>
      </c>
      <c r="BB643" s="25">
        <v>6.8</v>
      </c>
      <c r="BC643" s="26">
        <v>364</v>
      </c>
      <c r="BD643" s="25">
        <v>7.9</v>
      </c>
      <c r="BE643" s="26">
        <v>5377</v>
      </c>
      <c r="BF643" s="25">
        <v>7.7</v>
      </c>
      <c r="BG643" s="26">
        <v>23082</v>
      </c>
    </row>
    <row r="644" spans="1:59" x14ac:dyDescent="0.3">
      <c r="A644" s="49">
        <v>738</v>
      </c>
      <c r="B644" s="51" t="s">
        <v>734</v>
      </c>
      <c r="C644" s="5">
        <f>VLOOKUP(B644,Male!B740:C1739,2,FALSE)</f>
        <v>780</v>
      </c>
      <c r="D644" s="5">
        <f>VLOOKUP(B644,Female!B740:C1739,2,FALSE)</f>
        <v>712</v>
      </c>
      <c r="E644" s="5">
        <f>C644-D644</f>
        <v>68</v>
      </c>
      <c r="F644" s="1">
        <f>AF644</f>
        <v>7.6964988304444315</v>
      </c>
      <c r="G644" s="1">
        <f>AQ644</f>
        <v>7.7448489397635587</v>
      </c>
      <c r="H644" s="1">
        <f>F644-G644</f>
        <v>-4.8350109319127199E-2</v>
      </c>
      <c r="I644" s="4">
        <v>7.7</v>
      </c>
      <c r="J644" s="3">
        <f>(K644*$K$2+L644*$L$2+M644*$M$2+N644*$N$2+O644*$O$2+P644*$P$2+Q644*$Q$2+R644*$R$2+S644*$S$2+T644*$T$2)/SUM(K644:T644)</f>
        <v>7.819084208749608</v>
      </c>
      <c r="K644" s="9">
        <v>14334</v>
      </c>
      <c r="L644" s="9">
        <v>21955</v>
      </c>
      <c r="M644" s="9">
        <v>43108</v>
      </c>
      <c r="N644" s="9">
        <v>29207</v>
      </c>
      <c r="O644" s="9">
        <v>9777</v>
      </c>
      <c r="P644" s="9">
        <v>3120</v>
      </c>
      <c r="Q644" s="9">
        <v>1288</v>
      </c>
      <c r="R644" s="10">
        <v>601</v>
      </c>
      <c r="S644" s="10">
        <v>335</v>
      </c>
      <c r="T644" s="10">
        <v>692</v>
      </c>
      <c r="U644" s="30">
        <f>(X644*Y644+Z644*AA644+AB644*AC644+AD644*AE644)/SUM(Y644,AA644,AC644,AE644)</f>
        <v>7.7065985140494959</v>
      </c>
      <c r="V644" s="12">
        <v>7.7</v>
      </c>
      <c r="W644" s="14">
        <v>124417</v>
      </c>
      <c r="X644" s="12">
        <v>8</v>
      </c>
      <c r="Y644" s="14">
        <v>74</v>
      </c>
      <c r="Z644" s="12">
        <v>7.9</v>
      </c>
      <c r="AA644" s="14">
        <v>34734</v>
      </c>
      <c r="AB644" s="12">
        <v>7.6</v>
      </c>
      <c r="AC644" s="14">
        <v>45610</v>
      </c>
      <c r="AD644" s="12">
        <v>7.5</v>
      </c>
      <c r="AE644" s="14">
        <v>9087</v>
      </c>
      <c r="AF644" s="17">
        <f>(AI644*AJ644+AK644*AL644+AM644*AN644+AO644*AP644)/SUM(AJ644,AL644,AN644,AP644)</f>
        <v>7.6964988304444315</v>
      </c>
      <c r="AG644" s="16">
        <v>7.7</v>
      </c>
      <c r="AH644" s="32">
        <v>71347</v>
      </c>
      <c r="AI644" s="16">
        <v>8.1999999999999993</v>
      </c>
      <c r="AJ644" s="32">
        <v>45</v>
      </c>
      <c r="AK644" s="16">
        <v>7.9</v>
      </c>
      <c r="AL644" s="32">
        <v>23806</v>
      </c>
      <c r="AM644" s="16">
        <v>7.6</v>
      </c>
      <c r="AN644" s="32">
        <v>35510</v>
      </c>
      <c r="AO644" s="16">
        <v>7.5</v>
      </c>
      <c r="AP644" s="32">
        <v>7331</v>
      </c>
      <c r="AQ644" s="20">
        <f>(AT644*AU644+AV644*AW644+AX644*AY644+AZ644*BA644)/SUM(AU644,AW644,AY644,BA644)</f>
        <v>7.7448489397635587</v>
      </c>
      <c r="AR644" s="19">
        <v>7.7</v>
      </c>
      <c r="AS644" s="20">
        <v>23098</v>
      </c>
      <c r="AT644" s="19">
        <v>7.5</v>
      </c>
      <c r="AU644" s="20">
        <v>21</v>
      </c>
      <c r="AV644" s="19">
        <v>7.9</v>
      </c>
      <c r="AW644" s="20">
        <v>10299</v>
      </c>
      <c r="AX644" s="19">
        <v>7.6</v>
      </c>
      <c r="AY644" s="20">
        <v>9419</v>
      </c>
      <c r="AZ644" s="19">
        <v>7.6</v>
      </c>
      <c r="BA644" s="20">
        <v>1577</v>
      </c>
      <c r="BB644" s="25">
        <v>7</v>
      </c>
      <c r="BC644" s="26">
        <v>368</v>
      </c>
      <c r="BD644" s="25">
        <v>7.8</v>
      </c>
      <c r="BE644" s="26">
        <v>14546</v>
      </c>
      <c r="BF644" s="25">
        <v>7.6</v>
      </c>
      <c r="BG644" s="26">
        <v>55780</v>
      </c>
    </row>
    <row r="645" spans="1:59" x14ac:dyDescent="0.3">
      <c r="A645" s="49">
        <v>730</v>
      </c>
      <c r="B645" s="51" t="s">
        <v>726</v>
      </c>
      <c r="C645" s="5">
        <f>VLOOKUP(B645,Male!B732:C1731,2,FALSE)</f>
        <v>815</v>
      </c>
      <c r="D645" s="5">
        <f>VLOOKUP(B645,Female!B732:C1731,2,FALSE)</f>
        <v>747</v>
      </c>
      <c r="E645" s="5">
        <f>C645-D645</f>
        <v>68</v>
      </c>
      <c r="F645" s="1">
        <f>AF645</f>
        <v>7.6735696165119078</v>
      </c>
      <c r="G645" s="1">
        <f>AQ645</f>
        <v>7.7216781148322227</v>
      </c>
      <c r="H645" s="1">
        <f>F645-G645</f>
        <v>-4.810849832031483E-2</v>
      </c>
      <c r="I645" s="4">
        <v>7.7</v>
      </c>
      <c r="J645" s="3">
        <f>(K645*$K$2+L645*$L$2+M645*$M$2+N645*$N$2+O645*$O$2+P645*$P$2+Q645*$Q$2+R645*$R$2+S645*$S$2+T645*$T$2)/SUM(K645:T645)</f>
        <v>7.7290855730306589</v>
      </c>
      <c r="K645" s="9">
        <v>57147</v>
      </c>
      <c r="L645" s="9">
        <v>89736</v>
      </c>
      <c r="M645" s="9">
        <v>168442</v>
      </c>
      <c r="N645" s="9">
        <v>112994</v>
      </c>
      <c r="O645" s="9">
        <v>39565</v>
      </c>
      <c r="P645" s="9">
        <v>14334</v>
      </c>
      <c r="Q645" s="9">
        <v>6200</v>
      </c>
      <c r="R645" s="9">
        <v>3636</v>
      </c>
      <c r="S645" s="9">
        <v>2457</v>
      </c>
      <c r="T645" s="9">
        <v>6710</v>
      </c>
      <c r="U645" s="30">
        <f>(X645*Y645+Z645*AA645+AB645*AC645+AD645*AE645)/SUM(Y645,AA645,AC645,AE645)</f>
        <v>7.6801530032312044</v>
      </c>
      <c r="V645" s="12">
        <v>7.7</v>
      </c>
      <c r="W645" s="14">
        <v>501221</v>
      </c>
      <c r="X645" s="12">
        <v>8.1</v>
      </c>
      <c r="Y645" s="14">
        <v>472</v>
      </c>
      <c r="Z645" s="12">
        <v>7.9</v>
      </c>
      <c r="AA645" s="14">
        <v>108728</v>
      </c>
      <c r="AB645" s="12">
        <v>7.6</v>
      </c>
      <c r="AC645" s="14">
        <v>165242</v>
      </c>
      <c r="AD645" s="12">
        <v>7.4</v>
      </c>
      <c r="AE645" s="14">
        <v>38754</v>
      </c>
      <c r="AF645" s="17">
        <f>(AI645*AJ645+AK645*AL645+AM645*AN645+AO645*AP645)/SUM(AJ645,AL645,AN645,AP645)</f>
        <v>7.6735696165119078</v>
      </c>
      <c r="AG645" s="16">
        <v>7.7</v>
      </c>
      <c r="AH645" s="32">
        <v>271789</v>
      </c>
      <c r="AI645" s="16">
        <v>8.1</v>
      </c>
      <c r="AJ645" s="32">
        <v>324</v>
      </c>
      <c r="AK645" s="16">
        <v>7.9</v>
      </c>
      <c r="AL645" s="32">
        <v>79882</v>
      </c>
      <c r="AM645" s="16">
        <v>7.6</v>
      </c>
      <c r="AN645" s="32">
        <v>132377</v>
      </c>
      <c r="AO645" s="16">
        <v>7.4</v>
      </c>
      <c r="AP645" s="32">
        <v>31023</v>
      </c>
      <c r="AQ645" s="20">
        <f>(AT645*AU645+AV645*AW645+AX645*AY645+AZ645*BA645)/SUM(AU645,AW645,AY645,BA645)</f>
        <v>7.7216781148322227</v>
      </c>
      <c r="AR645" s="19">
        <v>7.7</v>
      </c>
      <c r="AS645" s="20">
        <v>68710</v>
      </c>
      <c r="AT645" s="19">
        <v>8</v>
      </c>
      <c r="AU645" s="20">
        <v>75</v>
      </c>
      <c r="AV645" s="19">
        <v>7.9</v>
      </c>
      <c r="AW645" s="20">
        <v>24582</v>
      </c>
      <c r="AX645" s="19">
        <v>7.6</v>
      </c>
      <c r="AY645" s="20">
        <v>29350</v>
      </c>
      <c r="AZ645" s="19">
        <v>7.6</v>
      </c>
      <c r="BA645" s="20">
        <v>6847</v>
      </c>
      <c r="BB645" s="25">
        <v>7.3</v>
      </c>
      <c r="BC645" s="26">
        <v>674</v>
      </c>
      <c r="BD645" s="25">
        <v>7.9</v>
      </c>
      <c r="BE645" s="26">
        <v>64501</v>
      </c>
      <c r="BF645" s="25">
        <v>7.6</v>
      </c>
      <c r="BG645" s="26">
        <v>181256</v>
      </c>
    </row>
    <row r="646" spans="1:59" x14ac:dyDescent="0.3">
      <c r="A646" s="49">
        <v>61</v>
      </c>
      <c r="B646" s="51" t="s">
        <v>60</v>
      </c>
      <c r="C646" s="5">
        <f>VLOOKUP(B646,Male!B63:C1062,2,FALSE)</f>
        <v>108</v>
      </c>
      <c r="D646" s="5">
        <f>VLOOKUP(B646,Female!B63:C1062,2,FALSE)</f>
        <v>39</v>
      </c>
      <c r="E646" s="5">
        <f>C646-D646</f>
        <v>69</v>
      </c>
      <c r="F646" s="1">
        <f>AF646</f>
        <v>8.2857617820857108</v>
      </c>
      <c r="G646" s="1">
        <f>AQ646</f>
        <v>8.481395313147436</v>
      </c>
      <c r="H646" s="1">
        <f>F646-G646</f>
        <v>-0.19563353106172521</v>
      </c>
      <c r="I646" s="4">
        <v>8.4</v>
      </c>
      <c r="J646" s="3">
        <f>(K646*$K$2+L646*$L$2+M646*$M$2+N646*$N$2+O646*$O$2+P646*$P$2+Q646*$Q$2+R646*$R$2+S646*$S$2+T646*$T$2)/SUM(K646:T646)</f>
        <v>8.3833443622290407</v>
      </c>
      <c r="K646" s="9">
        <v>308382</v>
      </c>
      <c r="L646" s="9">
        <v>182533</v>
      </c>
      <c r="M646" s="9">
        <v>162996</v>
      </c>
      <c r="N646" s="9">
        <v>94166</v>
      </c>
      <c r="O646" s="9">
        <v>40857</v>
      </c>
      <c r="P646" s="9">
        <v>18351</v>
      </c>
      <c r="Q646" s="9">
        <v>8172</v>
      </c>
      <c r="R646" s="9">
        <v>5590</v>
      </c>
      <c r="S646" s="9">
        <v>4345</v>
      </c>
      <c r="T646" s="9">
        <v>22381</v>
      </c>
      <c r="U646" s="30">
        <f>(X646*Y646+Z646*AA646+AB646*AC646+AD646*AE646)/SUM(Y646,AA646,AC646,AE646)</f>
        <v>8.3921877455860017</v>
      </c>
      <c r="V646" s="12">
        <v>8.4</v>
      </c>
      <c r="W646" s="14">
        <v>847773</v>
      </c>
      <c r="X646" s="12">
        <v>8.6</v>
      </c>
      <c r="Y646" s="14">
        <v>2233</v>
      </c>
      <c r="Z646" s="12">
        <v>8.6</v>
      </c>
      <c r="AA646" s="14">
        <v>175446</v>
      </c>
      <c r="AB646" s="12">
        <v>8.3000000000000007</v>
      </c>
      <c r="AC646" s="14">
        <v>225041</v>
      </c>
      <c r="AD646" s="12">
        <v>8.1</v>
      </c>
      <c r="AE646" s="14">
        <v>55368</v>
      </c>
      <c r="AF646" s="17">
        <f>(AI646*AJ646+AK646*AL646+AM646*AN646+AO646*AP646)/SUM(AJ646,AL646,AN646,AP646)</f>
        <v>8.2857617820857108</v>
      </c>
      <c r="AG646" s="16">
        <v>8.3000000000000007</v>
      </c>
      <c r="AH646" s="32">
        <v>426963</v>
      </c>
      <c r="AI646" s="16">
        <v>8.4</v>
      </c>
      <c r="AJ646" s="32">
        <v>1383</v>
      </c>
      <c r="AK646" s="16">
        <v>8.5</v>
      </c>
      <c r="AL646" s="32">
        <v>133817</v>
      </c>
      <c r="AM646" s="16">
        <v>8.1999999999999993</v>
      </c>
      <c r="AN646" s="32">
        <v>185697</v>
      </c>
      <c r="AO646" s="16">
        <v>8</v>
      </c>
      <c r="AP646" s="32">
        <v>45146</v>
      </c>
      <c r="AQ646" s="20">
        <f>(AT646*AU646+AV646*AW646+AX646*AY646+AZ646*BA646)/SUM(AU646,AW646,AY646,BA646)</f>
        <v>8.481395313147436</v>
      </c>
      <c r="AR646" s="19">
        <v>8.5</v>
      </c>
      <c r="AS646" s="20">
        <v>75374</v>
      </c>
      <c r="AT646" s="19">
        <v>8.6</v>
      </c>
      <c r="AU646" s="20">
        <v>291</v>
      </c>
      <c r="AV646" s="19">
        <v>8.6</v>
      </c>
      <c r="AW646" s="20">
        <v>26228</v>
      </c>
      <c r="AX646" s="19">
        <v>8.4</v>
      </c>
      <c r="AY646" s="20">
        <v>30681</v>
      </c>
      <c r="AZ646" s="19">
        <v>8.4</v>
      </c>
      <c r="BA646" s="20">
        <v>7961</v>
      </c>
      <c r="BB646" s="25">
        <v>7.7</v>
      </c>
      <c r="BC646" s="26">
        <v>672</v>
      </c>
      <c r="BD646" s="25">
        <v>8.5</v>
      </c>
      <c r="BE646" s="26">
        <v>85021</v>
      </c>
      <c r="BF646" s="25">
        <v>8.1999999999999993</v>
      </c>
      <c r="BG646" s="26">
        <v>243512</v>
      </c>
    </row>
    <row r="647" spans="1:59" x14ac:dyDescent="0.3">
      <c r="A647" s="49">
        <v>262</v>
      </c>
      <c r="B647" s="51" t="s">
        <v>260</v>
      </c>
      <c r="C647" s="5">
        <f>VLOOKUP(B647,Male!B264:C1263,2,FALSE)</f>
        <v>290</v>
      </c>
      <c r="D647" s="5">
        <f>VLOOKUP(B647,Female!B264:C1263,2,FALSE)</f>
        <v>221</v>
      </c>
      <c r="E647" s="5">
        <f>C647-D647</f>
        <v>69</v>
      </c>
      <c r="F647" s="1">
        <f>AF647</f>
        <v>8.0513043478260862</v>
      </c>
      <c r="G647" s="1">
        <f>AQ647</f>
        <v>8.1405041698256255</v>
      </c>
      <c r="H647" s="1">
        <f>F647-G647</f>
        <v>-8.9199821999539353E-2</v>
      </c>
      <c r="I647" s="4">
        <v>8.1</v>
      </c>
      <c r="J647" s="3">
        <f>(K647*$K$2+L647*$L$2+M647*$M$2+N647*$N$2+O647*$O$2+P647*$P$2+Q647*$Q$2+R647*$R$2+S647*$S$2+T647*$T$2)/SUM(K647:T647)</f>
        <v>8.3085829466085404</v>
      </c>
      <c r="K647" s="9">
        <v>27466</v>
      </c>
      <c r="L647" s="9">
        <v>10391</v>
      </c>
      <c r="M647" s="9">
        <v>10619</v>
      </c>
      <c r="N647" s="9">
        <v>6488</v>
      </c>
      <c r="O647" s="9">
        <v>2945</v>
      </c>
      <c r="P647" s="9">
        <v>1437</v>
      </c>
      <c r="Q647" s="10">
        <v>691</v>
      </c>
      <c r="R647" s="10">
        <v>539</v>
      </c>
      <c r="S647" s="10">
        <v>535</v>
      </c>
      <c r="T647" s="9">
        <v>2888</v>
      </c>
      <c r="U647" s="30">
        <f>(X647*Y647+Z647*AA647+AB647*AC647+AD647*AE647)/SUM(Y647,AA647,AC647,AE647)</f>
        <v>8.0541083174806882</v>
      </c>
      <c r="V647" s="12">
        <v>8.1</v>
      </c>
      <c r="W647" s="14">
        <v>63999</v>
      </c>
      <c r="X647" s="12">
        <v>8.1999999999999993</v>
      </c>
      <c r="Y647" s="14">
        <v>32</v>
      </c>
      <c r="Z647" s="12">
        <v>8.1</v>
      </c>
      <c r="AA647" s="14">
        <v>15158</v>
      </c>
      <c r="AB647" s="12">
        <v>8.1</v>
      </c>
      <c r="AC647" s="14">
        <v>25576</v>
      </c>
      <c r="AD647" s="12">
        <v>7.4</v>
      </c>
      <c r="AE647" s="14">
        <v>2865</v>
      </c>
      <c r="AF647" s="17">
        <f>(AI647*AJ647+AK647*AL647+AM647*AN647+AO647*AP647)/SUM(AJ647,AL647,AN647,AP647)</f>
        <v>8.0513043478260862</v>
      </c>
      <c r="AG647" s="16">
        <v>8.1</v>
      </c>
      <c r="AH647" s="32">
        <v>41018</v>
      </c>
      <c r="AI647" s="16">
        <v>8.1</v>
      </c>
      <c r="AJ647" s="32">
        <v>24</v>
      </c>
      <c r="AK647" s="16">
        <v>8.1</v>
      </c>
      <c r="AL647" s="32">
        <v>13208</v>
      </c>
      <c r="AM647" s="16">
        <v>8.1</v>
      </c>
      <c r="AN647" s="32">
        <v>22516</v>
      </c>
      <c r="AO647" s="16">
        <v>7.3</v>
      </c>
      <c r="AP647" s="32">
        <v>2317</v>
      </c>
      <c r="AQ647" s="20">
        <f>(AT647*AU647+AV647*AW647+AX647*AY647+AZ647*BA647)/SUM(AU647,AW647,AY647,BA647)</f>
        <v>8.1405041698256255</v>
      </c>
      <c r="AR647" s="19">
        <v>8.1999999999999993</v>
      </c>
      <c r="AS647" s="20">
        <v>5844</v>
      </c>
      <c r="AT647" s="19">
        <v>8.1</v>
      </c>
      <c r="AU647" s="20">
        <v>7</v>
      </c>
      <c r="AV647" s="19">
        <v>8.1999999999999993</v>
      </c>
      <c r="AW647" s="20">
        <v>1813</v>
      </c>
      <c r="AX647" s="19">
        <v>8.1999999999999993</v>
      </c>
      <c r="AY647" s="20">
        <v>2934</v>
      </c>
      <c r="AZ647" s="19">
        <v>7.6</v>
      </c>
      <c r="BA647" s="20">
        <v>522</v>
      </c>
      <c r="BB647" s="25">
        <v>6</v>
      </c>
      <c r="BC647" s="26">
        <v>168</v>
      </c>
      <c r="BD647" s="25">
        <v>7.9</v>
      </c>
      <c r="BE647" s="26">
        <v>4381</v>
      </c>
      <c r="BF647" s="25">
        <v>8</v>
      </c>
      <c r="BG647" s="26">
        <v>27128</v>
      </c>
    </row>
    <row r="648" spans="1:59" hidden="1" x14ac:dyDescent="0.3">
      <c r="A648" s="49">
        <v>715</v>
      </c>
      <c r="B648" s="51" t="s">
        <v>712</v>
      </c>
      <c r="C648" s="5">
        <f>VLOOKUP(B648,Male!B717:C1716,2,FALSE)</f>
        <v>625</v>
      </c>
      <c r="D648" s="5">
        <f>VLOOKUP(B648,Female!B717:C1716,2,FALSE)</f>
        <v>555</v>
      </c>
      <c r="E648" s="5">
        <f>C648-D648</f>
        <v>70</v>
      </c>
      <c r="F648" s="1">
        <f>AF648</f>
        <v>7.7867108241804317</v>
      </c>
      <c r="G648" s="1">
        <f>AQ648</f>
        <v>7.85896078903055</v>
      </c>
      <c r="H648" s="1">
        <f>F648-G648</f>
        <v>-7.2249964850118253E-2</v>
      </c>
      <c r="I648" s="4">
        <v>7.8</v>
      </c>
      <c r="J648" s="3">
        <f>(K648*$K$2+L648*$L$2+M648*$M$2+N648*$N$2+O648*$O$2+P648*$P$2+Q648*$Q$2+R648*$R$2+S648*$S$2+T648*$T$2)/SUM(K648:T648)</f>
        <v>7.9092055823939882</v>
      </c>
      <c r="K648" s="9">
        <v>5282</v>
      </c>
      <c r="L648" s="9">
        <v>6324</v>
      </c>
      <c r="M648" s="9">
        <v>12994</v>
      </c>
      <c r="N648" s="9">
        <v>8172</v>
      </c>
      <c r="O648" s="9">
        <v>2907</v>
      </c>
      <c r="P648" s="10">
        <v>890</v>
      </c>
      <c r="Q648" s="10">
        <v>292</v>
      </c>
      <c r="R648" s="10">
        <v>130</v>
      </c>
      <c r="S648" s="10">
        <v>86</v>
      </c>
      <c r="T648" s="10">
        <v>183</v>
      </c>
      <c r="U648" s="30">
        <f>(X648*Y648+Z648*AA648+AB648*AC648+AD648*AE648)/SUM(Y648,AA648,AC648,AE648)</f>
        <v>7.7900666690183078</v>
      </c>
      <c r="V648" s="12">
        <v>7.8</v>
      </c>
      <c r="W648" s="14">
        <v>37260</v>
      </c>
      <c r="X648" s="12">
        <v>6.6</v>
      </c>
      <c r="Y648" s="14">
        <v>7</v>
      </c>
      <c r="Z648" s="12">
        <v>7.6</v>
      </c>
      <c r="AA648" s="14">
        <v>2287</v>
      </c>
      <c r="AB648" s="12">
        <v>7.6</v>
      </c>
      <c r="AC648" s="14">
        <v>12567</v>
      </c>
      <c r="AD648" s="12">
        <v>8</v>
      </c>
      <c r="AE648" s="14">
        <v>13488</v>
      </c>
      <c r="AF648" s="17">
        <f>(AI648*AJ648+AK648*AL648+AM648*AN648+AO648*AP648)/SUM(AJ648,AL648,AN648,AP648)</f>
        <v>7.7867108241804317</v>
      </c>
      <c r="AG648" s="16">
        <v>7.8</v>
      </c>
      <c r="AH648" s="32">
        <v>24560</v>
      </c>
      <c r="AI648" s="16">
        <v>6.6</v>
      </c>
      <c r="AJ648" s="32">
        <v>7</v>
      </c>
      <c r="AK648" s="16">
        <v>7.6</v>
      </c>
      <c r="AL648" s="32">
        <v>1865</v>
      </c>
      <c r="AM648" s="16">
        <v>7.6</v>
      </c>
      <c r="AN648" s="32">
        <v>10830</v>
      </c>
      <c r="AO648" s="16">
        <v>8</v>
      </c>
      <c r="AP648" s="32">
        <v>11152</v>
      </c>
      <c r="AQ648" s="20">
        <f>(AT648*AU648+AV648*AW648+AX648*AY648+AZ648*BA648)/SUM(AU648,AW648,AY648,BA648)</f>
        <v>7.85896078903055</v>
      </c>
      <c r="AR648" s="19">
        <v>7.8</v>
      </c>
      <c r="AS648" s="20">
        <v>4306</v>
      </c>
      <c r="AT648" s="20">
        <v>0</v>
      </c>
      <c r="AU648" s="22">
        <v>0</v>
      </c>
      <c r="AV648" s="19">
        <v>7.6</v>
      </c>
      <c r="AW648" s="20">
        <v>391</v>
      </c>
      <c r="AX648" s="19">
        <v>7.6</v>
      </c>
      <c r="AY648" s="20">
        <v>1613</v>
      </c>
      <c r="AZ648" s="19">
        <v>8.1</v>
      </c>
      <c r="BA648" s="20">
        <v>2153</v>
      </c>
      <c r="BB648" s="25">
        <v>7.7</v>
      </c>
      <c r="BC648" s="26">
        <v>492</v>
      </c>
      <c r="BD648" s="25">
        <v>8</v>
      </c>
      <c r="BE648" s="26">
        <v>12834</v>
      </c>
      <c r="BF648" s="25">
        <v>7.6</v>
      </c>
      <c r="BG648" s="26">
        <v>13835</v>
      </c>
    </row>
    <row r="649" spans="1:59" x14ac:dyDescent="0.3">
      <c r="A649" s="49">
        <v>893</v>
      </c>
      <c r="B649" s="51" t="s">
        <v>889</v>
      </c>
      <c r="C649" s="5">
        <f>VLOOKUP(B649,Male!B895:C1894,2,FALSE)</f>
        <v>979</v>
      </c>
      <c r="D649" s="5">
        <f>VLOOKUP(B649,Female!B895:C1894,2,FALSE)</f>
        <v>908</v>
      </c>
      <c r="E649" s="5">
        <f>C649-D649</f>
        <v>71</v>
      </c>
      <c r="F649" s="1">
        <f>AF649</f>
        <v>7.5251115802171284</v>
      </c>
      <c r="G649" s="1">
        <f>AQ649</f>
        <v>7.5234780600461901</v>
      </c>
      <c r="H649" s="1">
        <f>F649-G649</f>
        <v>1.6335201709383185E-3</v>
      </c>
      <c r="I649" s="4">
        <v>7.6</v>
      </c>
      <c r="J649" s="3">
        <f>(K649*$K$2+L649*$L$2+M649*$M$2+N649*$N$2+O649*$O$2+P649*$P$2+Q649*$Q$2+R649*$R$2+S649*$S$2+T649*$T$2)/SUM(K649:T649)</f>
        <v>7.6205336567074013</v>
      </c>
      <c r="K649" s="9">
        <v>44028</v>
      </c>
      <c r="L649" s="9">
        <v>73103</v>
      </c>
      <c r="M649" s="9">
        <v>141728</v>
      </c>
      <c r="N649" s="9">
        <v>111605</v>
      </c>
      <c r="O649" s="9">
        <v>44894</v>
      </c>
      <c r="P649" s="9">
        <v>15947</v>
      </c>
      <c r="Q649" s="9">
        <v>6271</v>
      </c>
      <c r="R649" s="9">
        <v>3513</v>
      </c>
      <c r="S649" s="9">
        <v>2175</v>
      </c>
      <c r="T649" s="9">
        <v>3690</v>
      </c>
      <c r="U649" s="30">
        <f>(X649*Y649+Z649*AA649+AB649*AC649+AD649*AE649)/SUM(Y649,AA649,AC649,AE649)</f>
        <v>7.5327854056512598</v>
      </c>
      <c r="V649" s="12">
        <v>7.6</v>
      </c>
      <c r="W649" s="14">
        <v>446954</v>
      </c>
      <c r="X649" s="12">
        <v>7.9</v>
      </c>
      <c r="Y649" s="14">
        <v>534</v>
      </c>
      <c r="Z649" s="12">
        <v>7.8</v>
      </c>
      <c r="AA649" s="14">
        <v>101036</v>
      </c>
      <c r="AB649" s="12">
        <v>7.4</v>
      </c>
      <c r="AC649" s="14">
        <v>146730</v>
      </c>
      <c r="AD649" s="12">
        <v>7.3</v>
      </c>
      <c r="AE649" s="14">
        <v>33124</v>
      </c>
      <c r="AF649" s="17">
        <f>(AI649*AJ649+AK649*AL649+AM649*AN649+AO649*AP649)/SUM(AJ649,AL649,AN649,AP649)</f>
        <v>7.5251115802171284</v>
      </c>
      <c r="AG649" s="16">
        <v>7.6</v>
      </c>
      <c r="AH649" s="32">
        <v>259038</v>
      </c>
      <c r="AI649" s="16">
        <v>8</v>
      </c>
      <c r="AJ649" s="32">
        <v>376</v>
      </c>
      <c r="AK649" s="16">
        <v>7.8</v>
      </c>
      <c r="AL649" s="32">
        <v>79097</v>
      </c>
      <c r="AM649" s="16">
        <v>7.4</v>
      </c>
      <c r="AN649" s="32">
        <v>124412</v>
      </c>
      <c r="AO649" s="16">
        <v>7.3</v>
      </c>
      <c r="AP649" s="32">
        <v>28235</v>
      </c>
      <c r="AQ649" s="20">
        <f>(AT649*AU649+AV649*AW649+AX649*AY649+AZ649*BA649)/SUM(AU649,AW649,AY649,BA649)</f>
        <v>7.5234780600461901</v>
      </c>
      <c r="AR649" s="19">
        <v>7.5</v>
      </c>
      <c r="AS649" s="20">
        <v>48753</v>
      </c>
      <c r="AT649" s="19">
        <v>7.7</v>
      </c>
      <c r="AU649" s="20">
        <v>91</v>
      </c>
      <c r="AV649" s="19">
        <v>7.7</v>
      </c>
      <c r="AW649" s="20">
        <v>19133</v>
      </c>
      <c r="AX649" s="19">
        <v>7.4</v>
      </c>
      <c r="AY649" s="20">
        <v>19870</v>
      </c>
      <c r="AZ649" s="19">
        <v>7.3</v>
      </c>
      <c r="BA649" s="20">
        <v>4206</v>
      </c>
      <c r="BB649" s="25">
        <v>7.3</v>
      </c>
      <c r="BC649" s="26">
        <v>652</v>
      </c>
      <c r="BD649" s="25">
        <v>7.8</v>
      </c>
      <c r="BE649" s="26">
        <v>49711</v>
      </c>
      <c r="BF649" s="25">
        <v>7.4</v>
      </c>
      <c r="BG649" s="26">
        <v>172492</v>
      </c>
    </row>
    <row r="650" spans="1:59" hidden="1" x14ac:dyDescent="0.3">
      <c r="A650" s="49">
        <v>453</v>
      </c>
      <c r="B650" s="51" t="s">
        <v>451</v>
      </c>
      <c r="C650" s="5">
        <f>VLOOKUP(B650,Male!B455:C1454,2,FALSE)</f>
        <v>307</v>
      </c>
      <c r="D650" s="5">
        <f>VLOOKUP(B650,Female!B455:C1454,2,FALSE)</f>
        <v>235</v>
      </c>
      <c r="E650" s="5">
        <f>C650-D650</f>
        <v>72</v>
      </c>
      <c r="F650" s="1">
        <f>AF650</f>
        <v>8.0361687561507846</v>
      </c>
      <c r="G650" s="1">
        <f>AQ650</f>
        <v>8.1302373054350596</v>
      </c>
      <c r="H650" s="1">
        <f>F650-G650</f>
        <v>-9.4068549284274994E-2</v>
      </c>
      <c r="I650" s="4">
        <v>8</v>
      </c>
      <c r="J650" s="3">
        <f>(K650*$K$2+L650*$L$2+M650*$M$2+N650*$N$2+O650*$O$2+P650*$P$2+Q650*$Q$2+R650*$R$2+S650*$S$2+T650*$T$2)/SUM(K650:T650)</f>
        <v>7.9502529026324869</v>
      </c>
      <c r="K650" s="9">
        <v>6888</v>
      </c>
      <c r="L650" s="9">
        <v>7553</v>
      </c>
      <c r="M650" s="9">
        <v>10141</v>
      </c>
      <c r="N650" s="9">
        <v>5432</v>
      </c>
      <c r="O650" s="9">
        <v>2109</v>
      </c>
      <c r="P650" s="10">
        <v>876</v>
      </c>
      <c r="Q650" s="10">
        <v>365</v>
      </c>
      <c r="R650" s="10">
        <v>231</v>
      </c>
      <c r="S650" s="10">
        <v>240</v>
      </c>
      <c r="T650" s="10">
        <v>961</v>
      </c>
      <c r="U650" s="30">
        <f>(X650*Y650+Z650*AA650+AB650*AC650+AD650*AE650)/SUM(Y650,AA650,AC650,AE650)</f>
        <v>8.0365606203348072</v>
      </c>
      <c r="V650" s="12">
        <v>8</v>
      </c>
      <c r="W650" s="14">
        <v>34796</v>
      </c>
      <c r="X650" s="12">
        <v>7.5</v>
      </c>
      <c r="Y650" s="14">
        <v>10</v>
      </c>
      <c r="Z650" s="12">
        <v>8</v>
      </c>
      <c r="AA650" s="14">
        <v>3102</v>
      </c>
      <c r="AB650" s="12">
        <v>8</v>
      </c>
      <c r="AC650" s="14">
        <v>14346</v>
      </c>
      <c r="AD650" s="12">
        <v>8.1</v>
      </c>
      <c r="AE650" s="14">
        <v>10140</v>
      </c>
      <c r="AF650" s="17">
        <f>(AI650*AJ650+AK650*AL650+AM650*AN650+AO650*AP650)/SUM(AJ650,AL650,AN650,AP650)</f>
        <v>8.0361687561507846</v>
      </c>
      <c r="AG650" s="16">
        <v>8</v>
      </c>
      <c r="AH650" s="32">
        <v>23989</v>
      </c>
      <c r="AI650" s="16">
        <v>7.9</v>
      </c>
      <c r="AJ650" s="32">
        <v>8</v>
      </c>
      <c r="AK650" s="16">
        <v>8</v>
      </c>
      <c r="AL650" s="32">
        <v>2593</v>
      </c>
      <c r="AM650" s="16">
        <v>8</v>
      </c>
      <c r="AN650" s="32">
        <v>12309</v>
      </c>
      <c r="AO650" s="16">
        <v>8.1</v>
      </c>
      <c r="AP650" s="32">
        <v>8461</v>
      </c>
      <c r="AQ650" s="20">
        <f>(AT650*AU650+AV650*AW650+AX650*AY650+AZ650*BA650)/SUM(AU650,AW650,AY650,BA650)</f>
        <v>8.1302373054350596</v>
      </c>
      <c r="AR650" s="19">
        <v>8.1</v>
      </c>
      <c r="AS650" s="20">
        <v>4041</v>
      </c>
      <c r="AT650" s="19">
        <v>6.5</v>
      </c>
      <c r="AU650" s="20">
        <v>2</v>
      </c>
      <c r="AV650" s="19">
        <v>8.1</v>
      </c>
      <c r="AW650" s="20">
        <v>469</v>
      </c>
      <c r="AX650" s="19">
        <v>8</v>
      </c>
      <c r="AY650" s="20">
        <v>1893</v>
      </c>
      <c r="AZ650" s="19">
        <v>8.3000000000000007</v>
      </c>
      <c r="BA650" s="20">
        <v>1555</v>
      </c>
      <c r="BB650" s="25">
        <v>7.5</v>
      </c>
      <c r="BC650" s="26">
        <v>464</v>
      </c>
      <c r="BD650" s="25">
        <v>8</v>
      </c>
      <c r="BE650" s="26">
        <v>7878</v>
      </c>
      <c r="BF650" s="25">
        <v>8</v>
      </c>
      <c r="BG650" s="26">
        <v>18023</v>
      </c>
    </row>
    <row r="651" spans="1:59" x14ac:dyDescent="0.3">
      <c r="A651" s="49">
        <v>572</v>
      </c>
      <c r="B651" s="51" t="s">
        <v>570</v>
      </c>
      <c r="C651" s="5">
        <f>VLOOKUP(B651,Male!B574:C1573,2,FALSE)</f>
        <v>700</v>
      </c>
      <c r="D651" s="5">
        <f>VLOOKUP(B651,Female!B574:C1573,2,FALSE)</f>
        <v>628</v>
      </c>
      <c r="E651" s="5">
        <f>C651-D651</f>
        <v>72</v>
      </c>
      <c r="F651" s="1">
        <f>AF651</f>
        <v>7.7433847570072691</v>
      </c>
      <c r="G651" s="1">
        <f>AQ651</f>
        <v>7.8062227124408281</v>
      </c>
      <c r="H651" s="1">
        <f>F651-G651</f>
        <v>-6.2837955433558967E-2</v>
      </c>
      <c r="I651" s="4">
        <v>7.8</v>
      </c>
      <c r="J651" s="3">
        <f>(K651*$K$2+L651*$L$2+M651*$M$2+N651*$N$2+O651*$O$2+P651*$P$2+Q651*$Q$2+R651*$R$2+S651*$S$2+T651*$T$2)/SUM(K651:T651)</f>
        <v>7.943727852586818</v>
      </c>
      <c r="K651" s="9">
        <v>32755</v>
      </c>
      <c r="L651" s="9">
        <v>52541</v>
      </c>
      <c r="M651" s="9">
        <v>89281</v>
      </c>
      <c r="N651" s="9">
        <v>51439</v>
      </c>
      <c r="O651" s="9">
        <v>16385</v>
      </c>
      <c r="P651" s="9">
        <v>5712</v>
      </c>
      <c r="Q651" s="9">
        <v>2284</v>
      </c>
      <c r="R651" s="9">
        <v>1210</v>
      </c>
      <c r="S651" s="10">
        <v>799</v>
      </c>
      <c r="T651" s="9">
        <v>1574</v>
      </c>
      <c r="U651" s="30">
        <f>(X651*Y651+Z651*AA651+AB651*AC651+AD651*AE651)/SUM(Y651,AA651,AC651,AE651)</f>
        <v>7.7462132295313229</v>
      </c>
      <c r="V651" s="12">
        <v>7.8</v>
      </c>
      <c r="W651" s="14">
        <v>253980</v>
      </c>
      <c r="X651" s="12">
        <v>7.8</v>
      </c>
      <c r="Y651" s="14">
        <v>251</v>
      </c>
      <c r="Z651" s="12">
        <v>7.9</v>
      </c>
      <c r="AA651" s="14">
        <v>46472</v>
      </c>
      <c r="AB651" s="12">
        <v>7.7</v>
      </c>
      <c r="AC651" s="14">
        <v>83952</v>
      </c>
      <c r="AD651" s="12">
        <v>7.6</v>
      </c>
      <c r="AE651" s="14">
        <v>22437</v>
      </c>
      <c r="AF651" s="17">
        <f>(AI651*AJ651+AK651*AL651+AM651*AN651+AO651*AP651)/SUM(AJ651,AL651,AN651,AP651)</f>
        <v>7.7433847570072691</v>
      </c>
      <c r="AG651" s="16">
        <v>7.8</v>
      </c>
      <c r="AH651" s="32">
        <v>140949</v>
      </c>
      <c r="AI651" s="16">
        <v>7.7</v>
      </c>
      <c r="AJ651" s="32">
        <v>180</v>
      </c>
      <c r="AK651" s="16">
        <v>7.9</v>
      </c>
      <c r="AL651" s="32">
        <v>36688</v>
      </c>
      <c r="AM651" s="16">
        <v>7.7</v>
      </c>
      <c r="AN651" s="32">
        <v>70438</v>
      </c>
      <c r="AO651" s="16">
        <v>7.6</v>
      </c>
      <c r="AP651" s="32">
        <v>18706</v>
      </c>
      <c r="AQ651" s="20">
        <f>(AT651*AU651+AV651*AW651+AX651*AY651+AZ651*BA651)/SUM(AU651,AW651,AY651,BA651)</f>
        <v>7.8062227124408281</v>
      </c>
      <c r="AR651" s="19">
        <v>7.8</v>
      </c>
      <c r="AS651" s="20">
        <v>24557</v>
      </c>
      <c r="AT651" s="19">
        <v>7.9</v>
      </c>
      <c r="AU651" s="20">
        <v>30</v>
      </c>
      <c r="AV651" s="19">
        <v>7.9</v>
      </c>
      <c r="AW651" s="20">
        <v>7370</v>
      </c>
      <c r="AX651" s="19">
        <v>7.8</v>
      </c>
      <c r="AY651" s="20">
        <v>11336</v>
      </c>
      <c r="AZ651" s="19">
        <v>7.6</v>
      </c>
      <c r="BA651" s="20">
        <v>3023</v>
      </c>
      <c r="BB651" s="25">
        <v>7</v>
      </c>
      <c r="BC651" s="26">
        <v>391</v>
      </c>
      <c r="BD651" s="25">
        <v>7.7</v>
      </c>
      <c r="BE651" s="26">
        <v>19893</v>
      </c>
      <c r="BF651" s="25">
        <v>7.8</v>
      </c>
      <c r="BG651" s="26">
        <v>98504</v>
      </c>
    </row>
    <row r="652" spans="1:59" hidden="1" x14ac:dyDescent="0.3">
      <c r="A652" s="49">
        <v>803</v>
      </c>
      <c r="B652" s="51" t="s">
        <v>799</v>
      </c>
      <c r="C652" s="5">
        <f>VLOOKUP(B652,Male!B805:C1804,2,FALSE)</f>
        <v>853</v>
      </c>
      <c r="D652" s="5">
        <f>VLOOKUP(B652,Female!B805:C1804,2,FALSE)</f>
        <v>781</v>
      </c>
      <c r="E652" s="5">
        <f>C652-D652</f>
        <v>72</v>
      </c>
      <c r="F652" s="1">
        <f>AF652</f>
        <v>7.6457002090176163</v>
      </c>
      <c r="G652" s="1">
        <f>AQ652</f>
        <v>7.698719408081959</v>
      </c>
      <c r="H652" s="1">
        <f>F652-G652</f>
        <v>-5.3019199064342715E-2</v>
      </c>
      <c r="I652" s="4">
        <v>7.7</v>
      </c>
      <c r="J652" s="3">
        <f>(K652*$K$2+L652*$L$2+M652*$M$2+N652*$N$2+O652*$O$2+P652*$P$2+Q652*$Q$2+R652*$R$2+S652*$S$2+T652*$T$2)/SUM(K652:T652)</f>
        <v>7.8574028122415216</v>
      </c>
      <c r="K652" s="9">
        <v>5835</v>
      </c>
      <c r="L652" s="9">
        <v>5047</v>
      </c>
      <c r="M652" s="9">
        <v>8335</v>
      </c>
      <c r="N652" s="9">
        <v>6061</v>
      </c>
      <c r="O652" s="9">
        <v>2653</v>
      </c>
      <c r="P652" s="9">
        <v>1083</v>
      </c>
      <c r="Q652" s="10">
        <v>478</v>
      </c>
      <c r="R652" s="10">
        <v>229</v>
      </c>
      <c r="S652" s="10">
        <v>174</v>
      </c>
      <c r="T652" s="10">
        <v>330</v>
      </c>
      <c r="U652" s="30">
        <f>(X652*Y652+Z652*AA652+AB652*AC652+AD652*AE652)/SUM(Y652,AA652,AC652,AE652)</f>
        <v>7.6514947245017577</v>
      </c>
      <c r="V652" s="12">
        <v>7.7</v>
      </c>
      <c r="W652" s="14">
        <v>30225</v>
      </c>
      <c r="X652" s="12">
        <v>6.7</v>
      </c>
      <c r="Y652" s="14">
        <v>3</v>
      </c>
      <c r="Z652" s="12">
        <v>7.9</v>
      </c>
      <c r="AA652" s="14">
        <v>3560</v>
      </c>
      <c r="AB652" s="12">
        <v>7.7</v>
      </c>
      <c r="AC652" s="14">
        <v>16586</v>
      </c>
      <c r="AD652" s="12">
        <v>7.2</v>
      </c>
      <c r="AE652" s="14">
        <v>3735</v>
      </c>
      <c r="AF652" s="17">
        <f>(AI652*AJ652+AK652*AL652+AM652*AN652+AO652*AP652)/SUM(AJ652,AL652,AN652,AP652)</f>
        <v>7.6457002090176163</v>
      </c>
      <c r="AG652" s="16">
        <v>7.7</v>
      </c>
      <c r="AH652" s="32">
        <v>20773</v>
      </c>
      <c r="AI652" s="16">
        <v>6.7</v>
      </c>
      <c r="AJ652" s="32">
        <v>3</v>
      </c>
      <c r="AK652" s="16">
        <v>7.9</v>
      </c>
      <c r="AL652" s="32">
        <v>2667</v>
      </c>
      <c r="AM652" s="16">
        <v>7.7</v>
      </c>
      <c r="AN652" s="32">
        <v>14181</v>
      </c>
      <c r="AO652" s="16">
        <v>7.2</v>
      </c>
      <c r="AP652" s="32">
        <v>3243</v>
      </c>
      <c r="AQ652" s="20">
        <f>(AT652*AU652+AV652*AW652+AX652*AY652+AZ652*BA652)/SUM(AU652,AW652,AY652,BA652)</f>
        <v>7.698719408081959</v>
      </c>
      <c r="AR652" s="19">
        <v>7.7</v>
      </c>
      <c r="AS652" s="20">
        <v>3666</v>
      </c>
      <c r="AT652" s="20">
        <v>0</v>
      </c>
      <c r="AU652" s="35">
        <v>0</v>
      </c>
      <c r="AV652" s="19">
        <v>8</v>
      </c>
      <c r="AW652" s="20">
        <v>833</v>
      </c>
      <c r="AX652" s="19">
        <v>7.7</v>
      </c>
      <c r="AY652" s="20">
        <v>2257</v>
      </c>
      <c r="AZ652" s="19">
        <v>7.1</v>
      </c>
      <c r="BA652" s="20">
        <v>424</v>
      </c>
      <c r="BB652" s="25">
        <v>6.5</v>
      </c>
      <c r="BC652" s="26">
        <v>241</v>
      </c>
      <c r="BD652" s="25">
        <v>7.4</v>
      </c>
      <c r="BE652" s="26">
        <v>3431</v>
      </c>
      <c r="BF652" s="25">
        <v>7.7</v>
      </c>
      <c r="BG652" s="26">
        <v>18082</v>
      </c>
    </row>
    <row r="653" spans="1:59" hidden="1" x14ac:dyDescent="0.3">
      <c r="A653" s="49">
        <v>716</v>
      </c>
      <c r="B653" s="51" t="s">
        <v>713</v>
      </c>
      <c r="C653" s="5">
        <f>VLOOKUP(B653,Male!B718:C1717,2,FALSE)</f>
        <v>560</v>
      </c>
      <c r="D653" s="5">
        <f>VLOOKUP(B653,Female!B718:C1717,2,FALSE)</f>
        <v>487</v>
      </c>
      <c r="E653" s="5">
        <f>C653-D653</f>
        <v>73</v>
      </c>
      <c r="F653" s="1">
        <f>AF653</f>
        <v>7.8324342548887387</v>
      </c>
      <c r="G653" s="1">
        <f>AQ653</f>
        <v>7.9193181818181815</v>
      </c>
      <c r="H653" s="1">
        <f>F653-G653</f>
        <v>-8.6883926929442801E-2</v>
      </c>
      <c r="I653" s="4">
        <v>7.8</v>
      </c>
      <c r="J653" s="3">
        <f>(K653*$K$2+L653*$L$2+M653*$M$2+N653*$N$2+O653*$O$2+P653*$P$2+Q653*$Q$2+R653*$R$2+S653*$S$2+T653*$T$2)/SUM(K653:T653)</f>
        <v>7.9419938806731256</v>
      </c>
      <c r="K653" s="9">
        <v>5094</v>
      </c>
      <c r="L653" s="9">
        <v>5781</v>
      </c>
      <c r="M653" s="9">
        <v>10145</v>
      </c>
      <c r="N653" s="9">
        <v>6417</v>
      </c>
      <c r="O653" s="9">
        <v>2366</v>
      </c>
      <c r="P653" s="10">
        <v>757</v>
      </c>
      <c r="Q653" s="10">
        <v>315</v>
      </c>
      <c r="R653" s="10">
        <v>155</v>
      </c>
      <c r="S653" s="10">
        <v>88</v>
      </c>
      <c r="T653" s="10">
        <v>258</v>
      </c>
      <c r="U653" s="30">
        <f>(X653*Y653+Z653*AA653+AB653*AC653+AD653*AE653)/SUM(Y653,AA653,AC653,AE653)</f>
        <v>7.8301617986972056</v>
      </c>
      <c r="V653" s="12">
        <v>7.8</v>
      </c>
      <c r="W653" s="14">
        <v>31376</v>
      </c>
      <c r="X653" s="12">
        <v>6.2</v>
      </c>
      <c r="Y653" s="14">
        <v>13</v>
      </c>
      <c r="Z653" s="12">
        <v>7.7</v>
      </c>
      <c r="AA653" s="14">
        <v>2409</v>
      </c>
      <c r="AB653" s="12">
        <v>7.7</v>
      </c>
      <c r="AC653" s="14">
        <v>10984</v>
      </c>
      <c r="AD653" s="12">
        <v>8</v>
      </c>
      <c r="AE653" s="14">
        <v>10389</v>
      </c>
      <c r="AF653" s="17">
        <f>(AI653*AJ653+AK653*AL653+AM653*AN653+AO653*AP653)/SUM(AJ653,AL653,AN653,AP653)</f>
        <v>7.8324342548887387</v>
      </c>
      <c r="AG653" s="16">
        <v>7.8</v>
      </c>
      <c r="AH653" s="32">
        <v>19853</v>
      </c>
      <c r="AI653" s="16">
        <v>6</v>
      </c>
      <c r="AJ653" s="32">
        <v>11</v>
      </c>
      <c r="AK653" s="16">
        <v>7.7</v>
      </c>
      <c r="AL653" s="32">
        <v>1770</v>
      </c>
      <c r="AM653" s="16">
        <v>7.7</v>
      </c>
      <c r="AN653" s="32">
        <v>8925</v>
      </c>
      <c r="AO653" s="16">
        <v>8</v>
      </c>
      <c r="AP653" s="32">
        <v>8573</v>
      </c>
      <c r="AQ653" s="20">
        <f>(AT653*AU653+AV653*AW653+AX653*AY653+AZ653*BA653)/SUM(AU653,AW653,AY653,BA653)</f>
        <v>7.9193181818181815</v>
      </c>
      <c r="AR653" s="19">
        <v>7.9</v>
      </c>
      <c r="AS653" s="20">
        <v>4380</v>
      </c>
      <c r="AT653" s="19">
        <v>6</v>
      </c>
      <c r="AU653" s="20">
        <v>1</v>
      </c>
      <c r="AV653" s="19">
        <v>7.8</v>
      </c>
      <c r="AW653" s="20">
        <v>598</v>
      </c>
      <c r="AX653" s="19">
        <v>7.8</v>
      </c>
      <c r="AY653" s="20">
        <v>1939</v>
      </c>
      <c r="AZ653" s="19">
        <v>8.1</v>
      </c>
      <c r="BA653" s="20">
        <v>1686</v>
      </c>
      <c r="BB653" s="25">
        <v>7.7</v>
      </c>
      <c r="BC653" s="26">
        <v>461</v>
      </c>
      <c r="BD653" s="25">
        <v>8</v>
      </c>
      <c r="BE653" s="26">
        <v>9805</v>
      </c>
      <c r="BF653" s="25">
        <v>7.7</v>
      </c>
      <c r="BG653" s="26">
        <v>12639</v>
      </c>
    </row>
    <row r="654" spans="1:59" x14ac:dyDescent="0.3">
      <c r="A654" s="49">
        <v>64</v>
      </c>
      <c r="B654" s="51" t="s">
        <v>63</v>
      </c>
      <c r="C654" s="5">
        <f>VLOOKUP(B654,Male!B66:C1065,2,FALSE)</f>
        <v>104</v>
      </c>
      <c r="D654" s="5">
        <f>VLOOKUP(B654,Female!B66:C1065,2,FALSE)</f>
        <v>29</v>
      </c>
      <c r="E654" s="5">
        <f>C654-D654</f>
        <v>75</v>
      </c>
      <c r="F654" s="1">
        <f>AF654</f>
        <v>8.2943467444946819</v>
      </c>
      <c r="G654" s="1">
        <f>AQ654</f>
        <v>8.5735653524809123</v>
      </c>
      <c r="H654" s="1">
        <f>F654-G654</f>
        <v>-0.27921860798623044</v>
      </c>
      <c r="I654" s="4">
        <v>8.4</v>
      </c>
      <c r="J654" s="3">
        <f>(K654*$K$2+L654*$L$2+M654*$M$2+N654*$N$2+O654*$O$2+P654*$P$2+Q654*$Q$2+R654*$R$2+S654*$S$2+T654*$T$2)/SUM(K654:T654)</f>
        <v>8.446933629211216</v>
      </c>
      <c r="K654" s="9">
        <v>99762</v>
      </c>
      <c r="L654" s="9">
        <v>107898</v>
      </c>
      <c r="M654" s="9">
        <v>110305</v>
      </c>
      <c r="N654" s="9">
        <v>52232</v>
      </c>
      <c r="O654" s="9">
        <v>15832</v>
      </c>
      <c r="P654" s="9">
        <v>4863</v>
      </c>
      <c r="Q654" s="9">
        <v>1797</v>
      </c>
      <c r="R654" s="10">
        <v>944</v>
      </c>
      <c r="S654" s="10">
        <v>696</v>
      </c>
      <c r="T654" s="9">
        <v>2231</v>
      </c>
      <c r="U654" s="30">
        <f>(X654*Y654+Z654*AA654+AB654*AC654+AD654*AE654)/SUM(Y654,AA654,AC654,AE654)</f>
        <v>8.354655957207882</v>
      </c>
      <c r="V654" s="12">
        <v>8.4</v>
      </c>
      <c r="W654" s="14">
        <v>396560</v>
      </c>
      <c r="X654" s="12">
        <v>8.3000000000000007</v>
      </c>
      <c r="Y654" s="14">
        <v>779</v>
      </c>
      <c r="Z654" s="12">
        <v>8.5</v>
      </c>
      <c r="AA654" s="14">
        <v>87982</v>
      </c>
      <c r="AB654" s="12">
        <v>8.3000000000000007</v>
      </c>
      <c r="AC654" s="14">
        <v>120331</v>
      </c>
      <c r="AD654" s="12">
        <v>8.1</v>
      </c>
      <c r="AE654" s="14">
        <v>24222</v>
      </c>
      <c r="AF654" s="17">
        <f>(AI654*AJ654+AK654*AL654+AM654*AN654+AO654*AP654)/SUM(AJ654,AL654,AN654,AP654)</f>
        <v>8.2943467444946819</v>
      </c>
      <c r="AG654" s="16">
        <v>8.3000000000000007</v>
      </c>
      <c r="AH654" s="32">
        <v>197051</v>
      </c>
      <c r="AI654" s="16">
        <v>8.4</v>
      </c>
      <c r="AJ654" s="32">
        <v>506</v>
      </c>
      <c r="AK654" s="16">
        <v>8.5</v>
      </c>
      <c r="AL654" s="32">
        <v>60880</v>
      </c>
      <c r="AM654" s="16">
        <v>8.1999999999999993</v>
      </c>
      <c r="AN654" s="32">
        <v>93240</v>
      </c>
      <c r="AO654" s="16">
        <v>8.1</v>
      </c>
      <c r="AP654" s="32">
        <v>19433</v>
      </c>
      <c r="AQ654" s="20">
        <f>(AT654*AU654+AV654*AW654+AX654*AY654+AZ654*BA654)/SUM(AU654,AW654,AY654,BA654)</f>
        <v>8.5735653524809123</v>
      </c>
      <c r="AR654" s="19">
        <v>8.6</v>
      </c>
      <c r="AS654" s="20">
        <v>60821</v>
      </c>
      <c r="AT654" s="19">
        <v>8.3000000000000007</v>
      </c>
      <c r="AU654" s="20">
        <v>193</v>
      </c>
      <c r="AV654" s="19">
        <v>8.6999999999999993</v>
      </c>
      <c r="AW654" s="20">
        <v>23797</v>
      </c>
      <c r="AX654" s="19">
        <v>8.5</v>
      </c>
      <c r="AY654" s="20">
        <v>24604</v>
      </c>
      <c r="AZ654" s="19">
        <v>8.3000000000000007</v>
      </c>
      <c r="BA654" s="20">
        <v>4189</v>
      </c>
      <c r="BB654" s="25">
        <v>7.6</v>
      </c>
      <c r="BC654" s="26">
        <v>564</v>
      </c>
      <c r="BD654" s="25">
        <v>8.4</v>
      </c>
      <c r="BE654" s="26">
        <v>42813</v>
      </c>
      <c r="BF654" s="25">
        <v>8.3000000000000007</v>
      </c>
      <c r="BG654" s="26">
        <v>137801</v>
      </c>
    </row>
    <row r="655" spans="1:59" x14ac:dyDescent="0.3">
      <c r="A655" s="49">
        <v>867</v>
      </c>
      <c r="B655" s="51" t="s">
        <v>863</v>
      </c>
      <c r="C655" s="5">
        <f>VLOOKUP(B655,Male!B869:C1868,2,FALSE)</f>
        <v>832</v>
      </c>
      <c r="D655" s="5">
        <f>VLOOKUP(B655,Female!B869:C1868,2,FALSE)</f>
        <v>757</v>
      </c>
      <c r="E655" s="5">
        <f>C655-D655</f>
        <v>75</v>
      </c>
      <c r="F655" s="1">
        <f>AF655</f>
        <v>7.6605622719090292</v>
      </c>
      <c r="G655" s="1">
        <f>AQ655</f>
        <v>7.7144255063164229</v>
      </c>
      <c r="H655" s="1">
        <f>F655-G655</f>
        <v>-5.3863234407393712E-2</v>
      </c>
      <c r="I655" s="4">
        <v>7.7</v>
      </c>
      <c r="J655" s="3">
        <f>(K655*$K$2+L655*$L$2+M655*$M$2+N655*$N$2+O655*$O$2+P655*$P$2+Q655*$Q$2+R655*$R$2+S655*$S$2+T655*$T$2)/SUM(K655:T655)</f>
        <v>7.6702495511773296</v>
      </c>
      <c r="K655" s="9">
        <v>20168</v>
      </c>
      <c r="L655" s="9">
        <v>26741</v>
      </c>
      <c r="M655" s="9">
        <v>55411</v>
      </c>
      <c r="N655" s="9">
        <v>41918</v>
      </c>
      <c r="O655" s="9">
        <v>16925</v>
      </c>
      <c r="P655" s="9">
        <v>6178</v>
      </c>
      <c r="Q655" s="9">
        <v>2625</v>
      </c>
      <c r="R655" s="9">
        <v>1331</v>
      </c>
      <c r="S655" s="10">
        <v>795</v>
      </c>
      <c r="T655" s="9">
        <v>1139</v>
      </c>
      <c r="U655" s="30">
        <f>(X655*Y655+Z655*AA655+AB655*AC655+AD655*AE655)/SUM(Y655,AA655,AC655,AE655)</f>
        <v>7.6562313962005391</v>
      </c>
      <c r="V655" s="12">
        <v>7.7</v>
      </c>
      <c r="W655" s="14">
        <v>173231</v>
      </c>
      <c r="X655" s="12">
        <v>7.9</v>
      </c>
      <c r="Y655" s="14">
        <v>89</v>
      </c>
      <c r="Z655" s="12">
        <v>7.5</v>
      </c>
      <c r="AA655" s="14">
        <v>23506</v>
      </c>
      <c r="AB655" s="12">
        <v>7.6</v>
      </c>
      <c r="AC655" s="14">
        <v>72938</v>
      </c>
      <c r="AD655" s="12">
        <v>7.9</v>
      </c>
      <c r="AE655" s="14">
        <v>31801</v>
      </c>
      <c r="AF655" s="17">
        <f>(AI655*AJ655+AK655*AL655+AM655*AN655+AO655*AP655)/SUM(AJ655,AL655,AN655,AP655)</f>
        <v>7.6605622719090292</v>
      </c>
      <c r="AG655" s="16">
        <v>7.7</v>
      </c>
      <c r="AH655" s="32">
        <v>105802</v>
      </c>
      <c r="AI655" s="16">
        <v>7.8</v>
      </c>
      <c r="AJ655" s="32">
        <v>70</v>
      </c>
      <c r="AK655" s="16">
        <v>7.5</v>
      </c>
      <c r="AL655" s="32">
        <v>17233</v>
      </c>
      <c r="AM655" s="16">
        <v>7.6</v>
      </c>
      <c r="AN655" s="32">
        <v>58136</v>
      </c>
      <c r="AO655" s="16">
        <v>7.9</v>
      </c>
      <c r="AP655" s="32">
        <v>26220</v>
      </c>
      <c r="AQ655" s="20">
        <f>(AT655*AU655+AV655*AW655+AX655*AY655+AZ655*BA655)/SUM(AU655,AW655,AY655,BA655)</f>
        <v>7.7144255063164229</v>
      </c>
      <c r="AR655" s="19">
        <v>7.7</v>
      </c>
      <c r="AS655" s="20">
        <v>26075</v>
      </c>
      <c r="AT655" s="19">
        <v>8.1</v>
      </c>
      <c r="AU655" s="20">
        <v>11</v>
      </c>
      <c r="AV655" s="19">
        <v>7.5</v>
      </c>
      <c r="AW655" s="20">
        <v>5863</v>
      </c>
      <c r="AX655" s="19">
        <v>7.7</v>
      </c>
      <c r="AY655" s="20">
        <v>13968</v>
      </c>
      <c r="AZ655" s="19">
        <v>8</v>
      </c>
      <c r="BA655" s="20">
        <v>5093</v>
      </c>
      <c r="BB655" s="25">
        <v>7.9</v>
      </c>
      <c r="BC655" s="26">
        <v>745</v>
      </c>
      <c r="BD655" s="25">
        <v>7.8</v>
      </c>
      <c r="BE655" s="26">
        <v>36623</v>
      </c>
      <c r="BF655" s="25">
        <v>7.6</v>
      </c>
      <c r="BG655" s="26">
        <v>78400</v>
      </c>
    </row>
    <row r="656" spans="1:59" x14ac:dyDescent="0.3">
      <c r="A656" s="49">
        <v>608</v>
      </c>
      <c r="B656" s="51" t="s">
        <v>606</v>
      </c>
      <c r="C656" s="5">
        <f>VLOOKUP(B656,Male!B610:C1609,2,FALSE)</f>
        <v>616</v>
      </c>
      <c r="D656" s="5">
        <f>VLOOKUP(B656,Female!B610:C1609,2,FALSE)</f>
        <v>540</v>
      </c>
      <c r="E656" s="5">
        <f>C656-D656</f>
        <v>76</v>
      </c>
      <c r="F656" s="1">
        <f>AF656</f>
        <v>7.7944123711340216</v>
      </c>
      <c r="G656" s="1">
        <f>AQ656</f>
        <v>7.8718891291527413</v>
      </c>
      <c r="H656" s="1">
        <f>F656-G656</f>
        <v>-7.7476758018719671E-2</v>
      </c>
      <c r="I656" s="4">
        <v>7.8</v>
      </c>
      <c r="J656" s="3">
        <f>(K656*$K$2+L656*$L$2+M656*$M$2+N656*$N$2+O656*$O$2+P656*$P$2+Q656*$Q$2+R656*$R$2+S656*$S$2+T656*$T$2)/SUM(K656:T656)</f>
        <v>7.9291311380160492</v>
      </c>
      <c r="K656" s="9">
        <v>9627</v>
      </c>
      <c r="L656" s="9">
        <v>11343</v>
      </c>
      <c r="M656" s="9">
        <v>21474</v>
      </c>
      <c r="N656" s="9">
        <v>13722</v>
      </c>
      <c r="O656" s="9">
        <v>4538</v>
      </c>
      <c r="P656" s="9">
        <v>1498</v>
      </c>
      <c r="Q656" s="10">
        <v>592</v>
      </c>
      <c r="R656" s="10">
        <v>287</v>
      </c>
      <c r="S656" s="10">
        <v>185</v>
      </c>
      <c r="T656" s="10">
        <v>415</v>
      </c>
      <c r="U656" s="30">
        <f>(X656*Y656+Z656*AA656+AB656*AC656+AD656*AE656)/SUM(Y656,AA656,AC656,AE656)</f>
        <v>7.7949026670443953</v>
      </c>
      <c r="V656" s="12">
        <v>7.8</v>
      </c>
      <c r="W656" s="14">
        <v>63681</v>
      </c>
      <c r="X656" s="12">
        <v>6.9</v>
      </c>
      <c r="Y656" s="14">
        <v>21</v>
      </c>
      <c r="Z656" s="12">
        <v>7.9</v>
      </c>
      <c r="AA656" s="14">
        <v>10572</v>
      </c>
      <c r="AB656" s="12">
        <v>7.8</v>
      </c>
      <c r="AC656" s="14">
        <v>32374</v>
      </c>
      <c r="AD656" s="12">
        <v>7.6</v>
      </c>
      <c r="AE656" s="14">
        <v>6451</v>
      </c>
      <c r="AF656" s="17">
        <f>(AI656*AJ656+AK656*AL656+AM656*AN656+AO656*AP656)/SUM(AJ656,AL656,AN656,AP656)</f>
        <v>7.7944123711340216</v>
      </c>
      <c r="AG656" s="16">
        <v>7.8</v>
      </c>
      <c r="AH656" s="32">
        <v>45858</v>
      </c>
      <c r="AI656" s="16">
        <v>6.7</v>
      </c>
      <c r="AJ656" s="32">
        <v>16</v>
      </c>
      <c r="AK656" s="16">
        <v>7.9</v>
      </c>
      <c r="AL656" s="32">
        <v>8905</v>
      </c>
      <c r="AM656" s="16">
        <v>7.8</v>
      </c>
      <c r="AN656" s="32">
        <v>29145</v>
      </c>
      <c r="AO656" s="16">
        <v>7.6</v>
      </c>
      <c r="AP656" s="32">
        <v>5584</v>
      </c>
      <c r="AQ656" s="20">
        <f>(AT656*AU656+AV656*AW656+AX656*AY656+AZ656*BA656)/SUM(AU656,AW656,AY656,BA656)</f>
        <v>7.8718891291527413</v>
      </c>
      <c r="AR656" s="19">
        <v>7.9</v>
      </c>
      <c r="AS656" s="20">
        <v>5408</v>
      </c>
      <c r="AT656" s="19">
        <v>7.3</v>
      </c>
      <c r="AU656" s="20">
        <v>5</v>
      </c>
      <c r="AV656" s="19">
        <v>8</v>
      </c>
      <c r="AW656" s="20">
        <v>1473</v>
      </c>
      <c r="AX656" s="19">
        <v>7.8</v>
      </c>
      <c r="AY656" s="20">
        <v>2873</v>
      </c>
      <c r="AZ656" s="19">
        <v>7.9</v>
      </c>
      <c r="BA656" s="20">
        <v>736</v>
      </c>
      <c r="BB656" s="25">
        <v>7</v>
      </c>
      <c r="BC656" s="26">
        <v>297</v>
      </c>
      <c r="BD656" s="25">
        <v>7.9</v>
      </c>
      <c r="BE656" s="26">
        <v>10035</v>
      </c>
      <c r="BF656" s="25">
        <v>7.7</v>
      </c>
      <c r="BG656" s="26">
        <v>31188</v>
      </c>
    </row>
    <row r="657" spans="1:59" x14ac:dyDescent="0.3">
      <c r="A657" s="49">
        <v>947</v>
      </c>
      <c r="B657" s="51" t="s">
        <v>943</v>
      </c>
      <c r="C657" s="5">
        <f>VLOOKUP(B657,Male!B949:C1948,2,FALSE)</f>
        <v>964</v>
      </c>
      <c r="D657" s="5">
        <f>VLOOKUP(B657,Female!B949:C1948,2,FALSE)</f>
        <v>888</v>
      </c>
      <c r="E657" s="5">
        <f>C657-D657</f>
        <v>76</v>
      </c>
      <c r="F657" s="1">
        <f>AF657</f>
        <v>7.551422309596024</v>
      </c>
      <c r="G657" s="1">
        <f>AQ657</f>
        <v>7.5550479466578713</v>
      </c>
      <c r="H657" s="1">
        <f>F657-G657</f>
        <v>-3.6256370618472644E-3</v>
      </c>
      <c r="I657" s="4">
        <v>7.6</v>
      </c>
      <c r="J657" s="3">
        <f>(K657*$K$2+L657*$L$2+M657*$M$2+N657*$N$2+O657*$O$2+P657*$P$2+Q657*$Q$2+R657*$R$2+S657*$S$2+T657*$T$2)/SUM(K657:T657)</f>
        <v>7.6193324339706159</v>
      </c>
      <c r="K657" s="9">
        <v>39423</v>
      </c>
      <c r="L657" s="9">
        <v>57045</v>
      </c>
      <c r="M657" s="9">
        <v>123749</v>
      </c>
      <c r="N657" s="9">
        <v>96113</v>
      </c>
      <c r="O657" s="9">
        <v>35894</v>
      </c>
      <c r="P657" s="9">
        <v>13260</v>
      </c>
      <c r="Q657" s="9">
        <v>5827</v>
      </c>
      <c r="R657" s="9">
        <v>3097</v>
      </c>
      <c r="S657" s="9">
        <v>1949</v>
      </c>
      <c r="T657" s="9">
        <v>3171</v>
      </c>
      <c r="U657" s="30">
        <f>(X657*Y657+Z657*AA657+AB657*AC657+AD657*AE657)/SUM(Y657,AA657,AC657,AE657)</f>
        <v>7.5662124269232756</v>
      </c>
      <c r="V657" s="12">
        <v>7.6</v>
      </c>
      <c r="W657" s="14">
        <v>379528</v>
      </c>
      <c r="X657" s="12">
        <v>7.6</v>
      </c>
      <c r="Y657" s="14">
        <v>102</v>
      </c>
      <c r="Z657" s="12">
        <v>7.5</v>
      </c>
      <c r="AA657" s="14">
        <v>54705</v>
      </c>
      <c r="AB657" s="12">
        <v>7.6</v>
      </c>
      <c r="AC657" s="14">
        <v>191871</v>
      </c>
      <c r="AD657" s="12">
        <v>7.5</v>
      </c>
      <c r="AE657" s="14">
        <v>43257</v>
      </c>
      <c r="AF657" s="17">
        <f>(AI657*AJ657+AK657*AL657+AM657*AN657+AO657*AP657)/SUM(AJ657,AL657,AN657,AP657)</f>
        <v>7.551422309596024</v>
      </c>
      <c r="AG657" s="16">
        <v>7.6</v>
      </c>
      <c r="AH657" s="32">
        <v>254941</v>
      </c>
      <c r="AI657" s="16">
        <v>7.8</v>
      </c>
      <c r="AJ657" s="32">
        <v>74</v>
      </c>
      <c r="AK657" s="16">
        <v>7.5</v>
      </c>
      <c r="AL657" s="32">
        <v>44341</v>
      </c>
      <c r="AM657" s="16">
        <v>7.6</v>
      </c>
      <c r="AN657" s="32">
        <v>162154</v>
      </c>
      <c r="AO657" s="16">
        <v>7.4</v>
      </c>
      <c r="AP657" s="32">
        <v>37084</v>
      </c>
      <c r="AQ657" s="20">
        <f>(AT657*AU657+AV657*AW657+AX657*AY657+AZ657*BA657)/SUM(AU657,AW657,AY657,BA657)</f>
        <v>7.5550479466578713</v>
      </c>
      <c r="AR657" s="19">
        <v>7.6</v>
      </c>
      <c r="AS657" s="20">
        <v>44494</v>
      </c>
      <c r="AT657" s="19">
        <v>6.7</v>
      </c>
      <c r="AU657" s="20">
        <v>13</v>
      </c>
      <c r="AV657" s="19">
        <v>7.4</v>
      </c>
      <c r="AW657" s="20">
        <v>9481</v>
      </c>
      <c r="AX657" s="19">
        <v>7.6</v>
      </c>
      <c r="AY657" s="20">
        <v>27475</v>
      </c>
      <c r="AZ657" s="19">
        <v>7.6</v>
      </c>
      <c r="BA657" s="20">
        <v>5474</v>
      </c>
      <c r="BB657" s="25">
        <v>7.2</v>
      </c>
      <c r="BC657" s="26">
        <v>785</v>
      </c>
      <c r="BD657" s="25">
        <v>7.8</v>
      </c>
      <c r="BE657" s="26">
        <v>70290</v>
      </c>
      <c r="BF657" s="25">
        <v>7.5</v>
      </c>
      <c r="BG657" s="26">
        <v>181356</v>
      </c>
    </row>
    <row r="658" spans="1:59" x14ac:dyDescent="0.3">
      <c r="A658" s="49">
        <v>977</v>
      </c>
      <c r="B658" s="51" t="s">
        <v>973</v>
      </c>
      <c r="C658" s="5">
        <f>VLOOKUP(B658,Male!B979:C1978,2,FALSE)</f>
        <v>929</v>
      </c>
      <c r="D658" s="5">
        <f>VLOOKUP(B658,Female!B979:C1978,2,FALSE)</f>
        <v>852</v>
      </c>
      <c r="E658" s="5">
        <f>C658-D658</f>
        <v>77</v>
      </c>
      <c r="F658" s="1">
        <f>AF658</f>
        <v>7.5888426053428804</v>
      </c>
      <c r="G658" s="1">
        <f>AQ658</f>
        <v>7.6121067445754802</v>
      </c>
      <c r="H658" s="1">
        <f>F658-G658</f>
        <v>-2.3264139232599845E-2</v>
      </c>
      <c r="I658" s="4">
        <v>7.6</v>
      </c>
      <c r="J658" s="3">
        <f>(K658*$K$2+L658*$L$2+M658*$M$2+N658*$N$2+O658*$O$2+P658*$P$2+Q658*$Q$2+R658*$R$2+S658*$S$2+T658*$T$2)/SUM(K658:T658)</f>
        <v>7.6617727413761383</v>
      </c>
      <c r="K658" s="9">
        <v>49274</v>
      </c>
      <c r="L658" s="9">
        <v>52599</v>
      </c>
      <c r="M658" s="9">
        <v>109548</v>
      </c>
      <c r="N658" s="9">
        <v>89271</v>
      </c>
      <c r="O658" s="9">
        <v>36181</v>
      </c>
      <c r="P658" s="9">
        <v>13481</v>
      </c>
      <c r="Q658" s="9">
        <v>5627</v>
      </c>
      <c r="R658" s="9">
        <v>2987</v>
      </c>
      <c r="S658" s="9">
        <v>1767</v>
      </c>
      <c r="T658" s="9">
        <v>3458</v>
      </c>
      <c r="U658" s="30">
        <f>(X658*Y658+Z658*AA658+AB658*AC658+AD658*AE658)/SUM(Y658,AA658,AC658,AE658)</f>
        <v>7.6103473191621367</v>
      </c>
      <c r="V658" s="12">
        <v>7.6</v>
      </c>
      <c r="W658" s="14">
        <v>364193</v>
      </c>
      <c r="X658" s="12">
        <v>7.2</v>
      </c>
      <c r="Y658" s="14">
        <v>188</v>
      </c>
      <c r="Z658" s="12">
        <v>7.8</v>
      </c>
      <c r="AA658" s="14">
        <v>56919</v>
      </c>
      <c r="AB658" s="12">
        <v>7.6</v>
      </c>
      <c r="AC658" s="14">
        <v>164365</v>
      </c>
      <c r="AD658" s="12">
        <v>7.4</v>
      </c>
      <c r="AE658" s="14">
        <v>42867</v>
      </c>
      <c r="AF658" s="17">
        <f>(AI658*AJ658+AK658*AL658+AM658*AN658+AO658*AP658)/SUM(AJ658,AL658,AN658,AP658)</f>
        <v>7.5888426053428804</v>
      </c>
      <c r="AG658" s="16">
        <v>7.6</v>
      </c>
      <c r="AH658" s="32">
        <v>246009</v>
      </c>
      <c r="AI658" s="16">
        <v>7.3</v>
      </c>
      <c r="AJ658" s="32">
        <v>147</v>
      </c>
      <c r="AK658" s="16">
        <v>7.7</v>
      </c>
      <c r="AL658" s="32">
        <v>49043</v>
      </c>
      <c r="AM658" s="16">
        <v>7.6</v>
      </c>
      <c r="AN658" s="32">
        <v>145929</v>
      </c>
      <c r="AO658" s="16">
        <v>7.4</v>
      </c>
      <c r="AP658" s="32">
        <v>37265</v>
      </c>
      <c r="AQ658" s="20">
        <f>(AT658*AU658+AV658*AW658+AX658*AY658+AZ658*BA658)/SUM(AU658,AW658,AY658,BA658)</f>
        <v>7.6121067445754802</v>
      </c>
      <c r="AR658" s="19">
        <v>7.6</v>
      </c>
      <c r="AS658" s="20">
        <v>29779</v>
      </c>
      <c r="AT658" s="19">
        <v>7</v>
      </c>
      <c r="AU658" s="20">
        <v>20</v>
      </c>
      <c r="AV658" s="19">
        <v>7.8</v>
      </c>
      <c r="AW658" s="20">
        <v>6696</v>
      </c>
      <c r="AX658" s="19">
        <v>7.6</v>
      </c>
      <c r="AY658" s="20">
        <v>16414</v>
      </c>
      <c r="AZ658" s="19">
        <v>7.4</v>
      </c>
      <c r="BA658" s="20">
        <v>4937</v>
      </c>
      <c r="BB658" s="25">
        <v>7.4</v>
      </c>
      <c r="BC658" s="26">
        <v>724</v>
      </c>
      <c r="BD658" s="25">
        <v>7.1</v>
      </c>
      <c r="BE658" s="26">
        <v>47317</v>
      </c>
      <c r="BF658" s="25">
        <v>7.7</v>
      </c>
      <c r="BG658" s="26">
        <v>174632</v>
      </c>
    </row>
    <row r="659" spans="1:59" x14ac:dyDescent="0.3">
      <c r="A659" s="49">
        <v>96</v>
      </c>
      <c r="B659" s="51" t="s">
        <v>95</v>
      </c>
      <c r="C659" s="5">
        <f>VLOOKUP(B659,Male!B98:C1097,2,FALSE)</f>
        <v>130</v>
      </c>
      <c r="D659" s="5">
        <f>VLOOKUP(B659,Female!B98:C1097,2,FALSE)</f>
        <v>51</v>
      </c>
      <c r="E659" s="5">
        <f>C659-D659</f>
        <v>79</v>
      </c>
      <c r="F659" s="1">
        <f>AF659</f>
        <v>8.2428501790552957</v>
      </c>
      <c r="G659" s="1">
        <f>AQ659</f>
        <v>8.4486169880441881</v>
      </c>
      <c r="H659" s="1">
        <f>F659-G659</f>
        <v>-0.20576680898889244</v>
      </c>
      <c r="I659" s="4">
        <v>8.3000000000000007</v>
      </c>
      <c r="J659" s="3">
        <f>(K659*$K$2+L659*$L$2+M659*$M$2+N659*$N$2+O659*$O$2+P659*$P$2+Q659*$Q$2+R659*$R$2+S659*$S$2+T659*$T$2)/SUM(K659:T659)</f>
        <v>8.2388619566305277</v>
      </c>
      <c r="K659" s="9">
        <v>183037</v>
      </c>
      <c r="L659" s="9">
        <v>179236</v>
      </c>
      <c r="M659" s="9">
        <v>172839</v>
      </c>
      <c r="N659" s="9">
        <v>94014</v>
      </c>
      <c r="O659" s="9">
        <v>35662</v>
      </c>
      <c r="P659" s="9">
        <v>15787</v>
      </c>
      <c r="Q659" s="9">
        <v>8142</v>
      </c>
      <c r="R659" s="9">
        <v>5087</v>
      </c>
      <c r="S659" s="9">
        <v>3962</v>
      </c>
      <c r="T659" s="9">
        <v>11627</v>
      </c>
      <c r="U659" s="30">
        <f>(X659*Y659+Z659*AA659+AB659*AC659+AD659*AE659)/SUM(Y659,AA659,AC659,AE659)</f>
        <v>8.2615212393648232</v>
      </c>
      <c r="V659" s="12">
        <v>8.3000000000000007</v>
      </c>
      <c r="W659" s="14">
        <v>709393</v>
      </c>
      <c r="X659" s="12">
        <v>7.8</v>
      </c>
      <c r="Y659" s="14">
        <v>247</v>
      </c>
      <c r="Z659" s="12">
        <v>8.1999999999999993</v>
      </c>
      <c r="AA659" s="14">
        <v>119695</v>
      </c>
      <c r="AB659" s="12">
        <v>8.3000000000000007</v>
      </c>
      <c r="AC659" s="14">
        <v>318640</v>
      </c>
      <c r="AD659" s="12">
        <v>8.1999999999999993</v>
      </c>
      <c r="AE659" s="14">
        <v>77747</v>
      </c>
      <c r="AF659" s="17">
        <f>(AI659*AJ659+AK659*AL659+AM659*AN659+AO659*AP659)/SUM(AJ659,AL659,AN659,AP659)</f>
        <v>8.2428501790552957</v>
      </c>
      <c r="AG659" s="16">
        <v>8.1999999999999993</v>
      </c>
      <c r="AH659" s="32">
        <v>387284</v>
      </c>
      <c r="AI659" s="16">
        <v>7.8</v>
      </c>
      <c r="AJ659" s="32">
        <v>148</v>
      </c>
      <c r="AK659" s="16">
        <v>8.1</v>
      </c>
      <c r="AL659" s="32">
        <v>73413</v>
      </c>
      <c r="AM659" s="16">
        <v>8.3000000000000007</v>
      </c>
      <c r="AN659" s="32">
        <v>231353</v>
      </c>
      <c r="AO659" s="16">
        <v>8.1999999999999993</v>
      </c>
      <c r="AP659" s="32">
        <v>62291</v>
      </c>
      <c r="AQ659" s="20">
        <f>(AT659*AU659+AV659*AW659+AX659*AY659+AZ659*BA659)/SUM(AU659,AW659,AY659,BA659)</f>
        <v>8.4486169880441881</v>
      </c>
      <c r="AR659" s="19">
        <v>8.4</v>
      </c>
      <c r="AS659" s="20">
        <v>149874</v>
      </c>
      <c r="AT659" s="19">
        <v>7.7</v>
      </c>
      <c r="AU659" s="20">
        <v>71</v>
      </c>
      <c r="AV659" s="19">
        <v>8.4</v>
      </c>
      <c r="AW659" s="20">
        <v>43826</v>
      </c>
      <c r="AX659" s="19">
        <v>8.5</v>
      </c>
      <c r="AY659" s="20">
        <v>82965</v>
      </c>
      <c r="AZ659" s="19">
        <v>8.3000000000000007</v>
      </c>
      <c r="BA659" s="20">
        <v>13990</v>
      </c>
      <c r="BB659" s="25">
        <v>7.7</v>
      </c>
      <c r="BC659" s="26">
        <v>732</v>
      </c>
      <c r="BD659" s="25">
        <v>8.3000000000000007</v>
      </c>
      <c r="BE659" s="26">
        <v>88748</v>
      </c>
      <c r="BF659" s="25">
        <v>8.3000000000000007</v>
      </c>
      <c r="BG659" s="26">
        <v>342115</v>
      </c>
    </row>
    <row r="660" spans="1:59" x14ac:dyDescent="0.3">
      <c r="A660" s="49">
        <v>826</v>
      </c>
      <c r="B660" s="51" t="s">
        <v>822</v>
      </c>
      <c r="C660" s="5">
        <f>VLOOKUP(B660,Male!B828:C1827,2,FALSE)</f>
        <v>783</v>
      </c>
      <c r="D660" s="5">
        <f>VLOOKUP(B660,Female!B828:C1827,2,FALSE)</f>
        <v>704</v>
      </c>
      <c r="E660" s="5">
        <f>C660-D660</f>
        <v>79</v>
      </c>
      <c r="F660" s="1">
        <f>AF660</f>
        <v>7.6951737193534786</v>
      </c>
      <c r="G660" s="1">
        <f>AQ660</f>
        <v>7.7504293324976503</v>
      </c>
      <c r="H660" s="1">
        <f>F660-G660</f>
        <v>-5.5255613144171711E-2</v>
      </c>
      <c r="I660" s="4">
        <v>7.7</v>
      </c>
      <c r="J660" s="3">
        <f>(K660*$K$2+L660*$L$2+M660*$M$2+N660*$N$2+O660*$O$2+P660*$P$2+Q660*$Q$2+R660*$R$2+S660*$S$2+T660*$T$2)/SUM(K660:T660)</f>
        <v>7.8812729738761229</v>
      </c>
      <c r="K660" s="9">
        <v>26121</v>
      </c>
      <c r="L660" s="9">
        <v>25703</v>
      </c>
      <c r="M660" s="9">
        <v>45372</v>
      </c>
      <c r="N660" s="9">
        <v>32878</v>
      </c>
      <c r="O660" s="9">
        <v>13390</v>
      </c>
      <c r="P660" s="9">
        <v>4872</v>
      </c>
      <c r="Q660" s="9">
        <v>1890</v>
      </c>
      <c r="R660" s="10">
        <v>979</v>
      </c>
      <c r="S660" s="10">
        <v>562</v>
      </c>
      <c r="T660" s="10">
        <v>852</v>
      </c>
      <c r="U660" s="30">
        <f>(X660*Y660+Z660*AA660+AB660*AC660+AD660*AE660)/SUM(Y660,AA660,AC660,AE660)</f>
        <v>7.7190416361288525</v>
      </c>
      <c r="V660" s="12">
        <v>7.7</v>
      </c>
      <c r="W660" s="14">
        <v>152619</v>
      </c>
      <c r="X660" s="12">
        <v>7.4</v>
      </c>
      <c r="Y660" s="14">
        <v>36</v>
      </c>
      <c r="Z660" s="12">
        <v>7.5</v>
      </c>
      <c r="AA660" s="14">
        <v>16146</v>
      </c>
      <c r="AB660" s="12">
        <v>7.7</v>
      </c>
      <c r="AC660" s="14">
        <v>71318</v>
      </c>
      <c r="AD660" s="12">
        <v>7.9</v>
      </c>
      <c r="AE660" s="14">
        <v>27112</v>
      </c>
      <c r="AF660" s="17">
        <f>(AI660*AJ660+AK660*AL660+AM660*AN660+AO660*AP660)/SUM(AJ660,AL660,AN660,AP660)</f>
        <v>7.6951737193534786</v>
      </c>
      <c r="AG660" s="16">
        <v>7.7</v>
      </c>
      <c r="AH660" s="32">
        <v>101696</v>
      </c>
      <c r="AI660" s="16">
        <v>7.1</v>
      </c>
      <c r="AJ660" s="32">
        <v>29</v>
      </c>
      <c r="AK660" s="16">
        <v>7.5</v>
      </c>
      <c r="AL660" s="32">
        <v>13516</v>
      </c>
      <c r="AM660" s="16">
        <v>7.7</v>
      </c>
      <c r="AN660" s="32">
        <v>61137</v>
      </c>
      <c r="AO660" s="16">
        <v>7.8</v>
      </c>
      <c r="AP660" s="32">
        <v>22515</v>
      </c>
      <c r="AQ660" s="20">
        <f>(AT660*AU660+AV660*AW660+AX660*AY660+AZ660*BA660)/SUM(AU660,AW660,AY660,BA660)</f>
        <v>7.7504293324976503</v>
      </c>
      <c r="AR660" s="19">
        <v>7.8</v>
      </c>
      <c r="AS660" s="20">
        <v>16667</v>
      </c>
      <c r="AT660" s="19">
        <v>8.6</v>
      </c>
      <c r="AU660" s="20">
        <v>7</v>
      </c>
      <c r="AV660" s="19">
        <v>7.5</v>
      </c>
      <c r="AW660" s="20">
        <v>2346</v>
      </c>
      <c r="AX660" s="19">
        <v>7.7</v>
      </c>
      <c r="AY660" s="20">
        <v>9377</v>
      </c>
      <c r="AZ660" s="19">
        <v>8</v>
      </c>
      <c r="BA660" s="20">
        <v>4225</v>
      </c>
      <c r="BB660" s="25">
        <v>7.4</v>
      </c>
      <c r="BC660" s="26">
        <v>634</v>
      </c>
      <c r="BD660" s="25">
        <v>7.9</v>
      </c>
      <c r="BE660" s="26">
        <v>32749</v>
      </c>
      <c r="BF660" s="25">
        <v>7.6</v>
      </c>
      <c r="BG660" s="26">
        <v>68565</v>
      </c>
    </row>
    <row r="661" spans="1:59" x14ac:dyDescent="0.3">
      <c r="A661" s="49">
        <v>917</v>
      </c>
      <c r="B661" s="51" t="s">
        <v>913</v>
      </c>
      <c r="C661" s="5">
        <f>VLOOKUP(B661,Male!B919:C1918,2,FALSE)</f>
        <v>943</v>
      </c>
      <c r="D661" s="5">
        <f>VLOOKUP(B661,Female!B919:C1918,2,FALSE)</f>
        <v>864</v>
      </c>
      <c r="E661" s="5">
        <f>C661-D661</f>
        <v>79</v>
      </c>
      <c r="F661" s="1">
        <f>AF661</f>
        <v>7.5767967928577127</v>
      </c>
      <c r="G661" s="1">
        <f>AQ661</f>
        <v>7.6</v>
      </c>
      <c r="H661" s="1">
        <f>F661-G661</f>
        <v>-2.3203207142286963E-2</v>
      </c>
      <c r="I661" s="4">
        <v>7.6</v>
      </c>
      <c r="J661" s="3">
        <f>(K661*$K$2+L661*$L$2+M661*$M$2+N661*$N$2+O661*$O$2+P661*$P$2+Q661*$Q$2+R661*$R$2+S661*$S$2+T661*$T$2)/SUM(K661:T661)</f>
        <v>7.6914932631442223</v>
      </c>
      <c r="K661" s="9">
        <v>58370</v>
      </c>
      <c r="L661" s="9">
        <v>77921</v>
      </c>
      <c r="M661" s="9">
        <v>173358</v>
      </c>
      <c r="N661" s="9">
        <v>134132</v>
      </c>
      <c r="O661" s="9">
        <v>48984</v>
      </c>
      <c r="P661" s="9">
        <v>16193</v>
      </c>
      <c r="Q661" s="9">
        <v>6104</v>
      </c>
      <c r="R661" s="9">
        <v>3161</v>
      </c>
      <c r="S661" s="9">
        <v>1929</v>
      </c>
      <c r="T661" s="9">
        <v>3386</v>
      </c>
      <c r="U661" s="30">
        <f>(X661*Y661+Z661*AA661+AB661*AC661+AD661*AE661)/SUM(Y661,AA661,AC661,AE661)</f>
        <v>7.5774897708622087</v>
      </c>
      <c r="V661" s="12">
        <v>7.6</v>
      </c>
      <c r="W661" s="14">
        <v>523538</v>
      </c>
      <c r="X661" s="12">
        <v>7.7</v>
      </c>
      <c r="Y661" s="14">
        <v>291</v>
      </c>
      <c r="Z661" s="12">
        <v>7.6</v>
      </c>
      <c r="AA661" s="14">
        <v>112298</v>
      </c>
      <c r="AB661" s="12">
        <v>7.6</v>
      </c>
      <c r="AC661" s="14">
        <v>234944</v>
      </c>
      <c r="AD661" s="12">
        <v>7.4</v>
      </c>
      <c r="AE661" s="14">
        <v>44240</v>
      </c>
      <c r="AF661" s="17">
        <f>(AI661*AJ661+AK661*AL661+AM661*AN661+AO661*AP661)/SUM(AJ661,AL661,AN661,AP661)</f>
        <v>7.5767967928577127</v>
      </c>
      <c r="AG661" s="16">
        <v>7.6</v>
      </c>
      <c r="AH661" s="32">
        <v>345761</v>
      </c>
      <c r="AI661" s="16">
        <v>7.7</v>
      </c>
      <c r="AJ661" s="32">
        <v>218</v>
      </c>
      <c r="AK661" s="16">
        <v>7.6</v>
      </c>
      <c r="AL661" s="32">
        <v>89118</v>
      </c>
      <c r="AM661" s="16">
        <v>7.6</v>
      </c>
      <c r="AN661" s="32">
        <v>198092</v>
      </c>
      <c r="AO661" s="16">
        <v>7.4</v>
      </c>
      <c r="AP661" s="32">
        <v>37846</v>
      </c>
      <c r="AQ661" s="20">
        <f>(AT661*AU661+AV661*AW661+AX661*AY661+AZ661*BA661)/SUM(AU661,AW661,AY661,BA661)</f>
        <v>7.6</v>
      </c>
      <c r="AR661" s="19">
        <v>7.6</v>
      </c>
      <c r="AS661" s="20">
        <v>64532</v>
      </c>
      <c r="AT661" s="19">
        <v>7.6</v>
      </c>
      <c r="AU661" s="20">
        <v>35</v>
      </c>
      <c r="AV661" s="19">
        <v>7.6</v>
      </c>
      <c r="AW661" s="20">
        <v>20916</v>
      </c>
      <c r="AX661" s="19">
        <v>7.6</v>
      </c>
      <c r="AY661" s="20">
        <v>33988</v>
      </c>
      <c r="AZ661" s="19">
        <v>7.6</v>
      </c>
      <c r="BA661" s="20">
        <v>5636</v>
      </c>
      <c r="BB661" s="25">
        <v>7.3</v>
      </c>
      <c r="BC661" s="26">
        <v>798</v>
      </c>
      <c r="BD661" s="25">
        <v>7.8</v>
      </c>
      <c r="BE661" s="26">
        <v>91678</v>
      </c>
      <c r="BF661" s="25">
        <v>7.5</v>
      </c>
      <c r="BG661" s="26">
        <v>233306</v>
      </c>
    </row>
    <row r="662" spans="1:59" x14ac:dyDescent="0.3">
      <c r="A662" s="49">
        <v>54</v>
      </c>
      <c r="B662" s="51" t="s">
        <v>53</v>
      </c>
      <c r="C662" s="5">
        <f>VLOOKUP(B662,Male!B56:C1055,2,FALSE)</f>
        <v>94</v>
      </c>
      <c r="D662" s="5">
        <f>VLOOKUP(B662,Female!B56:C1055,2,FALSE)</f>
        <v>14</v>
      </c>
      <c r="E662" s="5">
        <f>C662-D662</f>
        <v>80</v>
      </c>
      <c r="F662" s="1">
        <f>AF662</f>
        <v>8.3145901992792677</v>
      </c>
      <c r="G662" s="1">
        <f>AQ662</f>
        <v>8.7203634613070165</v>
      </c>
      <c r="H662" s="1">
        <f>F662-G662</f>
        <v>-0.40577326202774877</v>
      </c>
      <c r="I662" s="4">
        <v>8.4</v>
      </c>
      <c r="J662" s="3">
        <f>(K662*$K$2+L662*$L$2+M662*$M$2+N662*$N$2+O662*$O$2+P662*$P$2+Q662*$Q$2+R662*$R$2+S662*$S$2+T662*$T$2)/SUM(K662:T662)</f>
        <v>8.4517706729462905</v>
      </c>
      <c r="K662" s="9">
        <v>17059</v>
      </c>
      <c r="L662" s="9">
        <v>19415</v>
      </c>
      <c r="M662" s="9">
        <v>18156</v>
      </c>
      <c r="N662" s="9">
        <v>7033</v>
      </c>
      <c r="O662" s="9">
        <v>2036</v>
      </c>
      <c r="P662" s="10">
        <v>876</v>
      </c>
      <c r="Q662" s="10">
        <v>378</v>
      </c>
      <c r="R662" s="10">
        <v>247</v>
      </c>
      <c r="S662" s="10">
        <v>197</v>
      </c>
      <c r="T662" s="10">
        <v>849</v>
      </c>
      <c r="U662" s="30">
        <f>(X662*Y662+Z662*AA662+AB662*AC662+AD662*AE662)/SUM(Y662,AA662,AC662,AE662)</f>
        <v>8.4025413655382266</v>
      </c>
      <c r="V662" s="12">
        <v>8.4</v>
      </c>
      <c r="W662" s="14">
        <v>66246</v>
      </c>
      <c r="X662" s="12">
        <v>7.4</v>
      </c>
      <c r="Y662" s="14">
        <v>85</v>
      </c>
      <c r="Z662" s="12">
        <v>8.5</v>
      </c>
      <c r="AA662" s="14">
        <v>13657</v>
      </c>
      <c r="AB662" s="12">
        <v>8.4</v>
      </c>
      <c r="AC662" s="14">
        <v>22453</v>
      </c>
      <c r="AD662" s="12">
        <v>8.1999999999999993</v>
      </c>
      <c r="AE662" s="14">
        <v>5869</v>
      </c>
      <c r="AF662" s="17">
        <f>(AI662*AJ662+AK662*AL662+AM662*AN662+AO662*AP662)/SUM(AJ662,AL662,AN662,AP662)</f>
        <v>8.3145901992792677</v>
      </c>
      <c r="AG662" s="16">
        <v>8.3000000000000007</v>
      </c>
      <c r="AH662" s="32">
        <v>35674</v>
      </c>
      <c r="AI662" s="16">
        <v>7.4</v>
      </c>
      <c r="AJ662" s="32">
        <v>51</v>
      </c>
      <c r="AK662" s="16">
        <v>8.4</v>
      </c>
      <c r="AL662" s="32">
        <v>9920</v>
      </c>
      <c r="AM662" s="16">
        <v>8.3000000000000007</v>
      </c>
      <c r="AN662" s="32">
        <v>17772</v>
      </c>
      <c r="AO662" s="16">
        <v>8.1999999999999993</v>
      </c>
      <c r="AP662" s="32">
        <v>4724</v>
      </c>
      <c r="AQ662" s="20">
        <f>(AT662*AU662+AV662*AW662+AX662*AY662+AZ662*BA662)/SUM(AU662,AW662,AY662,BA662)</f>
        <v>8.7203634613070165</v>
      </c>
      <c r="AR662" s="19">
        <v>8.6999999999999993</v>
      </c>
      <c r="AS662" s="20">
        <v>9305</v>
      </c>
      <c r="AT662" s="19">
        <v>6.7</v>
      </c>
      <c r="AU662" s="20">
        <v>22</v>
      </c>
      <c r="AV662" s="19">
        <v>8.8000000000000007</v>
      </c>
      <c r="AW662" s="20">
        <v>3131</v>
      </c>
      <c r="AX662" s="19">
        <v>8.6999999999999993</v>
      </c>
      <c r="AY662" s="20">
        <v>4157</v>
      </c>
      <c r="AZ662" s="19">
        <v>8.6</v>
      </c>
      <c r="BA662" s="20">
        <v>999</v>
      </c>
      <c r="BB662" s="25">
        <v>7</v>
      </c>
      <c r="BC662" s="26">
        <v>279</v>
      </c>
      <c r="BD662" s="25">
        <v>8.1999999999999993</v>
      </c>
      <c r="BE662" s="26">
        <v>3991</v>
      </c>
      <c r="BF662" s="25">
        <v>8.4</v>
      </c>
      <c r="BG662" s="26">
        <v>29211</v>
      </c>
    </row>
    <row r="663" spans="1:59" x14ac:dyDescent="0.3">
      <c r="A663" s="49">
        <v>187</v>
      </c>
      <c r="B663" s="51" t="s">
        <v>185</v>
      </c>
      <c r="C663" s="5">
        <f>VLOOKUP(B663,Male!B189:C1188,2,FALSE)</f>
        <v>170</v>
      </c>
      <c r="D663" s="5">
        <f>VLOOKUP(B663,Female!B189:C1188,2,FALSE)</f>
        <v>90</v>
      </c>
      <c r="E663" s="5">
        <f>C663-D663</f>
        <v>80</v>
      </c>
      <c r="F663" s="1">
        <f>AF663</f>
        <v>8.1629387070992365</v>
      </c>
      <c r="G663" s="1">
        <f>AQ663</f>
        <v>8.3449904704149702</v>
      </c>
      <c r="H663" s="1">
        <f>F663-G663</f>
        <v>-0.18205176331573369</v>
      </c>
      <c r="I663" s="4">
        <v>8.1999999999999993</v>
      </c>
      <c r="J663" s="3">
        <f>(K663*$K$2+L663*$L$2+M663*$M$2+N663*$N$2+O663*$O$2+P663*$P$2+Q663*$Q$2+R663*$R$2+S663*$S$2+T663*$T$2)/SUM(K663:T663)</f>
        <v>8.1536896893320563</v>
      </c>
      <c r="K663" s="9">
        <v>54333</v>
      </c>
      <c r="L663" s="9">
        <v>55714</v>
      </c>
      <c r="M663" s="9">
        <v>69352</v>
      </c>
      <c r="N663" s="9">
        <v>39389</v>
      </c>
      <c r="O663" s="9">
        <v>14216</v>
      </c>
      <c r="P663" s="9">
        <v>5686</v>
      </c>
      <c r="Q663" s="9">
        <v>2589</v>
      </c>
      <c r="R663" s="9">
        <v>1414</v>
      </c>
      <c r="S663" s="9">
        <v>1085</v>
      </c>
      <c r="T663" s="9">
        <v>2530</v>
      </c>
      <c r="U663" s="30">
        <f>(X663*Y663+Z663*AA663+AB663*AC663+AD663*AE663)/SUM(Y663,AA663,AC663,AE663)</f>
        <v>8.2457059277754912</v>
      </c>
      <c r="V663" s="12">
        <v>8.1999999999999993</v>
      </c>
      <c r="W663" s="14">
        <v>246308</v>
      </c>
      <c r="X663" s="12">
        <v>8.4</v>
      </c>
      <c r="Y663" s="14">
        <v>113</v>
      </c>
      <c r="Z663" s="12">
        <v>8.3000000000000007</v>
      </c>
      <c r="AA663" s="14">
        <v>34090</v>
      </c>
      <c r="AB663" s="12">
        <v>8.1999999999999993</v>
      </c>
      <c r="AC663" s="14">
        <v>96441</v>
      </c>
      <c r="AD663" s="12">
        <v>8.3000000000000007</v>
      </c>
      <c r="AE663" s="14">
        <v>46775</v>
      </c>
      <c r="AF663" s="17">
        <f>(AI663*AJ663+AK663*AL663+AM663*AN663+AO663*AP663)/SUM(AJ663,AL663,AN663,AP663)</f>
        <v>8.1629387070992365</v>
      </c>
      <c r="AG663" s="16">
        <v>8.1999999999999993</v>
      </c>
      <c r="AH663" s="32">
        <v>134789</v>
      </c>
      <c r="AI663" s="16">
        <v>8.5</v>
      </c>
      <c r="AJ663" s="32">
        <v>77</v>
      </c>
      <c r="AK663" s="16">
        <v>8.3000000000000007</v>
      </c>
      <c r="AL663" s="32">
        <v>22123</v>
      </c>
      <c r="AM663" s="16">
        <v>8.1</v>
      </c>
      <c r="AN663" s="32">
        <v>70116</v>
      </c>
      <c r="AO663" s="16">
        <v>8.1999999999999993</v>
      </c>
      <c r="AP663" s="32">
        <v>36557</v>
      </c>
      <c r="AQ663" s="20">
        <f>(AT663*AU663+AV663*AW663+AX663*AY663+AZ663*BA663)/SUM(AU663,AW663,AY663,BA663)</f>
        <v>8.3449904704149702</v>
      </c>
      <c r="AR663" s="19">
        <v>8.4</v>
      </c>
      <c r="AS663" s="20">
        <v>48577</v>
      </c>
      <c r="AT663" s="19">
        <v>7.8</v>
      </c>
      <c r="AU663" s="20">
        <v>27</v>
      </c>
      <c r="AV663" s="19">
        <v>8.4</v>
      </c>
      <c r="AW663" s="20">
        <v>11411</v>
      </c>
      <c r="AX663" s="19">
        <v>8.3000000000000007</v>
      </c>
      <c r="AY663" s="20">
        <v>25237</v>
      </c>
      <c r="AZ663" s="19">
        <v>8.4</v>
      </c>
      <c r="BA663" s="20">
        <v>9497</v>
      </c>
      <c r="BB663" s="25">
        <v>8</v>
      </c>
      <c r="BC663" s="26">
        <v>724</v>
      </c>
      <c r="BD663" s="25">
        <v>8.3000000000000007</v>
      </c>
      <c r="BE663" s="26">
        <v>49467</v>
      </c>
      <c r="BF663" s="25">
        <v>8.1999999999999993</v>
      </c>
      <c r="BG663" s="26">
        <v>107019</v>
      </c>
    </row>
    <row r="664" spans="1:59" x14ac:dyDescent="0.3">
      <c r="A664" s="49">
        <v>147</v>
      </c>
      <c r="B664" s="51" t="s">
        <v>145</v>
      </c>
      <c r="C664" s="5">
        <f>VLOOKUP(B664,Male!B149:C1148,2,FALSE)</f>
        <v>147</v>
      </c>
      <c r="D664" s="5">
        <f>VLOOKUP(B664,Female!B149:C1148,2,FALSE)</f>
        <v>66</v>
      </c>
      <c r="E664" s="5">
        <f>C664-D664</f>
        <v>81</v>
      </c>
      <c r="F664" s="1">
        <f>AF664</f>
        <v>8.2068475907863689</v>
      </c>
      <c r="G664" s="1">
        <f>AQ664</f>
        <v>8.3911226795010325</v>
      </c>
      <c r="H664" s="1">
        <f>F664-G664</f>
        <v>-0.18427508871466358</v>
      </c>
      <c r="I664" s="4">
        <v>8.1999999999999993</v>
      </c>
      <c r="J664" s="3">
        <f>(K664*$K$2+L664*$L$2+M664*$M$2+N664*$N$2+O664*$O$2+P664*$P$2+Q664*$Q$2+R664*$R$2+S664*$S$2+T664*$T$2)/SUM(K664:T664)</f>
        <v>8.2389054607476044</v>
      </c>
      <c r="K664" s="9">
        <v>186300</v>
      </c>
      <c r="L664" s="9">
        <v>244727</v>
      </c>
      <c r="M664" s="9">
        <v>283306</v>
      </c>
      <c r="N664" s="9">
        <v>147905</v>
      </c>
      <c r="O664" s="9">
        <v>48859</v>
      </c>
      <c r="P664" s="9">
        <v>16716</v>
      </c>
      <c r="Q664" s="9">
        <v>6765</v>
      </c>
      <c r="R664" s="9">
        <v>3493</v>
      </c>
      <c r="S664" s="9">
        <v>2399</v>
      </c>
      <c r="T664" s="9">
        <v>5243</v>
      </c>
      <c r="U664" s="30">
        <f>(X664*Y664+Z664*AA664+AB664*AC664+AD664*AE664)/SUM(Y664,AA664,AC664,AE664)</f>
        <v>8.2213402808857055</v>
      </c>
      <c r="V664" s="12">
        <v>8.1999999999999993</v>
      </c>
      <c r="W664" s="14">
        <v>945713</v>
      </c>
      <c r="X664" s="12">
        <v>8.3000000000000007</v>
      </c>
      <c r="Y664" s="14">
        <v>826</v>
      </c>
      <c r="Z664" s="12">
        <v>8.3000000000000007</v>
      </c>
      <c r="AA664" s="14">
        <v>210968</v>
      </c>
      <c r="AB664" s="12">
        <v>8.1999999999999993</v>
      </c>
      <c r="AC664" s="14">
        <v>373523</v>
      </c>
      <c r="AD664" s="12">
        <v>8.1</v>
      </c>
      <c r="AE664" s="14">
        <v>71605</v>
      </c>
      <c r="AF664" s="17">
        <f>(AI664*AJ664+AK664*AL664+AM664*AN664+AO664*AP664)/SUM(AJ664,AL664,AN664,AP664)</f>
        <v>8.2068475907863689</v>
      </c>
      <c r="AG664" s="16">
        <v>8.1999999999999993</v>
      </c>
      <c r="AH664" s="32">
        <v>532785</v>
      </c>
      <c r="AI664" s="16">
        <v>8.3000000000000007</v>
      </c>
      <c r="AJ664" s="32">
        <v>567</v>
      </c>
      <c r="AK664" s="16">
        <v>8.3000000000000007</v>
      </c>
      <c r="AL664" s="32">
        <v>147956</v>
      </c>
      <c r="AM664" s="16">
        <v>8.1999999999999993</v>
      </c>
      <c r="AN664" s="32">
        <v>287463</v>
      </c>
      <c r="AO664" s="16">
        <v>8</v>
      </c>
      <c r="AP664" s="32">
        <v>57370</v>
      </c>
      <c r="AQ664" s="20">
        <f>(AT664*AU664+AV664*AW664+AX664*AY664+AZ664*BA664)/SUM(AU664,AW664,AY664,BA664)</f>
        <v>8.3911226795010325</v>
      </c>
      <c r="AR664" s="19">
        <v>8.4</v>
      </c>
      <c r="AS664" s="20">
        <v>165863</v>
      </c>
      <c r="AT664" s="19">
        <v>8.1</v>
      </c>
      <c r="AU664" s="20">
        <v>179</v>
      </c>
      <c r="AV664" s="19">
        <v>8.4</v>
      </c>
      <c r="AW664" s="20">
        <v>58481</v>
      </c>
      <c r="AX664" s="19">
        <v>8.4</v>
      </c>
      <c r="AY664" s="20">
        <v>81035</v>
      </c>
      <c r="AZ664" s="19">
        <v>8.3000000000000007</v>
      </c>
      <c r="BA664" s="20">
        <v>13020</v>
      </c>
      <c r="BB664" s="25">
        <v>7.9</v>
      </c>
      <c r="BC664" s="26">
        <v>805</v>
      </c>
      <c r="BD664" s="25">
        <v>8.4</v>
      </c>
      <c r="BE664" s="26">
        <v>133928</v>
      </c>
      <c r="BF664" s="25">
        <v>8.1999999999999993</v>
      </c>
      <c r="BG664" s="26">
        <v>385328</v>
      </c>
    </row>
    <row r="665" spans="1:59" hidden="1" x14ac:dyDescent="0.3">
      <c r="A665" s="49">
        <v>540</v>
      </c>
      <c r="B665" s="51" t="s">
        <v>538</v>
      </c>
      <c r="C665" s="5">
        <f>VLOOKUP(B665,Male!B542:C1541,2,FALSE)</f>
        <v>572</v>
      </c>
      <c r="D665" s="5">
        <f>VLOOKUP(B665,Female!B542:C1541,2,FALSE)</f>
        <v>491</v>
      </c>
      <c r="E665" s="5">
        <f>C665-D665</f>
        <v>81</v>
      </c>
      <c r="F665" s="1">
        <f>AF665</f>
        <v>7.8252661226856643</v>
      </c>
      <c r="G665" s="1">
        <f>AQ665</f>
        <v>7.9152432712215308</v>
      </c>
      <c r="H665" s="1">
        <f>F665-G665</f>
        <v>-8.9977148535866469E-2</v>
      </c>
      <c r="I665" s="4">
        <v>7.9</v>
      </c>
      <c r="J665" s="3">
        <f>(K665*$K$2+L665*$L$2+M665*$M$2+N665*$N$2+O665*$O$2+P665*$P$2+Q665*$Q$2+R665*$R$2+S665*$S$2+T665*$T$2)/SUM(K665:T665)</f>
        <v>7.9001133876539305</v>
      </c>
      <c r="K665" s="9">
        <v>9345</v>
      </c>
      <c r="L665" s="9">
        <v>7136</v>
      </c>
      <c r="M665" s="9">
        <v>9312</v>
      </c>
      <c r="N665" s="9">
        <v>5654</v>
      </c>
      <c r="O665" s="9">
        <v>2517</v>
      </c>
      <c r="P665" s="9">
        <v>1284</v>
      </c>
      <c r="Q665" s="10">
        <v>733</v>
      </c>
      <c r="R665" s="10">
        <v>512</v>
      </c>
      <c r="S665" s="10">
        <v>428</v>
      </c>
      <c r="T665" s="9">
        <v>1002</v>
      </c>
      <c r="U665" s="30">
        <f>(X665*Y665+Z665*AA665+AB665*AC665+AD665*AE665)/SUM(Y665,AA665,AC665,AE665)</f>
        <v>7.8479264613009603</v>
      </c>
      <c r="V665" s="12">
        <v>7.9</v>
      </c>
      <c r="W665" s="14">
        <v>37923</v>
      </c>
      <c r="X665" s="12">
        <v>8.1999999999999993</v>
      </c>
      <c r="Y665" s="14">
        <v>27</v>
      </c>
      <c r="Z665" s="12">
        <v>8.1999999999999993</v>
      </c>
      <c r="AA665" s="14">
        <v>7512</v>
      </c>
      <c r="AB665" s="12">
        <v>7.8</v>
      </c>
      <c r="AC665" s="14">
        <v>16839</v>
      </c>
      <c r="AD665" s="12">
        <v>7.4</v>
      </c>
      <c r="AE665" s="14">
        <v>4124</v>
      </c>
      <c r="AF665" s="17">
        <f>(AI665*AJ665+AK665*AL665+AM665*AN665+AO665*AP665)/SUM(AJ665,AL665,AN665,AP665)</f>
        <v>7.8252661226856643</v>
      </c>
      <c r="AG665" s="16">
        <v>7.8</v>
      </c>
      <c r="AH665" s="32">
        <v>25268</v>
      </c>
      <c r="AI665" s="16">
        <v>7.8</v>
      </c>
      <c r="AJ665" s="32">
        <v>21</v>
      </c>
      <c r="AK665" s="16">
        <v>8.1999999999999993</v>
      </c>
      <c r="AL665" s="32">
        <v>6000</v>
      </c>
      <c r="AM665" s="16">
        <v>7.8</v>
      </c>
      <c r="AN665" s="32">
        <v>14542</v>
      </c>
      <c r="AO665" s="16">
        <v>7.3</v>
      </c>
      <c r="AP665" s="32">
        <v>3580</v>
      </c>
      <c r="AQ665" s="20">
        <f>(AT665*AU665+AV665*AW665+AX665*AY665+AZ665*BA665)/SUM(AU665,AW665,AY665,BA665)</f>
        <v>7.9152432712215308</v>
      </c>
      <c r="AR665" s="19">
        <v>7.9</v>
      </c>
      <c r="AS665" s="20">
        <v>4078</v>
      </c>
      <c r="AT665" s="19">
        <v>9.3000000000000007</v>
      </c>
      <c r="AU665" s="20">
        <v>5</v>
      </c>
      <c r="AV665" s="19">
        <v>8.1999999999999993</v>
      </c>
      <c r="AW665" s="20">
        <v>1326</v>
      </c>
      <c r="AX665" s="19">
        <v>7.8</v>
      </c>
      <c r="AY665" s="20">
        <v>2070</v>
      </c>
      <c r="AZ665" s="19">
        <v>7.6</v>
      </c>
      <c r="BA665" s="20">
        <v>463</v>
      </c>
      <c r="BB665" s="25">
        <v>6.6</v>
      </c>
      <c r="BC665" s="26">
        <v>295</v>
      </c>
      <c r="BD665" s="25">
        <v>7.9</v>
      </c>
      <c r="BE665" s="26">
        <v>6465</v>
      </c>
      <c r="BF665" s="25">
        <v>7.8</v>
      </c>
      <c r="BG665" s="26">
        <v>18029</v>
      </c>
    </row>
    <row r="666" spans="1:59" x14ac:dyDescent="0.3">
      <c r="A666" s="49">
        <v>370</v>
      </c>
      <c r="B666" s="51" t="s">
        <v>368</v>
      </c>
      <c r="C666" s="5">
        <f>VLOOKUP(B666,Male!B372:C1371,2,FALSE)</f>
        <v>387</v>
      </c>
      <c r="D666" s="5">
        <f>VLOOKUP(B666,Female!B372:C1371,2,FALSE)</f>
        <v>305</v>
      </c>
      <c r="E666" s="5">
        <f>C666-D666</f>
        <v>82</v>
      </c>
      <c r="F666" s="1">
        <f>AF666</f>
        <v>7.9779284447689571</v>
      </c>
      <c r="G666" s="1">
        <f>AQ666</f>
        <v>8.0715841793570213</v>
      </c>
      <c r="H666" s="1">
        <f>F666-G666</f>
        <v>-9.3655734588064199E-2</v>
      </c>
      <c r="I666" s="4">
        <v>8</v>
      </c>
      <c r="J666" s="3">
        <f>(K666*$K$2+L666*$L$2+M666*$M$2+N666*$N$2+O666*$O$2+P666*$P$2+Q666*$Q$2+R666*$R$2+S666*$S$2+T666*$T$2)/SUM(K666:T666)</f>
        <v>7.9614061461073691</v>
      </c>
      <c r="K666" s="9">
        <v>15717</v>
      </c>
      <c r="L666" s="9">
        <v>24593</v>
      </c>
      <c r="M666" s="9">
        <v>33357</v>
      </c>
      <c r="N666" s="9">
        <v>17682</v>
      </c>
      <c r="O666" s="9">
        <v>6132</v>
      </c>
      <c r="P666" s="9">
        <v>2263</v>
      </c>
      <c r="Q666" s="9">
        <v>1015</v>
      </c>
      <c r="R666" s="10">
        <v>650</v>
      </c>
      <c r="S666" s="10">
        <v>561</v>
      </c>
      <c r="T666" s="9">
        <v>1803</v>
      </c>
      <c r="U666" s="30">
        <f>(X666*Y666+Z666*AA666+AB666*AC666+AD666*AE666)/SUM(Y666,AA666,AC666,AE666)</f>
        <v>7.9831022669793548</v>
      </c>
      <c r="V666" s="12">
        <v>8</v>
      </c>
      <c r="W666" s="14">
        <v>103773</v>
      </c>
      <c r="X666" s="12">
        <v>7.8</v>
      </c>
      <c r="Y666" s="14">
        <v>10</v>
      </c>
      <c r="Z666" s="12">
        <v>8.1</v>
      </c>
      <c r="AA666" s="14">
        <v>13723</v>
      </c>
      <c r="AB666" s="12">
        <v>8</v>
      </c>
      <c r="AC666" s="14">
        <v>59054</v>
      </c>
      <c r="AD666" s="12">
        <v>7.8</v>
      </c>
      <c r="AE666" s="14">
        <v>14201</v>
      </c>
      <c r="AF666" s="17">
        <f>(AI666*AJ666+AK666*AL666+AM666*AN666+AO666*AP666)/SUM(AJ666,AL666,AN666,AP666)</f>
        <v>7.9779284447689571</v>
      </c>
      <c r="AG666" s="16">
        <v>8</v>
      </c>
      <c r="AH666" s="32">
        <v>68839</v>
      </c>
      <c r="AI666" s="16">
        <v>7.6</v>
      </c>
      <c r="AJ666" s="32">
        <v>6</v>
      </c>
      <c r="AK666" s="16">
        <v>8.1999999999999993</v>
      </c>
      <c r="AL666" s="32">
        <v>9595</v>
      </c>
      <c r="AM666" s="16">
        <v>8</v>
      </c>
      <c r="AN666" s="32">
        <v>46182</v>
      </c>
      <c r="AO666" s="16">
        <v>7.7</v>
      </c>
      <c r="AP666" s="32">
        <v>11326</v>
      </c>
      <c r="AQ666" s="20">
        <f>(AT666*AU666+AV666*AW666+AX666*AY666+AZ666*BA666)/SUM(AU666,AW666,AY666,BA666)</f>
        <v>8.0715841793570213</v>
      </c>
      <c r="AR666" s="19">
        <v>8</v>
      </c>
      <c r="AS666" s="20">
        <v>19548</v>
      </c>
      <c r="AT666" s="19">
        <v>7.5</v>
      </c>
      <c r="AU666" s="20">
        <v>2</v>
      </c>
      <c r="AV666" s="19">
        <v>8.1</v>
      </c>
      <c r="AW666" s="20">
        <v>3953</v>
      </c>
      <c r="AX666" s="19">
        <v>8.1</v>
      </c>
      <c r="AY666" s="20">
        <v>12276</v>
      </c>
      <c r="AZ666" s="19">
        <v>7.9</v>
      </c>
      <c r="BA666" s="20">
        <v>2681</v>
      </c>
      <c r="BB666" s="25">
        <v>7.3</v>
      </c>
      <c r="BC666" s="26">
        <v>464</v>
      </c>
      <c r="BD666" s="25">
        <v>8.1</v>
      </c>
      <c r="BE666" s="26">
        <v>17908</v>
      </c>
      <c r="BF666" s="25">
        <v>8</v>
      </c>
      <c r="BG666" s="26">
        <v>59681</v>
      </c>
    </row>
    <row r="667" spans="1:59" hidden="1" x14ac:dyDescent="0.3">
      <c r="A667" s="49">
        <v>375</v>
      </c>
      <c r="B667" s="51" t="s">
        <v>373</v>
      </c>
      <c r="C667" s="5">
        <f>VLOOKUP(B667,Male!B377:C1376,2,FALSE)</f>
        <v>417</v>
      </c>
      <c r="D667" s="5">
        <f>VLOOKUP(B667,Female!B377:C1376,2,FALSE)</f>
        <v>335</v>
      </c>
      <c r="E667" s="5">
        <f>C667-D667</f>
        <v>82</v>
      </c>
      <c r="F667" s="1">
        <f>AF667</f>
        <v>7.9594318262223158</v>
      </c>
      <c r="G667" s="1">
        <f>AQ667</f>
        <v>8.0422580645161297</v>
      </c>
      <c r="H667" s="1">
        <f>F667-G667</f>
        <v>-8.2826238293813859E-2</v>
      </c>
      <c r="I667" s="4">
        <v>8</v>
      </c>
      <c r="J667" s="3">
        <f>(K667*$K$2+L667*$L$2+M667*$M$2+N667*$N$2+O667*$O$2+P667*$P$2+Q667*$Q$2+R667*$R$2+S667*$S$2+T667*$T$2)/SUM(K667:T667)</f>
        <v>8.0043776923972523</v>
      </c>
      <c r="K667" s="9">
        <v>7660</v>
      </c>
      <c r="L667" s="9">
        <v>9492</v>
      </c>
      <c r="M667" s="9">
        <v>13172</v>
      </c>
      <c r="N667" s="9">
        <v>7310</v>
      </c>
      <c r="O667" s="9">
        <v>2653</v>
      </c>
      <c r="P667" s="9">
        <v>1054</v>
      </c>
      <c r="Q667" s="10">
        <v>498</v>
      </c>
      <c r="R667" s="10">
        <v>294</v>
      </c>
      <c r="S667" s="10">
        <v>300</v>
      </c>
      <c r="T667" s="10">
        <v>512</v>
      </c>
      <c r="U667" s="30">
        <f>(X667*Y667+Z667*AA667+AB667*AC667+AD667*AE667)/SUM(Y667,AA667,AC667,AE667)</f>
        <v>7.9597326311525221</v>
      </c>
      <c r="V667" s="12">
        <v>8</v>
      </c>
      <c r="W667" s="14">
        <v>42945</v>
      </c>
      <c r="X667" s="12">
        <v>6.6</v>
      </c>
      <c r="Y667" s="14">
        <v>16</v>
      </c>
      <c r="Z667" s="12">
        <v>8</v>
      </c>
      <c r="AA667" s="14">
        <v>5098</v>
      </c>
      <c r="AB667" s="12">
        <v>8</v>
      </c>
      <c r="AC667" s="14">
        <v>22599</v>
      </c>
      <c r="AD667" s="12">
        <v>7.8</v>
      </c>
      <c r="AE667" s="14">
        <v>6846</v>
      </c>
      <c r="AF667" s="17">
        <f>(AI667*AJ667+AK667*AL667+AM667*AN667+AO667*AP667)/SUM(AJ667,AL667,AN667,AP667)</f>
        <v>7.9594318262223158</v>
      </c>
      <c r="AG667" s="16">
        <v>7.9</v>
      </c>
      <c r="AH667" s="32">
        <v>29113</v>
      </c>
      <c r="AI667" s="16">
        <v>6.3</v>
      </c>
      <c r="AJ667" s="32">
        <v>13</v>
      </c>
      <c r="AK667" s="16">
        <v>8</v>
      </c>
      <c r="AL667" s="32">
        <v>3967</v>
      </c>
      <c r="AM667" s="16">
        <v>8</v>
      </c>
      <c r="AN667" s="32">
        <v>18663</v>
      </c>
      <c r="AO667" s="16">
        <v>7.8</v>
      </c>
      <c r="AP667" s="32">
        <v>5623</v>
      </c>
      <c r="AQ667" s="20">
        <f>(AT667*AU667+AV667*AW667+AX667*AY667+AZ667*BA667)/SUM(AU667,AW667,AY667,BA667)</f>
        <v>8.0422580645161297</v>
      </c>
      <c r="AR667" s="19">
        <v>8</v>
      </c>
      <c r="AS667" s="20">
        <v>6112</v>
      </c>
      <c r="AT667" s="19">
        <v>8</v>
      </c>
      <c r="AU667" s="20">
        <v>2</v>
      </c>
      <c r="AV667" s="19">
        <v>8.1</v>
      </c>
      <c r="AW667" s="20">
        <v>1055</v>
      </c>
      <c r="AX667" s="19">
        <v>8.1</v>
      </c>
      <c r="AY667" s="20">
        <v>3700</v>
      </c>
      <c r="AZ667" s="19">
        <v>7.8</v>
      </c>
      <c r="BA667" s="20">
        <v>1133</v>
      </c>
      <c r="BB667" s="25">
        <v>7.2</v>
      </c>
      <c r="BC667" s="26">
        <v>310</v>
      </c>
      <c r="BD667" s="25">
        <v>7.7</v>
      </c>
      <c r="BE667" s="26">
        <v>4674</v>
      </c>
      <c r="BF667" s="25">
        <v>8</v>
      </c>
      <c r="BG667" s="26">
        <v>26094</v>
      </c>
    </row>
    <row r="668" spans="1:59" x14ac:dyDescent="0.3">
      <c r="A668" s="49">
        <v>836</v>
      </c>
      <c r="B668" s="51" t="s">
        <v>832</v>
      </c>
      <c r="C668" s="5">
        <f>VLOOKUP(B668,Male!B838:C1837,2,FALSE)</f>
        <v>754</v>
      </c>
      <c r="D668" s="5">
        <f>VLOOKUP(B668,Female!B838:C1837,2,FALSE)</f>
        <v>672</v>
      </c>
      <c r="E668" s="5">
        <f>C668-D668</f>
        <v>82</v>
      </c>
      <c r="F668" s="1">
        <f>AF668</f>
        <v>7.7123771255130551</v>
      </c>
      <c r="G668" s="1">
        <f>AQ668</f>
        <v>7.7773995112496843</v>
      </c>
      <c r="H668" s="1">
        <f>F668-G668</f>
        <v>-6.5022385736629218E-2</v>
      </c>
      <c r="I668" s="4">
        <v>7.7</v>
      </c>
      <c r="J668" s="3">
        <f>(K668*$K$2+L668*$L$2+M668*$M$2+N668*$N$2+O668*$O$2+P668*$P$2+Q668*$Q$2+R668*$R$2+S668*$S$2+T668*$T$2)/SUM(K668:T668)</f>
        <v>7.7819571705324888</v>
      </c>
      <c r="K668" s="9">
        <v>11053</v>
      </c>
      <c r="L668" s="9">
        <v>16169</v>
      </c>
      <c r="M668" s="9">
        <v>33331</v>
      </c>
      <c r="N668" s="9">
        <v>22092</v>
      </c>
      <c r="O668" s="9">
        <v>7487</v>
      </c>
      <c r="P668" s="9">
        <v>2720</v>
      </c>
      <c r="Q668" s="9">
        <v>1077</v>
      </c>
      <c r="R668" s="10">
        <v>537</v>
      </c>
      <c r="S668" s="10">
        <v>325</v>
      </c>
      <c r="T668" s="10">
        <v>704</v>
      </c>
      <c r="U668" s="30">
        <f>(X668*Y668+Z668*AA668+AB668*AC668+AD668*AE668)/SUM(Y668,AA668,AC668,AE668)</f>
        <v>7.7128508623604999</v>
      </c>
      <c r="V668" s="12">
        <v>7.7</v>
      </c>
      <c r="W668" s="14">
        <v>95495</v>
      </c>
      <c r="X668" s="12">
        <v>7.4</v>
      </c>
      <c r="Y668" s="14">
        <v>26</v>
      </c>
      <c r="Z668" s="12">
        <v>7.8</v>
      </c>
      <c r="AA668" s="14">
        <v>9198</v>
      </c>
      <c r="AB668" s="12">
        <v>7.7</v>
      </c>
      <c r="AC668" s="14">
        <v>39259</v>
      </c>
      <c r="AD668" s="12">
        <v>7.7</v>
      </c>
      <c r="AE668" s="14">
        <v>22485</v>
      </c>
      <c r="AF668" s="17">
        <f>(AI668*AJ668+AK668*AL668+AM668*AN668+AO668*AP668)/SUM(AJ668,AL668,AN668,AP668)</f>
        <v>7.7123771255130551</v>
      </c>
      <c r="AG668" s="16">
        <v>7.7</v>
      </c>
      <c r="AH668" s="32">
        <v>60618</v>
      </c>
      <c r="AI668" s="16">
        <v>7.5</v>
      </c>
      <c r="AJ668" s="32">
        <v>14</v>
      </c>
      <c r="AK668" s="16">
        <v>7.8</v>
      </c>
      <c r="AL668" s="32">
        <v>7205</v>
      </c>
      <c r="AM668" s="16">
        <v>7.7</v>
      </c>
      <c r="AN668" s="32">
        <v>32395</v>
      </c>
      <c r="AO668" s="16">
        <v>7.7</v>
      </c>
      <c r="AP668" s="32">
        <v>18372</v>
      </c>
      <c r="AQ668" s="20">
        <f>(AT668*AU668+AV668*AW668+AX668*AY668+AZ668*BA668)/SUM(AU668,AW668,AY668,BA668)</f>
        <v>7.7773995112496843</v>
      </c>
      <c r="AR668" s="19">
        <v>7.8</v>
      </c>
      <c r="AS668" s="20">
        <v>12507</v>
      </c>
      <c r="AT668" s="19">
        <v>6.9</v>
      </c>
      <c r="AU668" s="20">
        <v>10</v>
      </c>
      <c r="AV668" s="19">
        <v>7.8</v>
      </c>
      <c r="AW668" s="20">
        <v>1801</v>
      </c>
      <c r="AX668" s="19">
        <v>7.7</v>
      </c>
      <c r="AY668" s="20">
        <v>6324</v>
      </c>
      <c r="AZ668" s="19">
        <v>7.9</v>
      </c>
      <c r="BA668" s="20">
        <v>3732</v>
      </c>
      <c r="BB668" s="25">
        <v>7.5</v>
      </c>
      <c r="BC668" s="26">
        <v>570</v>
      </c>
      <c r="BD668" s="25">
        <v>7.8</v>
      </c>
      <c r="BE668" s="26">
        <v>17338</v>
      </c>
      <c r="BF668" s="25">
        <v>7.7</v>
      </c>
      <c r="BG668" s="26">
        <v>44933</v>
      </c>
    </row>
    <row r="669" spans="1:59" hidden="1" x14ac:dyDescent="0.3">
      <c r="A669" s="49">
        <v>930</v>
      </c>
      <c r="B669" s="51" t="s">
        <v>926</v>
      </c>
      <c r="C669" s="5">
        <f>VLOOKUP(B669,Male!B932:C1931,2,FALSE)</f>
        <v>931</v>
      </c>
      <c r="D669" s="5">
        <f>VLOOKUP(B669,Female!B932:C1931,2,FALSE)</f>
        <v>848</v>
      </c>
      <c r="E669" s="5">
        <f>C669-D669</f>
        <v>83</v>
      </c>
      <c r="F669" s="1">
        <f>AF669</f>
        <v>7.5883831263894157</v>
      </c>
      <c r="G669" s="1">
        <f>AQ669</f>
        <v>7.6141980718667837</v>
      </c>
      <c r="H669" s="1">
        <f>F669-G669</f>
        <v>-2.5814945477367957E-2</v>
      </c>
      <c r="I669" s="4">
        <v>7.6</v>
      </c>
      <c r="J669" s="3">
        <f>(K669*$K$2+L669*$L$2+M669*$M$2+N669*$N$2+O669*$O$2+P669*$P$2+Q669*$Q$2+R669*$R$2+S669*$S$2+T669*$T$2)/SUM(K669:T669)</f>
        <v>7.8315764254911358</v>
      </c>
      <c r="K669" s="9">
        <v>7831</v>
      </c>
      <c r="L669" s="9">
        <v>9431</v>
      </c>
      <c r="M669" s="9">
        <v>14841</v>
      </c>
      <c r="N669" s="9">
        <v>10170</v>
      </c>
      <c r="O669" s="9">
        <v>4247</v>
      </c>
      <c r="P669" s="9">
        <v>1701</v>
      </c>
      <c r="Q669" s="10">
        <v>745</v>
      </c>
      <c r="R669" s="10">
        <v>405</v>
      </c>
      <c r="S669" s="10">
        <v>262</v>
      </c>
      <c r="T669" s="10">
        <v>455</v>
      </c>
      <c r="U669" s="30">
        <f>(X669*Y669+Z669*AA669+AB669*AC669+AD669*AE669)/SUM(Y669,AA669,AC669,AE669)</f>
        <v>7.6000073668442889</v>
      </c>
      <c r="V669" s="12">
        <v>7.6</v>
      </c>
      <c r="W669" s="14">
        <v>50088</v>
      </c>
      <c r="X669" s="12">
        <v>7.7</v>
      </c>
      <c r="Y669" s="14">
        <v>3</v>
      </c>
      <c r="Z669" s="12">
        <v>7.6</v>
      </c>
      <c r="AA669" s="14">
        <v>4848</v>
      </c>
      <c r="AB669" s="12">
        <v>7.6</v>
      </c>
      <c r="AC669" s="14">
        <v>27909</v>
      </c>
      <c r="AD669" s="12">
        <v>7.6</v>
      </c>
      <c r="AE669" s="14">
        <v>7963</v>
      </c>
      <c r="AF669" s="17">
        <f>(AI669*AJ669+AK669*AL669+AM669*AN669+AO669*AP669)/SUM(AJ669,AL669,AN669,AP669)</f>
        <v>7.5883831263894157</v>
      </c>
      <c r="AG669" s="16">
        <v>7.6</v>
      </c>
      <c r="AH669" s="32">
        <v>38136</v>
      </c>
      <c r="AI669" s="16">
        <v>8</v>
      </c>
      <c r="AJ669" s="32">
        <v>2</v>
      </c>
      <c r="AK669" s="16">
        <v>7.5</v>
      </c>
      <c r="AL669" s="32">
        <v>4293</v>
      </c>
      <c r="AM669" s="16">
        <v>7.6</v>
      </c>
      <c r="AN669" s="32">
        <v>25437</v>
      </c>
      <c r="AO669" s="16">
        <v>7.6</v>
      </c>
      <c r="AP669" s="32">
        <v>7154</v>
      </c>
      <c r="AQ669" s="20">
        <f>(AT669*AU669+AV669*AW669+AX669*AY669+AZ669*BA669)/SUM(AU669,AW669,AY669,BA669)</f>
        <v>7.6141980718667837</v>
      </c>
      <c r="AR669" s="19">
        <v>7.6</v>
      </c>
      <c r="AS669" s="20">
        <v>3575</v>
      </c>
      <c r="AT669" s="19">
        <v>7</v>
      </c>
      <c r="AU669" s="20">
        <v>1</v>
      </c>
      <c r="AV669" s="19">
        <v>7.7</v>
      </c>
      <c r="AW669" s="20">
        <v>492</v>
      </c>
      <c r="AX669" s="19">
        <v>7.6</v>
      </c>
      <c r="AY669" s="20">
        <v>2230</v>
      </c>
      <c r="AZ669" s="19">
        <v>7.6</v>
      </c>
      <c r="BA669" s="20">
        <v>700</v>
      </c>
      <c r="BB669" s="25">
        <v>6.6</v>
      </c>
      <c r="BC669" s="26">
        <v>328</v>
      </c>
      <c r="BD669" s="25">
        <v>7.3</v>
      </c>
      <c r="BE669" s="26">
        <v>5154</v>
      </c>
      <c r="BF669" s="25">
        <v>7.6</v>
      </c>
      <c r="BG669" s="26">
        <v>32094</v>
      </c>
    </row>
    <row r="670" spans="1:59" x14ac:dyDescent="0.3">
      <c r="A670" s="49">
        <v>446</v>
      </c>
      <c r="B670" s="51" t="s">
        <v>444</v>
      </c>
      <c r="C670" s="5">
        <f>VLOOKUP(B670,Male!B448:C1447,2,FALSE)</f>
        <v>396</v>
      </c>
      <c r="D670" s="5">
        <f>VLOOKUP(B670,Female!B448:C1447,2,FALSE)</f>
        <v>312</v>
      </c>
      <c r="E670" s="5">
        <f>C670-D670</f>
        <v>84</v>
      </c>
      <c r="F670" s="1">
        <f>AF670</f>
        <v>7.9745030643606674</v>
      </c>
      <c r="G670" s="1">
        <f>AQ670</f>
        <v>8.0671628014307153</v>
      </c>
      <c r="H670" s="1">
        <f>F670-G670</f>
        <v>-9.2659737070047932E-2</v>
      </c>
      <c r="I670" s="4">
        <v>8</v>
      </c>
      <c r="J670" s="3">
        <f>(K670*$K$2+L670*$L$2+M670*$M$2+N670*$N$2+O670*$O$2+P670*$P$2+Q670*$Q$2+R670*$R$2+S670*$S$2+T670*$T$2)/SUM(K670:T670)</f>
        <v>7.9483075435203094</v>
      </c>
      <c r="K670" s="9">
        <v>17704</v>
      </c>
      <c r="L670" s="9">
        <v>16950</v>
      </c>
      <c r="M670" s="9">
        <v>21798</v>
      </c>
      <c r="N670" s="9">
        <v>13353</v>
      </c>
      <c r="O670" s="9">
        <v>6005</v>
      </c>
      <c r="P670" s="9">
        <v>2721</v>
      </c>
      <c r="Q670" s="9">
        <v>1327</v>
      </c>
      <c r="R670" s="10">
        <v>817</v>
      </c>
      <c r="S670" s="10">
        <v>600</v>
      </c>
      <c r="T670" s="9">
        <v>1445</v>
      </c>
      <c r="U670" s="30">
        <f>(X670*Y670+Z670*AA670+AB670*AC670+AD670*AE670)/SUM(Y670,AA670,AC670,AE670)</f>
        <v>7.9758896162318118</v>
      </c>
      <c r="V670" s="12">
        <v>8</v>
      </c>
      <c r="W670" s="14">
        <v>82720</v>
      </c>
      <c r="X670" s="12">
        <v>8.6</v>
      </c>
      <c r="Y670" s="14">
        <v>34</v>
      </c>
      <c r="Z670" s="12">
        <v>8</v>
      </c>
      <c r="AA670" s="14">
        <v>9985</v>
      </c>
      <c r="AB670" s="12">
        <v>7.9</v>
      </c>
      <c r="AC670" s="14">
        <v>35097</v>
      </c>
      <c r="AD670" s="12">
        <v>8.1</v>
      </c>
      <c r="AE670" s="14">
        <v>19350</v>
      </c>
      <c r="AF670" s="17">
        <f>(AI670*AJ670+AK670*AL670+AM670*AN670+AO670*AP670)/SUM(AJ670,AL670,AN670,AP670)</f>
        <v>7.9745030643606674</v>
      </c>
      <c r="AG670" s="16">
        <v>8</v>
      </c>
      <c r="AH670" s="32">
        <v>56753</v>
      </c>
      <c r="AI670" s="16">
        <v>8.8000000000000007</v>
      </c>
      <c r="AJ670" s="32">
        <v>28</v>
      </c>
      <c r="AK670" s="16">
        <v>8</v>
      </c>
      <c r="AL670" s="32">
        <v>8473</v>
      </c>
      <c r="AM670" s="16">
        <v>7.9</v>
      </c>
      <c r="AN670" s="32">
        <v>30365</v>
      </c>
      <c r="AO670" s="16">
        <v>8.1</v>
      </c>
      <c r="AP670" s="32">
        <v>16121</v>
      </c>
      <c r="AQ670" s="20">
        <f>(AT670*AU670+AV670*AW670+AX670*AY670+AZ670*BA670)/SUM(AU670,AW670,AY670,BA670)</f>
        <v>8.0671628014307153</v>
      </c>
      <c r="AR670" s="19">
        <v>8</v>
      </c>
      <c r="AS670" s="20">
        <v>8982</v>
      </c>
      <c r="AT670" s="19">
        <v>6.1</v>
      </c>
      <c r="AU670" s="20">
        <v>5</v>
      </c>
      <c r="AV670" s="19">
        <v>8</v>
      </c>
      <c r="AW670" s="20">
        <v>1369</v>
      </c>
      <c r="AX670" s="19">
        <v>8</v>
      </c>
      <c r="AY670" s="20">
        <v>4335</v>
      </c>
      <c r="AZ670" s="19">
        <v>8.1999999999999993</v>
      </c>
      <c r="BA670" s="20">
        <v>2958</v>
      </c>
      <c r="BB670" s="25">
        <v>7.9</v>
      </c>
      <c r="BC670" s="26">
        <v>625</v>
      </c>
      <c r="BD670" s="25">
        <v>8.1999999999999993</v>
      </c>
      <c r="BE670" s="26">
        <v>21090</v>
      </c>
      <c r="BF670" s="25">
        <v>7.9</v>
      </c>
      <c r="BG670" s="26">
        <v>38069</v>
      </c>
    </row>
    <row r="671" spans="1:59" x14ac:dyDescent="0.3">
      <c r="A671" s="49">
        <v>131</v>
      </c>
      <c r="B671" s="51" t="s">
        <v>130</v>
      </c>
      <c r="C671" s="5">
        <f>VLOOKUP(B671,Male!B133:C1132,2,FALSE)</f>
        <v>172</v>
      </c>
      <c r="D671" s="5">
        <f>VLOOKUP(B671,Female!B133:C1132,2,FALSE)</f>
        <v>87</v>
      </c>
      <c r="E671" s="5">
        <f>C671-D671</f>
        <v>85</v>
      </c>
      <c r="F671" s="1">
        <f>AF671</f>
        <v>8.1605163123609366</v>
      </c>
      <c r="G671" s="1">
        <f>AQ671</f>
        <v>8.349781054021344</v>
      </c>
      <c r="H671" s="1">
        <f>F671-G671</f>
        <v>-0.18926474166040741</v>
      </c>
      <c r="I671" s="4">
        <v>8.1999999999999993</v>
      </c>
      <c r="J671" s="3">
        <f>(K671*$K$2+L671*$L$2+M671*$M$2+N671*$N$2+O671*$O$2+P671*$P$2+Q671*$Q$2+R671*$R$2+S671*$S$2+T671*$T$2)/SUM(K671:T671)</f>
        <v>8.3052769408743625</v>
      </c>
      <c r="K671" s="9">
        <v>68842</v>
      </c>
      <c r="L671" s="9">
        <v>112966</v>
      </c>
      <c r="M671" s="9">
        <v>130976</v>
      </c>
      <c r="N671" s="9">
        <v>54956</v>
      </c>
      <c r="O671" s="9">
        <v>14993</v>
      </c>
      <c r="P671" s="9">
        <v>5004</v>
      </c>
      <c r="Q671" s="9">
        <v>1937</v>
      </c>
      <c r="R671" s="10">
        <v>955</v>
      </c>
      <c r="S671" s="10">
        <v>699</v>
      </c>
      <c r="T671" s="9">
        <v>1987</v>
      </c>
      <c r="U671" s="30">
        <f>(X671*Y671+Z671*AA671+AB671*AC671+AD671*AE671)/SUM(Y671,AA671,AC671,AE671)</f>
        <v>8.2318368309165955</v>
      </c>
      <c r="V671" s="12">
        <v>8.1999999999999993</v>
      </c>
      <c r="W671" s="14">
        <v>393315</v>
      </c>
      <c r="X671" s="12">
        <v>8.1</v>
      </c>
      <c r="Y671" s="14">
        <v>486</v>
      </c>
      <c r="Z671" s="12">
        <v>8.3000000000000007</v>
      </c>
      <c r="AA671" s="14">
        <v>77463</v>
      </c>
      <c r="AB671" s="12">
        <v>8.1999999999999993</v>
      </c>
      <c r="AC671" s="14">
        <v>127254</v>
      </c>
      <c r="AD671" s="12">
        <v>8.1999999999999993</v>
      </c>
      <c r="AE671" s="14">
        <v>36583</v>
      </c>
      <c r="AF671" s="17">
        <f>(AI671*AJ671+AK671*AL671+AM671*AN671+AO671*AP671)/SUM(AJ671,AL671,AN671,AP671)</f>
        <v>8.1605163123609366</v>
      </c>
      <c r="AG671" s="16">
        <v>8.1999999999999993</v>
      </c>
      <c r="AH671" s="32">
        <v>208308</v>
      </c>
      <c r="AI671" s="16">
        <v>8</v>
      </c>
      <c r="AJ671" s="32">
        <v>322</v>
      </c>
      <c r="AK671" s="16">
        <v>8.3000000000000007</v>
      </c>
      <c r="AL671" s="32">
        <v>56597</v>
      </c>
      <c r="AM671" s="16">
        <v>8.1</v>
      </c>
      <c r="AN671" s="32">
        <v>100994</v>
      </c>
      <c r="AO671" s="16">
        <v>8.1</v>
      </c>
      <c r="AP671" s="32">
        <v>28602</v>
      </c>
      <c r="AQ671" s="20">
        <f>(AT671*AU671+AV671*AW671+AX671*AY671+AZ671*BA671)/SUM(AU671,AW671,AY671,BA671)</f>
        <v>8.349781054021344</v>
      </c>
      <c r="AR671" s="19">
        <v>8.4</v>
      </c>
      <c r="AS671" s="20">
        <v>51182</v>
      </c>
      <c r="AT671" s="19">
        <v>7.9</v>
      </c>
      <c r="AU671" s="20">
        <v>71</v>
      </c>
      <c r="AV671" s="19">
        <v>8.4</v>
      </c>
      <c r="AW671" s="20">
        <v>16154</v>
      </c>
      <c r="AX671" s="19">
        <v>8.3000000000000007</v>
      </c>
      <c r="AY671" s="20">
        <v>22467</v>
      </c>
      <c r="AZ671" s="19">
        <v>8.4</v>
      </c>
      <c r="BA671" s="20">
        <v>6753</v>
      </c>
      <c r="BB671" s="25">
        <v>7.6</v>
      </c>
      <c r="BC671" s="26">
        <v>565</v>
      </c>
      <c r="BD671" s="25">
        <v>8.1</v>
      </c>
      <c r="BE671" s="26">
        <v>32608</v>
      </c>
      <c r="BF671" s="25">
        <v>8.1999999999999993</v>
      </c>
      <c r="BG671" s="26">
        <v>153588</v>
      </c>
    </row>
    <row r="672" spans="1:59" hidden="1" x14ac:dyDescent="0.3">
      <c r="A672" s="49">
        <v>850</v>
      </c>
      <c r="B672" s="51" t="s">
        <v>846</v>
      </c>
      <c r="C672" s="5">
        <f>VLOOKUP(B672,Male!B852:C1851,2,FALSE)</f>
        <v>824</v>
      </c>
      <c r="D672" s="5">
        <f>VLOOKUP(B672,Female!B852:C1851,2,FALSE)</f>
        <v>739</v>
      </c>
      <c r="E672" s="5">
        <f>C672-D672</f>
        <v>85</v>
      </c>
      <c r="F672" s="1">
        <f>AF672</f>
        <v>7.6654144237009891</v>
      </c>
      <c r="G672" s="1">
        <f>AQ672</f>
        <v>7.7264377327265201</v>
      </c>
      <c r="H672" s="1">
        <f>F672-G672</f>
        <v>-6.1023309025530992E-2</v>
      </c>
      <c r="I672" s="4">
        <v>7.7</v>
      </c>
      <c r="J672" s="3">
        <f>(K672*$K$2+L672*$L$2+M672*$M$2+N672*$N$2+O672*$O$2+P672*$P$2+Q672*$Q$2+R672*$R$2+S672*$S$2+T672*$T$2)/SUM(K672:T672)</f>
        <v>7.6946430780650745</v>
      </c>
      <c r="K672" s="9">
        <v>5202</v>
      </c>
      <c r="L672" s="9">
        <v>6750</v>
      </c>
      <c r="M672" s="9">
        <v>12751</v>
      </c>
      <c r="N672" s="9">
        <v>8940</v>
      </c>
      <c r="O672" s="9">
        <v>3593</v>
      </c>
      <c r="P672" s="9">
        <v>1442</v>
      </c>
      <c r="Q672" s="10">
        <v>701</v>
      </c>
      <c r="R672" s="10">
        <v>408</v>
      </c>
      <c r="S672" s="10">
        <v>197</v>
      </c>
      <c r="T672" s="10">
        <v>431</v>
      </c>
      <c r="U672" s="30">
        <f>(X672*Y672+Z672*AA672+AB672*AC672+AD672*AE672)/SUM(Y672,AA672,AC672,AE672)</f>
        <v>7.6683705257804062</v>
      </c>
      <c r="V672" s="12">
        <v>7.7</v>
      </c>
      <c r="W672" s="14">
        <v>40415</v>
      </c>
      <c r="X672" s="12">
        <v>7.6</v>
      </c>
      <c r="Y672" s="14">
        <v>12</v>
      </c>
      <c r="Z672" s="12">
        <v>7.8</v>
      </c>
      <c r="AA672" s="14">
        <v>4842</v>
      </c>
      <c r="AB672" s="12">
        <v>7.7</v>
      </c>
      <c r="AC672" s="14">
        <v>19214</v>
      </c>
      <c r="AD672" s="12">
        <v>7.5</v>
      </c>
      <c r="AE672" s="14">
        <v>7390</v>
      </c>
      <c r="AF672" s="17">
        <f>(AI672*AJ672+AK672*AL672+AM672*AN672+AO672*AP672)/SUM(AJ672,AL672,AN672,AP672)</f>
        <v>7.6654144237009891</v>
      </c>
      <c r="AG672" s="16">
        <v>7.7</v>
      </c>
      <c r="AH672" s="32">
        <v>27175</v>
      </c>
      <c r="AI672" s="16">
        <v>7.7</v>
      </c>
      <c r="AJ672" s="32">
        <v>10</v>
      </c>
      <c r="AK672" s="16">
        <v>7.8</v>
      </c>
      <c r="AL672" s="32">
        <v>3721</v>
      </c>
      <c r="AM672" s="16">
        <v>7.7</v>
      </c>
      <c r="AN672" s="32">
        <v>16072</v>
      </c>
      <c r="AO672" s="16">
        <v>7.5</v>
      </c>
      <c r="AP672" s="32">
        <v>6390</v>
      </c>
      <c r="AQ672" s="20">
        <f>(AT672*AU672+AV672*AW672+AX672*AY672+AZ672*BA672)/SUM(AU672,AW672,AY672,BA672)</f>
        <v>7.7264377327265201</v>
      </c>
      <c r="AR672" s="19">
        <v>7.7</v>
      </c>
      <c r="AS672" s="20">
        <v>5053</v>
      </c>
      <c r="AT672" s="19">
        <v>7</v>
      </c>
      <c r="AU672" s="20">
        <v>1</v>
      </c>
      <c r="AV672" s="19">
        <v>7.8</v>
      </c>
      <c r="AW672" s="20">
        <v>1028</v>
      </c>
      <c r="AX672" s="19">
        <v>7.8</v>
      </c>
      <c r="AY672" s="20">
        <v>2918</v>
      </c>
      <c r="AZ672" s="19">
        <v>7.4</v>
      </c>
      <c r="BA672" s="20">
        <v>887</v>
      </c>
      <c r="BB672" s="25">
        <v>7</v>
      </c>
      <c r="BC672" s="26">
        <v>399</v>
      </c>
      <c r="BD672" s="25">
        <v>7.4</v>
      </c>
      <c r="BE672" s="26">
        <v>5749</v>
      </c>
      <c r="BF672" s="25">
        <v>7.7</v>
      </c>
      <c r="BG672" s="26">
        <v>22613</v>
      </c>
    </row>
    <row r="673" spans="1:59" x14ac:dyDescent="0.3">
      <c r="A673" s="49">
        <v>534</v>
      </c>
      <c r="B673" s="51" t="s">
        <v>532</v>
      </c>
      <c r="C673" s="5">
        <f>VLOOKUP(B673,Male!B536:C1535,2,FALSE)</f>
        <v>448</v>
      </c>
      <c r="D673" s="5">
        <f>VLOOKUP(B673,Female!B536:C1535,2,FALSE)</f>
        <v>362</v>
      </c>
      <c r="E673" s="5">
        <f>C673-D673</f>
        <v>86</v>
      </c>
      <c r="F673" s="1">
        <f>AF673</f>
        <v>7.9341801084046235</v>
      </c>
      <c r="G673" s="1">
        <f>AQ673</f>
        <v>8.022071432070943</v>
      </c>
      <c r="H673" s="1">
        <f>F673-G673</f>
        <v>-8.7891323666319465E-2</v>
      </c>
      <c r="I673" s="4">
        <v>7.9</v>
      </c>
      <c r="J673" s="3">
        <f>(K673*$K$2+L673*$L$2+M673*$M$2+N673*$N$2+O673*$O$2+P673*$P$2+Q673*$Q$2+R673*$R$2+S673*$S$2+T673*$T$2)/SUM(K673:T673)</f>
        <v>8.0107126536666495</v>
      </c>
      <c r="K673" s="9">
        <v>37075</v>
      </c>
      <c r="L673" s="9">
        <v>24036</v>
      </c>
      <c r="M673" s="9">
        <v>31534</v>
      </c>
      <c r="N673" s="9">
        <v>19409</v>
      </c>
      <c r="O673" s="9">
        <v>9002</v>
      </c>
      <c r="P673" s="9">
        <v>4274</v>
      </c>
      <c r="Q673" s="9">
        <v>2171</v>
      </c>
      <c r="R673" s="9">
        <v>1470</v>
      </c>
      <c r="S673" s="9">
        <v>1125</v>
      </c>
      <c r="T673" s="9">
        <v>3391</v>
      </c>
      <c r="U673" s="30">
        <f>(X673*Y673+Z673*AA673+AB673*AC673+AD673*AE673)/SUM(Y673,AA673,AC673,AE673)</f>
        <v>7.9349511301160653</v>
      </c>
      <c r="V673" s="12">
        <v>7.9</v>
      </c>
      <c r="W673" s="14">
        <v>133487</v>
      </c>
      <c r="X673" s="12">
        <v>7.6</v>
      </c>
      <c r="Y673" s="14">
        <v>47</v>
      </c>
      <c r="Z673" s="12">
        <v>7.7</v>
      </c>
      <c r="AA673" s="14">
        <v>12952</v>
      </c>
      <c r="AB673" s="12">
        <v>7.8</v>
      </c>
      <c r="AC673" s="14">
        <v>56102</v>
      </c>
      <c r="AD673" s="12">
        <v>8.3000000000000007</v>
      </c>
      <c r="AE673" s="14">
        <v>29119</v>
      </c>
      <c r="AF673" s="17">
        <f>(AI673*AJ673+AK673*AL673+AM673*AN673+AO673*AP673)/SUM(AJ673,AL673,AN673,AP673)</f>
        <v>7.9341801084046235</v>
      </c>
      <c r="AG673" s="16">
        <v>7.9</v>
      </c>
      <c r="AH673" s="32">
        <v>79963</v>
      </c>
      <c r="AI673" s="16">
        <v>7.7</v>
      </c>
      <c r="AJ673" s="32">
        <v>37</v>
      </c>
      <c r="AK673" s="16">
        <v>7.7</v>
      </c>
      <c r="AL673" s="32">
        <v>9793</v>
      </c>
      <c r="AM673" s="16">
        <v>7.8</v>
      </c>
      <c r="AN673" s="32">
        <v>44222</v>
      </c>
      <c r="AO673" s="16">
        <v>8.3000000000000007</v>
      </c>
      <c r="AP673" s="32">
        <v>22513</v>
      </c>
      <c r="AQ673" s="20">
        <f>(AT673*AU673+AV673*AW673+AX673*AY673+AZ673*BA673)/SUM(AU673,AW673,AY673,BA673)</f>
        <v>8.022071432070943</v>
      </c>
      <c r="AR673" s="19">
        <v>8</v>
      </c>
      <c r="AS673" s="20">
        <v>21591</v>
      </c>
      <c r="AT673" s="19">
        <v>6.3</v>
      </c>
      <c r="AU673" s="20">
        <v>8</v>
      </c>
      <c r="AV673" s="19">
        <v>7.7</v>
      </c>
      <c r="AW673" s="20">
        <v>2933</v>
      </c>
      <c r="AX673" s="19">
        <v>7.9</v>
      </c>
      <c r="AY673" s="20">
        <v>11288</v>
      </c>
      <c r="AZ673" s="19">
        <v>8.4</v>
      </c>
      <c r="BA673" s="20">
        <v>6182</v>
      </c>
      <c r="BB673" s="25">
        <v>7.2</v>
      </c>
      <c r="BC673" s="26">
        <v>584</v>
      </c>
      <c r="BD673" s="25">
        <v>8.1999999999999993</v>
      </c>
      <c r="BE673" s="26">
        <v>67088</v>
      </c>
      <c r="BF673" s="25">
        <v>7.2</v>
      </c>
      <c r="BG673" s="26">
        <v>21876</v>
      </c>
    </row>
    <row r="674" spans="1:59" x14ac:dyDescent="0.3">
      <c r="A674" s="49">
        <v>364</v>
      </c>
      <c r="B674" s="51" t="s">
        <v>362</v>
      </c>
      <c r="C674" s="5">
        <f>VLOOKUP(B674,Male!B366:C1365,2,FALSE)</f>
        <v>430</v>
      </c>
      <c r="D674" s="5">
        <f>VLOOKUP(B674,Female!B366:C1365,2,FALSE)</f>
        <v>344</v>
      </c>
      <c r="E674" s="5">
        <f>C674-D674</f>
        <v>86</v>
      </c>
      <c r="F674" s="1">
        <f>AF674</f>
        <v>7.9486668999856818</v>
      </c>
      <c r="G674" s="1">
        <f>AQ674</f>
        <v>8.0337397229834817</v>
      </c>
      <c r="H674" s="1">
        <f>F674-G674</f>
        <v>-8.5072822997799946E-2</v>
      </c>
      <c r="I674" s="4">
        <v>8</v>
      </c>
      <c r="J674" s="3">
        <f>(K674*$K$2+L674*$L$2+M674*$M$2+N674*$N$2+O674*$O$2+P674*$P$2+Q674*$Q$2+R674*$R$2+S674*$S$2+T674*$T$2)/SUM(K674:T674)</f>
        <v>8.0364923016362937</v>
      </c>
      <c r="K674" s="9">
        <v>45694</v>
      </c>
      <c r="L674" s="9">
        <v>100749</v>
      </c>
      <c r="M674" s="9">
        <v>183817</v>
      </c>
      <c r="N674" s="9">
        <v>83856</v>
      </c>
      <c r="O674" s="9">
        <v>21247</v>
      </c>
      <c r="P674" s="9">
        <v>5820</v>
      </c>
      <c r="Q674" s="9">
        <v>2158</v>
      </c>
      <c r="R674" s="9">
        <v>1090</v>
      </c>
      <c r="S674" s="10">
        <v>810</v>
      </c>
      <c r="T674" s="9">
        <v>1867</v>
      </c>
      <c r="U674" s="30">
        <f>(X674*Y674+Z674*AA674+AB674*AC674+AD674*AE674)/SUM(Y674,AA674,AC674,AE674)</f>
        <v>7.9504554048145435</v>
      </c>
      <c r="V674" s="12">
        <v>8</v>
      </c>
      <c r="W674" s="14">
        <v>447108</v>
      </c>
      <c r="X674" s="12">
        <v>8</v>
      </c>
      <c r="Y674" s="14">
        <v>128</v>
      </c>
      <c r="Z674" s="12">
        <v>8.1</v>
      </c>
      <c r="AA674" s="14">
        <v>101263</v>
      </c>
      <c r="AB674" s="12">
        <v>7.9</v>
      </c>
      <c r="AC674" s="14">
        <v>184583</v>
      </c>
      <c r="AD674" s="12">
        <v>7.8</v>
      </c>
      <c r="AE674" s="14">
        <v>38792</v>
      </c>
      <c r="AF674" s="17">
        <f>(AI674*AJ674+AK674*AL674+AM674*AN674+AO674*AP674)/SUM(AJ674,AL674,AN674,AP674)</f>
        <v>7.9486668999856818</v>
      </c>
      <c r="AG674" s="16">
        <v>7.9</v>
      </c>
      <c r="AH674" s="32">
        <v>271885</v>
      </c>
      <c r="AI674" s="16">
        <v>8.1</v>
      </c>
      <c r="AJ674" s="32">
        <v>97</v>
      </c>
      <c r="AK674" s="16">
        <v>8.1</v>
      </c>
      <c r="AL674" s="32">
        <v>76245</v>
      </c>
      <c r="AM674" s="16">
        <v>7.9</v>
      </c>
      <c r="AN674" s="32">
        <v>144788</v>
      </c>
      <c r="AO674" s="16">
        <v>7.8</v>
      </c>
      <c r="AP674" s="32">
        <v>30314</v>
      </c>
      <c r="AQ674" s="20">
        <f>(AT674*AU674+AV674*AW674+AX674*AY674+AZ674*BA674)/SUM(AU674,AW674,AY674,BA674)</f>
        <v>8.0337397229834817</v>
      </c>
      <c r="AR674" s="19">
        <v>8.1</v>
      </c>
      <c r="AS674" s="20">
        <v>73557</v>
      </c>
      <c r="AT674" s="19">
        <v>7.6</v>
      </c>
      <c r="AU674" s="20">
        <v>18</v>
      </c>
      <c r="AV674" s="19">
        <v>8.1</v>
      </c>
      <c r="AW674" s="20">
        <v>22848</v>
      </c>
      <c r="AX674" s="19">
        <v>8</v>
      </c>
      <c r="AY674" s="20">
        <v>36933</v>
      </c>
      <c r="AZ674" s="19">
        <v>8</v>
      </c>
      <c r="BA674" s="20">
        <v>7706</v>
      </c>
      <c r="BB674" s="25">
        <v>7.4</v>
      </c>
      <c r="BC674" s="26">
        <v>653</v>
      </c>
      <c r="BD674" s="25">
        <v>8</v>
      </c>
      <c r="BE674" s="26">
        <v>50741</v>
      </c>
      <c r="BF674" s="25">
        <v>7.9</v>
      </c>
      <c r="BG674" s="26">
        <v>201087</v>
      </c>
    </row>
    <row r="675" spans="1:59" x14ac:dyDescent="0.3">
      <c r="A675" s="49">
        <v>929</v>
      </c>
      <c r="B675" s="51" t="s">
        <v>925</v>
      </c>
      <c r="C675" s="5">
        <f>VLOOKUP(B675,Male!B931:C1930,2,FALSE)</f>
        <v>907</v>
      </c>
      <c r="D675" s="5">
        <f>VLOOKUP(B675,Female!B931:C1930,2,FALSE)</f>
        <v>821</v>
      </c>
      <c r="E675" s="5">
        <f>C675-D675</f>
        <v>86</v>
      </c>
      <c r="F675" s="1">
        <f>AF675</f>
        <v>7.6065809939174436</v>
      </c>
      <c r="G675" s="1">
        <f>AQ675</f>
        <v>7.6532203739345608</v>
      </c>
      <c r="H675" s="1">
        <f>F675-G675</f>
        <v>-4.6639380017117205E-2</v>
      </c>
      <c r="I675" s="4">
        <v>7.6</v>
      </c>
      <c r="J675" s="3">
        <f>(K675*$K$2+L675*$L$2+M675*$M$2+N675*$N$2+O675*$O$2+P675*$P$2+Q675*$Q$2+R675*$R$2+S675*$S$2+T675*$T$2)/SUM(K675:T675)</f>
        <v>7.7141326181365235</v>
      </c>
      <c r="K675" s="9">
        <v>37561</v>
      </c>
      <c r="L675" s="9">
        <v>53890</v>
      </c>
      <c r="M675" s="9">
        <v>119970</v>
      </c>
      <c r="N675" s="9">
        <v>92970</v>
      </c>
      <c r="O675" s="9">
        <v>33263</v>
      </c>
      <c r="P675" s="9">
        <v>11032</v>
      </c>
      <c r="Q675" s="9">
        <v>3900</v>
      </c>
      <c r="R675" s="9">
        <v>1701</v>
      </c>
      <c r="S675" s="10">
        <v>942</v>
      </c>
      <c r="T675" s="9">
        <v>1223</v>
      </c>
      <c r="U675" s="30">
        <f>(X675*Y675+Z675*AA675+AB675*AC675+AD675*AE675)/SUM(Y675,AA675,AC675,AE675)</f>
        <v>7.60828419624848</v>
      </c>
      <c r="V675" s="12">
        <v>7.6</v>
      </c>
      <c r="W675" s="14">
        <v>356452</v>
      </c>
      <c r="X675" s="12">
        <v>7.1</v>
      </c>
      <c r="Y675" s="14">
        <v>55</v>
      </c>
      <c r="Z675" s="12">
        <v>7.7</v>
      </c>
      <c r="AA675" s="14">
        <v>61524</v>
      </c>
      <c r="AB675" s="12">
        <v>7.6</v>
      </c>
      <c r="AC675" s="14">
        <v>185325</v>
      </c>
      <c r="AD675" s="12">
        <v>7.5</v>
      </c>
      <c r="AE675" s="14">
        <v>37674</v>
      </c>
      <c r="AF675" s="17">
        <f>(AI675*AJ675+AK675*AL675+AM675*AN675+AO675*AP675)/SUM(AJ675,AL675,AN675,AP675)</f>
        <v>7.6065809939174436</v>
      </c>
      <c r="AG675" s="16">
        <v>7.6</v>
      </c>
      <c r="AH675" s="32">
        <v>231991</v>
      </c>
      <c r="AI675" s="16">
        <v>7.3</v>
      </c>
      <c r="AJ675" s="32">
        <v>40</v>
      </c>
      <c r="AK675" s="16">
        <v>7.7</v>
      </c>
      <c r="AL675" s="32">
        <v>45147</v>
      </c>
      <c r="AM675" s="16">
        <v>7.6</v>
      </c>
      <c r="AN675" s="32">
        <v>147565</v>
      </c>
      <c r="AO675" s="16">
        <v>7.5</v>
      </c>
      <c r="AP675" s="32">
        <v>30345</v>
      </c>
      <c r="AQ675" s="20">
        <f>(AT675*AU675+AV675*AW675+AX675*AY675+AZ675*BA675)/SUM(AU675,AW675,AY675,BA675)</f>
        <v>7.6532203739345608</v>
      </c>
      <c r="AR675" s="19">
        <v>7.7</v>
      </c>
      <c r="AS675" s="20">
        <v>60712</v>
      </c>
      <c r="AT675" s="19">
        <v>6.8</v>
      </c>
      <c r="AU675" s="20">
        <v>11</v>
      </c>
      <c r="AV675" s="19">
        <v>7.8</v>
      </c>
      <c r="AW675" s="20">
        <v>15529</v>
      </c>
      <c r="AX675" s="19">
        <v>7.6</v>
      </c>
      <c r="AY675" s="20">
        <v>35876</v>
      </c>
      <c r="AZ675" s="19">
        <v>7.6</v>
      </c>
      <c r="BA675" s="20">
        <v>6776</v>
      </c>
      <c r="BB675" s="25">
        <v>7.3</v>
      </c>
      <c r="BC675" s="26">
        <v>688</v>
      </c>
      <c r="BD675" s="25">
        <v>7.5</v>
      </c>
      <c r="BE675" s="26">
        <v>54722</v>
      </c>
      <c r="BF675" s="25">
        <v>7.6</v>
      </c>
      <c r="BG675" s="26">
        <v>187228</v>
      </c>
    </row>
    <row r="676" spans="1:59" x14ac:dyDescent="0.3">
      <c r="A676" s="49">
        <v>511</v>
      </c>
      <c r="B676" s="51" t="s">
        <v>509</v>
      </c>
      <c r="C676" s="5">
        <f>VLOOKUP(B676,Male!B513:C1512,2,FALSE)</f>
        <v>477</v>
      </c>
      <c r="D676" s="5">
        <f>VLOOKUP(B676,Female!B513:C1512,2,FALSE)</f>
        <v>390</v>
      </c>
      <c r="E676" s="5">
        <f>C676-D676</f>
        <v>87</v>
      </c>
      <c r="F676" s="1">
        <f>AF676</f>
        <v>7.9112476991848544</v>
      </c>
      <c r="G676" s="1">
        <f>AQ676</f>
        <v>8.0002822068576265</v>
      </c>
      <c r="H676" s="1">
        <f>F676-G676</f>
        <v>-8.9034507672772101E-2</v>
      </c>
      <c r="I676" s="4">
        <v>7.9</v>
      </c>
      <c r="J676" s="3">
        <f>(K676*$K$2+L676*$L$2+M676*$M$2+N676*$N$2+O676*$O$2+P676*$P$2+Q676*$Q$2+R676*$R$2+S676*$S$2+T676*$T$2)/SUM(K676:T676)</f>
        <v>7.9504741833508961</v>
      </c>
      <c r="K676" s="9">
        <v>16185</v>
      </c>
      <c r="L676" s="9">
        <v>23003</v>
      </c>
      <c r="M676" s="9">
        <v>34886</v>
      </c>
      <c r="N676" s="9">
        <v>18516</v>
      </c>
      <c r="O676" s="9">
        <v>6545</v>
      </c>
      <c r="P676" s="9">
        <v>2358</v>
      </c>
      <c r="Q676" s="9">
        <v>1040</v>
      </c>
      <c r="R676" s="10">
        <v>685</v>
      </c>
      <c r="S676" s="10">
        <v>522</v>
      </c>
      <c r="T676" s="9">
        <v>1599</v>
      </c>
      <c r="U676" s="30">
        <f>(X676*Y676+Z676*AA676+AB676*AC676+AD676*AE676)/SUM(Y676,AA676,AC676,AE676)</f>
        <v>7.9000180067705461</v>
      </c>
      <c r="V676" s="12">
        <v>7.9</v>
      </c>
      <c r="W676" s="14">
        <v>105339</v>
      </c>
      <c r="X676" s="12">
        <v>8</v>
      </c>
      <c r="Y676" s="14">
        <v>15</v>
      </c>
      <c r="Z676" s="12">
        <v>7.9</v>
      </c>
      <c r="AA676" s="14">
        <v>10286</v>
      </c>
      <c r="AB676" s="12">
        <v>7.9</v>
      </c>
      <c r="AC676" s="14">
        <v>55098</v>
      </c>
      <c r="AD676" s="12">
        <v>7.9</v>
      </c>
      <c r="AE676" s="14">
        <v>17903</v>
      </c>
      <c r="AF676" s="17">
        <f>(AI676*AJ676+AK676*AL676+AM676*AN676+AO676*AP676)/SUM(AJ676,AL676,AN676,AP676)</f>
        <v>7.9112476991848544</v>
      </c>
      <c r="AG676" s="16">
        <v>7.9</v>
      </c>
      <c r="AH676" s="32">
        <v>62672</v>
      </c>
      <c r="AI676" s="16">
        <v>8.1</v>
      </c>
      <c r="AJ676" s="32">
        <v>9</v>
      </c>
      <c r="AK676" s="16">
        <v>8</v>
      </c>
      <c r="AL676" s="32">
        <v>6826</v>
      </c>
      <c r="AM676" s="16">
        <v>7.9</v>
      </c>
      <c r="AN676" s="32">
        <v>39721</v>
      </c>
      <c r="AO676" s="16">
        <v>7.9</v>
      </c>
      <c r="AP676" s="32">
        <v>14292</v>
      </c>
      <c r="AQ676" s="20">
        <f>(AT676*AU676+AV676*AW676+AX676*AY676+AZ676*BA676)/SUM(AU676,AW676,AY676,BA676)</f>
        <v>8.0002822068576265</v>
      </c>
      <c r="AR676" s="19">
        <v>8</v>
      </c>
      <c r="AS676" s="20">
        <v>22037</v>
      </c>
      <c r="AT676" s="19">
        <v>9</v>
      </c>
      <c r="AU676" s="20">
        <v>4</v>
      </c>
      <c r="AV676" s="19">
        <v>7.9</v>
      </c>
      <c r="AW676" s="20">
        <v>3290</v>
      </c>
      <c r="AX676" s="19">
        <v>8</v>
      </c>
      <c r="AY676" s="20">
        <v>14657</v>
      </c>
      <c r="AZ676" s="19">
        <v>8.1</v>
      </c>
      <c r="BA676" s="20">
        <v>3310</v>
      </c>
      <c r="BB676" s="25">
        <v>7.2</v>
      </c>
      <c r="BC676" s="26">
        <v>449</v>
      </c>
      <c r="BD676" s="25">
        <v>8</v>
      </c>
      <c r="BE676" s="26">
        <v>13152</v>
      </c>
      <c r="BF676" s="25">
        <v>7.9</v>
      </c>
      <c r="BG676" s="26">
        <v>60759</v>
      </c>
    </row>
    <row r="677" spans="1:59" x14ac:dyDescent="0.3">
      <c r="A677" s="49">
        <v>943</v>
      </c>
      <c r="B677" s="51" t="s">
        <v>939</v>
      </c>
      <c r="C677" s="5">
        <f>VLOOKUP(B677,Male!B945:C1944,2,FALSE)</f>
        <v>936</v>
      </c>
      <c r="D677" s="5">
        <f>VLOOKUP(B677,Female!B945:C1944,2,FALSE)</f>
        <v>849</v>
      </c>
      <c r="E677" s="5">
        <f>C677-D677</f>
        <v>87</v>
      </c>
      <c r="F677" s="1">
        <f>AF677</f>
        <v>7.5864413355546931</v>
      </c>
      <c r="G677" s="1">
        <f>AQ677</f>
        <v>7.6136584454409562</v>
      </c>
      <c r="H677" s="1">
        <f>F677-G677</f>
        <v>-2.7217109886263025E-2</v>
      </c>
      <c r="I677" s="4">
        <v>7.6</v>
      </c>
      <c r="J677" s="3">
        <f>(K677*$K$2+L677*$L$2+M677*$M$2+N677*$N$2+O677*$O$2+P677*$P$2+Q677*$Q$2+R677*$R$2+S677*$S$2+T677*$T$2)/SUM(K677:T677)</f>
        <v>7.6600599180069375</v>
      </c>
      <c r="K677" s="9">
        <v>6378</v>
      </c>
      <c r="L677" s="9">
        <v>9717</v>
      </c>
      <c r="M677" s="9">
        <v>21308</v>
      </c>
      <c r="N677" s="9">
        <v>16132</v>
      </c>
      <c r="O677" s="9">
        <v>5936</v>
      </c>
      <c r="P677" s="9">
        <v>2049</v>
      </c>
      <c r="Q677" s="10">
        <v>762</v>
      </c>
      <c r="R677" s="10">
        <v>427</v>
      </c>
      <c r="S677" s="10">
        <v>279</v>
      </c>
      <c r="T677" s="10">
        <v>432</v>
      </c>
      <c r="U677" s="30">
        <f>(X677*Y677+Z677*AA677+AB677*AC677+AD677*AE677)/SUM(Y677,AA677,AC677,AE677)</f>
        <v>7.5862928473950388</v>
      </c>
      <c r="V677" s="12">
        <v>7.6</v>
      </c>
      <c r="W677" s="14">
        <v>63420</v>
      </c>
      <c r="X677" s="12">
        <v>6.8</v>
      </c>
      <c r="Y677" s="14">
        <v>22</v>
      </c>
      <c r="Z677" s="12">
        <v>7.6</v>
      </c>
      <c r="AA677" s="14">
        <v>8833</v>
      </c>
      <c r="AB677" s="12">
        <v>7.6</v>
      </c>
      <c r="AC677" s="14">
        <v>34319</v>
      </c>
      <c r="AD677" s="12">
        <v>7.5</v>
      </c>
      <c r="AE677" s="14">
        <v>6654</v>
      </c>
      <c r="AF677" s="17">
        <f>(AI677*AJ677+AK677*AL677+AM677*AN677+AO677*AP677)/SUM(AJ677,AL677,AN677,AP677)</f>
        <v>7.5864413355546931</v>
      </c>
      <c r="AG677" s="16">
        <v>7.6</v>
      </c>
      <c r="AH677" s="32">
        <v>45493</v>
      </c>
      <c r="AI677" s="16">
        <v>6.8</v>
      </c>
      <c r="AJ677" s="32">
        <v>18</v>
      </c>
      <c r="AK677" s="16">
        <v>7.6</v>
      </c>
      <c r="AL677" s="32">
        <v>7468</v>
      </c>
      <c r="AM677" s="16">
        <v>7.6</v>
      </c>
      <c r="AN677" s="32">
        <v>30534</v>
      </c>
      <c r="AO677" s="16">
        <v>7.5</v>
      </c>
      <c r="AP677" s="32">
        <v>5797</v>
      </c>
      <c r="AQ677" s="20">
        <f>(AT677*AU677+AV677*AW677+AX677*AY677+AZ677*BA677)/SUM(AU677,AW677,AY677,BA677)</f>
        <v>7.6136584454409562</v>
      </c>
      <c r="AR677" s="19">
        <v>7.6</v>
      </c>
      <c r="AS677" s="20">
        <v>5571</v>
      </c>
      <c r="AT677" s="19">
        <v>7</v>
      </c>
      <c r="AU677" s="20">
        <v>2</v>
      </c>
      <c r="AV677" s="19">
        <v>7.6</v>
      </c>
      <c r="AW677" s="20">
        <v>1212</v>
      </c>
      <c r="AX677" s="19">
        <v>7.6</v>
      </c>
      <c r="AY677" s="20">
        <v>3395</v>
      </c>
      <c r="AZ677" s="19">
        <v>7.7</v>
      </c>
      <c r="BA677" s="20">
        <v>743</v>
      </c>
      <c r="BB677" s="25">
        <v>6.9</v>
      </c>
      <c r="BC677" s="26">
        <v>353</v>
      </c>
      <c r="BD677" s="25">
        <v>7.7</v>
      </c>
      <c r="BE677" s="26">
        <v>9522</v>
      </c>
      <c r="BF677" s="25">
        <v>7.6</v>
      </c>
      <c r="BG677" s="26">
        <v>34866</v>
      </c>
    </row>
    <row r="678" spans="1:59" x14ac:dyDescent="0.3">
      <c r="A678" s="49">
        <v>922</v>
      </c>
      <c r="B678" s="51" t="s">
        <v>918</v>
      </c>
      <c r="C678" s="5">
        <f>VLOOKUP(B678,Male!B924:C1923,2,FALSE)</f>
        <v>924</v>
      </c>
      <c r="D678" s="5">
        <f>VLOOKUP(B678,Female!B924:C1923,2,FALSE)</f>
        <v>835</v>
      </c>
      <c r="E678" s="5">
        <f>C678-D678</f>
        <v>89</v>
      </c>
      <c r="F678" s="1">
        <f>AF678</f>
        <v>7.5970374510899932</v>
      </c>
      <c r="G678" s="1">
        <f>AQ678</f>
        <v>7.6339280111165895</v>
      </c>
      <c r="H678" s="1">
        <f>F678-G678</f>
        <v>-3.6890560026596297E-2</v>
      </c>
      <c r="I678" s="4">
        <v>7.6</v>
      </c>
      <c r="J678" s="3">
        <f>(K678*$K$2+L678*$L$2+M678*$M$2+N678*$N$2+O678*$O$2+P678*$P$2+Q678*$Q$2+R678*$R$2+S678*$S$2+T678*$T$2)/SUM(K678:T678)</f>
        <v>7.6787187787270561</v>
      </c>
      <c r="K678" s="9">
        <v>19278</v>
      </c>
      <c r="L678" s="9">
        <v>36117</v>
      </c>
      <c r="M678" s="9">
        <v>82547</v>
      </c>
      <c r="N678" s="9">
        <v>59477</v>
      </c>
      <c r="O678" s="9">
        <v>19934</v>
      </c>
      <c r="P678" s="9">
        <v>6460</v>
      </c>
      <c r="Q678" s="9">
        <v>2469</v>
      </c>
      <c r="R678" s="9">
        <v>1103</v>
      </c>
      <c r="S678" s="10">
        <v>721</v>
      </c>
      <c r="T678" s="9">
        <v>1425</v>
      </c>
      <c r="U678" s="30">
        <f>(X678*Y678+Z678*AA678+AB678*AC678+AD678*AE678)/SUM(Y678,AA678,AC678,AE678)</f>
        <v>7.6137475183058303</v>
      </c>
      <c r="V678" s="12">
        <v>7.6</v>
      </c>
      <c r="W678" s="14">
        <v>229531</v>
      </c>
      <c r="X678" s="12">
        <v>7</v>
      </c>
      <c r="Y678" s="14">
        <v>30</v>
      </c>
      <c r="Z678" s="12">
        <v>7.7</v>
      </c>
      <c r="AA678" s="14">
        <v>25939</v>
      </c>
      <c r="AB678" s="12">
        <v>7.6</v>
      </c>
      <c r="AC678" s="14">
        <v>129837</v>
      </c>
      <c r="AD678" s="12">
        <v>7.6</v>
      </c>
      <c r="AE678" s="14">
        <v>31566</v>
      </c>
      <c r="AF678" s="17">
        <f>(AI678*AJ678+AK678*AL678+AM678*AN678+AO678*AP678)/SUM(AJ678,AL678,AN678,AP678)</f>
        <v>7.5970374510899932</v>
      </c>
      <c r="AG678" s="16">
        <v>7.6</v>
      </c>
      <c r="AH678" s="32">
        <v>168087</v>
      </c>
      <c r="AI678" s="16">
        <v>6.6</v>
      </c>
      <c r="AJ678" s="32">
        <v>13</v>
      </c>
      <c r="AK678" s="16">
        <v>7.7</v>
      </c>
      <c r="AL678" s="32">
        <v>22150</v>
      </c>
      <c r="AM678" s="16">
        <v>7.6</v>
      </c>
      <c r="AN678" s="32">
        <v>113793</v>
      </c>
      <c r="AO678" s="16">
        <v>7.5</v>
      </c>
      <c r="AP678" s="32">
        <v>26843</v>
      </c>
      <c r="AQ678" s="20">
        <f>(AT678*AU678+AV678*AW678+AX678*AY678+AZ678*BA678)/SUM(AU678,AW678,AY678,BA678)</f>
        <v>7.6339280111165895</v>
      </c>
      <c r="AR678" s="19">
        <v>7.6</v>
      </c>
      <c r="AS678" s="20">
        <v>23074</v>
      </c>
      <c r="AT678" s="19">
        <v>7.2</v>
      </c>
      <c r="AU678" s="20">
        <v>13</v>
      </c>
      <c r="AV678" s="19">
        <v>7.7</v>
      </c>
      <c r="AW678" s="20">
        <v>3382</v>
      </c>
      <c r="AX678" s="19">
        <v>7.6</v>
      </c>
      <c r="AY678" s="20">
        <v>14675</v>
      </c>
      <c r="AZ678" s="19">
        <v>7.7</v>
      </c>
      <c r="BA678" s="20">
        <v>4239</v>
      </c>
      <c r="BB678" s="25">
        <v>7.3</v>
      </c>
      <c r="BC678" s="26">
        <v>630</v>
      </c>
      <c r="BD678" s="25">
        <v>7.7</v>
      </c>
      <c r="BE678" s="26">
        <v>41173</v>
      </c>
      <c r="BF678" s="25">
        <v>7.6</v>
      </c>
      <c r="BG678" s="26">
        <v>126904</v>
      </c>
    </row>
    <row r="679" spans="1:59" x14ac:dyDescent="0.3">
      <c r="A679" s="49">
        <v>421</v>
      </c>
      <c r="B679" s="51" t="s">
        <v>419</v>
      </c>
      <c r="C679" s="5">
        <f>VLOOKUP(B679,Male!B423:C1422,2,FALSE)</f>
        <v>347</v>
      </c>
      <c r="D679" s="5">
        <f>VLOOKUP(B679,Female!B423:C1422,2,FALSE)</f>
        <v>257</v>
      </c>
      <c r="E679" s="5">
        <f>C679-D679</f>
        <v>90</v>
      </c>
      <c r="F679" s="1">
        <f>AF679</f>
        <v>8.0130887655878436</v>
      </c>
      <c r="G679" s="1">
        <f>AQ679</f>
        <v>8.1104682193110147</v>
      </c>
      <c r="H679" s="1">
        <f>F679-G679</f>
        <v>-9.7379453723171139E-2</v>
      </c>
      <c r="I679" s="4">
        <v>8</v>
      </c>
      <c r="J679" s="3">
        <f>(K679*$K$2+L679*$L$2+M679*$M$2+N679*$N$2+O679*$O$2+P679*$P$2+Q679*$Q$2+R679*$R$2+S679*$S$2+T679*$T$2)/SUM(K679:T679)</f>
        <v>8.0710228255529959</v>
      </c>
      <c r="K679" s="9">
        <v>31399</v>
      </c>
      <c r="L679" s="9">
        <v>29303</v>
      </c>
      <c r="M679" s="9">
        <v>41554</v>
      </c>
      <c r="N679" s="9">
        <v>23670</v>
      </c>
      <c r="O679" s="9">
        <v>9727</v>
      </c>
      <c r="P679" s="9">
        <v>3921</v>
      </c>
      <c r="Q679" s="9">
        <v>1721</v>
      </c>
      <c r="R679" s="10">
        <v>971</v>
      </c>
      <c r="S679" s="10">
        <v>645</v>
      </c>
      <c r="T679" s="9">
        <v>1620</v>
      </c>
      <c r="U679" s="30">
        <f>(X679*Y679+Z679*AA679+AB679*AC679+AD679*AE679)/SUM(Y679,AA679,AC679,AE679)</f>
        <v>8.0128517718880286</v>
      </c>
      <c r="V679" s="12">
        <v>8</v>
      </c>
      <c r="W679" s="14">
        <v>144531</v>
      </c>
      <c r="X679" s="12">
        <v>8.1999999999999993</v>
      </c>
      <c r="Y679" s="14">
        <v>35</v>
      </c>
      <c r="Z679" s="12">
        <v>8</v>
      </c>
      <c r="AA679" s="14">
        <v>13989</v>
      </c>
      <c r="AB679" s="12">
        <v>7.9</v>
      </c>
      <c r="AC679" s="14">
        <v>57708</v>
      </c>
      <c r="AD679" s="12">
        <v>8.1999999999999993</v>
      </c>
      <c r="AE679" s="14">
        <v>35724</v>
      </c>
      <c r="AF679" s="17">
        <f>(AI679*AJ679+AK679*AL679+AM679*AN679+AO679*AP679)/SUM(AJ679,AL679,AN679,AP679)</f>
        <v>8.0130887655878436</v>
      </c>
      <c r="AG679" s="16">
        <v>8</v>
      </c>
      <c r="AH679" s="32">
        <v>93113</v>
      </c>
      <c r="AI679" s="16">
        <v>8.3000000000000007</v>
      </c>
      <c r="AJ679" s="32">
        <v>30</v>
      </c>
      <c r="AK679" s="16">
        <v>8</v>
      </c>
      <c r="AL679" s="32">
        <v>11141</v>
      </c>
      <c r="AM679" s="16">
        <v>7.9</v>
      </c>
      <c r="AN679" s="32">
        <v>48390</v>
      </c>
      <c r="AO679" s="16">
        <v>8.1999999999999993</v>
      </c>
      <c r="AP679" s="32">
        <v>30012</v>
      </c>
      <c r="AQ679" s="20">
        <f>(AT679*AU679+AV679*AW679+AX679*AY679+AZ679*BA679)/SUM(AU679,AW679,AY679,BA679)</f>
        <v>8.1104682193110147</v>
      </c>
      <c r="AR679" s="19">
        <v>8.1</v>
      </c>
      <c r="AS679" s="20">
        <v>17236</v>
      </c>
      <c r="AT679" s="19">
        <v>6.7</v>
      </c>
      <c r="AU679" s="20">
        <v>3</v>
      </c>
      <c r="AV679" s="19">
        <v>8.1</v>
      </c>
      <c r="AW679" s="20">
        <v>2617</v>
      </c>
      <c r="AX679" s="19">
        <v>8</v>
      </c>
      <c r="AY679" s="20">
        <v>8656</v>
      </c>
      <c r="AZ679" s="19">
        <v>8.3000000000000007</v>
      </c>
      <c r="BA679" s="20">
        <v>5212</v>
      </c>
      <c r="BB679" s="25">
        <v>7.6</v>
      </c>
      <c r="BC679" s="26">
        <v>693</v>
      </c>
      <c r="BD679" s="25">
        <v>8.3000000000000007</v>
      </c>
      <c r="BE679" s="26">
        <v>52785</v>
      </c>
      <c r="BF679" s="25">
        <v>7.7</v>
      </c>
      <c r="BG679" s="26">
        <v>45032</v>
      </c>
    </row>
    <row r="680" spans="1:59" x14ac:dyDescent="0.3">
      <c r="A680" s="49">
        <v>787</v>
      </c>
      <c r="B680" s="51" t="s">
        <v>783</v>
      </c>
      <c r="C680" s="5">
        <f>VLOOKUP(B680,Male!B789:C1788,2,FALSE)</f>
        <v>817</v>
      </c>
      <c r="D680" s="5">
        <f>VLOOKUP(B680,Female!B789:C1788,2,FALSE)</f>
        <v>727</v>
      </c>
      <c r="E680" s="5">
        <f>C680-D680</f>
        <v>90</v>
      </c>
      <c r="F680" s="1">
        <f>AF680</f>
        <v>7.6700528958821561</v>
      </c>
      <c r="G680" s="1">
        <f>AQ680</f>
        <v>7.7377394571744897</v>
      </c>
      <c r="H680" s="1">
        <f>F680-G680</f>
        <v>-6.7686561292333636E-2</v>
      </c>
      <c r="I680" s="4">
        <v>7.7</v>
      </c>
      <c r="J680" s="3">
        <f>(K680*$K$2+L680*$L$2+M680*$M$2+N680*$N$2+O680*$O$2+P680*$P$2+Q680*$Q$2+R680*$R$2+S680*$S$2+T680*$T$2)/SUM(K680:T680)</f>
        <v>7.8617191333588217</v>
      </c>
      <c r="K680" s="9">
        <v>48471</v>
      </c>
      <c r="L680" s="9">
        <v>54768</v>
      </c>
      <c r="M680" s="9">
        <v>108875</v>
      </c>
      <c r="N680" s="9">
        <v>75529</v>
      </c>
      <c r="O680" s="9">
        <v>27467</v>
      </c>
      <c r="P680" s="9">
        <v>9392</v>
      </c>
      <c r="Q680" s="9">
        <v>3500</v>
      </c>
      <c r="R680" s="9">
        <v>1657</v>
      </c>
      <c r="S680" s="10">
        <v>920</v>
      </c>
      <c r="T680" s="9">
        <v>1600</v>
      </c>
      <c r="U680" s="30">
        <f>(X680*Y680+Z680*AA680+AB680*AC680+AD680*AE680)/SUM(Y680,AA680,AC680,AE680)</f>
        <v>7.6694557934302994</v>
      </c>
      <c r="V680" s="12">
        <v>7.7</v>
      </c>
      <c r="W680" s="14">
        <v>332179</v>
      </c>
      <c r="X680" s="12">
        <v>7.7</v>
      </c>
      <c r="Y680" s="14">
        <v>44</v>
      </c>
      <c r="Z680" s="12">
        <v>7.7</v>
      </c>
      <c r="AA680" s="14">
        <v>42565</v>
      </c>
      <c r="AB680" s="12">
        <v>7.7</v>
      </c>
      <c r="AC680" s="14">
        <v>175140</v>
      </c>
      <c r="AD680" s="12">
        <v>7.5</v>
      </c>
      <c r="AE680" s="14">
        <v>39249</v>
      </c>
      <c r="AF680" s="17">
        <f>(AI680*AJ680+AK680*AL680+AM680*AN680+AO680*AP680)/SUM(AJ680,AL680,AN680,AP680)</f>
        <v>7.6700528958821561</v>
      </c>
      <c r="AG680" s="16">
        <v>7.7</v>
      </c>
      <c r="AH680" s="32">
        <v>235838</v>
      </c>
      <c r="AI680" s="16">
        <v>7.8</v>
      </c>
      <c r="AJ680" s="32">
        <v>29</v>
      </c>
      <c r="AK680" s="16">
        <v>7.7</v>
      </c>
      <c r="AL680" s="32">
        <v>36269</v>
      </c>
      <c r="AM680" s="16">
        <v>7.7</v>
      </c>
      <c r="AN680" s="32">
        <v>154168</v>
      </c>
      <c r="AO680" s="16">
        <v>7.5</v>
      </c>
      <c r="AP680" s="32">
        <v>33559</v>
      </c>
      <c r="AQ680" s="20">
        <f>(AT680*AU680+AV680*AW680+AX680*AY680+AZ680*BA680)/SUM(AU680,AW680,AY680,BA680)</f>
        <v>7.7377394571744897</v>
      </c>
      <c r="AR680" s="19">
        <v>7.8</v>
      </c>
      <c r="AS680" s="20">
        <v>31861</v>
      </c>
      <c r="AT680" s="19">
        <v>7.6</v>
      </c>
      <c r="AU680" s="20">
        <v>11</v>
      </c>
      <c r="AV680" s="19">
        <v>7.9</v>
      </c>
      <c r="AW680" s="20">
        <v>5630</v>
      </c>
      <c r="AX680" s="19">
        <v>7.7</v>
      </c>
      <c r="AY680" s="20">
        <v>19105</v>
      </c>
      <c r="AZ680" s="19">
        <v>7.7</v>
      </c>
      <c r="BA680" s="20">
        <v>5061</v>
      </c>
      <c r="BB680" s="25">
        <v>7.2</v>
      </c>
      <c r="BC680" s="26">
        <v>710</v>
      </c>
      <c r="BD680" s="25">
        <v>7.7</v>
      </c>
      <c r="BE680" s="26">
        <v>56652</v>
      </c>
      <c r="BF680" s="25">
        <v>7.7</v>
      </c>
      <c r="BG680" s="26">
        <v>161971</v>
      </c>
    </row>
    <row r="681" spans="1:59" hidden="1" x14ac:dyDescent="0.3">
      <c r="A681" s="49">
        <v>358</v>
      </c>
      <c r="B681" s="51" t="s">
        <v>356</v>
      </c>
      <c r="C681" s="5">
        <f>VLOOKUP(B681,Male!B360:C1359,2,FALSE)</f>
        <v>431</v>
      </c>
      <c r="D681" s="5">
        <f>VLOOKUP(B681,Female!B360:C1359,2,FALSE)</f>
        <v>340</v>
      </c>
      <c r="E681" s="5">
        <f>C681-D681</f>
        <v>91</v>
      </c>
      <c r="F681" s="1">
        <f>AF681</f>
        <v>7.9473546149742127</v>
      </c>
      <c r="G681" s="1">
        <f>AQ681</f>
        <v>8.0360194174757282</v>
      </c>
      <c r="H681" s="1">
        <f>F681-G681</f>
        <v>-8.8664802501515538E-2</v>
      </c>
      <c r="I681" s="4">
        <v>8</v>
      </c>
      <c r="J681" s="3">
        <f>(K681*$K$2+L681*$L$2+M681*$M$2+N681*$N$2+O681*$O$2+P681*$P$2+Q681*$Q$2+R681*$R$2+S681*$S$2+T681*$T$2)/SUM(K681:T681)</f>
        <v>8.4703093812375254</v>
      </c>
      <c r="K681" s="9">
        <v>16171</v>
      </c>
      <c r="L681" s="9">
        <v>4339</v>
      </c>
      <c r="M681" s="9">
        <v>4610</v>
      </c>
      <c r="N681" s="9">
        <v>2718</v>
      </c>
      <c r="O681" s="9">
        <v>1281</v>
      </c>
      <c r="P681" s="10">
        <v>654</v>
      </c>
      <c r="Q681" s="10">
        <v>325</v>
      </c>
      <c r="R681" s="10">
        <v>250</v>
      </c>
      <c r="S681" s="10">
        <v>203</v>
      </c>
      <c r="T681" s="9">
        <v>1513</v>
      </c>
      <c r="U681" s="30">
        <f>(X681*Y681+Z681*AA681+AB681*AC681+AD681*AE681)/SUM(Y681,AA681,AC681,AE681)</f>
        <v>7.9482773922865908</v>
      </c>
      <c r="V681" s="12">
        <v>8</v>
      </c>
      <c r="W681" s="14">
        <v>32064</v>
      </c>
      <c r="X681" s="12">
        <v>8.6</v>
      </c>
      <c r="Y681" s="14">
        <v>16</v>
      </c>
      <c r="Z681" s="12">
        <v>8.3000000000000007</v>
      </c>
      <c r="AA681" s="14">
        <v>6350</v>
      </c>
      <c r="AB681" s="12">
        <v>7.9</v>
      </c>
      <c r="AC681" s="14">
        <v>16487</v>
      </c>
      <c r="AD681" s="12">
        <v>7.2</v>
      </c>
      <c r="AE681" s="14">
        <v>1935</v>
      </c>
      <c r="AF681" s="17">
        <f>(AI681*AJ681+AK681*AL681+AM681*AN681+AO681*AP681)/SUM(AJ681,AL681,AN681,AP681)</f>
        <v>7.9473546149742127</v>
      </c>
      <c r="AG681" s="16">
        <v>8</v>
      </c>
      <c r="AH681" s="32">
        <v>23875</v>
      </c>
      <c r="AI681" s="16">
        <v>8.6</v>
      </c>
      <c r="AJ681" s="32">
        <v>16</v>
      </c>
      <c r="AK681" s="16">
        <v>8.3000000000000007</v>
      </c>
      <c r="AL681" s="32">
        <v>5671</v>
      </c>
      <c r="AM681" s="16">
        <v>7.9</v>
      </c>
      <c r="AN681" s="32">
        <v>15070</v>
      </c>
      <c r="AO681" s="16">
        <v>7.2</v>
      </c>
      <c r="AP681" s="32">
        <v>1735</v>
      </c>
      <c r="AQ681" s="20">
        <f>(AT681*AU681+AV681*AW681+AX681*AY681+AZ681*BA681)/SUM(AU681,AW681,AY681,BA681)</f>
        <v>8.0360194174757282</v>
      </c>
      <c r="AR681" s="19">
        <v>8</v>
      </c>
      <c r="AS681" s="20">
        <v>2149</v>
      </c>
      <c r="AT681" s="20">
        <v>0</v>
      </c>
      <c r="AU681" s="22">
        <v>0</v>
      </c>
      <c r="AV681" s="19">
        <v>8</v>
      </c>
      <c r="AW681" s="20">
        <v>610</v>
      </c>
      <c r="AX681" s="19">
        <v>8.1</v>
      </c>
      <c r="AY681" s="20">
        <v>1273</v>
      </c>
      <c r="AZ681" s="19">
        <v>7.7</v>
      </c>
      <c r="BA681" s="20">
        <v>177</v>
      </c>
      <c r="BB681" s="25">
        <v>5.8</v>
      </c>
      <c r="BC681" s="26">
        <v>101</v>
      </c>
      <c r="BD681" s="25">
        <v>6.9</v>
      </c>
      <c r="BE681" s="26">
        <v>749</v>
      </c>
      <c r="BF681" s="25">
        <v>8</v>
      </c>
      <c r="BG681" s="26">
        <v>20155</v>
      </c>
    </row>
    <row r="682" spans="1:59" x14ac:dyDescent="0.3">
      <c r="A682" s="49">
        <v>203</v>
      </c>
      <c r="B682" s="51" t="s">
        <v>201</v>
      </c>
      <c r="C682" s="5">
        <f>VLOOKUP(B682,Male!B205:C1204,2,FALSE)</f>
        <v>276</v>
      </c>
      <c r="D682" s="5">
        <f>VLOOKUP(B682,Female!B205:C1204,2,FALSE)</f>
        <v>181</v>
      </c>
      <c r="E682" s="5">
        <f>C682-D682</f>
        <v>95</v>
      </c>
      <c r="F682" s="1">
        <f>AF682</f>
        <v>8.0655476443971263</v>
      </c>
      <c r="G682" s="1">
        <f>AQ682</f>
        <v>8.1877547239718407</v>
      </c>
      <c r="H682" s="1">
        <f>F682-G682</f>
        <v>-0.12220707957471433</v>
      </c>
      <c r="I682" s="4">
        <v>8.1</v>
      </c>
      <c r="J682" s="3">
        <f>(K682*$K$2+L682*$L$2+M682*$M$2+N682*$N$2+O682*$O$2+P682*$P$2+Q682*$Q$2+R682*$R$2+S682*$S$2+T682*$T$2)/SUM(K682:T682)</f>
        <v>8.0807049777142659</v>
      </c>
      <c r="K682" s="9">
        <v>17909</v>
      </c>
      <c r="L682" s="9">
        <v>29363</v>
      </c>
      <c r="M682" s="9">
        <v>39485</v>
      </c>
      <c r="N682" s="9">
        <v>19430</v>
      </c>
      <c r="O682" s="9">
        <v>5946</v>
      </c>
      <c r="P682" s="9">
        <v>2256</v>
      </c>
      <c r="Q682" s="10">
        <v>996</v>
      </c>
      <c r="R682" s="10">
        <v>602</v>
      </c>
      <c r="S682" s="10">
        <v>430</v>
      </c>
      <c r="T682" s="9">
        <v>1147</v>
      </c>
      <c r="U682" s="30">
        <f>(X682*Y682+Z682*AA682+AB682*AC682+AD682*AE682)/SUM(Y682,AA682,AC682,AE682)</f>
        <v>8.075012201700531</v>
      </c>
      <c r="V682" s="12">
        <v>8.1</v>
      </c>
      <c r="W682" s="14">
        <v>117564</v>
      </c>
      <c r="X682" s="12">
        <v>8</v>
      </c>
      <c r="Y682" s="14">
        <v>110</v>
      </c>
      <c r="Z682" s="12">
        <v>8.3000000000000007</v>
      </c>
      <c r="AA682" s="14">
        <v>25939</v>
      </c>
      <c r="AB682" s="12">
        <v>8</v>
      </c>
      <c r="AC682" s="14">
        <v>42102</v>
      </c>
      <c r="AD682" s="12">
        <v>7.8</v>
      </c>
      <c r="AE682" s="14">
        <v>9707</v>
      </c>
      <c r="AF682" s="17">
        <f>(AI682*AJ682+AK682*AL682+AM682*AN682+AO682*AP682)/SUM(AJ682,AL682,AN682,AP682)</f>
        <v>8.0655476443971263</v>
      </c>
      <c r="AG682" s="16">
        <v>8</v>
      </c>
      <c r="AH682" s="32">
        <v>65021</v>
      </c>
      <c r="AI682" s="16">
        <v>8.1999999999999993</v>
      </c>
      <c r="AJ682" s="32">
        <v>65</v>
      </c>
      <c r="AK682" s="16">
        <v>8.3000000000000007</v>
      </c>
      <c r="AL682" s="32">
        <v>18466</v>
      </c>
      <c r="AM682" s="16">
        <v>8</v>
      </c>
      <c r="AN682" s="32">
        <v>33518</v>
      </c>
      <c r="AO682" s="16">
        <v>7.8</v>
      </c>
      <c r="AP682" s="32">
        <v>8063</v>
      </c>
      <c r="AQ682" s="20">
        <f>(AT682*AU682+AV682*AW682+AX682*AY682+AZ682*BA682)/SUM(AU682,AW682,AY682,BA682)</f>
        <v>8.1877547239718407</v>
      </c>
      <c r="AR682" s="19">
        <v>8.1</v>
      </c>
      <c r="AS682" s="20">
        <v>17896</v>
      </c>
      <c r="AT682" s="19">
        <v>7.1</v>
      </c>
      <c r="AU682" s="20">
        <v>35</v>
      </c>
      <c r="AV682" s="19">
        <v>8.4</v>
      </c>
      <c r="AW682" s="20">
        <v>6799</v>
      </c>
      <c r="AX682" s="19">
        <v>8.1</v>
      </c>
      <c r="AY682" s="20">
        <v>7901</v>
      </c>
      <c r="AZ682" s="19">
        <v>7.7</v>
      </c>
      <c r="BA682" s="20">
        <v>1459</v>
      </c>
      <c r="BB682" s="25">
        <v>7.3</v>
      </c>
      <c r="BC682" s="26">
        <v>440</v>
      </c>
      <c r="BD682" s="25">
        <v>8.1</v>
      </c>
      <c r="BE682" s="26">
        <v>10920</v>
      </c>
      <c r="BF682" s="25">
        <v>8</v>
      </c>
      <c r="BG682" s="26">
        <v>52782</v>
      </c>
    </row>
    <row r="683" spans="1:59" x14ac:dyDescent="0.3">
      <c r="A683" s="49">
        <v>359</v>
      </c>
      <c r="B683" s="51" t="s">
        <v>357</v>
      </c>
      <c r="C683" s="5">
        <f>VLOOKUP(B683,Male!B361:C1360,2,FALSE)</f>
        <v>378</v>
      </c>
      <c r="D683" s="5">
        <f>VLOOKUP(B683,Female!B361:C1360,2,FALSE)</f>
        <v>281</v>
      </c>
      <c r="E683" s="5">
        <f>C683-D683</f>
        <v>97</v>
      </c>
      <c r="F683" s="1">
        <f>AF683</f>
        <v>7.9878091376093643</v>
      </c>
      <c r="G683" s="1">
        <f>AQ683</f>
        <v>8.0901074323146087</v>
      </c>
      <c r="H683" s="1">
        <f>F683-G683</f>
        <v>-0.10229829470524443</v>
      </c>
      <c r="I683" s="4">
        <v>8</v>
      </c>
      <c r="J683" s="3">
        <f>(K683*$K$2+L683*$L$2+M683*$M$2+N683*$N$2+O683*$O$2+P683*$P$2+Q683*$Q$2+R683*$R$2+S683*$S$2+T683*$T$2)/SUM(K683:T683)</f>
        <v>7.9634045167846423</v>
      </c>
      <c r="K683" s="9">
        <v>124579</v>
      </c>
      <c r="L683" s="9">
        <v>182190</v>
      </c>
      <c r="M683" s="9">
        <v>258864</v>
      </c>
      <c r="N683" s="9">
        <v>140161</v>
      </c>
      <c r="O683" s="9">
        <v>49825</v>
      </c>
      <c r="P683" s="9">
        <v>19289</v>
      </c>
      <c r="Q683" s="9">
        <v>8701</v>
      </c>
      <c r="R683" s="9">
        <v>5251</v>
      </c>
      <c r="S683" s="9">
        <v>3800</v>
      </c>
      <c r="T683" s="9">
        <v>11319</v>
      </c>
      <c r="U683" s="30">
        <f>(X683*Y683+Z683*AA683+AB683*AC683+AD683*AE683)/SUM(Y683,AA683,AC683,AE683)</f>
        <v>7.988300190371338</v>
      </c>
      <c r="V683" s="12">
        <v>8</v>
      </c>
      <c r="W683" s="14">
        <v>803979</v>
      </c>
      <c r="X683" s="12">
        <v>7.9</v>
      </c>
      <c r="Y683" s="14">
        <v>227</v>
      </c>
      <c r="Z683" s="12">
        <v>8</v>
      </c>
      <c r="AA683" s="14">
        <v>159222</v>
      </c>
      <c r="AB683" s="12">
        <v>8</v>
      </c>
      <c r="AC683" s="14">
        <v>379750</v>
      </c>
      <c r="AD683" s="12">
        <v>7.9</v>
      </c>
      <c r="AE683" s="14">
        <v>71187</v>
      </c>
      <c r="AF683" s="17">
        <f>(AI683*AJ683+AK683*AL683+AM683*AN683+AO683*AP683)/SUM(AJ683,AL683,AN683,AP683)</f>
        <v>7.9878091376093643</v>
      </c>
      <c r="AG683" s="16">
        <v>8</v>
      </c>
      <c r="AH683" s="32">
        <v>496375</v>
      </c>
      <c r="AI683" s="16">
        <v>7.9</v>
      </c>
      <c r="AJ683" s="32">
        <v>169</v>
      </c>
      <c r="AK683" s="16">
        <v>8</v>
      </c>
      <c r="AL683" s="32">
        <v>113518</v>
      </c>
      <c r="AM683" s="16">
        <v>8</v>
      </c>
      <c r="AN683" s="32">
        <v>298774</v>
      </c>
      <c r="AO683" s="16">
        <v>7.9</v>
      </c>
      <c r="AP683" s="32">
        <v>57071</v>
      </c>
      <c r="AQ683" s="20">
        <f>(AT683*AU683+AV683*AW683+AX683*AY683+AZ683*BA683)/SUM(AU683,AW683,AY683,BA683)</f>
        <v>8.0901074323146087</v>
      </c>
      <c r="AR683" s="19">
        <v>8.1</v>
      </c>
      <c r="AS683" s="20">
        <v>140338</v>
      </c>
      <c r="AT683" s="19">
        <v>7.6</v>
      </c>
      <c r="AU683" s="20">
        <v>32</v>
      </c>
      <c r="AV683" s="19">
        <v>8.1</v>
      </c>
      <c r="AW683" s="20">
        <v>42620</v>
      </c>
      <c r="AX683" s="19">
        <v>8.1</v>
      </c>
      <c r="AY683" s="20">
        <v>76357</v>
      </c>
      <c r="AZ683" s="19">
        <v>8</v>
      </c>
      <c r="BA683" s="20">
        <v>12888</v>
      </c>
      <c r="BB683" s="25">
        <v>7.6</v>
      </c>
      <c r="BC683" s="26">
        <v>756</v>
      </c>
      <c r="BD683" s="25">
        <v>8.1</v>
      </c>
      <c r="BE683" s="26">
        <v>112228</v>
      </c>
      <c r="BF683" s="25">
        <v>8</v>
      </c>
      <c r="BG683" s="26">
        <v>390170</v>
      </c>
    </row>
    <row r="684" spans="1:59" x14ac:dyDescent="0.3">
      <c r="A684" s="49">
        <v>675</v>
      </c>
      <c r="B684" s="51" t="s">
        <v>672</v>
      </c>
      <c r="C684" s="5">
        <f>VLOOKUP(B684,Male!B677:C1676,2,FALSE)</f>
        <v>613</v>
      </c>
      <c r="D684" s="5">
        <f>VLOOKUP(B684,Female!B677:C1676,2,FALSE)</f>
        <v>516</v>
      </c>
      <c r="E684" s="5">
        <f>C684-D684</f>
        <v>97</v>
      </c>
      <c r="F684" s="1">
        <f>AF684</f>
        <v>7.7967890071553168</v>
      </c>
      <c r="G684" s="1">
        <f>AQ684</f>
        <v>7.894953078507668</v>
      </c>
      <c r="H684" s="1">
        <f>F684-G684</f>
        <v>-9.8164071352351279E-2</v>
      </c>
      <c r="I684" s="4">
        <v>7.8</v>
      </c>
      <c r="J684" s="3">
        <f>(K684*$K$2+L684*$L$2+M684*$M$2+N684*$N$2+O684*$O$2+P684*$P$2+Q684*$Q$2+R684*$R$2+S684*$S$2+T684*$T$2)/SUM(K684:T684)</f>
        <v>7.8776949921853259</v>
      </c>
      <c r="K684" s="9">
        <v>19924</v>
      </c>
      <c r="L684" s="9">
        <v>30852</v>
      </c>
      <c r="M684" s="9">
        <v>73058</v>
      </c>
      <c r="N684" s="9">
        <v>44387</v>
      </c>
      <c r="O684" s="9">
        <v>12328</v>
      </c>
      <c r="P684" s="9">
        <v>3600</v>
      </c>
      <c r="Q684" s="9">
        <v>1199</v>
      </c>
      <c r="R684" s="10">
        <v>534</v>
      </c>
      <c r="S684" s="10">
        <v>381</v>
      </c>
      <c r="T684" s="10">
        <v>565</v>
      </c>
      <c r="U684" s="30">
        <f>(X684*Y684+Z684*AA684+AB684*AC684+AD684*AE684)/SUM(Y684,AA684,AC684,AE684)</f>
        <v>7.81962446527585</v>
      </c>
      <c r="V684" s="12">
        <v>7.8</v>
      </c>
      <c r="W684" s="14">
        <v>186828</v>
      </c>
      <c r="X684" s="12">
        <v>8</v>
      </c>
      <c r="Y684" s="14">
        <v>82</v>
      </c>
      <c r="Z684" s="12">
        <v>7.9</v>
      </c>
      <c r="AA684" s="14">
        <v>27407</v>
      </c>
      <c r="AB684" s="12">
        <v>7.8</v>
      </c>
      <c r="AC684" s="14">
        <v>83237</v>
      </c>
      <c r="AD684" s="12">
        <v>7.8</v>
      </c>
      <c r="AE684" s="14">
        <v>29767</v>
      </c>
      <c r="AF684" s="17">
        <f>(AI684*AJ684+AK684*AL684+AM684*AN684+AO684*AP684)/SUM(AJ684,AL684,AN684,AP684)</f>
        <v>7.7967890071553168</v>
      </c>
      <c r="AG684" s="16">
        <v>7.8</v>
      </c>
      <c r="AH684" s="32">
        <v>117637</v>
      </c>
      <c r="AI684" s="16">
        <v>8</v>
      </c>
      <c r="AJ684" s="32">
        <v>60</v>
      </c>
      <c r="AK684" s="16">
        <v>7.9</v>
      </c>
      <c r="AL684" s="32">
        <v>20616</v>
      </c>
      <c r="AM684" s="16">
        <v>7.8</v>
      </c>
      <c r="AN684" s="32">
        <v>67344</v>
      </c>
      <c r="AO684" s="16">
        <v>7.7</v>
      </c>
      <c r="AP684" s="32">
        <v>24344</v>
      </c>
      <c r="AQ684" s="20">
        <f>(AT684*AU684+AV684*AW684+AX684*AY684+AZ684*BA684)/SUM(AU684,AW684,AY684,BA684)</f>
        <v>7.894953078507668</v>
      </c>
      <c r="AR684" s="19">
        <v>7.9</v>
      </c>
      <c r="AS684" s="20">
        <v>27603</v>
      </c>
      <c r="AT684" s="19">
        <v>7.8</v>
      </c>
      <c r="AU684" s="20">
        <v>16</v>
      </c>
      <c r="AV684" s="19">
        <v>7.8</v>
      </c>
      <c r="AW684" s="20">
        <v>6272</v>
      </c>
      <c r="AX684" s="19">
        <v>7.9</v>
      </c>
      <c r="AY684" s="20">
        <v>14961</v>
      </c>
      <c r="AZ684" s="19">
        <v>8</v>
      </c>
      <c r="BA684" s="20">
        <v>4965</v>
      </c>
      <c r="BB684" s="25">
        <v>7.7</v>
      </c>
      <c r="BC684" s="26">
        <v>713</v>
      </c>
      <c r="BD684" s="25">
        <v>7.9</v>
      </c>
      <c r="BE684" s="26">
        <v>37100</v>
      </c>
      <c r="BF684" s="25">
        <v>7.8</v>
      </c>
      <c r="BG684" s="26">
        <v>85836</v>
      </c>
    </row>
    <row r="685" spans="1:59" x14ac:dyDescent="0.3">
      <c r="A685" s="49">
        <v>510</v>
      </c>
      <c r="B685" s="51" t="s">
        <v>508</v>
      </c>
      <c r="C685" s="5">
        <f>VLOOKUP(B685,Male!B512:C1511,2,FALSE)</f>
        <v>516</v>
      </c>
      <c r="D685" s="5">
        <f>VLOOKUP(B685,Female!B512:C1511,2,FALSE)</f>
        <v>419</v>
      </c>
      <c r="E685" s="5">
        <f>C685-D685</f>
        <v>97</v>
      </c>
      <c r="F685" s="1">
        <f>AF685</f>
        <v>7.8815218300085288</v>
      </c>
      <c r="G685" s="1">
        <f>AQ685</f>
        <v>7.9754128440366969</v>
      </c>
      <c r="H685" s="1">
        <f>F685-G685</f>
        <v>-9.3891014028168129E-2</v>
      </c>
      <c r="I685" s="4">
        <v>7.9</v>
      </c>
      <c r="J685" s="3">
        <f>(K685*$K$2+L685*$L$2+M685*$M$2+N685*$N$2+O685*$O$2+P685*$P$2+Q685*$Q$2+R685*$R$2+S685*$S$2+T685*$T$2)/SUM(K685:T685)</f>
        <v>7.9362459713659286</v>
      </c>
      <c r="K685" s="9">
        <v>32403</v>
      </c>
      <c r="L685" s="9">
        <v>35154</v>
      </c>
      <c r="M685" s="9">
        <v>52000</v>
      </c>
      <c r="N685" s="9">
        <v>30441</v>
      </c>
      <c r="O685" s="9">
        <v>12500</v>
      </c>
      <c r="P685" s="9">
        <v>4784</v>
      </c>
      <c r="Q685" s="9">
        <v>2297</v>
      </c>
      <c r="R685" s="9">
        <v>1368</v>
      </c>
      <c r="S685" s="10">
        <v>904</v>
      </c>
      <c r="T685" s="9">
        <v>2836</v>
      </c>
      <c r="U685" s="30">
        <f>(X685*Y685+Z685*AA685+AB685*AC685+AD685*AE685)/SUM(Y685,AA685,AC685,AE685)</f>
        <v>7.8811818690868378</v>
      </c>
      <c r="V685" s="12">
        <v>7.9</v>
      </c>
      <c r="W685" s="14">
        <v>174687</v>
      </c>
      <c r="X685" s="12">
        <v>6.9</v>
      </c>
      <c r="Y685" s="14">
        <v>28</v>
      </c>
      <c r="Z685" s="12">
        <v>7.9</v>
      </c>
      <c r="AA685" s="14">
        <v>15334</v>
      </c>
      <c r="AB685" s="12">
        <v>7.9</v>
      </c>
      <c r="AC685" s="14">
        <v>96552</v>
      </c>
      <c r="AD685" s="12">
        <v>7.8</v>
      </c>
      <c r="AE685" s="14">
        <v>25597</v>
      </c>
      <c r="AF685" s="17">
        <f>(AI685*AJ685+AK685*AL685+AM685*AN685+AO685*AP685)/SUM(AJ685,AL685,AN685,AP685)</f>
        <v>7.8815218300085288</v>
      </c>
      <c r="AG685" s="16">
        <v>7.9</v>
      </c>
      <c r="AH685" s="32">
        <v>123481</v>
      </c>
      <c r="AI685" s="16">
        <v>7</v>
      </c>
      <c r="AJ685" s="32">
        <v>23</v>
      </c>
      <c r="AK685" s="16">
        <v>7.9</v>
      </c>
      <c r="AL685" s="32">
        <v>13136</v>
      </c>
      <c r="AM685" s="16">
        <v>7.9</v>
      </c>
      <c r="AN685" s="32">
        <v>84553</v>
      </c>
      <c r="AO685" s="16">
        <v>7.8</v>
      </c>
      <c r="AP685" s="32">
        <v>21894</v>
      </c>
      <c r="AQ685" s="20">
        <f>(AT685*AU685+AV685*AW685+AX685*AY685+AZ685*BA685)/SUM(AU685,AW685,AY685,BA685)</f>
        <v>7.9754128440366969</v>
      </c>
      <c r="AR685" s="19">
        <v>8</v>
      </c>
      <c r="AS685" s="20">
        <v>16918</v>
      </c>
      <c r="AT685" s="19">
        <v>6.5</v>
      </c>
      <c r="AU685" s="20">
        <v>4</v>
      </c>
      <c r="AV685" s="19">
        <v>7.8</v>
      </c>
      <c r="AW685" s="20">
        <v>1980</v>
      </c>
      <c r="AX685" s="19">
        <v>8</v>
      </c>
      <c r="AY685" s="20">
        <v>11024</v>
      </c>
      <c r="AZ685" s="19">
        <v>8</v>
      </c>
      <c r="BA685" s="20">
        <v>3342</v>
      </c>
      <c r="BB685" s="25">
        <v>7.2</v>
      </c>
      <c r="BC685" s="26">
        <v>597</v>
      </c>
      <c r="BD685" s="25">
        <v>7.9</v>
      </c>
      <c r="BE685" s="26">
        <v>33798</v>
      </c>
      <c r="BF685" s="25">
        <v>7.9</v>
      </c>
      <c r="BG685" s="26">
        <v>90853</v>
      </c>
    </row>
    <row r="686" spans="1:59" x14ac:dyDescent="0.3">
      <c r="A686" s="49">
        <v>609</v>
      </c>
      <c r="B686" s="51" t="s">
        <v>607</v>
      </c>
      <c r="C686" s="5">
        <f>VLOOKUP(B686,Male!B611:C1610,2,FALSE)</f>
        <v>641</v>
      </c>
      <c r="D686" s="5">
        <f>VLOOKUP(B686,Female!B611:C1610,2,FALSE)</f>
        <v>544</v>
      </c>
      <c r="E686" s="5">
        <f>C686-D686</f>
        <v>97</v>
      </c>
      <c r="F686" s="1">
        <f>AF686</f>
        <v>7.7798190967935046</v>
      </c>
      <c r="G686" s="1">
        <f>AQ686</f>
        <v>7.8696680309231475</v>
      </c>
      <c r="H686" s="1">
        <f>F686-G686</f>
        <v>-8.9848934129642899E-2</v>
      </c>
      <c r="I686" s="4">
        <v>7.8</v>
      </c>
      <c r="J686" s="3">
        <f>(K686*$K$2+L686*$L$2+M686*$M$2+N686*$N$2+O686*$O$2+P686*$P$2+Q686*$Q$2+R686*$R$2+S686*$S$2+T686*$T$2)/SUM(K686:T686)</f>
        <v>7.9629709507772448</v>
      </c>
      <c r="K686" s="9">
        <v>27867</v>
      </c>
      <c r="L686" s="9">
        <v>34249</v>
      </c>
      <c r="M686" s="9">
        <v>63306</v>
      </c>
      <c r="N686" s="9">
        <v>36393</v>
      </c>
      <c r="O686" s="9">
        <v>10891</v>
      </c>
      <c r="P686" s="9">
        <v>3233</v>
      </c>
      <c r="Q686" s="9">
        <v>1194</v>
      </c>
      <c r="R686" s="10">
        <v>668</v>
      </c>
      <c r="S686" s="10">
        <v>521</v>
      </c>
      <c r="T686" s="9">
        <v>2509</v>
      </c>
      <c r="U686" s="30">
        <f>(X686*Y686+Z686*AA686+AB686*AC686+AD686*AE686)/SUM(Y686,AA686,AC686,AE686)</f>
        <v>7.7796050619052997</v>
      </c>
      <c r="V686" s="12">
        <v>7.8</v>
      </c>
      <c r="W686" s="14">
        <v>180831</v>
      </c>
      <c r="X686" s="12">
        <v>8</v>
      </c>
      <c r="Y686" s="14">
        <v>75</v>
      </c>
      <c r="Z686" s="12">
        <v>8</v>
      </c>
      <c r="AA686" s="14">
        <v>42372</v>
      </c>
      <c r="AB686" s="12">
        <v>7.7</v>
      </c>
      <c r="AC686" s="14">
        <v>67548</v>
      </c>
      <c r="AD686" s="12">
        <v>7.5</v>
      </c>
      <c r="AE686" s="14">
        <v>14227</v>
      </c>
      <c r="AF686" s="17">
        <f>(AI686*AJ686+AK686*AL686+AM686*AN686+AO686*AP686)/SUM(AJ686,AL686,AN686,AP686)</f>
        <v>7.7798190967935046</v>
      </c>
      <c r="AG686" s="16">
        <v>7.8</v>
      </c>
      <c r="AH686" s="32">
        <v>116676</v>
      </c>
      <c r="AI686" s="16">
        <v>8</v>
      </c>
      <c r="AJ686" s="32">
        <v>59</v>
      </c>
      <c r="AK686" s="16">
        <v>8</v>
      </c>
      <c r="AL686" s="32">
        <v>36296</v>
      </c>
      <c r="AM686" s="16">
        <v>7.7</v>
      </c>
      <c r="AN686" s="32">
        <v>58687</v>
      </c>
      <c r="AO686" s="16">
        <v>7.5</v>
      </c>
      <c r="AP686" s="32">
        <v>11866</v>
      </c>
      <c r="AQ686" s="20">
        <f>(AT686*AU686+AV686*AW686+AX686*AY686+AZ686*BA686)/SUM(AU686,AW686,AY686,BA686)</f>
        <v>7.8696680309231475</v>
      </c>
      <c r="AR686" s="19">
        <v>7.9</v>
      </c>
      <c r="AS686" s="20">
        <v>17002</v>
      </c>
      <c r="AT686" s="19">
        <v>8.1</v>
      </c>
      <c r="AU686" s="20">
        <v>12</v>
      </c>
      <c r="AV686" s="19">
        <v>8</v>
      </c>
      <c r="AW686" s="20">
        <v>5344</v>
      </c>
      <c r="AX686" s="19">
        <v>7.8</v>
      </c>
      <c r="AY686" s="20">
        <v>7918</v>
      </c>
      <c r="AZ686" s="19">
        <v>7.8</v>
      </c>
      <c r="BA686" s="20">
        <v>2119</v>
      </c>
      <c r="BB686" s="25">
        <v>6.9</v>
      </c>
      <c r="BC686" s="26">
        <v>464</v>
      </c>
      <c r="BD686" s="25">
        <v>7.9</v>
      </c>
      <c r="BE686" s="26">
        <v>27777</v>
      </c>
      <c r="BF686" s="25">
        <v>7.7</v>
      </c>
      <c r="BG686" s="26">
        <v>69203</v>
      </c>
    </row>
    <row r="687" spans="1:59" x14ac:dyDescent="0.3">
      <c r="A687" s="49">
        <v>956</v>
      </c>
      <c r="B687" s="51" t="s">
        <v>952</v>
      </c>
      <c r="C687" s="5">
        <f>VLOOKUP(B687,Male!B958:C1957,2,FALSE)</f>
        <v>953</v>
      </c>
      <c r="D687" s="5">
        <f>VLOOKUP(B687,Female!B958:C1957,2,FALSE)</f>
        <v>855</v>
      </c>
      <c r="E687" s="5">
        <f>C687-D687</f>
        <v>98</v>
      </c>
      <c r="F687" s="1">
        <f>AF687</f>
        <v>7.565449956621185</v>
      </c>
      <c r="G687" s="1">
        <f>AQ687</f>
        <v>7.6111408199643487</v>
      </c>
      <c r="H687" s="1">
        <f>F687-G687</f>
        <v>-4.5690863343163635E-2</v>
      </c>
      <c r="I687" s="4">
        <v>7.6</v>
      </c>
      <c r="J687" s="3">
        <f>(K687*$K$2+L687*$L$2+M687*$M$2+N687*$N$2+O687*$O$2+P687*$P$2+Q687*$Q$2+R687*$R$2+S687*$S$2+T687*$T$2)/SUM(K687:T687)</f>
        <v>7.6504920662446896</v>
      </c>
      <c r="K687" s="9">
        <v>9241</v>
      </c>
      <c r="L687" s="9">
        <v>13053</v>
      </c>
      <c r="M687" s="9">
        <v>31030</v>
      </c>
      <c r="N687" s="9">
        <v>25320</v>
      </c>
      <c r="O687" s="9">
        <v>8389</v>
      </c>
      <c r="P687" s="9">
        <v>2711</v>
      </c>
      <c r="Q687" s="10">
        <v>936</v>
      </c>
      <c r="R687" s="10">
        <v>472</v>
      </c>
      <c r="S687" s="10">
        <v>337</v>
      </c>
      <c r="T687" s="10">
        <v>775</v>
      </c>
      <c r="U687" s="30">
        <f>(X687*Y687+Z687*AA687+AB687*AC687+AD687*AE687)/SUM(Y687,AA687,AC687,AE687)</f>
        <v>7.5831114996334099</v>
      </c>
      <c r="V687" s="12">
        <v>7.6</v>
      </c>
      <c r="W687" s="14">
        <v>92264</v>
      </c>
      <c r="X687" s="12">
        <v>6.6</v>
      </c>
      <c r="Y687" s="14">
        <v>11</v>
      </c>
      <c r="Z687" s="12">
        <v>7.8</v>
      </c>
      <c r="AA687" s="14">
        <v>8225</v>
      </c>
      <c r="AB687" s="12">
        <v>7.6</v>
      </c>
      <c r="AC687" s="14">
        <v>48529</v>
      </c>
      <c r="AD687" s="12">
        <v>7.4</v>
      </c>
      <c r="AE687" s="14">
        <v>14159</v>
      </c>
      <c r="AF687" s="17">
        <f>(AI687*AJ687+AK687*AL687+AM687*AN687+AO687*AP687)/SUM(AJ687,AL687,AN687,AP687)</f>
        <v>7.565449956621185</v>
      </c>
      <c r="AG687" s="16">
        <v>7.6</v>
      </c>
      <c r="AH687" s="32">
        <v>66022</v>
      </c>
      <c r="AI687" s="16">
        <v>6.1</v>
      </c>
      <c r="AJ687" s="32">
        <v>9</v>
      </c>
      <c r="AK687" s="16">
        <v>7.8</v>
      </c>
      <c r="AL687" s="32">
        <v>7380</v>
      </c>
      <c r="AM687" s="16">
        <v>7.6</v>
      </c>
      <c r="AN687" s="32">
        <v>43830</v>
      </c>
      <c r="AO687" s="16">
        <v>7.3</v>
      </c>
      <c r="AP687" s="32">
        <v>12176</v>
      </c>
      <c r="AQ687" s="20">
        <f>(AT687*AU687+AV687*AW687+AX687*AY687+AZ687*BA687)/SUM(AU687,AW687,AY687,BA687)</f>
        <v>7.6111408199643487</v>
      </c>
      <c r="AR687" s="19">
        <v>7.6</v>
      </c>
      <c r="AS687" s="20">
        <v>7030</v>
      </c>
      <c r="AT687" s="19">
        <v>9</v>
      </c>
      <c r="AU687" s="20">
        <v>1</v>
      </c>
      <c r="AV687" s="19">
        <v>7.7</v>
      </c>
      <c r="AW687" s="20">
        <v>736</v>
      </c>
      <c r="AX687" s="19">
        <v>7.6</v>
      </c>
      <c r="AY687" s="20">
        <v>4205</v>
      </c>
      <c r="AZ687" s="19">
        <v>7.6</v>
      </c>
      <c r="BA687" s="20">
        <v>1790</v>
      </c>
      <c r="BB687" s="25">
        <v>6.9</v>
      </c>
      <c r="BC687" s="26">
        <v>517</v>
      </c>
      <c r="BD687" s="25">
        <v>7.4</v>
      </c>
      <c r="BE687" s="26">
        <v>17821</v>
      </c>
      <c r="BF687" s="25">
        <v>7.6</v>
      </c>
      <c r="BG687" s="26">
        <v>45428</v>
      </c>
    </row>
    <row r="688" spans="1:59" x14ac:dyDescent="0.3">
      <c r="A688" s="49">
        <v>120</v>
      </c>
      <c r="B688" s="51" t="s">
        <v>119</v>
      </c>
      <c r="C688" s="5">
        <f>VLOOKUP(B688,Male!B122:C1121,2,FALSE)</f>
        <v>142</v>
      </c>
      <c r="D688" s="5">
        <f>VLOOKUP(B688,Female!B122:C1121,2,FALSE)</f>
        <v>43</v>
      </c>
      <c r="E688" s="5">
        <f>C688-D688</f>
        <v>99</v>
      </c>
      <c r="F688" s="1">
        <f>AF688</f>
        <v>8.2201050917303249</v>
      </c>
      <c r="G688" s="1">
        <f>AQ688</f>
        <v>8.4733921090189206</v>
      </c>
      <c r="H688" s="1">
        <f>F688-G688</f>
        <v>-0.25328701728859571</v>
      </c>
      <c r="I688" s="4">
        <v>8.3000000000000007</v>
      </c>
      <c r="J688" s="3">
        <f>(K688*$K$2+L688*$L$2+M688*$M$2+N688*$N$2+O688*$O$2+P688*$P$2+Q688*$Q$2+R688*$R$2+S688*$S$2+T688*$T$2)/SUM(K688:T688)</f>
        <v>8.1989312880553591</v>
      </c>
      <c r="K688" s="9">
        <v>55736</v>
      </c>
      <c r="L688" s="9">
        <v>50129</v>
      </c>
      <c r="M688" s="9">
        <v>57558</v>
      </c>
      <c r="N688" s="9">
        <v>32019</v>
      </c>
      <c r="O688" s="9">
        <v>12407</v>
      </c>
      <c r="P688" s="9">
        <v>5526</v>
      </c>
      <c r="Q688" s="9">
        <v>2699</v>
      </c>
      <c r="R688" s="9">
        <v>1410</v>
      </c>
      <c r="S688" s="9">
        <v>1025</v>
      </c>
      <c r="T688" s="9">
        <v>2879</v>
      </c>
      <c r="U688" s="30">
        <f>(X688*Y688+Z688*AA688+AB688*AC688+AD688*AE688)/SUM(Y688,AA688,AC688,AE688)</f>
        <v>8.2689810559640513</v>
      </c>
      <c r="V688" s="12">
        <v>8.3000000000000007</v>
      </c>
      <c r="W688" s="14">
        <v>221388</v>
      </c>
      <c r="X688" s="12">
        <v>8.5</v>
      </c>
      <c r="Y688" s="14">
        <v>131</v>
      </c>
      <c r="Z688" s="12">
        <v>8.4</v>
      </c>
      <c r="AA688" s="14">
        <v>33805</v>
      </c>
      <c r="AB688" s="12">
        <v>8.1999999999999993</v>
      </c>
      <c r="AC688" s="14">
        <v>82665</v>
      </c>
      <c r="AD688" s="12">
        <v>8.3000000000000007</v>
      </c>
      <c r="AE688" s="14">
        <v>40071</v>
      </c>
      <c r="AF688" s="17">
        <f>(AI688*AJ688+AK688*AL688+AM688*AN688+AO688*AP688)/SUM(AJ688,AL688,AN688,AP688)</f>
        <v>8.2201050917303249</v>
      </c>
      <c r="AG688" s="16">
        <v>8.1999999999999993</v>
      </c>
      <c r="AH688" s="32">
        <v>116695</v>
      </c>
      <c r="AI688" s="16">
        <v>8.6999999999999993</v>
      </c>
      <c r="AJ688" s="32">
        <v>86</v>
      </c>
      <c r="AK688" s="16">
        <v>8.3000000000000007</v>
      </c>
      <c r="AL688" s="32">
        <v>21915</v>
      </c>
      <c r="AM688" s="16">
        <v>8.1999999999999993</v>
      </c>
      <c r="AN688" s="32">
        <v>58639</v>
      </c>
      <c r="AO688" s="16">
        <v>8.1999999999999993</v>
      </c>
      <c r="AP688" s="32">
        <v>30501</v>
      </c>
      <c r="AQ688" s="20">
        <f>(AT688*AU688+AV688*AW688+AX688*AY688+AZ688*BA688)/SUM(AU688,AW688,AY688,BA688)</f>
        <v>8.4733921090189206</v>
      </c>
      <c r="AR688" s="19">
        <v>8.4</v>
      </c>
      <c r="AS688" s="20">
        <v>45937</v>
      </c>
      <c r="AT688" s="19">
        <v>7.7</v>
      </c>
      <c r="AU688" s="20">
        <v>33</v>
      </c>
      <c r="AV688" s="19">
        <v>8.4</v>
      </c>
      <c r="AW688" s="20">
        <v>11295</v>
      </c>
      <c r="AX688" s="19">
        <v>8.5</v>
      </c>
      <c r="AY688" s="20">
        <v>23136</v>
      </c>
      <c r="AZ688" s="19">
        <v>8.5</v>
      </c>
      <c r="BA688" s="20">
        <v>8978</v>
      </c>
      <c r="BB688" s="25">
        <v>8.1</v>
      </c>
      <c r="BC688" s="26">
        <v>714</v>
      </c>
      <c r="BD688" s="25">
        <v>8.5</v>
      </c>
      <c r="BE688" s="26">
        <v>51698</v>
      </c>
      <c r="BF688" s="25">
        <v>8.1999999999999993</v>
      </c>
      <c r="BG688" s="26">
        <v>85597</v>
      </c>
    </row>
    <row r="689" spans="1:59" x14ac:dyDescent="0.3">
      <c r="A689" s="49">
        <v>669</v>
      </c>
      <c r="B689" s="51" t="s">
        <v>666</v>
      </c>
      <c r="C689" s="5">
        <f>VLOOKUP(B689,Male!B671:C1670,2,FALSE)</f>
        <v>723</v>
      </c>
      <c r="D689" s="5">
        <f>VLOOKUP(B689,Female!B671:C1670,2,FALSE)</f>
        <v>624</v>
      </c>
      <c r="E689" s="5">
        <f>C689-D689</f>
        <v>99</v>
      </c>
      <c r="F689" s="1">
        <f>AF689</f>
        <v>7.7296417828821431</v>
      </c>
      <c r="G689" s="1">
        <f>AQ689</f>
        <v>7.8103152162530103</v>
      </c>
      <c r="H689" s="1">
        <f>F689-G689</f>
        <v>-8.0673433370867187E-2</v>
      </c>
      <c r="I689" s="4">
        <v>7.8</v>
      </c>
      <c r="J689" s="3">
        <f>(K689*$K$2+L689*$L$2+M689*$M$2+N689*$N$2+O689*$O$2+P689*$P$2+Q689*$Q$2+R689*$R$2+S689*$S$2+T689*$T$2)/SUM(K689:T689)</f>
        <v>7.9178086422135925</v>
      </c>
      <c r="K689" s="9">
        <v>17454</v>
      </c>
      <c r="L689" s="9">
        <v>21386</v>
      </c>
      <c r="M689" s="9">
        <v>46577</v>
      </c>
      <c r="N689" s="9">
        <v>30367</v>
      </c>
      <c r="O689" s="9">
        <v>8951</v>
      </c>
      <c r="P689" s="9">
        <v>2819</v>
      </c>
      <c r="Q689" s="10">
        <v>862</v>
      </c>
      <c r="R689" s="10">
        <v>387</v>
      </c>
      <c r="S689" s="10">
        <v>237</v>
      </c>
      <c r="T689" s="10">
        <v>487</v>
      </c>
      <c r="U689" s="30">
        <f>(X689*Y689+Z689*AA689+AB689*AC689+AD689*AE689)/SUM(Y689,AA689,AC689,AE689)</f>
        <v>7.7946246590344463</v>
      </c>
      <c r="V689" s="12">
        <v>7.8</v>
      </c>
      <c r="W689" s="14">
        <v>129527</v>
      </c>
      <c r="X689" s="12">
        <v>7.9</v>
      </c>
      <c r="Y689" s="14">
        <v>25</v>
      </c>
      <c r="Z689" s="12">
        <v>8</v>
      </c>
      <c r="AA689" s="14">
        <v>16229</v>
      </c>
      <c r="AB689" s="12">
        <v>7.8</v>
      </c>
      <c r="AC689" s="14">
        <v>63471</v>
      </c>
      <c r="AD689" s="12">
        <v>7.6</v>
      </c>
      <c r="AE689" s="14">
        <v>18892</v>
      </c>
      <c r="AF689" s="17">
        <f>(AI689*AJ689+AK689*AL689+AM689*AN689+AO689*AP689)/SUM(AJ689,AL689,AN689,AP689)</f>
        <v>7.7296417828821431</v>
      </c>
      <c r="AG689" s="16">
        <v>7.8</v>
      </c>
      <c r="AH689" s="32">
        <v>92102</v>
      </c>
      <c r="AI689" s="16">
        <v>7.6</v>
      </c>
      <c r="AJ689" s="32">
        <v>20</v>
      </c>
      <c r="AK689" s="16">
        <v>8</v>
      </c>
      <c r="AL689" s="32">
        <v>14182</v>
      </c>
      <c r="AM689" s="16">
        <v>7.7</v>
      </c>
      <c r="AN689" s="32">
        <v>57056</v>
      </c>
      <c r="AO689" s="16">
        <v>7.6</v>
      </c>
      <c r="AP689" s="32">
        <v>16510</v>
      </c>
      <c r="AQ689" s="20">
        <f>(AT689*AU689+AV689*AW689+AX689*AY689+AZ689*BA689)/SUM(AU689,AW689,AY689,BA689)</f>
        <v>7.8103152162530103</v>
      </c>
      <c r="AR689" s="19">
        <v>7.8</v>
      </c>
      <c r="AS689" s="20">
        <v>10060</v>
      </c>
      <c r="AT689" s="19">
        <v>8.6999999999999993</v>
      </c>
      <c r="AU689" s="20">
        <v>3</v>
      </c>
      <c r="AV689" s="19">
        <v>8.1</v>
      </c>
      <c r="AW689" s="20">
        <v>1736</v>
      </c>
      <c r="AX689" s="19">
        <v>7.8</v>
      </c>
      <c r="AY689" s="20">
        <v>5685</v>
      </c>
      <c r="AZ689" s="19">
        <v>7.6</v>
      </c>
      <c r="BA689" s="20">
        <v>2125</v>
      </c>
      <c r="BB689" s="25">
        <v>7.3</v>
      </c>
      <c r="BC689" s="26">
        <v>545</v>
      </c>
      <c r="BD689" s="25">
        <v>7.8</v>
      </c>
      <c r="BE689" s="26">
        <v>25931</v>
      </c>
      <c r="BF689" s="25">
        <v>7.7</v>
      </c>
      <c r="BG689" s="26">
        <v>59725</v>
      </c>
    </row>
    <row r="690" spans="1:59" hidden="1" x14ac:dyDescent="0.3">
      <c r="A690" s="49">
        <v>634</v>
      </c>
      <c r="B690" s="51" t="s">
        <v>631</v>
      </c>
      <c r="C690" s="5">
        <f>VLOOKUP(B690,Male!B636:C1635,2,FALSE)</f>
        <v>726</v>
      </c>
      <c r="D690" s="5">
        <f>VLOOKUP(B690,Female!B636:C1635,2,FALSE)</f>
        <v>627</v>
      </c>
      <c r="E690" s="5">
        <f>C690-D690</f>
        <v>99</v>
      </c>
      <c r="F690" s="1">
        <f>AF690</f>
        <v>7.7276747551576745</v>
      </c>
      <c r="G690" s="1">
        <f>AQ690</f>
        <v>7.8062952992337955</v>
      </c>
      <c r="H690" s="1">
        <f>F690-G690</f>
        <v>-7.8620544076120957E-2</v>
      </c>
      <c r="I690" s="4">
        <v>7.8</v>
      </c>
      <c r="J690" s="3">
        <f>(K690*$K$2+L690*$L$2+M690*$M$2+N690*$N$2+O690*$O$2+P690*$P$2+Q690*$Q$2+R690*$R$2+S690*$S$2+T690*$T$2)/SUM(K690:T690)</f>
        <v>8.2073594824100287</v>
      </c>
      <c r="K690" s="9">
        <v>19572</v>
      </c>
      <c r="L690" s="9">
        <v>6946</v>
      </c>
      <c r="M690" s="9">
        <v>9071</v>
      </c>
      <c r="N690" s="9">
        <v>6249</v>
      </c>
      <c r="O690" s="9">
        <v>2905</v>
      </c>
      <c r="P690" s="9">
        <v>1484</v>
      </c>
      <c r="Q690" s="10">
        <v>675</v>
      </c>
      <c r="R690" s="10">
        <v>457</v>
      </c>
      <c r="S690" s="10">
        <v>369</v>
      </c>
      <c r="T690" s="9">
        <v>1732</v>
      </c>
      <c r="U690" s="30">
        <f>(X690*Y690+Z690*AA690+AB690*AC690+AD690*AE690)/SUM(Y690,AA690,AC690,AE690)</f>
        <v>7.6984181310937903</v>
      </c>
      <c r="V690" s="12">
        <v>7.8</v>
      </c>
      <c r="W690" s="14">
        <v>49460</v>
      </c>
      <c r="X690" s="12">
        <v>7.1</v>
      </c>
      <c r="Y690" s="14">
        <v>21</v>
      </c>
      <c r="Z690" s="12">
        <v>8.1</v>
      </c>
      <c r="AA690" s="14">
        <v>12346</v>
      </c>
      <c r="AB690" s="12">
        <v>7.5</v>
      </c>
      <c r="AC690" s="14">
        <v>19900</v>
      </c>
      <c r="AD690" s="12">
        <v>7.3</v>
      </c>
      <c r="AE690" s="14">
        <v>2502</v>
      </c>
      <c r="AF690" s="17">
        <f>(AI690*AJ690+AK690*AL690+AM690*AN690+AO690*AP690)/SUM(AJ690,AL690,AN690,AP690)</f>
        <v>7.7276747551576745</v>
      </c>
      <c r="AG690" s="16">
        <v>7.8</v>
      </c>
      <c r="AH690" s="32">
        <v>31808</v>
      </c>
      <c r="AI690" s="16">
        <v>6.5</v>
      </c>
      <c r="AJ690" s="32">
        <v>16</v>
      </c>
      <c r="AK690" s="16">
        <v>8.1999999999999993</v>
      </c>
      <c r="AL690" s="32">
        <v>10524</v>
      </c>
      <c r="AM690" s="16">
        <v>7.5</v>
      </c>
      <c r="AN690" s="32">
        <v>17220</v>
      </c>
      <c r="AO690" s="16">
        <v>7.2</v>
      </c>
      <c r="AP690" s="32">
        <v>1953</v>
      </c>
      <c r="AQ690" s="20">
        <f>(AT690*AU690+AV690*AW690+AX690*AY690+AZ690*BA690)/SUM(AU690,AW690,AY690,BA690)</f>
        <v>7.8062952992337955</v>
      </c>
      <c r="AR690" s="19">
        <v>7.8</v>
      </c>
      <c r="AS690" s="20">
        <v>5275</v>
      </c>
      <c r="AT690" s="19">
        <v>9</v>
      </c>
      <c r="AU690" s="20">
        <v>3</v>
      </c>
      <c r="AV690" s="19">
        <v>8</v>
      </c>
      <c r="AW690" s="20">
        <v>1698</v>
      </c>
      <c r="AX690" s="19">
        <v>7.7</v>
      </c>
      <c r="AY690" s="20">
        <v>2597</v>
      </c>
      <c r="AZ690" s="19">
        <v>7.7</v>
      </c>
      <c r="BA690" s="20">
        <v>531</v>
      </c>
      <c r="BB690" s="25">
        <v>5.7</v>
      </c>
      <c r="BC690" s="26">
        <v>130</v>
      </c>
      <c r="BD690" s="25">
        <v>7.5</v>
      </c>
      <c r="BE690" s="26">
        <v>3105</v>
      </c>
      <c r="BF690" s="25">
        <v>7.7</v>
      </c>
      <c r="BG690" s="26">
        <v>22371</v>
      </c>
    </row>
    <row r="691" spans="1:59" hidden="1" x14ac:dyDescent="0.3">
      <c r="A691" s="49">
        <v>210</v>
      </c>
      <c r="B691" s="51" t="s">
        <v>208</v>
      </c>
      <c r="C691" s="5">
        <f>VLOOKUP(B691,Male!B212:C1211,2,FALSE)</f>
        <v>224</v>
      </c>
      <c r="D691" s="5">
        <f>VLOOKUP(B691,Female!B212:C1211,2,FALSE)</f>
        <v>124</v>
      </c>
      <c r="E691" s="5">
        <f>C691-D691</f>
        <v>100</v>
      </c>
      <c r="F691" s="1">
        <f>AF691</f>
        <v>8.1146071067456305</v>
      </c>
      <c r="G691" s="1">
        <f>AQ691</f>
        <v>8.2701596113809845</v>
      </c>
      <c r="H691" s="1">
        <f>F691-G691</f>
        <v>-0.15555250463535408</v>
      </c>
      <c r="I691" s="4">
        <v>8.1</v>
      </c>
      <c r="J691" s="3">
        <f>(K691*$K$2+L691*$L$2+M691*$M$2+N691*$N$2+O691*$O$2+P691*$P$2+Q691*$Q$2+R691*$R$2+S691*$S$2+T691*$T$2)/SUM(K691:T691)</f>
        <v>8.2178811020632043</v>
      </c>
      <c r="K691" s="9">
        <v>13760</v>
      </c>
      <c r="L691" s="9">
        <v>10787</v>
      </c>
      <c r="M691" s="9">
        <v>10989</v>
      </c>
      <c r="N691" s="9">
        <v>5952</v>
      </c>
      <c r="O691" s="9">
        <v>2412</v>
      </c>
      <c r="P691" s="9">
        <v>1132</v>
      </c>
      <c r="Q691" s="10">
        <v>568</v>
      </c>
      <c r="R691" s="10">
        <v>384</v>
      </c>
      <c r="S691" s="10">
        <v>311</v>
      </c>
      <c r="T691" s="9">
        <v>1107</v>
      </c>
      <c r="U691" s="30">
        <f>(X691*Y691+Z691*AA691+AB691*AC691+AD691*AE691)/SUM(Y691,AA691,AC691,AE691)</f>
        <v>8.1183628513525417</v>
      </c>
      <c r="V691" s="12">
        <v>8.1</v>
      </c>
      <c r="W691" s="14">
        <v>47402</v>
      </c>
      <c r="X691" s="12">
        <v>7.6</v>
      </c>
      <c r="Y691" s="14">
        <v>28</v>
      </c>
      <c r="Z691" s="12">
        <v>8.4</v>
      </c>
      <c r="AA691" s="14">
        <v>9819</v>
      </c>
      <c r="AB691" s="12">
        <v>8.1</v>
      </c>
      <c r="AC691" s="14">
        <v>19587</v>
      </c>
      <c r="AD691" s="12">
        <v>7.6</v>
      </c>
      <c r="AE691" s="14">
        <v>4613</v>
      </c>
      <c r="AF691" s="17">
        <f>(AI691*AJ691+AK691*AL691+AM691*AN691+AO691*AP691)/SUM(AJ691,AL691,AN691,AP691)</f>
        <v>8.1146071067456305</v>
      </c>
      <c r="AG691" s="16">
        <v>8.1</v>
      </c>
      <c r="AH691" s="32">
        <v>29538</v>
      </c>
      <c r="AI691" s="16">
        <v>8</v>
      </c>
      <c r="AJ691" s="32">
        <v>24</v>
      </c>
      <c r="AK691" s="16">
        <v>8.4</v>
      </c>
      <c r="AL691" s="32">
        <v>7808</v>
      </c>
      <c r="AM691" s="16">
        <v>8.1</v>
      </c>
      <c r="AN691" s="32">
        <v>15989</v>
      </c>
      <c r="AO691" s="16">
        <v>7.6</v>
      </c>
      <c r="AP691" s="32">
        <v>3871</v>
      </c>
      <c r="AQ691" s="20">
        <f>(AT691*AU691+AV691*AW691+AX691*AY691+AZ691*BA691)/SUM(AU691,AW691,AY691,BA691)</f>
        <v>8.2701596113809845</v>
      </c>
      <c r="AR691" s="19">
        <v>8.3000000000000007</v>
      </c>
      <c r="AS691" s="20">
        <v>6212</v>
      </c>
      <c r="AT691" s="19">
        <v>4.5</v>
      </c>
      <c r="AU691" s="20">
        <v>2</v>
      </c>
      <c r="AV691" s="19">
        <v>8.5</v>
      </c>
      <c r="AW691" s="20">
        <v>1814</v>
      </c>
      <c r="AX691" s="19">
        <v>8.1999999999999993</v>
      </c>
      <c r="AY691" s="20">
        <v>3286</v>
      </c>
      <c r="AZ691" s="19">
        <v>8</v>
      </c>
      <c r="BA691" s="20">
        <v>662</v>
      </c>
      <c r="BB691" s="25">
        <v>6.6</v>
      </c>
      <c r="BC691" s="26">
        <v>270</v>
      </c>
      <c r="BD691" s="25">
        <v>7.7</v>
      </c>
      <c r="BE691" s="26">
        <v>2427</v>
      </c>
      <c r="BF691" s="25">
        <v>8.1</v>
      </c>
      <c r="BG691" s="26">
        <v>24665</v>
      </c>
    </row>
    <row r="692" spans="1:59" hidden="1" x14ac:dyDescent="0.3">
      <c r="A692" s="49">
        <v>294</v>
      </c>
      <c r="B692" s="51" t="s">
        <v>292</v>
      </c>
      <c r="C692" s="5">
        <f>VLOOKUP(B692,Male!B296:C1295,2,FALSE)</f>
        <v>253</v>
      </c>
      <c r="D692" s="5">
        <f>VLOOKUP(B692,Female!B296:C1295,2,FALSE)</f>
        <v>153</v>
      </c>
      <c r="E692" s="5">
        <f>C692-D692</f>
        <v>100</v>
      </c>
      <c r="F692" s="1">
        <f>AF692</f>
        <v>8.0863626647666536</v>
      </c>
      <c r="G692" s="1">
        <f>AQ692</f>
        <v>8.2224390243902441</v>
      </c>
      <c r="H692" s="1">
        <f>F692-G692</f>
        <v>-0.13607635962359055</v>
      </c>
      <c r="I692" s="4">
        <v>8.1</v>
      </c>
      <c r="J692" s="3">
        <f>(K692*$K$2+L692*$L$2+M692*$M$2+N692*$N$2+O692*$O$2+P692*$P$2+Q692*$Q$2+R692*$R$2+S692*$S$2+T692*$T$2)/SUM(K692:T692)</f>
        <v>7.9864204236827812</v>
      </c>
      <c r="K692" s="9">
        <v>14540</v>
      </c>
      <c r="L692" s="9">
        <v>8477</v>
      </c>
      <c r="M692" s="9">
        <v>10584</v>
      </c>
      <c r="N692" s="9">
        <v>6324</v>
      </c>
      <c r="O692" s="9">
        <v>2620</v>
      </c>
      <c r="P692" s="9">
        <v>1567</v>
      </c>
      <c r="Q692" s="10">
        <v>860</v>
      </c>
      <c r="R692" s="10">
        <v>604</v>
      </c>
      <c r="S692" s="10">
        <v>548</v>
      </c>
      <c r="T692" s="9">
        <v>1742</v>
      </c>
      <c r="U692" s="30">
        <f>(X692*Y692+Z692*AA692+AB692*AC692+AD692*AE692)/SUM(Y692,AA692,AC692,AE692)</f>
        <v>8.1418880324294438</v>
      </c>
      <c r="V692" s="12">
        <v>8.1</v>
      </c>
      <c r="W692" s="14">
        <v>47866</v>
      </c>
      <c r="X692" s="12">
        <v>8.1</v>
      </c>
      <c r="Y692" s="14">
        <v>56</v>
      </c>
      <c r="Z692" s="12">
        <v>8.3000000000000007</v>
      </c>
      <c r="AA692" s="14">
        <v>6820</v>
      </c>
      <c r="AB692" s="12">
        <v>8.1</v>
      </c>
      <c r="AC692" s="14">
        <v>17867</v>
      </c>
      <c r="AD692" s="12">
        <v>8.1</v>
      </c>
      <c r="AE692" s="14">
        <v>7820</v>
      </c>
      <c r="AF692" s="17">
        <f>(AI692*AJ692+AK692*AL692+AM692*AN692+AO692*AP692)/SUM(AJ692,AL692,AN692,AP692)</f>
        <v>8.0863626647666536</v>
      </c>
      <c r="AG692" s="16">
        <v>8.1</v>
      </c>
      <c r="AH692" s="32">
        <v>29342</v>
      </c>
      <c r="AI692" s="16">
        <v>8.4</v>
      </c>
      <c r="AJ692" s="32">
        <v>38</v>
      </c>
      <c r="AK692" s="16">
        <v>8.3000000000000007</v>
      </c>
      <c r="AL692" s="32">
        <v>5847</v>
      </c>
      <c r="AM692" s="16">
        <v>8</v>
      </c>
      <c r="AN692" s="32">
        <v>15636</v>
      </c>
      <c r="AO692" s="16">
        <v>8.1</v>
      </c>
      <c r="AP692" s="32">
        <v>6549</v>
      </c>
      <c r="AQ692" s="20">
        <f>(AT692*AU692+AV692*AW692+AX692*AY692+AZ692*BA692)/SUM(AU692,AW692,AY692,BA692)</f>
        <v>8.2224390243902441</v>
      </c>
      <c r="AR692" s="19">
        <v>8.1999999999999993</v>
      </c>
      <c r="AS692" s="20">
        <v>4248</v>
      </c>
      <c r="AT692" s="19">
        <v>6.4</v>
      </c>
      <c r="AU692" s="20">
        <v>14</v>
      </c>
      <c r="AV692" s="19">
        <v>8.1999999999999993</v>
      </c>
      <c r="AW692" s="20">
        <v>857</v>
      </c>
      <c r="AX692" s="19">
        <v>8.1999999999999993</v>
      </c>
      <c r="AY692" s="20">
        <v>2057</v>
      </c>
      <c r="AZ692" s="19">
        <v>8.3000000000000007</v>
      </c>
      <c r="BA692" s="20">
        <v>1172</v>
      </c>
      <c r="BB692" s="25">
        <v>7</v>
      </c>
      <c r="BC692" s="26">
        <v>417</v>
      </c>
      <c r="BD692" s="25">
        <v>8.1</v>
      </c>
      <c r="BE692" s="26">
        <v>7092</v>
      </c>
      <c r="BF692" s="25">
        <v>8.1</v>
      </c>
      <c r="BG692" s="26">
        <v>22101</v>
      </c>
    </row>
    <row r="693" spans="1:59" hidden="1" x14ac:dyDescent="0.3">
      <c r="A693" s="49">
        <v>230</v>
      </c>
      <c r="B693" s="51" t="s">
        <v>228</v>
      </c>
      <c r="C693" s="5">
        <f>VLOOKUP(B693,Male!B232:C1231,2,FALSE)</f>
        <v>309</v>
      </c>
      <c r="D693" s="5">
        <f>VLOOKUP(B693,Female!B232:C1231,2,FALSE)</f>
        <v>209</v>
      </c>
      <c r="E693" s="5">
        <f>C693-D693</f>
        <v>100</v>
      </c>
      <c r="F693" s="1">
        <f>AF693</f>
        <v>8.0346571749718994</v>
      </c>
      <c r="G693" s="1">
        <f>AQ693</f>
        <v>8.1555999484469641</v>
      </c>
      <c r="H693" s="1">
        <f>F693-G693</f>
        <v>-0.12094277347506477</v>
      </c>
      <c r="I693" s="4">
        <v>8.1</v>
      </c>
      <c r="J693" s="3">
        <f>(K693*$K$2+L693*$L$2+M693*$M$2+N693*$N$2+O693*$O$2+P693*$P$2+Q693*$Q$2+R693*$R$2+S693*$S$2+T693*$T$2)/SUM(K693:T693)</f>
        <v>8.1256354245350426</v>
      </c>
      <c r="K693" s="9">
        <v>8658</v>
      </c>
      <c r="L693" s="9">
        <v>11986</v>
      </c>
      <c r="M693" s="9">
        <v>15516</v>
      </c>
      <c r="N693" s="9">
        <v>7938</v>
      </c>
      <c r="O693" s="9">
        <v>2595</v>
      </c>
      <c r="P693" s="9">
        <v>1023</v>
      </c>
      <c r="Q693" s="10">
        <v>423</v>
      </c>
      <c r="R693" s="10">
        <v>235</v>
      </c>
      <c r="S693" s="10">
        <v>179</v>
      </c>
      <c r="T693" s="10">
        <v>430</v>
      </c>
      <c r="U693" s="30">
        <f>(X693*Y693+Z693*AA693+AB693*AC693+AD693*AE693)/SUM(Y693,AA693,AC693,AE693)</f>
        <v>8.0355247809793262</v>
      </c>
      <c r="V693" s="12">
        <v>8.1</v>
      </c>
      <c r="W693" s="14">
        <v>48983</v>
      </c>
      <c r="X693" s="12">
        <v>6.9</v>
      </c>
      <c r="Y693" s="14">
        <v>7</v>
      </c>
      <c r="Z693" s="12">
        <v>8.1</v>
      </c>
      <c r="AA693" s="14">
        <v>6499</v>
      </c>
      <c r="AB693" s="12">
        <v>8</v>
      </c>
      <c r="AC693" s="14">
        <v>25895</v>
      </c>
      <c r="AD693" s="12">
        <v>8.1</v>
      </c>
      <c r="AE693" s="14">
        <v>7892</v>
      </c>
      <c r="AF693" s="17">
        <f>(AI693*AJ693+AK693*AL693+AM693*AN693+AO693*AP693)/SUM(AJ693,AL693,AN693,AP693)</f>
        <v>8.0346571749718994</v>
      </c>
      <c r="AG693" s="16">
        <v>8</v>
      </c>
      <c r="AH693" s="32">
        <v>33033</v>
      </c>
      <c r="AI693" s="16">
        <v>7.1</v>
      </c>
      <c r="AJ693" s="32">
        <v>6</v>
      </c>
      <c r="AK693" s="16">
        <v>8.1</v>
      </c>
      <c r="AL693" s="32">
        <v>4826</v>
      </c>
      <c r="AM693" s="16">
        <v>8</v>
      </c>
      <c r="AN693" s="32">
        <v>20868</v>
      </c>
      <c r="AO693" s="16">
        <v>8.1</v>
      </c>
      <c r="AP693" s="32">
        <v>6328</v>
      </c>
      <c r="AQ693" s="20">
        <f>(AT693*AU693+AV693*AW693+AX693*AY693+AZ693*BA693)/SUM(AU693,AW693,AY693,BA693)</f>
        <v>8.1555999484469641</v>
      </c>
      <c r="AR693" s="19">
        <v>8.1999999999999993</v>
      </c>
      <c r="AS693" s="20">
        <v>8098</v>
      </c>
      <c r="AT693" s="19">
        <v>6</v>
      </c>
      <c r="AU693" s="20">
        <v>1</v>
      </c>
      <c r="AV693" s="19">
        <v>8.1</v>
      </c>
      <c r="AW693" s="20">
        <v>1555</v>
      </c>
      <c r="AX693" s="19">
        <v>8.1</v>
      </c>
      <c r="AY693" s="20">
        <v>4758</v>
      </c>
      <c r="AZ693" s="19">
        <v>8.4</v>
      </c>
      <c r="BA693" s="20">
        <v>1445</v>
      </c>
      <c r="BB693" s="25">
        <v>7.1</v>
      </c>
      <c r="BC693" s="26">
        <v>354</v>
      </c>
      <c r="BD693" s="25">
        <v>8</v>
      </c>
      <c r="BE693" s="26">
        <v>6016</v>
      </c>
      <c r="BF693" s="25">
        <v>8</v>
      </c>
      <c r="BG693" s="26">
        <v>29336</v>
      </c>
    </row>
    <row r="694" spans="1:59" x14ac:dyDescent="0.3">
      <c r="A694" s="49">
        <v>374</v>
      </c>
      <c r="B694" s="51" t="s">
        <v>372</v>
      </c>
      <c r="C694" s="5">
        <f>VLOOKUP(B694,Male!B376:C1375,2,FALSE)</f>
        <v>453</v>
      </c>
      <c r="D694" s="5">
        <f>VLOOKUP(B694,Female!B376:C1375,2,FALSE)</f>
        <v>350</v>
      </c>
      <c r="E694" s="5">
        <f>C694-D694</f>
        <v>103</v>
      </c>
      <c r="F694" s="1">
        <f>AF694</f>
        <v>7.9287935747646836</v>
      </c>
      <c r="G694" s="1">
        <f>AQ694</f>
        <v>8.0309241019698732</v>
      </c>
      <c r="H694" s="1">
        <f>F694-G694</f>
        <v>-0.10213052720518956</v>
      </c>
      <c r="I694" s="4">
        <v>8</v>
      </c>
      <c r="J694" s="3">
        <f>(K694*$K$2+L694*$L$2+M694*$M$2+N694*$N$2+O694*$O$2+P694*$P$2+Q694*$Q$2+R694*$R$2+S694*$S$2+T694*$T$2)/SUM(K694:T694)</f>
        <v>7.9464971567242566</v>
      </c>
      <c r="K694" s="9">
        <v>112092</v>
      </c>
      <c r="L694" s="9">
        <v>145167</v>
      </c>
      <c r="M694" s="9">
        <v>230198</v>
      </c>
      <c r="N694" s="9">
        <v>116217</v>
      </c>
      <c r="O694" s="9">
        <v>41971</v>
      </c>
      <c r="P694" s="9">
        <v>17081</v>
      </c>
      <c r="Q694" s="9">
        <v>7859</v>
      </c>
      <c r="R694" s="9">
        <v>4813</v>
      </c>
      <c r="S694" s="9">
        <v>4412</v>
      </c>
      <c r="T694" s="9">
        <v>10415</v>
      </c>
      <c r="U694" s="30">
        <f>(X694*Y694+Z694*AA694+AB694*AC694+AD694*AE694)/SUM(Y694,AA694,AC694,AE694)</f>
        <v>7.9947403455436001</v>
      </c>
      <c r="V694" s="12">
        <v>8</v>
      </c>
      <c r="W694" s="14">
        <v>690225</v>
      </c>
      <c r="X694" s="12">
        <v>8.1999999999999993</v>
      </c>
      <c r="Y694" s="14">
        <v>368</v>
      </c>
      <c r="Z694" s="12">
        <v>8.1</v>
      </c>
      <c r="AA694" s="14">
        <v>113434</v>
      </c>
      <c r="AB694" s="12">
        <v>8</v>
      </c>
      <c r="AC694" s="14">
        <v>319143</v>
      </c>
      <c r="AD694" s="12">
        <v>7.8</v>
      </c>
      <c r="AE694" s="14">
        <v>70320</v>
      </c>
      <c r="AF694" s="17">
        <f>(AI694*AJ694+AK694*AL694+AM694*AN694+AO694*AP694)/SUM(AJ694,AL694,AN694,AP694)</f>
        <v>7.9287935747646836</v>
      </c>
      <c r="AG694" s="16">
        <v>8</v>
      </c>
      <c r="AH694" s="32">
        <v>443782</v>
      </c>
      <c r="AI694" s="16">
        <v>8.1999999999999993</v>
      </c>
      <c r="AJ694" s="32">
        <v>262</v>
      </c>
      <c r="AK694" s="16">
        <v>8.1</v>
      </c>
      <c r="AL694" s="32">
        <v>90059</v>
      </c>
      <c r="AM694" s="16">
        <v>7.9</v>
      </c>
      <c r="AN694" s="32">
        <v>268706</v>
      </c>
      <c r="AO694" s="16">
        <v>7.8</v>
      </c>
      <c r="AP694" s="32">
        <v>60195</v>
      </c>
      <c r="AQ694" s="20">
        <f>(AT694*AU694+AV694*AW694+AX694*AY694+AZ694*BA694)/SUM(AU694,AW694,AY694,BA694)</f>
        <v>8.0309241019698732</v>
      </c>
      <c r="AR694" s="19">
        <v>8.1</v>
      </c>
      <c r="AS694" s="20">
        <v>80316</v>
      </c>
      <c r="AT694" s="19">
        <v>8.1</v>
      </c>
      <c r="AU694" s="20">
        <v>59</v>
      </c>
      <c r="AV694" s="19">
        <v>8.1999999999999993</v>
      </c>
      <c r="AW694" s="20">
        <v>20658</v>
      </c>
      <c r="AX694" s="19">
        <v>8</v>
      </c>
      <c r="AY694" s="20">
        <v>46282</v>
      </c>
      <c r="AZ694" s="19">
        <v>7.8</v>
      </c>
      <c r="BA694" s="20">
        <v>8945</v>
      </c>
      <c r="BB694" s="25">
        <v>7.7</v>
      </c>
      <c r="BC694" s="26">
        <v>823</v>
      </c>
      <c r="BD694" s="25">
        <v>8.1</v>
      </c>
      <c r="BE694" s="26">
        <v>111366</v>
      </c>
      <c r="BF694" s="25">
        <v>7.9</v>
      </c>
      <c r="BG694" s="26">
        <v>316798</v>
      </c>
    </row>
    <row r="695" spans="1:59" hidden="1" x14ac:dyDescent="0.3">
      <c r="A695" s="49">
        <v>597</v>
      </c>
      <c r="B695" s="51" t="s">
        <v>595</v>
      </c>
      <c r="C695" s="5">
        <f>VLOOKUP(B695,Male!B599:C1598,2,FALSE)</f>
        <v>593</v>
      </c>
      <c r="D695" s="5">
        <f>VLOOKUP(B695,Female!B599:C1598,2,FALSE)</f>
        <v>490</v>
      </c>
      <c r="E695" s="5">
        <f>C695-D695</f>
        <v>103</v>
      </c>
      <c r="F695" s="1">
        <f>AF695</f>
        <v>7.810940421446257</v>
      </c>
      <c r="G695" s="1">
        <f>AQ695</f>
        <v>7.9171122994652414</v>
      </c>
      <c r="H695" s="1">
        <f>F695-G695</f>
        <v>-0.10617187801898442</v>
      </c>
      <c r="I695" s="4">
        <v>7.8</v>
      </c>
      <c r="J695" s="3">
        <f>(K695*$K$2+L695*$L$2+M695*$M$2+N695*$N$2+O695*$O$2+P695*$P$2+Q695*$Q$2+R695*$R$2+S695*$S$2+T695*$T$2)/SUM(K695:T695)</f>
        <v>7.92691921874078</v>
      </c>
      <c r="K695" s="9">
        <v>5266</v>
      </c>
      <c r="L695" s="9">
        <v>6805</v>
      </c>
      <c r="M695" s="9">
        <v>11182</v>
      </c>
      <c r="N695" s="9">
        <v>6571</v>
      </c>
      <c r="O695" s="9">
        <v>2167</v>
      </c>
      <c r="P695" s="10">
        <v>718</v>
      </c>
      <c r="Q695" s="10">
        <v>327</v>
      </c>
      <c r="R695" s="10">
        <v>195</v>
      </c>
      <c r="S695" s="10">
        <v>169</v>
      </c>
      <c r="T695" s="10">
        <v>494</v>
      </c>
      <c r="U695" s="30">
        <f>(X695*Y695+Z695*AA695+AB695*AC695+AD695*AE695)/SUM(Y695,AA695,AC695,AE695)</f>
        <v>7.8134956983264132</v>
      </c>
      <c r="V695" s="12">
        <v>7.8</v>
      </c>
      <c r="W695" s="14">
        <v>33894</v>
      </c>
      <c r="X695" s="12">
        <v>8.6</v>
      </c>
      <c r="Y695" s="14">
        <v>14</v>
      </c>
      <c r="Z695" s="12">
        <v>7.9</v>
      </c>
      <c r="AA695" s="14">
        <v>8769</v>
      </c>
      <c r="AB695" s="12">
        <v>7.8</v>
      </c>
      <c r="AC695" s="14">
        <v>13148</v>
      </c>
      <c r="AD695" s="12">
        <v>7.4</v>
      </c>
      <c r="AE695" s="14">
        <v>1432</v>
      </c>
      <c r="AF695" s="17">
        <f>(AI695*AJ695+AK695*AL695+AM695*AN695+AO695*AP695)/SUM(AJ695,AL695,AN695,AP695)</f>
        <v>7.810940421446257</v>
      </c>
      <c r="AG695" s="16">
        <v>7.8</v>
      </c>
      <c r="AH695" s="32">
        <v>21383</v>
      </c>
      <c r="AI695" s="16">
        <v>8.1</v>
      </c>
      <c r="AJ695" s="32">
        <v>10</v>
      </c>
      <c r="AK695" s="16">
        <v>7.9</v>
      </c>
      <c r="AL695" s="32">
        <v>7515</v>
      </c>
      <c r="AM695" s="16">
        <v>7.8</v>
      </c>
      <c r="AN695" s="32">
        <v>11188</v>
      </c>
      <c r="AO695" s="16">
        <v>7.3</v>
      </c>
      <c r="AP695" s="32">
        <v>1076</v>
      </c>
      <c r="AQ695" s="20">
        <f>(AT695*AU695+AV695*AW695+AX695*AY695+AZ695*BA695)/SUM(AU695,AW695,AY695,BA695)</f>
        <v>7.9171122994652414</v>
      </c>
      <c r="AR695" s="19">
        <v>7.9</v>
      </c>
      <c r="AS695" s="20">
        <v>3758</v>
      </c>
      <c r="AT695" s="19">
        <v>9.5</v>
      </c>
      <c r="AU695" s="20">
        <v>4</v>
      </c>
      <c r="AV695" s="19">
        <v>8</v>
      </c>
      <c r="AW695" s="20">
        <v>1174</v>
      </c>
      <c r="AX695" s="19">
        <v>7.9</v>
      </c>
      <c r="AY695" s="20">
        <v>1857</v>
      </c>
      <c r="AZ695" s="19">
        <v>7.7</v>
      </c>
      <c r="BA695" s="20">
        <v>331</v>
      </c>
      <c r="BB695" s="25">
        <v>5.9</v>
      </c>
      <c r="BC695" s="26">
        <v>100</v>
      </c>
      <c r="BD695" s="25">
        <v>7.7</v>
      </c>
      <c r="BE695" s="26">
        <v>2004</v>
      </c>
      <c r="BF695" s="25">
        <v>7.8</v>
      </c>
      <c r="BG695" s="26">
        <v>13706</v>
      </c>
    </row>
    <row r="696" spans="1:59" x14ac:dyDescent="0.3">
      <c r="A696" s="49">
        <v>101</v>
      </c>
      <c r="B696" s="51" t="s">
        <v>100</v>
      </c>
      <c r="C696" s="5">
        <f>VLOOKUP(B696,Male!B103:C1102,2,FALSE)</f>
        <v>148</v>
      </c>
      <c r="D696" s="5">
        <f>VLOOKUP(B696,Female!B103:C1102,2,FALSE)</f>
        <v>44</v>
      </c>
      <c r="E696" s="5">
        <f>C696-D696</f>
        <v>104</v>
      </c>
      <c r="F696" s="1">
        <f>AF696</f>
        <v>8.2040194219387459</v>
      </c>
      <c r="G696" s="1">
        <f>AQ696</f>
        <v>8.468606321839081</v>
      </c>
      <c r="H696" s="1">
        <f>F696-G696</f>
        <v>-0.26458689990033513</v>
      </c>
      <c r="I696" s="4">
        <v>8.3000000000000007</v>
      </c>
      <c r="J696" s="3">
        <f>(K696*$K$2+L696*$L$2+M696*$M$2+N696*$N$2+O696*$O$2+P696*$P$2+Q696*$Q$2+R696*$R$2+S696*$S$2+T696*$T$2)/SUM(K696:T696)</f>
        <v>8.2154591406908164</v>
      </c>
      <c r="K696" s="9">
        <v>16241</v>
      </c>
      <c r="L696" s="9">
        <v>15912</v>
      </c>
      <c r="M696" s="9">
        <v>18184</v>
      </c>
      <c r="N696" s="9">
        <v>8941</v>
      </c>
      <c r="O696" s="9">
        <v>3091</v>
      </c>
      <c r="P696" s="9">
        <v>1529</v>
      </c>
      <c r="Q696" s="10">
        <v>865</v>
      </c>
      <c r="R696" s="10">
        <v>342</v>
      </c>
      <c r="S696" s="10">
        <v>377</v>
      </c>
      <c r="T696" s="10">
        <v>990</v>
      </c>
      <c r="U696" s="30">
        <f>(X696*Y696+Z696*AA696+AB696*AC696+AD696*AE696)/SUM(Y696,AA696,AC696,AE696)</f>
        <v>8.2751546533473856</v>
      </c>
      <c r="V696" s="12">
        <v>8.3000000000000007</v>
      </c>
      <c r="W696" s="14">
        <v>66472</v>
      </c>
      <c r="X696" s="12">
        <v>7.9</v>
      </c>
      <c r="Y696" s="14">
        <v>58</v>
      </c>
      <c r="Z696" s="12">
        <v>8.4</v>
      </c>
      <c r="AA696" s="14">
        <v>12312</v>
      </c>
      <c r="AB696" s="12">
        <v>8.3000000000000007</v>
      </c>
      <c r="AC696" s="14">
        <v>25545</v>
      </c>
      <c r="AD696" s="12">
        <v>7.9</v>
      </c>
      <c r="AE696" s="14">
        <v>5731</v>
      </c>
      <c r="AF696" s="17">
        <f>(AI696*AJ696+AK696*AL696+AM696*AN696+AO696*AP696)/SUM(AJ696,AL696,AN696,AP696)</f>
        <v>8.2040194219387459</v>
      </c>
      <c r="AG696" s="16">
        <v>8.1999999999999993</v>
      </c>
      <c r="AH696" s="32">
        <v>37213</v>
      </c>
      <c r="AI696" s="16">
        <v>7.9</v>
      </c>
      <c r="AJ696" s="32">
        <v>37</v>
      </c>
      <c r="AK696" s="16">
        <v>8.4</v>
      </c>
      <c r="AL696" s="32">
        <v>9603</v>
      </c>
      <c r="AM696" s="16">
        <v>8.1999999999999993</v>
      </c>
      <c r="AN696" s="32">
        <v>20742</v>
      </c>
      <c r="AO696" s="16">
        <v>7.8</v>
      </c>
      <c r="AP696" s="32">
        <v>4424</v>
      </c>
      <c r="AQ696" s="20">
        <f>(AT696*AU696+AV696*AW696+AX696*AY696+AZ696*BA696)/SUM(AU696,AW696,AY696,BA696)</f>
        <v>8.468606321839081</v>
      </c>
      <c r="AR696" s="19">
        <v>8.5</v>
      </c>
      <c r="AS696" s="20">
        <v>8909</v>
      </c>
      <c r="AT696" s="19">
        <v>7.6</v>
      </c>
      <c r="AU696" s="20">
        <v>20</v>
      </c>
      <c r="AV696" s="19">
        <v>8.5</v>
      </c>
      <c r="AW696" s="20">
        <v>2520</v>
      </c>
      <c r="AX696" s="19">
        <v>8.5</v>
      </c>
      <c r="AY696" s="20">
        <v>4591</v>
      </c>
      <c r="AZ696" s="19">
        <v>8.3000000000000007</v>
      </c>
      <c r="BA696" s="20">
        <v>1221</v>
      </c>
      <c r="BB696" s="25">
        <v>7.1</v>
      </c>
      <c r="BC696" s="26">
        <v>356</v>
      </c>
      <c r="BD696" s="25">
        <v>7.9</v>
      </c>
      <c r="BE696" s="26">
        <v>7481</v>
      </c>
      <c r="BF696" s="25">
        <v>8.3000000000000007</v>
      </c>
      <c r="BG696" s="26">
        <v>29038</v>
      </c>
    </row>
    <row r="697" spans="1:59" hidden="1" x14ac:dyDescent="0.3">
      <c r="A697" s="49">
        <v>492</v>
      </c>
      <c r="B697" s="51" t="s">
        <v>490</v>
      </c>
      <c r="C697" s="5">
        <f>VLOOKUP(B697,Male!B494:C1493,2,FALSE)</f>
        <v>535</v>
      </c>
      <c r="D697" s="5">
        <f>VLOOKUP(B697,Female!B494:C1493,2,FALSE)</f>
        <v>430</v>
      </c>
      <c r="E697" s="5">
        <f>C697-D697</f>
        <v>105</v>
      </c>
      <c r="F697" s="1">
        <f>AF697</f>
        <v>7.8679441752838244</v>
      </c>
      <c r="G697" s="1">
        <f>AQ697</f>
        <v>7.9612244897959181</v>
      </c>
      <c r="H697" s="1">
        <f>F697-G697</f>
        <v>-9.3280314512093732E-2</v>
      </c>
      <c r="I697" s="4">
        <v>7.9</v>
      </c>
      <c r="J697" s="3">
        <f>(K697*$K$2+L697*$L$2+M697*$M$2+N697*$N$2+O697*$O$2+P697*$P$2+Q697*$Q$2+R697*$R$2+S697*$S$2+T697*$T$2)/SUM(K697:T697)</f>
        <v>8.0012261523754109</v>
      </c>
      <c r="K697" s="9">
        <v>8783</v>
      </c>
      <c r="L697" s="9">
        <v>9977</v>
      </c>
      <c r="M697" s="9">
        <v>14962</v>
      </c>
      <c r="N697" s="9">
        <v>8585</v>
      </c>
      <c r="O697" s="9">
        <v>3011</v>
      </c>
      <c r="P697" s="9">
        <v>1126</v>
      </c>
      <c r="Q697" s="10">
        <v>504</v>
      </c>
      <c r="R697" s="10">
        <v>245</v>
      </c>
      <c r="S697" s="10">
        <v>217</v>
      </c>
      <c r="T697" s="10">
        <v>708</v>
      </c>
      <c r="U697" s="30">
        <f>(X697*Y697+Z697*AA697+AB697*AC697+AD697*AE697)/SUM(Y697,AA697,AC697,AE697)</f>
        <v>7.864035902197462</v>
      </c>
      <c r="V697" s="12">
        <v>7.9</v>
      </c>
      <c r="W697" s="14">
        <v>48118</v>
      </c>
      <c r="X697" s="12">
        <v>8.1</v>
      </c>
      <c r="Y697" s="14">
        <v>22</v>
      </c>
      <c r="Z697" s="12">
        <v>7.9</v>
      </c>
      <c r="AA697" s="14">
        <v>13227</v>
      </c>
      <c r="AB697" s="12">
        <v>7.9</v>
      </c>
      <c r="AC697" s="14">
        <v>17765</v>
      </c>
      <c r="AD697" s="12">
        <v>7</v>
      </c>
      <c r="AE697" s="14">
        <v>1296</v>
      </c>
      <c r="AF697" s="17">
        <f>(AI697*AJ697+AK697*AL697+AM697*AN697+AO697*AP697)/SUM(AJ697,AL697,AN697,AP697)</f>
        <v>7.8679441752838244</v>
      </c>
      <c r="AG697" s="16">
        <v>7.9</v>
      </c>
      <c r="AH697" s="32">
        <v>30124</v>
      </c>
      <c r="AI697" s="16">
        <v>7.5</v>
      </c>
      <c r="AJ697" s="32">
        <v>16</v>
      </c>
      <c r="AK697" s="16">
        <v>7.9</v>
      </c>
      <c r="AL697" s="32">
        <v>11342</v>
      </c>
      <c r="AM697" s="16">
        <v>7.9</v>
      </c>
      <c r="AN697" s="32">
        <v>15322</v>
      </c>
      <c r="AO697" s="16">
        <v>7</v>
      </c>
      <c r="AP697" s="32">
        <v>978</v>
      </c>
      <c r="AQ697" s="20">
        <f>(AT697*AU697+AV697*AW697+AX697*AY697+AZ697*BA697)/SUM(AU697,AW697,AY697,BA697)</f>
        <v>7.9612244897959181</v>
      </c>
      <c r="AR697" s="19">
        <v>8</v>
      </c>
      <c r="AS697" s="20">
        <v>4933</v>
      </c>
      <c r="AT697" s="19">
        <v>9.8000000000000007</v>
      </c>
      <c r="AU697" s="20">
        <v>6</v>
      </c>
      <c r="AV697" s="19">
        <v>8</v>
      </c>
      <c r="AW697" s="20">
        <v>1767</v>
      </c>
      <c r="AX697" s="19">
        <v>8</v>
      </c>
      <c r="AY697" s="20">
        <v>2334</v>
      </c>
      <c r="AZ697" s="19">
        <v>7.4</v>
      </c>
      <c r="BA697" s="20">
        <v>303</v>
      </c>
      <c r="BB697" s="25">
        <v>5.4</v>
      </c>
      <c r="BC697" s="26">
        <v>123</v>
      </c>
      <c r="BD697" s="25">
        <v>7.7</v>
      </c>
      <c r="BE697" s="26">
        <v>2949</v>
      </c>
      <c r="BF697" s="25">
        <v>7.8</v>
      </c>
      <c r="BG697" s="26">
        <v>18983</v>
      </c>
    </row>
    <row r="698" spans="1:59" x14ac:dyDescent="0.3">
      <c r="A698" s="49">
        <v>528</v>
      </c>
      <c r="B698" s="51" t="s">
        <v>526</v>
      </c>
      <c r="C698" s="5">
        <f>VLOOKUP(B698,Male!B530:C1529,2,FALSE)</f>
        <v>557</v>
      </c>
      <c r="D698" s="5">
        <f>VLOOKUP(B698,Female!B530:C1529,2,FALSE)</f>
        <v>452</v>
      </c>
      <c r="E698" s="5">
        <f>C698-D698</f>
        <v>105</v>
      </c>
      <c r="F698" s="1">
        <f>AF698</f>
        <v>7.8387516743825341</v>
      </c>
      <c r="G698" s="1">
        <f>AQ698</f>
        <v>7.9443895476504176</v>
      </c>
      <c r="H698" s="1">
        <f>F698-G698</f>
        <v>-0.10563787326788354</v>
      </c>
      <c r="I698" s="4">
        <v>7.9</v>
      </c>
      <c r="J698" s="3">
        <f>(K698*$K$2+L698*$L$2+M698*$M$2+N698*$N$2+O698*$O$2+P698*$P$2+Q698*$Q$2+R698*$R$2+S698*$S$2+T698*$T$2)/SUM(K698:T698)</f>
        <v>7.9072550811681248</v>
      </c>
      <c r="K698" s="9">
        <v>8198</v>
      </c>
      <c r="L698" s="9">
        <v>12969</v>
      </c>
      <c r="M698" s="9">
        <v>25719</v>
      </c>
      <c r="N698" s="9">
        <v>14781</v>
      </c>
      <c r="O698" s="9">
        <v>4372</v>
      </c>
      <c r="P698" s="9">
        <v>1390</v>
      </c>
      <c r="Q698" s="10">
        <v>545</v>
      </c>
      <c r="R698" s="10">
        <v>315</v>
      </c>
      <c r="S698" s="10">
        <v>186</v>
      </c>
      <c r="T698" s="10">
        <v>456</v>
      </c>
      <c r="U698" s="30">
        <f>(X698*Y698+Z698*AA698+AB698*AC698+AD698*AE698)/SUM(Y698,AA698,AC698,AE698)</f>
        <v>7.8381963675254482</v>
      </c>
      <c r="V698" s="12">
        <v>7.9</v>
      </c>
      <c r="W698" s="14">
        <v>68931</v>
      </c>
      <c r="X698" s="12">
        <v>7.7</v>
      </c>
      <c r="Y698" s="14">
        <v>34</v>
      </c>
      <c r="Z698" s="12">
        <v>8</v>
      </c>
      <c r="AA698" s="14">
        <v>10017</v>
      </c>
      <c r="AB698" s="12">
        <v>7.8</v>
      </c>
      <c r="AC698" s="14">
        <v>29936</v>
      </c>
      <c r="AD698" s="12">
        <v>7.8</v>
      </c>
      <c r="AE698" s="14">
        <v>12374</v>
      </c>
      <c r="AF698" s="17">
        <f>(AI698*AJ698+AK698*AL698+AM698*AN698+AO698*AP698)/SUM(AJ698,AL698,AN698,AP698)</f>
        <v>7.8387516743825341</v>
      </c>
      <c r="AG698" s="16">
        <v>7.9</v>
      </c>
      <c r="AH698" s="32">
        <v>44403</v>
      </c>
      <c r="AI698" s="16">
        <v>8.1999999999999993</v>
      </c>
      <c r="AJ698" s="32">
        <v>23</v>
      </c>
      <c r="AK698" s="16">
        <v>8</v>
      </c>
      <c r="AL698" s="32">
        <v>8199</v>
      </c>
      <c r="AM698" s="16">
        <v>7.8</v>
      </c>
      <c r="AN698" s="32">
        <v>24654</v>
      </c>
      <c r="AO698" s="16">
        <v>7.8</v>
      </c>
      <c r="AP698" s="32">
        <v>9677</v>
      </c>
      <c r="AQ698" s="20">
        <f>(AT698*AU698+AV698*AW698+AX698*AY698+AZ698*BA698)/SUM(AU698,AW698,AY698,BA698)</f>
        <v>7.9443895476504176</v>
      </c>
      <c r="AR698" s="19">
        <v>7.9</v>
      </c>
      <c r="AS698" s="20">
        <v>9493</v>
      </c>
      <c r="AT698" s="19">
        <v>6.2</v>
      </c>
      <c r="AU698" s="20">
        <v>7</v>
      </c>
      <c r="AV698" s="19">
        <v>8</v>
      </c>
      <c r="AW698" s="20">
        <v>1651</v>
      </c>
      <c r="AX698" s="19">
        <v>7.9</v>
      </c>
      <c r="AY698" s="20">
        <v>4939</v>
      </c>
      <c r="AZ698" s="19">
        <v>8</v>
      </c>
      <c r="BA698" s="20">
        <v>2511</v>
      </c>
      <c r="BB698" s="25">
        <v>7.3</v>
      </c>
      <c r="BC698" s="26">
        <v>502</v>
      </c>
      <c r="BD698" s="25">
        <v>7.9</v>
      </c>
      <c r="BE698" s="26">
        <v>13142</v>
      </c>
      <c r="BF698" s="25">
        <v>7.8</v>
      </c>
      <c r="BG698" s="26">
        <v>32930</v>
      </c>
    </row>
    <row r="699" spans="1:59" hidden="1" x14ac:dyDescent="0.3">
      <c r="A699" s="49">
        <v>574</v>
      </c>
      <c r="B699" s="51" t="s">
        <v>572</v>
      </c>
      <c r="C699" s="5">
        <f>VLOOKUP(B699,Male!B576:C1575,2,FALSE)</f>
        <v>711</v>
      </c>
      <c r="D699" s="5">
        <f>VLOOKUP(B699,Female!B576:C1575,2,FALSE)</f>
        <v>605</v>
      </c>
      <c r="E699" s="5">
        <f>C699-D699</f>
        <v>106</v>
      </c>
      <c r="F699" s="1">
        <f>AF699</f>
        <v>7.7380444646097999</v>
      </c>
      <c r="G699" s="1">
        <f>AQ699</f>
        <v>7.8185907046476766</v>
      </c>
      <c r="H699" s="1">
        <f>F699-G699</f>
        <v>-8.0546240037876693E-2</v>
      </c>
      <c r="I699" s="4">
        <v>7.8</v>
      </c>
      <c r="J699" s="3">
        <f>(K699*$K$2+L699*$L$2+M699*$M$2+N699*$N$2+O699*$O$2+P699*$P$2+Q699*$Q$2+R699*$R$2+S699*$S$2+T699*$T$2)/SUM(K699:T699)</f>
        <v>7.8341648259578029</v>
      </c>
      <c r="K699" s="9">
        <v>4081</v>
      </c>
      <c r="L699" s="9">
        <v>9798</v>
      </c>
      <c r="M699" s="9">
        <v>20820</v>
      </c>
      <c r="N699" s="9">
        <v>12686</v>
      </c>
      <c r="O699" s="9">
        <v>3384</v>
      </c>
      <c r="P699" s="10">
        <v>890</v>
      </c>
      <c r="Q699" s="10">
        <v>311</v>
      </c>
      <c r="R699" s="10">
        <v>198</v>
      </c>
      <c r="S699" s="10">
        <v>125</v>
      </c>
      <c r="T699" s="10">
        <v>223</v>
      </c>
      <c r="U699" s="30">
        <f>(X699*Y699+Z699*AA699+AB699*AC699+AD699*AE699)/SUM(Y699,AA699,AC699,AE699)</f>
        <v>7.7388076911091028</v>
      </c>
      <c r="V699" s="12">
        <v>7.8</v>
      </c>
      <c r="W699" s="14">
        <v>52516</v>
      </c>
      <c r="X699" s="12">
        <v>8.1999999999999993</v>
      </c>
      <c r="Y699" s="14">
        <v>85</v>
      </c>
      <c r="Z699" s="12">
        <v>7.9</v>
      </c>
      <c r="AA699" s="14">
        <v>10434</v>
      </c>
      <c r="AB699" s="12">
        <v>7.7</v>
      </c>
      <c r="AC699" s="14">
        <v>17150</v>
      </c>
      <c r="AD699" s="12">
        <v>7.5</v>
      </c>
      <c r="AE699" s="14">
        <v>4420</v>
      </c>
      <c r="AF699" s="17">
        <f>(AI699*AJ699+AK699*AL699+AM699*AN699+AO699*AP699)/SUM(AJ699,AL699,AN699,AP699)</f>
        <v>7.7380444646097999</v>
      </c>
      <c r="AG699" s="16">
        <v>7.8</v>
      </c>
      <c r="AH699" s="32">
        <v>29096</v>
      </c>
      <c r="AI699" s="16">
        <v>8.1</v>
      </c>
      <c r="AJ699" s="32">
        <v>67</v>
      </c>
      <c r="AK699" s="16">
        <v>7.9</v>
      </c>
      <c r="AL699" s="32">
        <v>8470</v>
      </c>
      <c r="AM699" s="16">
        <v>7.7</v>
      </c>
      <c r="AN699" s="32">
        <v>14338</v>
      </c>
      <c r="AO699" s="16">
        <v>7.5</v>
      </c>
      <c r="AP699" s="32">
        <v>3573</v>
      </c>
      <c r="AQ699" s="20">
        <f>(AT699*AU699+AV699*AW699+AX699*AY699+AZ699*BA699)/SUM(AU699,AW699,AY699,BA699)</f>
        <v>7.8185907046476766</v>
      </c>
      <c r="AR699" s="19">
        <v>7.8</v>
      </c>
      <c r="AS699" s="20">
        <v>5185</v>
      </c>
      <c r="AT699" s="19">
        <v>8.5</v>
      </c>
      <c r="AU699" s="20">
        <v>10</v>
      </c>
      <c r="AV699" s="19">
        <v>7.9</v>
      </c>
      <c r="AW699" s="20">
        <v>1530</v>
      </c>
      <c r="AX699" s="19">
        <v>7.8</v>
      </c>
      <c r="AY699" s="20">
        <v>2397</v>
      </c>
      <c r="AZ699" s="19">
        <v>7.7</v>
      </c>
      <c r="BA699" s="20">
        <v>732</v>
      </c>
      <c r="BB699" s="25">
        <v>7.2</v>
      </c>
      <c r="BC699" s="26">
        <v>174</v>
      </c>
      <c r="BD699" s="25">
        <v>7.9</v>
      </c>
      <c r="BE699" s="26">
        <v>7356</v>
      </c>
      <c r="BF699" s="25">
        <v>7.7</v>
      </c>
      <c r="BG699" s="26">
        <v>18584</v>
      </c>
    </row>
    <row r="700" spans="1:59" hidden="1" x14ac:dyDescent="0.3">
      <c r="A700" s="49">
        <v>56</v>
      </c>
      <c r="B700" s="51" t="s">
        <v>55</v>
      </c>
      <c r="C700" s="5">
        <f>VLOOKUP(B700,Male!B58:C1057,2,FALSE)</f>
        <v>126</v>
      </c>
      <c r="D700" s="5">
        <f>VLOOKUP(B700,Female!B58:C1057,2,FALSE)</f>
        <v>19</v>
      </c>
      <c r="E700" s="5">
        <f>C700-D700</f>
        <v>107</v>
      </c>
      <c r="F700" s="1">
        <f>AF700</f>
        <v>8.2572902146640654</v>
      </c>
      <c r="G700" s="1">
        <f>AQ700</f>
        <v>8.6581077662534778</v>
      </c>
      <c r="H700" s="1">
        <f>F700-G700</f>
        <v>-0.40081755158941235</v>
      </c>
      <c r="I700" s="4">
        <v>8.4</v>
      </c>
      <c r="J700" s="3">
        <f>(K700*$K$2+L700*$L$2+M700*$M$2+N700*$N$2+O700*$O$2+P700*$P$2+Q700*$Q$2+R700*$R$2+S700*$S$2+T700*$T$2)/SUM(K700:T700)</f>
        <v>8.8327746741154556</v>
      </c>
      <c r="K700" s="9">
        <v>19189</v>
      </c>
      <c r="L700" s="9">
        <v>5189</v>
      </c>
      <c r="M700" s="9">
        <v>4518</v>
      </c>
      <c r="N700" s="9">
        <v>2902</v>
      </c>
      <c r="O700" s="9">
        <v>1311</v>
      </c>
      <c r="P700" s="10">
        <v>569</v>
      </c>
      <c r="Q700" s="10">
        <v>276</v>
      </c>
      <c r="R700" s="10">
        <v>176</v>
      </c>
      <c r="S700" s="10">
        <v>141</v>
      </c>
      <c r="T700" s="10">
        <v>634</v>
      </c>
      <c r="U700" s="30">
        <f>(X700*Y700+Z700*AA700+AB700*AC700+AD700*AE700)/SUM(Y700,AA700,AC700,AE700)</f>
        <v>8.3162564456966663</v>
      </c>
      <c r="V700" s="12">
        <v>8.4</v>
      </c>
      <c r="W700" s="14">
        <v>34905</v>
      </c>
      <c r="X700" s="12">
        <v>8.6999999999999993</v>
      </c>
      <c r="Y700" s="14">
        <v>71</v>
      </c>
      <c r="Z700" s="12">
        <v>8.5</v>
      </c>
      <c r="AA700" s="14">
        <v>8726</v>
      </c>
      <c r="AB700" s="12">
        <v>8.1999999999999993</v>
      </c>
      <c r="AC700" s="14">
        <v>8848</v>
      </c>
      <c r="AD700" s="12">
        <v>7.8</v>
      </c>
      <c r="AE700" s="14">
        <v>1166</v>
      </c>
      <c r="AF700" s="17">
        <f>(AI700*AJ700+AK700*AL700+AM700*AN700+AO700*AP700)/SUM(AJ700,AL700,AN700,AP700)</f>
        <v>8.2572902146640654</v>
      </c>
      <c r="AG700" s="16">
        <v>8.3000000000000007</v>
      </c>
      <c r="AH700" s="32">
        <v>17771</v>
      </c>
      <c r="AI700" s="16">
        <v>8.9</v>
      </c>
      <c r="AJ700" s="32">
        <v>51</v>
      </c>
      <c r="AK700" s="16">
        <v>8.4</v>
      </c>
      <c r="AL700" s="32">
        <v>6274</v>
      </c>
      <c r="AM700" s="16">
        <v>8.1999999999999993</v>
      </c>
      <c r="AN700" s="32">
        <v>7086</v>
      </c>
      <c r="AO700" s="16">
        <v>7.7</v>
      </c>
      <c r="AP700" s="32">
        <v>937</v>
      </c>
      <c r="AQ700" s="20">
        <f>(AT700*AU700+AV700*AW700+AX700*AY700+AZ700*BA700)/SUM(AU700,AW700,AY700,BA700)</f>
        <v>8.6581077662534778</v>
      </c>
      <c r="AR700" s="19">
        <v>8.6999999999999993</v>
      </c>
      <c r="AS700" s="20">
        <v>5006</v>
      </c>
      <c r="AT700" s="19">
        <v>8.8000000000000007</v>
      </c>
      <c r="AU700" s="20">
        <v>15</v>
      </c>
      <c r="AV700" s="19">
        <v>8.8000000000000007</v>
      </c>
      <c r="AW700" s="20">
        <v>2207</v>
      </c>
      <c r="AX700" s="19">
        <v>8.5</v>
      </c>
      <c r="AY700" s="20">
        <v>1523</v>
      </c>
      <c r="AZ700" s="19">
        <v>8.3000000000000007</v>
      </c>
      <c r="BA700" s="20">
        <v>208</v>
      </c>
      <c r="BB700" s="25">
        <v>6</v>
      </c>
      <c r="BC700" s="26">
        <v>60</v>
      </c>
      <c r="BD700" s="25">
        <v>7.6</v>
      </c>
      <c r="BE700" s="26">
        <v>627</v>
      </c>
      <c r="BF700" s="25">
        <v>8.3000000000000007</v>
      </c>
      <c r="BG700" s="26">
        <v>13741</v>
      </c>
    </row>
    <row r="701" spans="1:59" x14ac:dyDescent="0.3">
      <c r="A701" s="49">
        <v>193</v>
      </c>
      <c r="B701" s="51" t="s">
        <v>191</v>
      </c>
      <c r="C701" s="5">
        <f>VLOOKUP(B701,Male!B195:C1194,2,FALSE)</f>
        <v>160</v>
      </c>
      <c r="D701" s="5">
        <f>VLOOKUP(B701,Female!B195:C1194,2,FALSE)</f>
        <v>53</v>
      </c>
      <c r="E701" s="5">
        <f>C701-D701</f>
        <v>107</v>
      </c>
      <c r="F701" s="1">
        <f>AF701</f>
        <v>8.1768137400059224</v>
      </c>
      <c r="G701" s="1">
        <f>AQ701</f>
        <v>8.4412314433911657</v>
      </c>
      <c r="H701" s="1">
        <f>F701-G701</f>
        <v>-0.26441770338524329</v>
      </c>
      <c r="I701" s="4">
        <v>8.1999999999999993</v>
      </c>
      <c r="J701" s="3">
        <f>(K701*$K$2+L701*$L$2+M701*$M$2+N701*$N$2+O701*$O$2+P701*$P$2+Q701*$Q$2+R701*$R$2+S701*$S$2+T701*$T$2)/SUM(K701:T701)</f>
        <v>8.0709730964550435</v>
      </c>
      <c r="K701" s="9">
        <v>27899</v>
      </c>
      <c r="L701" s="9">
        <v>27003</v>
      </c>
      <c r="M701" s="9">
        <v>32735</v>
      </c>
      <c r="N701" s="9">
        <v>18020</v>
      </c>
      <c r="O701" s="9">
        <v>6792</v>
      </c>
      <c r="P701" s="9">
        <v>3516</v>
      </c>
      <c r="Q701" s="9">
        <v>1793</v>
      </c>
      <c r="R701" s="10">
        <v>996</v>
      </c>
      <c r="S701" s="10">
        <v>720</v>
      </c>
      <c r="T701" s="9">
        <v>2220</v>
      </c>
      <c r="U701" s="30">
        <f>(X701*Y701+Z701*AA701+AB701*AC701+AD701*AE701)/SUM(Y701,AA701,AC701,AE701)</f>
        <v>8.2080567042105503</v>
      </c>
      <c r="V701" s="12">
        <v>8.1999999999999993</v>
      </c>
      <c r="W701" s="14">
        <v>121694</v>
      </c>
      <c r="X701" s="12">
        <v>7.2</v>
      </c>
      <c r="Y701" s="14">
        <v>50</v>
      </c>
      <c r="Z701" s="12">
        <v>8.1999999999999993</v>
      </c>
      <c r="AA701" s="14">
        <v>14669</v>
      </c>
      <c r="AB701" s="12">
        <v>8.1</v>
      </c>
      <c r="AC701" s="14">
        <v>46031</v>
      </c>
      <c r="AD701" s="12">
        <v>8.4</v>
      </c>
      <c r="AE701" s="14">
        <v>26792</v>
      </c>
      <c r="AF701" s="17">
        <f>(AI701*AJ701+AK701*AL701+AM701*AN701+AO701*AP701)/SUM(AJ701,AL701,AN701,AP701)</f>
        <v>8.1768137400059224</v>
      </c>
      <c r="AG701" s="16">
        <v>8.1</v>
      </c>
      <c r="AH701" s="32">
        <v>66519</v>
      </c>
      <c r="AI701" s="16">
        <v>6.9</v>
      </c>
      <c r="AJ701" s="32">
        <v>35</v>
      </c>
      <c r="AK701" s="16">
        <v>8.1999999999999993</v>
      </c>
      <c r="AL701" s="32">
        <v>10334</v>
      </c>
      <c r="AM701" s="16">
        <v>8.1</v>
      </c>
      <c r="AN701" s="32">
        <v>34108</v>
      </c>
      <c r="AO701" s="16">
        <v>8.3000000000000007</v>
      </c>
      <c r="AP701" s="32">
        <v>19686</v>
      </c>
      <c r="AQ701" s="20">
        <f>(AT701*AU701+AV701*AW701+AX701*AY701+AZ701*BA701)/SUM(AU701,AW701,AY701,BA701)</f>
        <v>8.4412314433911657</v>
      </c>
      <c r="AR701" s="19">
        <v>8.4</v>
      </c>
      <c r="AS701" s="20">
        <v>23337</v>
      </c>
      <c r="AT701" s="19">
        <v>7.4</v>
      </c>
      <c r="AU701" s="20">
        <v>13</v>
      </c>
      <c r="AV701" s="19">
        <v>8.3000000000000007</v>
      </c>
      <c r="AW701" s="20">
        <v>4137</v>
      </c>
      <c r="AX701" s="19">
        <v>8.4</v>
      </c>
      <c r="AY701" s="20">
        <v>11470</v>
      </c>
      <c r="AZ701" s="19">
        <v>8.6</v>
      </c>
      <c r="BA701" s="20">
        <v>6744</v>
      </c>
      <c r="BB701" s="25">
        <v>7.8</v>
      </c>
      <c r="BC701" s="26">
        <v>643</v>
      </c>
      <c r="BD701" s="25">
        <v>8.4</v>
      </c>
      <c r="BE701" s="26">
        <v>30937</v>
      </c>
      <c r="BF701" s="25">
        <v>8.1</v>
      </c>
      <c r="BG701" s="26">
        <v>48184</v>
      </c>
    </row>
    <row r="702" spans="1:59" hidden="1" x14ac:dyDescent="0.3">
      <c r="A702" s="49">
        <v>483</v>
      </c>
      <c r="B702" s="51" t="s">
        <v>481</v>
      </c>
      <c r="C702" s="5">
        <f>VLOOKUP(B702,Male!B485:C1484,2,FALSE)</f>
        <v>548</v>
      </c>
      <c r="D702" s="5">
        <f>VLOOKUP(B702,Female!B485:C1484,2,FALSE)</f>
        <v>440</v>
      </c>
      <c r="E702" s="5">
        <f>C702-D702</f>
        <v>108</v>
      </c>
      <c r="F702" s="1">
        <f>AF702</f>
        <v>7.8473868476142359</v>
      </c>
      <c r="G702" s="1">
        <f>AQ702</f>
        <v>7.9528552456839305</v>
      </c>
      <c r="H702" s="1">
        <f>F702-G702</f>
        <v>-0.10546839806969466</v>
      </c>
      <c r="I702" s="4">
        <v>7.9</v>
      </c>
      <c r="J702" s="3">
        <f>(K702*$K$2+L702*$L$2+M702*$M$2+N702*$N$2+O702*$O$2+P702*$P$2+Q702*$Q$2+R702*$R$2+S702*$S$2+T702*$T$2)/SUM(K702:T702)</f>
        <v>8.0298186073727322</v>
      </c>
      <c r="K702" s="9">
        <v>10782</v>
      </c>
      <c r="L702" s="9">
        <v>8692</v>
      </c>
      <c r="M702" s="9">
        <v>10633</v>
      </c>
      <c r="N702" s="9">
        <v>6350</v>
      </c>
      <c r="O702" s="9">
        <v>2646</v>
      </c>
      <c r="P702" s="9">
        <v>1235</v>
      </c>
      <c r="Q702" s="10">
        <v>649</v>
      </c>
      <c r="R702" s="10">
        <v>393</v>
      </c>
      <c r="S702" s="10">
        <v>341</v>
      </c>
      <c r="T702" s="9">
        <v>1004</v>
      </c>
      <c r="U702" s="30">
        <f>(X702*Y702+Z702*AA702+AB702*AC702+AD702*AE702)/SUM(Y702,AA702,AC702,AE702)</f>
        <v>7.864233353695786</v>
      </c>
      <c r="V702" s="12">
        <v>7.9</v>
      </c>
      <c r="W702" s="14">
        <v>42725</v>
      </c>
      <c r="X702" s="12">
        <v>7.6</v>
      </c>
      <c r="Y702" s="14">
        <v>19</v>
      </c>
      <c r="Z702" s="12">
        <v>8.3000000000000007</v>
      </c>
      <c r="AA702" s="14">
        <v>7748</v>
      </c>
      <c r="AB702" s="12">
        <v>7.8</v>
      </c>
      <c r="AC702" s="14">
        <v>20555</v>
      </c>
      <c r="AD702" s="12">
        <v>7.4</v>
      </c>
      <c r="AE702" s="14">
        <v>4418</v>
      </c>
      <c r="AF702" s="17">
        <f>(AI702*AJ702+AK702*AL702+AM702*AN702+AO702*AP702)/SUM(AJ702,AL702,AN702,AP702)</f>
        <v>7.8473868476142359</v>
      </c>
      <c r="AG702" s="16">
        <v>7.8</v>
      </c>
      <c r="AH702" s="32">
        <v>29098</v>
      </c>
      <c r="AI702" s="16">
        <v>7.5</v>
      </c>
      <c r="AJ702" s="32">
        <v>17</v>
      </c>
      <c r="AK702" s="16">
        <v>8.3000000000000007</v>
      </c>
      <c r="AL702" s="32">
        <v>6435</v>
      </c>
      <c r="AM702" s="16">
        <v>7.8</v>
      </c>
      <c r="AN702" s="32">
        <v>17455</v>
      </c>
      <c r="AO702" s="16">
        <v>7.3</v>
      </c>
      <c r="AP702" s="32">
        <v>3799</v>
      </c>
      <c r="AQ702" s="20">
        <f>(AT702*AU702+AV702*AW702+AX702*AY702+AZ702*BA702)/SUM(AU702,AW702,AY702,BA702)</f>
        <v>7.9528552456839305</v>
      </c>
      <c r="AR702" s="19">
        <v>8</v>
      </c>
      <c r="AS702" s="20">
        <v>4789</v>
      </c>
      <c r="AT702" s="19">
        <v>7</v>
      </c>
      <c r="AU702" s="20">
        <v>1</v>
      </c>
      <c r="AV702" s="19">
        <v>8.1999999999999993</v>
      </c>
      <c r="AW702" s="20">
        <v>1163</v>
      </c>
      <c r="AX702" s="19">
        <v>7.9</v>
      </c>
      <c r="AY702" s="20">
        <v>2808</v>
      </c>
      <c r="AZ702" s="19">
        <v>7.7</v>
      </c>
      <c r="BA702" s="20">
        <v>546</v>
      </c>
      <c r="BB702" s="25">
        <v>6.7</v>
      </c>
      <c r="BC702" s="26">
        <v>251</v>
      </c>
      <c r="BD702" s="25">
        <v>7.5</v>
      </c>
      <c r="BE702" s="26">
        <v>2704</v>
      </c>
      <c r="BF702" s="25">
        <v>7.8</v>
      </c>
      <c r="BG702" s="26">
        <v>24270</v>
      </c>
    </row>
    <row r="703" spans="1:59" x14ac:dyDescent="0.3">
      <c r="A703" s="49">
        <v>703</v>
      </c>
      <c r="B703" s="51" t="s">
        <v>700</v>
      </c>
      <c r="C703" s="5">
        <f>VLOOKUP(B703,Male!B705:C1704,2,FALSE)</f>
        <v>642</v>
      </c>
      <c r="D703" s="5">
        <f>VLOOKUP(B703,Female!B705:C1704,2,FALSE)</f>
        <v>531</v>
      </c>
      <c r="E703" s="5">
        <f>C703-D703</f>
        <v>111</v>
      </c>
      <c r="F703" s="1">
        <f>AF703</f>
        <v>7.7797366207828986</v>
      </c>
      <c r="G703" s="1">
        <f>AQ703</f>
        <v>7.8809027567403822</v>
      </c>
      <c r="H703" s="1">
        <f>F703-G703</f>
        <v>-0.10116613595748358</v>
      </c>
      <c r="I703" s="4">
        <v>7.8</v>
      </c>
      <c r="J703" s="3">
        <f>(K703*$K$2+L703*$L$2+M703*$M$2+N703*$N$2+O703*$O$2+P703*$P$2+Q703*$Q$2+R703*$R$2+S703*$S$2+T703*$T$2)/SUM(K703:T703)</f>
        <v>7.8546942625679721</v>
      </c>
      <c r="K703" s="9">
        <v>30691</v>
      </c>
      <c r="L703" s="9">
        <v>28648</v>
      </c>
      <c r="M703" s="9">
        <v>55533</v>
      </c>
      <c r="N703" s="9">
        <v>39528</v>
      </c>
      <c r="O703" s="9">
        <v>14584</v>
      </c>
      <c r="P703" s="9">
        <v>5338</v>
      </c>
      <c r="Q703" s="9">
        <v>2261</v>
      </c>
      <c r="R703" s="9">
        <v>1136</v>
      </c>
      <c r="S703" s="10">
        <v>724</v>
      </c>
      <c r="T703" s="9">
        <v>1777</v>
      </c>
      <c r="U703" s="30">
        <f>(X703*Y703+Z703*AA703+AB703*AC703+AD703*AE703)/SUM(Y703,AA703,AC703,AE703)</f>
        <v>7.7990406705991928</v>
      </c>
      <c r="V703" s="12">
        <v>7.8</v>
      </c>
      <c r="W703" s="14">
        <v>180220</v>
      </c>
      <c r="X703" s="12">
        <v>7.8</v>
      </c>
      <c r="Y703" s="14">
        <v>108</v>
      </c>
      <c r="Z703" s="12">
        <v>7.7</v>
      </c>
      <c r="AA703" s="14">
        <v>28375</v>
      </c>
      <c r="AB703" s="12">
        <v>7.8</v>
      </c>
      <c r="AC703" s="14">
        <v>73218</v>
      </c>
      <c r="AD703" s="12">
        <v>7.9</v>
      </c>
      <c r="AE703" s="14">
        <v>27139</v>
      </c>
      <c r="AF703" s="17">
        <f>(AI703*AJ703+AK703*AL703+AM703*AN703+AO703*AP703)/SUM(AJ703,AL703,AN703,AP703)</f>
        <v>7.7797366207828986</v>
      </c>
      <c r="AG703" s="16">
        <v>7.8</v>
      </c>
      <c r="AH703" s="32">
        <v>99185</v>
      </c>
      <c r="AI703" s="16">
        <v>7.8</v>
      </c>
      <c r="AJ703" s="32">
        <v>89</v>
      </c>
      <c r="AK703" s="16">
        <v>7.7</v>
      </c>
      <c r="AL703" s="32">
        <v>19034</v>
      </c>
      <c r="AM703" s="16">
        <v>7.8</v>
      </c>
      <c r="AN703" s="32">
        <v>53688</v>
      </c>
      <c r="AO703" s="16">
        <v>7.8</v>
      </c>
      <c r="AP703" s="32">
        <v>21122</v>
      </c>
      <c r="AQ703" s="20">
        <f>(AT703*AU703+AV703*AW703+AX703*AY703+AZ703*BA703)/SUM(AU703,AW703,AY703,BA703)</f>
        <v>7.8809027567403822</v>
      </c>
      <c r="AR703" s="19">
        <v>7.9</v>
      </c>
      <c r="AS703" s="20">
        <v>35014</v>
      </c>
      <c r="AT703" s="19">
        <v>7.8</v>
      </c>
      <c r="AU703" s="20">
        <v>12</v>
      </c>
      <c r="AV703" s="19">
        <v>7.7</v>
      </c>
      <c r="AW703" s="20">
        <v>8747</v>
      </c>
      <c r="AX703" s="19">
        <v>7.9</v>
      </c>
      <c r="AY703" s="20">
        <v>18650</v>
      </c>
      <c r="AZ703" s="19">
        <v>8.1</v>
      </c>
      <c r="BA703" s="20">
        <v>5601</v>
      </c>
      <c r="BB703" s="25">
        <v>7.4</v>
      </c>
      <c r="BC703" s="26">
        <v>676</v>
      </c>
      <c r="BD703" s="25">
        <v>8.1</v>
      </c>
      <c r="BE703" s="26">
        <v>57901</v>
      </c>
      <c r="BF703" s="25">
        <v>7.5</v>
      </c>
      <c r="BG703" s="26">
        <v>54695</v>
      </c>
    </row>
    <row r="704" spans="1:59" hidden="1" x14ac:dyDescent="0.3">
      <c r="A704" s="49">
        <v>171</v>
      </c>
      <c r="B704" s="51" t="s">
        <v>169</v>
      </c>
      <c r="C704" s="5">
        <f>VLOOKUP(B704,Male!B173:C1172,2,FALSE)</f>
        <v>175</v>
      </c>
      <c r="D704" s="5">
        <f>VLOOKUP(B704,Female!B173:C1172,2,FALSE)</f>
        <v>62</v>
      </c>
      <c r="E704" s="5">
        <f>C704-D704</f>
        <v>113</v>
      </c>
      <c r="F704" s="1">
        <f>AF704</f>
        <v>8.1566377389468734</v>
      </c>
      <c r="G704" s="1">
        <f>AQ704</f>
        <v>8.4138012805311835</v>
      </c>
      <c r="H704" s="1">
        <f>F704-G704</f>
        <v>-0.2571635415843101</v>
      </c>
      <c r="I704" s="4">
        <v>8.1999999999999993</v>
      </c>
      <c r="J704" s="3">
        <f>(K704*$K$2+L704*$L$2+M704*$M$2+N704*$N$2+O704*$O$2+P704*$P$2+Q704*$Q$2+R704*$R$2+S704*$S$2+T704*$T$2)/SUM(K704:T704)</f>
        <v>8.2356068606387236</v>
      </c>
      <c r="K704" s="9">
        <v>7158</v>
      </c>
      <c r="L704" s="9">
        <v>6554</v>
      </c>
      <c r="M704" s="9">
        <v>7252</v>
      </c>
      <c r="N704" s="9">
        <v>3531</v>
      </c>
      <c r="O704" s="9">
        <v>1266</v>
      </c>
      <c r="P704" s="10">
        <v>562</v>
      </c>
      <c r="Q704" s="10">
        <v>283</v>
      </c>
      <c r="R704" s="10">
        <v>148</v>
      </c>
      <c r="S704" s="10">
        <v>170</v>
      </c>
      <c r="T704" s="10">
        <v>537</v>
      </c>
      <c r="U704" s="30">
        <f>(X704*Y704+Z704*AA704+AB704*AC704+AD704*AE704)/SUM(Y704,AA704,AC704,AE704)</f>
        <v>8.1757851278007134</v>
      </c>
      <c r="V704" s="12">
        <v>8.1999999999999993</v>
      </c>
      <c r="W704" s="14">
        <v>27461</v>
      </c>
      <c r="X704" s="12">
        <v>6.6</v>
      </c>
      <c r="Y704" s="14">
        <v>10</v>
      </c>
      <c r="Z704" s="12">
        <v>8.3000000000000007</v>
      </c>
      <c r="AA704" s="14">
        <v>3782</v>
      </c>
      <c r="AB704" s="12">
        <v>8.1999999999999993</v>
      </c>
      <c r="AC704" s="14">
        <v>13344</v>
      </c>
      <c r="AD704" s="12">
        <v>8</v>
      </c>
      <c r="AE704" s="14">
        <v>4421</v>
      </c>
      <c r="AF704" s="17">
        <f>(AI704*AJ704+AK704*AL704+AM704*AN704+AO704*AP704)/SUM(AJ704,AL704,AN704,AP704)</f>
        <v>8.1566377389468734</v>
      </c>
      <c r="AG704" s="16">
        <v>8.1</v>
      </c>
      <c r="AH704" s="32">
        <v>17646</v>
      </c>
      <c r="AI704" s="16">
        <v>6.9</v>
      </c>
      <c r="AJ704" s="32">
        <v>7</v>
      </c>
      <c r="AK704" s="16">
        <v>8.1999999999999993</v>
      </c>
      <c r="AL704" s="32">
        <v>2697</v>
      </c>
      <c r="AM704" s="16">
        <v>8.1999999999999993</v>
      </c>
      <c r="AN704" s="32">
        <v>10698</v>
      </c>
      <c r="AO704" s="16">
        <v>8</v>
      </c>
      <c r="AP704" s="32">
        <v>3652</v>
      </c>
      <c r="AQ704" s="20">
        <f>(AT704*AU704+AV704*AW704+AX704*AY704+AZ704*BA704)/SUM(AU704,AW704,AY704,BA704)</f>
        <v>8.4138012805311835</v>
      </c>
      <c r="AR704" s="19">
        <v>8.4</v>
      </c>
      <c r="AS704" s="20">
        <v>4405</v>
      </c>
      <c r="AT704" s="19">
        <v>6</v>
      </c>
      <c r="AU704" s="20">
        <v>3</v>
      </c>
      <c r="AV704" s="19">
        <v>8.5</v>
      </c>
      <c r="AW704" s="20">
        <v>1004</v>
      </c>
      <c r="AX704" s="19">
        <v>8.5</v>
      </c>
      <c r="AY704" s="20">
        <v>2498</v>
      </c>
      <c r="AZ704" s="19">
        <v>8</v>
      </c>
      <c r="BA704" s="20">
        <v>712</v>
      </c>
      <c r="BB704" s="25">
        <v>6.9</v>
      </c>
      <c r="BC704" s="26">
        <v>263</v>
      </c>
      <c r="BD704" s="25">
        <v>7.7</v>
      </c>
      <c r="BE704" s="26">
        <v>1986</v>
      </c>
      <c r="BF704" s="25">
        <v>8.1999999999999993</v>
      </c>
      <c r="BG704" s="26">
        <v>16872</v>
      </c>
    </row>
    <row r="705" spans="1:59" hidden="1" x14ac:dyDescent="0.3">
      <c r="A705" s="49">
        <v>177</v>
      </c>
      <c r="B705" s="51" t="s">
        <v>175</v>
      </c>
      <c r="C705" s="5">
        <f>VLOOKUP(B705,Male!B179:C1178,2,FALSE)</f>
        <v>188</v>
      </c>
      <c r="D705" s="5">
        <f>VLOOKUP(B705,Female!B179:C1178,2,FALSE)</f>
        <v>75</v>
      </c>
      <c r="E705" s="5">
        <f>C705-D705</f>
        <v>113</v>
      </c>
      <c r="F705" s="1">
        <f>AF705</f>
        <v>8.1443859967349894</v>
      </c>
      <c r="G705" s="1">
        <f>AQ705</f>
        <v>8.3793613707165111</v>
      </c>
      <c r="H705" s="1">
        <f>F705-G705</f>
        <v>-0.23497537398152168</v>
      </c>
      <c r="I705" s="4">
        <v>8.1999999999999993</v>
      </c>
      <c r="J705" s="3">
        <f>(K705*$K$2+L705*$L$2+M705*$M$2+N705*$N$2+O705*$O$2+P705*$P$2+Q705*$Q$2+R705*$R$2+S705*$S$2+T705*$T$2)/SUM(K705:T705)</f>
        <v>8.1006471450534523</v>
      </c>
      <c r="K705" s="9">
        <v>5568</v>
      </c>
      <c r="L705" s="9">
        <v>6851</v>
      </c>
      <c r="M705" s="9">
        <v>8154</v>
      </c>
      <c r="N705" s="9">
        <v>4115</v>
      </c>
      <c r="O705" s="9">
        <v>1518</v>
      </c>
      <c r="P705" s="10">
        <v>617</v>
      </c>
      <c r="Q705" s="10">
        <v>364</v>
      </c>
      <c r="R705" s="10">
        <v>257</v>
      </c>
      <c r="S705" s="10">
        <v>246</v>
      </c>
      <c r="T705" s="10">
        <v>279</v>
      </c>
      <c r="U705" s="30">
        <f>(X705*Y705+Z705*AA705+AB705*AC705+AD705*AE705)/SUM(Y705,AA705,AC705,AE705)</f>
        <v>8.148147789921655</v>
      </c>
      <c r="V705" s="12">
        <v>8.1999999999999993</v>
      </c>
      <c r="W705" s="14">
        <v>27969</v>
      </c>
      <c r="X705" s="12">
        <v>7.9</v>
      </c>
      <c r="Y705" s="14">
        <v>25</v>
      </c>
      <c r="Z705" s="12">
        <v>8.4</v>
      </c>
      <c r="AA705" s="14">
        <v>4825</v>
      </c>
      <c r="AB705" s="12">
        <v>8.1</v>
      </c>
      <c r="AC705" s="14">
        <v>11359</v>
      </c>
      <c r="AD705" s="12">
        <v>8</v>
      </c>
      <c r="AE705" s="14">
        <v>4469</v>
      </c>
      <c r="AF705" s="17">
        <f>(AI705*AJ705+AK705*AL705+AM705*AN705+AO705*AP705)/SUM(AJ705,AL705,AN705,AP705)</f>
        <v>8.1443859967349894</v>
      </c>
      <c r="AG705" s="16">
        <v>8.1999999999999993</v>
      </c>
      <c r="AH705" s="32">
        <v>17245</v>
      </c>
      <c r="AI705" s="16">
        <v>8.1999999999999993</v>
      </c>
      <c r="AJ705" s="32">
        <v>18</v>
      </c>
      <c r="AK705" s="16">
        <v>8.4</v>
      </c>
      <c r="AL705" s="32">
        <v>3669</v>
      </c>
      <c r="AM705" s="16">
        <v>8.1</v>
      </c>
      <c r="AN705" s="32">
        <v>9168</v>
      </c>
      <c r="AO705" s="16">
        <v>8</v>
      </c>
      <c r="AP705" s="32">
        <v>3684</v>
      </c>
      <c r="AQ705" s="20">
        <f>(AT705*AU705+AV705*AW705+AX705*AY705+AZ705*BA705)/SUM(AU705,AW705,AY705,BA705)</f>
        <v>8.3793613707165111</v>
      </c>
      <c r="AR705" s="19">
        <v>8.4</v>
      </c>
      <c r="AS705" s="20">
        <v>4026</v>
      </c>
      <c r="AT705" s="19">
        <v>6.7</v>
      </c>
      <c r="AU705" s="20">
        <v>6</v>
      </c>
      <c r="AV705" s="19">
        <v>8.6</v>
      </c>
      <c r="AW705" s="20">
        <v>1051</v>
      </c>
      <c r="AX705" s="19">
        <v>8.3000000000000007</v>
      </c>
      <c r="AY705" s="20">
        <v>2072</v>
      </c>
      <c r="AZ705" s="19">
        <v>8.3000000000000007</v>
      </c>
      <c r="BA705" s="20">
        <v>723</v>
      </c>
      <c r="BB705" s="25">
        <v>7.2</v>
      </c>
      <c r="BC705" s="26">
        <v>369</v>
      </c>
      <c r="BD705" s="25">
        <v>8.1</v>
      </c>
      <c r="BE705" s="26">
        <v>3905</v>
      </c>
      <c r="BF705" s="25">
        <v>8.1999999999999993</v>
      </c>
      <c r="BG705" s="26">
        <v>14533</v>
      </c>
    </row>
    <row r="706" spans="1:59" hidden="1" x14ac:dyDescent="0.3">
      <c r="A706" s="49">
        <v>458</v>
      </c>
      <c r="B706" s="51" t="s">
        <v>456</v>
      </c>
      <c r="C706" s="5">
        <f>VLOOKUP(B706,Male!B460:C1459,2,FALSE)</f>
        <v>281</v>
      </c>
      <c r="D706" s="5">
        <f>VLOOKUP(B706,Female!B460:C1459,2,FALSE)</f>
        <v>168</v>
      </c>
      <c r="E706" s="5">
        <f>C706-D706</f>
        <v>113</v>
      </c>
      <c r="F706" s="1">
        <f>AF706</f>
        <v>8.0604222569516111</v>
      </c>
      <c r="G706" s="1">
        <f>AQ706</f>
        <v>8.2035189003436422</v>
      </c>
      <c r="H706" s="1">
        <f>F706-G706</f>
        <v>-0.1430966433920311</v>
      </c>
      <c r="I706" s="4">
        <v>8</v>
      </c>
      <c r="J706" s="3">
        <f>(K706*$K$2+L706*$L$2+M706*$M$2+N706*$N$2+O706*$O$2+P706*$P$2+Q706*$Q$2+R706*$R$2+S706*$S$2+T706*$T$2)/SUM(K706:T706)</f>
        <v>7.9452884382461848</v>
      </c>
      <c r="K706" s="9">
        <v>12742</v>
      </c>
      <c r="L706" s="9">
        <v>11197</v>
      </c>
      <c r="M706" s="9">
        <v>16190</v>
      </c>
      <c r="N706" s="9">
        <v>9420</v>
      </c>
      <c r="O706" s="9">
        <v>3438</v>
      </c>
      <c r="P706" s="9">
        <v>1649</v>
      </c>
      <c r="Q706" s="10">
        <v>715</v>
      </c>
      <c r="R706" s="10">
        <v>481</v>
      </c>
      <c r="S706" s="10">
        <v>399</v>
      </c>
      <c r="T706" s="9">
        <v>1563</v>
      </c>
      <c r="U706" s="30">
        <f>(X706*Y706+Z706*AA706+AB706*AC706+AD706*AE706)/SUM(Y706,AA706,AC706,AE706)</f>
        <v>8.0649614525542184</v>
      </c>
      <c r="V706" s="12">
        <v>8</v>
      </c>
      <c r="W706" s="14">
        <v>57794</v>
      </c>
      <c r="X706" s="12">
        <v>7.9</v>
      </c>
      <c r="Y706" s="14">
        <v>17</v>
      </c>
      <c r="Z706" s="12">
        <v>8</v>
      </c>
      <c r="AA706" s="14">
        <v>5425</v>
      </c>
      <c r="AB706" s="12">
        <v>7.9</v>
      </c>
      <c r="AC706" s="14">
        <v>20380</v>
      </c>
      <c r="AD706" s="12">
        <v>8.3000000000000007</v>
      </c>
      <c r="AE706" s="14">
        <v>15815</v>
      </c>
      <c r="AF706" s="17">
        <f>(AI706*AJ706+AK706*AL706+AM706*AN706+AO706*AP706)/SUM(AJ706,AL706,AN706,AP706)</f>
        <v>8.0604222569516111</v>
      </c>
      <c r="AG706" s="16">
        <v>8</v>
      </c>
      <c r="AH706" s="32">
        <v>35074</v>
      </c>
      <c r="AI706" s="16">
        <v>8.1</v>
      </c>
      <c r="AJ706" s="32">
        <v>12</v>
      </c>
      <c r="AK706" s="16">
        <v>8</v>
      </c>
      <c r="AL706" s="32">
        <v>4496</v>
      </c>
      <c r="AM706" s="16">
        <v>7.9</v>
      </c>
      <c r="AN706" s="32">
        <v>16934</v>
      </c>
      <c r="AO706" s="16">
        <v>8.3000000000000007</v>
      </c>
      <c r="AP706" s="32">
        <v>12471</v>
      </c>
      <c r="AQ706" s="20">
        <f>(AT706*AU706+AV706*AW706+AX706*AY706+AZ706*BA706)/SUM(AU706,AW706,AY706,BA706)</f>
        <v>8.2035189003436422</v>
      </c>
      <c r="AR706" s="19">
        <v>8.1</v>
      </c>
      <c r="AS706" s="20">
        <v>7548</v>
      </c>
      <c r="AT706" s="19">
        <v>6.7</v>
      </c>
      <c r="AU706" s="20">
        <v>5</v>
      </c>
      <c r="AV706" s="19">
        <v>7.9</v>
      </c>
      <c r="AW706" s="20">
        <v>859</v>
      </c>
      <c r="AX706" s="19">
        <v>8</v>
      </c>
      <c r="AY706" s="20">
        <v>3265</v>
      </c>
      <c r="AZ706" s="19">
        <v>8.5</v>
      </c>
      <c r="BA706" s="20">
        <v>3146</v>
      </c>
      <c r="BB706" s="25">
        <v>7.9</v>
      </c>
      <c r="BC706" s="26">
        <v>527</v>
      </c>
      <c r="BD706" s="25">
        <v>8.4</v>
      </c>
      <c r="BE706" s="26">
        <v>18318</v>
      </c>
      <c r="BF706" s="25">
        <v>7.9</v>
      </c>
      <c r="BG706" s="26">
        <v>19968</v>
      </c>
    </row>
    <row r="707" spans="1:59" x14ac:dyDescent="0.3">
      <c r="A707" s="49">
        <v>376</v>
      </c>
      <c r="B707" s="51" t="s">
        <v>374</v>
      </c>
      <c r="C707" s="5">
        <f>VLOOKUP(B707,Male!B378:C1377,2,FALSE)</f>
        <v>365</v>
      </c>
      <c r="D707" s="5">
        <f>VLOOKUP(B707,Female!B378:C1377,2,FALSE)</f>
        <v>252</v>
      </c>
      <c r="E707" s="5">
        <f>C707-D707</f>
        <v>113</v>
      </c>
      <c r="F707" s="1">
        <f>AF707</f>
        <v>7.999124573753166</v>
      </c>
      <c r="G707" s="1">
        <f>AQ707</f>
        <v>8.1142892136849838</v>
      </c>
      <c r="H707" s="1">
        <f>F707-G707</f>
        <v>-0.1151646399318178</v>
      </c>
      <c r="I707" s="4">
        <v>8</v>
      </c>
      <c r="J707" s="3">
        <f>(K707*$K$2+L707*$L$2+M707*$M$2+N707*$N$2+O707*$O$2+P707*$P$2+Q707*$Q$2+R707*$R$2+S707*$S$2+T707*$T$2)/SUM(K707:T707)</f>
        <v>8.02002304442453</v>
      </c>
      <c r="K707" s="9">
        <v>14723</v>
      </c>
      <c r="L707" s="9">
        <v>17991</v>
      </c>
      <c r="M707" s="9">
        <v>23151</v>
      </c>
      <c r="N707" s="9">
        <v>12426</v>
      </c>
      <c r="O707" s="9">
        <v>4700</v>
      </c>
      <c r="P707" s="9">
        <v>1935</v>
      </c>
      <c r="Q707" s="10">
        <v>860</v>
      </c>
      <c r="R707" s="10">
        <v>522</v>
      </c>
      <c r="S707" s="10">
        <v>422</v>
      </c>
      <c r="T707" s="9">
        <v>1380</v>
      </c>
      <c r="U707" s="30">
        <f>(X707*Y707+Z707*AA707+AB707*AC707+AD707*AE707)/SUM(Y707,AA707,AC707,AE707)</f>
        <v>8.0168183040870904</v>
      </c>
      <c r="V707" s="12">
        <v>8</v>
      </c>
      <c r="W707" s="14">
        <v>78110</v>
      </c>
      <c r="X707" s="12">
        <v>6.4</v>
      </c>
      <c r="Y707" s="14">
        <v>10</v>
      </c>
      <c r="Z707" s="12">
        <v>8.1</v>
      </c>
      <c r="AA707" s="14">
        <v>10789</v>
      </c>
      <c r="AB707" s="12">
        <v>8</v>
      </c>
      <c r="AC707" s="14">
        <v>41871</v>
      </c>
      <c r="AD707" s="12">
        <v>8</v>
      </c>
      <c r="AE707" s="14">
        <v>10529</v>
      </c>
      <c r="AF707" s="17">
        <f>(AI707*AJ707+AK707*AL707+AM707*AN707+AO707*AP707)/SUM(AJ707,AL707,AN707,AP707)</f>
        <v>7.999124573753166</v>
      </c>
      <c r="AG707" s="16">
        <v>8</v>
      </c>
      <c r="AH707" s="32">
        <v>51691</v>
      </c>
      <c r="AI707" s="16">
        <v>6.9</v>
      </c>
      <c r="AJ707" s="32">
        <v>7</v>
      </c>
      <c r="AK707" s="16">
        <v>8.1</v>
      </c>
      <c r="AL707" s="32">
        <v>8216</v>
      </c>
      <c r="AM707" s="16">
        <v>8</v>
      </c>
      <c r="AN707" s="32">
        <v>33346</v>
      </c>
      <c r="AO707" s="16">
        <v>7.9</v>
      </c>
      <c r="AP707" s="32">
        <v>8578</v>
      </c>
      <c r="AQ707" s="20">
        <f>(AT707*AU707+AV707*AW707+AX707*AY707+AZ707*BA707)/SUM(AU707,AW707,AY707,BA707)</f>
        <v>8.1142892136849838</v>
      </c>
      <c r="AR707" s="19">
        <v>8.1</v>
      </c>
      <c r="AS707" s="20">
        <v>12674</v>
      </c>
      <c r="AT707" s="19">
        <v>6</v>
      </c>
      <c r="AU707" s="20">
        <v>2</v>
      </c>
      <c r="AV707" s="19">
        <v>8.1</v>
      </c>
      <c r="AW707" s="20">
        <v>2407</v>
      </c>
      <c r="AX707" s="19">
        <v>8.1</v>
      </c>
      <c r="AY707" s="20">
        <v>8046</v>
      </c>
      <c r="AZ707" s="19">
        <v>8.1999999999999993</v>
      </c>
      <c r="BA707" s="20">
        <v>1792</v>
      </c>
      <c r="BB707" s="25">
        <v>7.2</v>
      </c>
      <c r="BC707" s="26">
        <v>403</v>
      </c>
      <c r="BD707" s="25">
        <v>7.9</v>
      </c>
      <c r="BE707" s="26">
        <v>8796</v>
      </c>
      <c r="BF707" s="25">
        <v>8</v>
      </c>
      <c r="BG707" s="26">
        <v>46335</v>
      </c>
    </row>
    <row r="708" spans="1:59" x14ac:dyDescent="0.3">
      <c r="A708" s="49">
        <v>293</v>
      </c>
      <c r="B708" s="51" t="s">
        <v>291</v>
      </c>
      <c r="C708" s="5">
        <f>VLOOKUP(B708,Male!B295:C1294,2,FALSE)</f>
        <v>296</v>
      </c>
      <c r="D708" s="5">
        <f>VLOOKUP(B708,Female!B295:C1294,2,FALSE)</f>
        <v>182</v>
      </c>
      <c r="E708" s="5">
        <f>C708-D708</f>
        <v>114</v>
      </c>
      <c r="F708" s="1">
        <f>AF708</f>
        <v>8.0470852242391882</v>
      </c>
      <c r="G708" s="1">
        <f>AQ708</f>
        <v>8.1868179287305125</v>
      </c>
      <c r="H708" s="1">
        <f>F708-G708</f>
        <v>-0.13973270449132436</v>
      </c>
      <c r="I708" s="4">
        <v>8.1</v>
      </c>
      <c r="J708" s="3">
        <f>(K708*$K$2+L708*$L$2+M708*$M$2+N708*$N$2+O708*$O$2+P708*$P$2+Q708*$Q$2+R708*$R$2+S708*$S$2+T708*$T$2)/SUM(K708:T708)</f>
        <v>8.0139260132982013</v>
      </c>
      <c r="K708" s="9">
        <v>25911</v>
      </c>
      <c r="L708" s="9">
        <v>21636</v>
      </c>
      <c r="M708" s="9">
        <v>26349</v>
      </c>
      <c r="N708" s="9">
        <v>15133</v>
      </c>
      <c r="O708" s="9">
        <v>6941</v>
      </c>
      <c r="P708" s="9">
        <v>3306</v>
      </c>
      <c r="Q708" s="9">
        <v>1609</v>
      </c>
      <c r="R708" s="9">
        <v>1113</v>
      </c>
      <c r="S708" s="10">
        <v>843</v>
      </c>
      <c r="T708" s="9">
        <v>2286</v>
      </c>
      <c r="U708" s="30">
        <f>(X708*Y708+Z708*AA708+AB708*AC708+AD708*AE708)/SUM(Y708,AA708,AC708,AE708)</f>
        <v>8.1074440402538439</v>
      </c>
      <c r="V708" s="12">
        <v>8.1</v>
      </c>
      <c r="W708" s="14">
        <v>105127</v>
      </c>
      <c r="X708" s="12">
        <v>8.1999999999999993</v>
      </c>
      <c r="Y708" s="14">
        <v>110</v>
      </c>
      <c r="Z708" s="12">
        <v>8.3000000000000007</v>
      </c>
      <c r="AA708" s="14">
        <v>21143</v>
      </c>
      <c r="AB708" s="12">
        <v>8.1</v>
      </c>
      <c r="AC708" s="14">
        <v>41806</v>
      </c>
      <c r="AD708" s="12">
        <v>7.8</v>
      </c>
      <c r="AE708" s="14">
        <v>12263</v>
      </c>
      <c r="AF708" s="17">
        <f>(AI708*AJ708+AK708*AL708+AM708*AN708+AO708*AP708)/SUM(AJ708,AL708,AN708,AP708)</f>
        <v>8.0470852242391882</v>
      </c>
      <c r="AG708" s="16">
        <v>8.1</v>
      </c>
      <c r="AH708" s="32">
        <v>62830</v>
      </c>
      <c r="AI708" s="16">
        <v>8.3000000000000007</v>
      </c>
      <c r="AJ708" s="32">
        <v>74</v>
      </c>
      <c r="AK708" s="16">
        <v>8.3000000000000007</v>
      </c>
      <c r="AL708" s="32">
        <v>15991</v>
      </c>
      <c r="AM708" s="16">
        <v>8</v>
      </c>
      <c r="AN708" s="32">
        <v>33884</v>
      </c>
      <c r="AO708" s="16">
        <v>7.8</v>
      </c>
      <c r="AP708" s="32">
        <v>9987</v>
      </c>
      <c r="AQ708" s="20">
        <f>(AT708*AU708+AV708*AW708+AX708*AY708+AZ708*BA708)/SUM(AU708,AW708,AY708,BA708)</f>
        <v>8.1868179287305125</v>
      </c>
      <c r="AR708" s="19">
        <v>8.1999999999999993</v>
      </c>
      <c r="AS708" s="20">
        <v>15097</v>
      </c>
      <c r="AT708" s="19">
        <v>7.2</v>
      </c>
      <c r="AU708" s="20">
        <v>25</v>
      </c>
      <c r="AV708" s="19">
        <v>8.3000000000000007</v>
      </c>
      <c r="AW708" s="20">
        <v>4761</v>
      </c>
      <c r="AX708" s="19">
        <v>8.1999999999999993</v>
      </c>
      <c r="AY708" s="20">
        <v>7447</v>
      </c>
      <c r="AZ708" s="19">
        <v>7.9</v>
      </c>
      <c r="BA708" s="20">
        <v>2135</v>
      </c>
      <c r="BB708" s="25">
        <v>7.2</v>
      </c>
      <c r="BC708" s="26">
        <v>516</v>
      </c>
      <c r="BD708" s="25">
        <v>8.1999999999999993</v>
      </c>
      <c r="BE708" s="26">
        <v>16108</v>
      </c>
      <c r="BF708" s="25">
        <v>8.1</v>
      </c>
      <c r="BG708" s="26">
        <v>49356</v>
      </c>
    </row>
    <row r="709" spans="1:59" x14ac:dyDescent="0.3">
      <c r="A709" s="49">
        <v>873</v>
      </c>
      <c r="B709" s="51" t="s">
        <v>869</v>
      </c>
      <c r="C709" s="5">
        <f>VLOOKUP(B709,Male!B875:C1874,2,FALSE)</f>
        <v>867</v>
      </c>
      <c r="D709" s="5">
        <f>VLOOKUP(B709,Female!B875:C1874,2,FALSE)</f>
        <v>752</v>
      </c>
      <c r="E709" s="5">
        <f>C709-D709</f>
        <v>115</v>
      </c>
      <c r="F709" s="1">
        <f>AF709</f>
        <v>7.6361087563320584</v>
      </c>
      <c r="G709" s="1">
        <f>AQ709</f>
        <v>7.71835010651583</v>
      </c>
      <c r="H709" s="1">
        <f>F709-G709</f>
        <v>-8.2241350183771544E-2</v>
      </c>
      <c r="I709" s="4">
        <v>7.7</v>
      </c>
      <c r="J709" s="3">
        <f>(K709*$K$2+L709*$L$2+M709*$M$2+N709*$N$2+O709*$O$2+P709*$P$2+Q709*$Q$2+R709*$R$2+S709*$S$2+T709*$T$2)/SUM(K709:T709)</f>
        <v>7.7551575148968501</v>
      </c>
      <c r="K709" s="9">
        <v>12397</v>
      </c>
      <c r="L709" s="9">
        <v>12983</v>
      </c>
      <c r="M709" s="9">
        <v>26009</v>
      </c>
      <c r="N709" s="9">
        <v>19139</v>
      </c>
      <c r="O709" s="9">
        <v>7895</v>
      </c>
      <c r="P709" s="9">
        <v>3031</v>
      </c>
      <c r="Q709" s="9">
        <v>1189</v>
      </c>
      <c r="R709" s="10">
        <v>597</v>
      </c>
      <c r="S709" s="10">
        <v>401</v>
      </c>
      <c r="T709" s="10">
        <v>605</v>
      </c>
      <c r="U709" s="30">
        <f>(X709*Y709+Z709*AA709+AB709*AC709+AD709*AE709)/SUM(Y709,AA709,AC709,AE709)</f>
        <v>7.6408024838786721</v>
      </c>
      <c r="V709" s="12">
        <v>7.7</v>
      </c>
      <c r="W709" s="14">
        <v>84246</v>
      </c>
      <c r="X709" s="12">
        <v>7.2</v>
      </c>
      <c r="Y709" s="14">
        <v>33</v>
      </c>
      <c r="Z709" s="12">
        <v>7.8</v>
      </c>
      <c r="AA709" s="14">
        <v>12879</v>
      </c>
      <c r="AB709" s="12">
        <v>7.6</v>
      </c>
      <c r="AC709" s="14">
        <v>34095</v>
      </c>
      <c r="AD709" s="12">
        <v>7.6</v>
      </c>
      <c r="AE709" s="14">
        <v>15798</v>
      </c>
      <c r="AF709" s="17">
        <f>(AI709*AJ709+AK709*AL709+AM709*AN709+AO709*AP709)/SUM(AJ709,AL709,AN709,AP709)</f>
        <v>7.6361087563320584</v>
      </c>
      <c r="AG709" s="16">
        <v>7.7</v>
      </c>
      <c r="AH709" s="32">
        <v>50171</v>
      </c>
      <c r="AI709" s="16">
        <v>7.5</v>
      </c>
      <c r="AJ709" s="32">
        <v>18</v>
      </c>
      <c r="AK709" s="16">
        <v>7.8</v>
      </c>
      <c r="AL709" s="32">
        <v>8741</v>
      </c>
      <c r="AM709" s="16">
        <v>7.6</v>
      </c>
      <c r="AN709" s="32">
        <v>26632</v>
      </c>
      <c r="AO709" s="16">
        <v>7.6</v>
      </c>
      <c r="AP709" s="32">
        <v>12974</v>
      </c>
      <c r="AQ709" s="20">
        <f>(AT709*AU709+AV709*AW709+AX709*AY709+AZ709*BA709)/SUM(AU709,AW709,AY709,BA709)</f>
        <v>7.71835010651583</v>
      </c>
      <c r="AR709" s="19">
        <v>7.7</v>
      </c>
      <c r="AS709" s="20">
        <v>14194</v>
      </c>
      <c r="AT709" s="19">
        <v>6.7</v>
      </c>
      <c r="AU709" s="20">
        <v>12</v>
      </c>
      <c r="AV709" s="19">
        <v>7.7</v>
      </c>
      <c r="AW709" s="20">
        <v>3899</v>
      </c>
      <c r="AX709" s="19">
        <v>7.7</v>
      </c>
      <c r="AY709" s="20">
        <v>7084</v>
      </c>
      <c r="AZ709" s="19">
        <v>7.8</v>
      </c>
      <c r="BA709" s="20">
        <v>2618</v>
      </c>
      <c r="BB709" s="25">
        <v>7.5</v>
      </c>
      <c r="BC709" s="26">
        <v>593</v>
      </c>
      <c r="BD709" s="25">
        <v>7.8</v>
      </c>
      <c r="BE709" s="26">
        <v>21254</v>
      </c>
      <c r="BF709" s="25">
        <v>7.6</v>
      </c>
      <c r="BG709" s="26">
        <v>35978</v>
      </c>
    </row>
    <row r="710" spans="1:59" x14ac:dyDescent="0.3">
      <c r="A710" s="49">
        <v>133</v>
      </c>
      <c r="B710" s="51" t="s">
        <v>132</v>
      </c>
      <c r="C710" s="5">
        <f>VLOOKUP(B710,Male!B135:C1134,2,FALSE)</f>
        <v>213</v>
      </c>
      <c r="D710" s="5">
        <f>VLOOKUP(B710,Female!B135:C1134,2,FALSE)</f>
        <v>97</v>
      </c>
      <c r="E710" s="5">
        <f>C710-D710</f>
        <v>116</v>
      </c>
      <c r="F710" s="1">
        <f>AF710</f>
        <v>8.1239268457130009</v>
      </c>
      <c r="G710" s="1">
        <f>AQ710</f>
        <v>8.3263385146804847</v>
      </c>
      <c r="H710" s="1">
        <f>F710-G710</f>
        <v>-0.20241166896748375</v>
      </c>
      <c r="I710" s="4">
        <v>8.1999999999999993</v>
      </c>
      <c r="J710" s="3">
        <f>(K710*$K$2+L710*$L$2+M710*$M$2+N710*$N$2+O710*$O$2+P710*$P$2+Q710*$Q$2+R710*$R$2+S710*$S$2+T710*$T$2)/SUM(K710:T710)</f>
        <v>8.5271001821971133</v>
      </c>
      <c r="K710" s="9">
        <v>38047</v>
      </c>
      <c r="L710" s="9">
        <v>12308</v>
      </c>
      <c r="M710" s="9">
        <v>10321</v>
      </c>
      <c r="N710" s="9">
        <v>6107</v>
      </c>
      <c r="O710" s="9">
        <v>2891</v>
      </c>
      <c r="P710" s="9">
        <v>1492</v>
      </c>
      <c r="Q710" s="10">
        <v>798</v>
      </c>
      <c r="R710" s="10">
        <v>556</v>
      </c>
      <c r="S710" s="10">
        <v>545</v>
      </c>
      <c r="T710" s="9">
        <v>3226</v>
      </c>
      <c r="U710" s="30">
        <f>(X710*Y710+Z710*AA710+AB710*AC710+AD710*AE710)/SUM(Y710,AA710,AC710,AE710)</f>
        <v>8.1200866637082676</v>
      </c>
      <c r="V710" s="12">
        <v>8.1999999999999993</v>
      </c>
      <c r="W710" s="14">
        <v>76291</v>
      </c>
      <c r="X710" s="12">
        <v>7.7</v>
      </c>
      <c r="Y710" s="14">
        <v>90</v>
      </c>
      <c r="Z710" s="12">
        <v>8.3000000000000007</v>
      </c>
      <c r="AA710" s="14">
        <v>19123</v>
      </c>
      <c r="AB710" s="12">
        <v>8</v>
      </c>
      <c r="AC710" s="14">
        <v>17511</v>
      </c>
      <c r="AD710" s="12">
        <v>7.3</v>
      </c>
      <c r="AE710" s="14">
        <v>1585</v>
      </c>
      <c r="AF710" s="17">
        <f>(AI710*AJ710+AK710*AL710+AM710*AN710+AO710*AP710)/SUM(AJ710,AL710,AN710,AP710)</f>
        <v>8.1239268457130009</v>
      </c>
      <c r="AG710" s="16">
        <v>8.1</v>
      </c>
      <c r="AH710" s="32">
        <v>45094</v>
      </c>
      <c r="AI710" s="16">
        <v>7.6</v>
      </c>
      <c r="AJ710" s="32">
        <v>78</v>
      </c>
      <c r="AK710" s="16">
        <v>8.3000000000000007</v>
      </c>
      <c r="AL710" s="32">
        <v>17963</v>
      </c>
      <c r="AM710" s="16">
        <v>8</v>
      </c>
      <c r="AN710" s="32">
        <v>16203</v>
      </c>
      <c r="AO710" s="16">
        <v>7.3</v>
      </c>
      <c r="AP710" s="32">
        <v>1352</v>
      </c>
      <c r="AQ710" s="20">
        <f>(AT710*AU710+AV710*AW710+AX710*AY710+AZ710*BA710)/SUM(AU710,AW710,AY710,BA710)</f>
        <v>8.3263385146804847</v>
      </c>
      <c r="AR710" s="19">
        <v>8.3000000000000007</v>
      </c>
      <c r="AS710" s="20">
        <v>3171</v>
      </c>
      <c r="AT710" s="19">
        <v>7.5</v>
      </c>
      <c r="AU710" s="20">
        <v>6</v>
      </c>
      <c r="AV710" s="19">
        <v>8.5</v>
      </c>
      <c r="AW710" s="20">
        <v>935</v>
      </c>
      <c r="AX710" s="19">
        <v>8.3000000000000007</v>
      </c>
      <c r="AY710" s="20">
        <v>1173</v>
      </c>
      <c r="AZ710" s="19">
        <v>7.7</v>
      </c>
      <c r="BA710" s="20">
        <v>202</v>
      </c>
      <c r="BB710" s="25">
        <v>6.4</v>
      </c>
      <c r="BC710" s="26">
        <v>108</v>
      </c>
      <c r="BD710" s="25">
        <v>8.1999999999999993</v>
      </c>
      <c r="BE710" s="26">
        <v>6738</v>
      </c>
      <c r="BF710" s="25">
        <v>7.9</v>
      </c>
      <c r="BG710" s="26">
        <v>19950</v>
      </c>
    </row>
    <row r="711" spans="1:59" hidden="1" x14ac:dyDescent="0.3">
      <c r="A711" s="49">
        <v>570</v>
      </c>
      <c r="B711" s="51" t="s">
        <v>568</v>
      </c>
      <c r="C711" s="5">
        <f>VLOOKUP(B711,Male!B572:C1571,2,FALSE)</f>
        <v>511</v>
      </c>
      <c r="D711" s="5">
        <f>VLOOKUP(B711,Female!B572:C1571,2,FALSE)</f>
        <v>393</v>
      </c>
      <c r="E711" s="5">
        <f>C711-D711</f>
        <v>118</v>
      </c>
      <c r="F711" s="1">
        <f>AF711</f>
        <v>7.8853531738557168</v>
      </c>
      <c r="G711" s="1">
        <f>AQ711</f>
        <v>8</v>
      </c>
      <c r="H711" s="1">
        <f>F711-G711</f>
        <v>-0.11464682614428323</v>
      </c>
      <c r="I711" s="4">
        <v>7.9</v>
      </c>
      <c r="J711" s="3">
        <f>(K711*$K$2+L711*$L$2+M711*$M$2+N711*$N$2+O711*$O$2+P711*$P$2+Q711*$Q$2+R711*$R$2+S711*$S$2+T711*$T$2)/SUM(K711:T711)</f>
        <v>7.8830388692579509</v>
      </c>
      <c r="K711" s="9">
        <v>7336</v>
      </c>
      <c r="L711" s="9">
        <v>7429</v>
      </c>
      <c r="M711" s="9">
        <v>13223</v>
      </c>
      <c r="N711" s="9">
        <v>8284</v>
      </c>
      <c r="O711" s="9">
        <v>3301</v>
      </c>
      <c r="P711" s="9">
        <v>1360</v>
      </c>
      <c r="Q711" s="10">
        <v>551</v>
      </c>
      <c r="R711" s="10">
        <v>330</v>
      </c>
      <c r="S711" s="10">
        <v>206</v>
      </c>
      <c r="T711" s="10">
        <v>430</v>
      </c>
      <c r="U711" s="30">
        <f>(X711*Y711+Z711*AA711+AB711*AC711+AD711*AE711)/SUM(Y711,AA711,AC711,AE711)</f>
        <v>7.8995076736058358</v>
      </c>
      <c r="V711" s="12">
        <v>7.9</v>
      </c>
      <c r="W711" s="14">
        <v>42450</v>
      </c>
      <c r="X711" s="12">
        <v>7</v>
      </c>
      <c r="Y711" s="14">
        <v>18</v>
      </c>
      <c r="Z711" s="12">
        <v>7.9</v>
      </c>
      <c r="AA711" s="14">
        <v>5028</v>
      </c>
      <c r="AB711" s="12">
        <v>7.9</v>
      </c>
      <c r="AC711" s="14">
        <v>18625</v>
      </c>
      <c r="AD711" s="12">
        <v>7.9</v>
      </c>
      <c r="AE711" s="14">
        <v>9234</v>
      </c>
      <c r="AF711" s="17">
        <f>(AI711*AJ711+AK711*AL711+AM711*AN711+AO711*AP711)/SUM(AJ711,AL711,AN711,AP711)</f>
        <v>7.8853531738557168</v>
      </c>
      <c r="AG711" s="16">
        <v>7.9</v>
      </c>
      <c r="AH711" s="32">
        <v>27401</v>
      </c>
      <c r="AI711" s="16">
        <v>7.3</v>
      </c>
      <c r="AJ711" s="32">
        <v>15</v>
      </c>
      <c r="AK711" s="16">
        <v>7.8</v>
      </c>
      <c r="AL711" s="32">
        <v>3798</v>
      </c>
      <c r="AM711" s="16">
        <v>7.9</v>
      </c>
      <c r="AN711" s="32">
        <v>15023</v>
      </c>
      <c r="AO711" s="16">
        <v>7.9</v>
      </c>
      <c r="AP711" s="32">
        <v>7709</v>
      </c>
      <c r="AQ711" s="20">
        <f>(AT711*AU711+AV711*AW711+AX711*AY711+AZ711*BA711)/SUM(AU711,AW711,AY711,BA711)</f>
        <v>8</v>
      </c>
      <c r="AR711" s="19">
        <v>8</v>
      </c>
      <c r="AS711" s="20">
        <v>6146</v>
      </c>
      <c r="AT711" s="19">
        <v>8</v>
      </c>
      <c r="AU711" s="20">
        <v>1</v>
      </c>
      <c r="AV711" s="19">
        <v>8</v>
      </c>
      <c r="AW711" s="20">
        <v>1149</v>
      </c>
      <c r="AX711" s="19">
        <v>8</v>
      </c>
      <c r="AY711" s="20">
        <v>3387</v>
      </c>
      <c r="AZ711" s="19">
        <v>8</v>
      </c>
      <c r="BA711" s="20">
        <v>1388</v>
      </c>
      <c r="BB711" s="25">
        <v>7.8</v>
      </c>
      <c r="BC711" s="26">
        <v>491</v>
      </c>
      <c r="BD711" s="25">
        <v>7.9</v>
      </c>
      <c r="BE711" s="26">
        <v>11311</v>
      </c>
      <c r="BF711" s="25">
        <v>7.9</v>
      </c>
      <c r="BG711" s="26">
        <v>18848</v>
      </c>
    </row>
    <row r="712" spans="1:59" x14ac:dyDescent="0.3">
      <c r="A712" s="49">
        <v>942</v>
      </c>
      <c r="B712" s="51" t="s">
        <v>938</v>
      </c>
      <c r="C712" s="5">
        <f>VLOOKUP(B712,Male!B944:C1943,2,FALSE)</f>
        <v>820</v>
      </c>
      <c r="D712" s="5">
        <f>VLOOKUP(B712,Female!B944:C1943,2,FALSE)</f>
        <v>702</v>
      </c>
      <c r="E712" s="5">
        <f>C712-D712</f>
        <v>118</v>
      </c>
      <c r="F712" s="1">
        <f>AF712</f>
        <v>7.6668255895178747</v>
      </c>
      <c r="G712" s="1">
        <f>AQ712</f>
        <v>7.7537618724559021</v>
      </c>
      <c r="H712" s="1">
        <f>F712-G712</f>
        <v>-8.6936282938027354E-2</v>
      </c>
      <c r="I712" s="4">
        <v>7.6</v>
      </c>
      <c r="J712" s="3">
        <f>(K712*$K$2+L712*$L$2+M712*$M$2+N712*$N$2+O712*$O$2+P712*$P$2+Q712*$Q$2+R712*$R$2+S712*$S$2+T712*$T$2)/SUM(K712:T712)</f>
        <v>7.7212372338871402</v>
      </c>
      <c r="K712" s="9">
        <v>24228</v>
      </c>
      <c r="L712" s="9">
        <v>39913</v>
      </c>
      <c r="M712" s="9">
        <v>76563</v>
      </c>
      <c r="N712" s="9">
        <v>52027</v>
      </c>
      <c r="O712" s="9">
        <v>18236</v>
      </c>
      <c r="P712" s="9">
        <v>6952</v>
      </c>
      <c r="Q712" s="9">
        <v>3093</v>
      </c>
      <c r="R712" s="9">
        <v>1711</v>
      </c>
      <c r="S712" s="9">
        <v>1119</v>
      </c>
      <c r="T712" s="9">
        <v>2049</v>
      </c>
      <c r="U712" s="30">
        <f>(X712*Y712+Z712*AA712+AB712*AC712+AD712*AE712)/SUM(Y712,AA712,AC712,AE712)</f>
        <v>7.6673313311525186</v>
      </c>
      <c r="V712" s="12">
        <v>7.6</v>
      </c>
      <c r="W712" s="14">
        <v>225891</v>
      </c>
      <c r="X712" s="12">
        <v>7.5</v>
      </c>
      <c r="Y712" s="14">
        <v>34</v>
      </c>
      <c r="Z712" s="12">
        <v>7.7</v>
      </c>
      <c r="AA712" s="14">
        <v>25722</v>
      </c>
      <c r="AB712" s="12">
        <v>7.7</v>
      </c>
      <c r="AC712" s="14">
        <v>124155</v>
      </c>
      <c r="AD712" s="12">
        <v>7.5</v>
      </c>
      <c r="AE712" s="14">
        <v>29227</v>
      </c>
      <c r="AF712" s="17">
        <f>(AI712*AJ712+AK712*AL712+AM712*AN712+AO712*AP712)/SUM(AJ712,AL712,AN712,AP712)</f>
        <v>7.6668255895178747</v>
      </c>
      <c r="AG712" s="16">
        <v>7.6</v>
      </c>
      <c r="AH712" s="32">
        <v>152364</v>
      </c>
      <c r="AI712" s="16">
        <v>7.8</v>
      </c>
      <c r="AJ712" s="32">
        <v>22</v>
      </c>
      <c r="AK712" s="16">
        <v>7.7</v>
      </c>
      <c r="AL712" s="32">
        <v>20355</v>
      </c>
      <c r="AM712" s="16">
        <v>7.7</v>
      </c>
      <c r="AN712" s="32">
        <v>102605</v>
      </c>
      <c r="AO712" s="16">
        <v>7.5</v>
      </c>
      <c r="AP712" s="32">
        <v>24469</v>
      </c>
      <c r="AQ712" s="20">
        <f>(AT712*AU712+AV712*AW712+AX712*AY712+AZ712*BA712)/SUM(AU712,AW712,AY712,BA712)</f>
        <v>7.7537618724559021</v>
      </c>
      <c r="AR712" s="19">
        <v>7.7</v>
      </c>
      <c r="AS712" s="20">
        <v>30609</v>
      </c>
      <c r="AT712" s="19">
        <v>6.8</v>
      </c>
      <c r="AU712" s="20">
        <v>7</v>
      </c>
      <c r="AV712" s="19">
        <v>7.7</v>
      </c>
      <c r="AW712" s="20">
        <v>4983</v>
      </c>
      <c r="AX712" s="19">
        <v>7.8</v>
      </c>
      <c r="AY712" s="20">
        <v>20201</v>
      </c>
      <c r="AZ712" s="19">
        <v>7.6</v>
      </c>
      <c r="BA712" s="20">
        <v>4289</v>
      </c>
      <c r="BB712" s="25">
        <v>6.9</v>
      </c>
      <c r="BC712" s="26">
        <v>601</v>
      </c>
      <c r="BD712" s="25">
        <v>7.5</v>
      </c>
      <c r="BE712" s="26">
        <v>31361</v>
      </c>
      <c r="BF712" s="25">
        <v>7.7</v>
      </c>
      <c r="BG712" s="26">
        <v>127325</v>
      </c>
    </row>
    <row r="713" spans="1:59" hidden="1" x14ac:dyDescent="0.3">
      <c r="A713" s="49">
        <v>326</v>
      </c>
      <c r="B713" s="51" t="s">
        <v>324</v>
      </c>
      <c r="C713" s="5">
        <f>VLOOKUP(B713,Male!B328:C1327,2,FALSE)</f>
        <v>331</v>
      </c>
      <c r="D713" s="5">
        <f>VLOOKUP(B713,Female!B328:C1327,2,FALSE)</f>
        <v>212</v>
      </c>
      <c r="E713" s="5">
        <f>C713-D713</f>
        <v>119</v>
      </c>
      <c r="F713" s="1">
        <f>AF713</f>
        <v>8.0220241615274137</v>
      </c>
      <c r="G713" s="1">
        <f>AQ713</f>
        <v>8.1534923790589797</v>
      </c>
      <c r="H713" s="1">
        <f>F713-G713</f>
        <v>-0.13146821753156601</v>
      </c>
      <c r="I713" s="4">
        <v>8.1</v>
      </c>
      <c r="J713" s="3">
        <f>(K713*$K$2+L713*$L$2+M713*$M$2+N713*$N$2+O713*$O$2+P713*$P$2+Q713*$Q$2+R713*$R$2+S713*$S$2+T713*$T$2)/SUM(K713:T713)</f>
        <v>7.9309715309233075</v>
      </c>
      <c r="K713" s="9">
        <v>11809</v>
      </c>
      <c r="L713" s="9">
        <v>11688</v>
      </c>
      <c r="M713" s="9">
        <v>16853</v>
      </c>
      <c r="N713" s="9">
        <v>9331</v>
      </c>
      <c r="O713" s="9">
        <v>3718</v>
      </c>
      <c r="P713" s="9">
        <v>1621</v>
      </c>
      <c r="Q713" s="10">
        <v>754</v>
      </c>
      <c r="R713" s="10">
        <v>501</v>
      </c>
      <c r="S713" s="10">
        <v>353</v>
      </c>
      <c r="T713" s="9">
        <v>1435</v>
      </c>
      <c r="U713" s="30">
        <f>(X713*Y713+Z713*AA713+AB713*AC713+AD713*AE713)/SUM(Y713,AA713,AC713,AE713)</f>
        <v>8.0797586056844466</v>
      </c>
      <c r="V713" s="12">
        <v>8.1</v>
      </c>
      <c r="W713" s="14">
        <v>58063</v>
      </c>
      <c r="X713" s="12">
        <v>8.4</v>
      </c>
      <c r="Y713" s="14">
        <v>45</v>
      </c>
      <c r="Z713" s="12">
        <v>8.1</v>
      </c>
      <c r="AA713" s="14">
        <v>9872</v>
      </c>
      <c r="AB713" s="12">
        <v>8.1</v>
      </c>
      <c r="AC713" s="14">
        <v>24773</v>
      </c>
      <c r="AD713" s="12">
        <v>8</v>
      </c>
      <c r="AE713" s="14">
        <v>8973</v>
      </c>
      <c r="AF713" s="17">
        <f>(AI713*AJ713+AK713*AL713+AM713*AN713+AO713*AP713)/SUM(AJ713,AL713,AN713,AP713)</f>
        <v>8.0220241615274137</v>
      </c>
      <c r="AG713" s="16">
        <v>8</v>
      </c>
      <c r="AH713" s="32">
        <v>36965</v>
      </c>
      <c r="AI713" s="16">
        <v>8.6</v>
      </c>
      <c r="AJ713" s="32">
        <v>33</v>
      </c>
      <c r="AK713" s="16">
        <v>8.1</v>
      </c>
      <c r="AL713" s="32">
        <v>7623</v>
      </c>
      <c r="AM713" s="16">
        <v>8</v>
      </c>
      <c r="AN713" s="32">
        <v>20419</v>
      </c>
      <c r="AO713" s="16">
        <v>8</v>
      </c>
      <c r="AP713" s="32">
        <v>7436</v>
      </c>
      <c r="AQ713" s="20">
        <f>(AT713*AU713+AV713*AW713+AX713*AY713+AZ713*BA713)/SUM(AU713,AW713,AY713,BA713)</f>
        <v>8.1534923790589797</v>
      </c>
      <c r="AR713" s="19">
        <v>8.1</v>
      </c>
      <c r="AS713" s="20">
        <v>7839</v>
      </c>
      <c r="AT713" s="19">
        <v>7.7</v>
      </c>
      <c r="AU713" s="20">
        <v>9</v>
      </c>
      <c r="AV713" s="19">
        <v>8.1</v>
      </c>
      <c r="AW713" s="20">
        <v>2045</v>
      </c>
      <c r="AX713" s="19">
        <v>8.1999999999999993</v>
      </c>
      <c r="AY713" s="20">
        <v>4072</v>
      </c>
      <c r="AZ713" s="19">
        <v>8.1</v>
      </c>
      <c r="BA713" s="20">
        <v>1419</v>
      </c>
      <c r="BB713" s="25">
        <v>7.6</v>
      </c>
      <c r="BC713" s="26">
        <v>545</v>
      </c>
      <c r="BD713" s="25">
        <v>8</v>
      </c>
      <c r="BE713" s="26">
        <v>13429</v>
      </c>
      <c r="BF713" s="25">
        <v>8.1</v>
      </c>
      <c r="BG713" s="26">
        <v>26166</v>
      </c>
    </row>
    <row r="714" spans="1:59" x14ac:dyDescent="0.3">
      <c r="A714" s="49">
        <v>656</v>
      </c>
      <c r="B714" s="51" t="s">
        <v>653</v>
      </c>
      <c r="C714" s="5">
        <f>VLOOKUP(B714,Male!B658:C1657,2,FALSE)</f>
        <v>556</v>
      </c>
      <c r="D714" s="5">
        <f>VLOOKUP(B714,Female!B658:C1657,2,FALSE)</f>
        <v>437</v>
      </c>
      <c r="E714" s="5">
        <f>C714-D714</f>
        <v>119</v>
      </c>
      <c r="F714" s="1">
        <f>AF714</f>
        <v>7.8412685617692981</v>
      </c>
      <c r="G714" s="1">
        <f>AQ714</f>
        <v>7.9561551416383463</v>
      </c>
      <c r="H714" s="1">
        <f>F714-G714</f>
        <v>-0.11488657986904816</v>
      </c>
      <c r="I714" s="4">
        <v>7.8</v>
      </c>
      <c r="J714" s="3">
        <f>(K714*$K$2+L714*$L$2+M714*$M$2+N714*$N$2+O714*$O$2+P714*$P$2+Q714*$Q$2+R714*$R$2+S714*$S$2+T714*$T$2)/SUM(K714:T714)</f>
        <v>7.887231422587651</v>
      </c>
      <c r="K714" s="9">
        <v>84218</v>
      </c>
      <c r="L714" s="9">
        <v>109261</v>
      </c>
      <c r="M714" s="9">
        <v>220600</v>
      </c>
      <c r="N714" s="9">
        <v>131280</v>
      </c>
      <c r="O714" s="9">
        <v>42762</v>
      </c>
      <c r="P714" s="9">
        <v>14614</v>
      </c>
      <c r="Q714" s="9">
        <v>5760</v>
      </c>
      <c r="R714" s="9">
        <v>3142</v>
      </c>
      <c r="S714" s="9">
        <v>2169</v>
      </c>
      <c r="T714" s="9">
        <v>5010</v>
      </c>
      <c r="U714" s="30">
        <f>(X714*Y714+Z714*AA714+AB714*AC714+AD714*AE714)/SUM(Y714,AA714,AC714,AE714)</f>
        <v>7.8422904669047977</v>
      </c>
      <c r="V714" s="12">
        <v>7.8</v>
      </c>
      <c r="W714" s="14">
        <v>618816</v>
      </c>
      <c r="X714" s="12">
        <v>7.9</v>
      </c>
      <c r="Y714" s="14">
        <v>454</v>
      </c>
      <c r="Z714" s="12">
        <v>7.9</v>
      </c>
      <c r="AA714" s="14">
        <v>121572</v>
      </c>
      <c r="AB714" s="12">
        <v>7.8</v>
      </c>
      <c r="AC714" s="14">
        <v>253331</v>
      </c>
      <c r="AD714" s="12">
        <v>7.9</v>
      </c>
      <c r="AE714" s="14">
        <v>63619</v>
      </c>
      <c r="AF714" s="17">
        <f>(AI714*AJ714+AK714*AL714+AM714*AN714+AO714*AP714)/SUM(AJ714,AL714,AN714,AP714)</f>
        <v>7.8412685617692981</v>
      </c>
      <c r="AG714" s="16">
        <v>7.8</v>
      </c>
      <c r="AH714" s="32">
        <v>352183</v>
      </c>
      <c r="AI714" s="16">
        <v>8</v>
      </c>
      <c r="AJ714" s="32">
        <v>306</v>
      </c>
      <c r="AK714" s="16">
        <v>7.9</v>
      </c>
      <c r="AL714" s="32">
        <v>85376</v>
      </c>
      <c r="AM714" s="16">
        <v>7.8</v>
      </c>
      <c r="AN714" s="32">
        <v>195571</v>
      </c>
      <c r="AO714" s="16">
        <v>7.9</v>
      </c>
      <c r="AP714" s="32">
        <v>51218</v>
      </c>
      <c r="AQ714" s="20">
        <f>(AT714*AU714+AV714*AW714+AX714*AY714+AZ714*BA714)/SUM(AU714,AW714,AY714,BA714)</f>
        <v>7.9561551416383463</v>
      </c>
      <c r="AR714" s="19">
        <v>7.9</v>
      </c>
      <c r="AS714" s="20">
        <v>105476</v>
      </c>
      <c r="AT714" s="19">
        <v>7.7</v>
      </c>
      <c r="AU714" s="20">
        <v>87</v>
      </c>
      <c r="AV714" s="19">
        <v>8</v>
      </c>
      <c r="AW714" s="20">
        <v>33170</v>
      </c>
      <c r="AX714" s="19">
        <v>7.9</v>
      </c>
      <c r="AY714" s="20">
        <v>54560</v>
      </c>
      <c r="AZ714" s="19">
        <v>8.1</v>
      </c>
      <c r="BA714" s="20">
        <v>11344</v>
      </c>
      <c r="BB714" s="25">
        <v>7.7</v>
      </c>
      <c r="BC714" s="26">
        <v>819</v>
      </c>
      <c r="BD714" s="25">
        <v>7.9</v>
      </c>
      <c r="BE714" s="26">
        <v>105271</v>
      </c>
      <c r="BF714" s="25">
        <v>7.8</v>
      </c>
      <c r="BG714" s="26">
        <v>265924</v>
      </c>
    </row>
    <row r="715" spans="1:59" x14ac:dyDescent="0.3">
      <c r="A715" s="49">
        <v>629</v>
      </c>
      <c r="B715" s="51" t="s">
        <v>626</v>
      </c>
      <c r="C715" s="5">
        <f>VLOOKUP(B715,Male!B631:C1630,2,FALSE)</f>
        <v>623</v>
      </c>
      <c r="D715" s="5">
        <f>VLOOKUP(B715,Female!B631:C1630,2,FALSE)</f>
        <v>504</v>
      </c>
      <c r="E715" s="5">
        <f>C715-D715</f>
        <v>119</v>
      </c>
      <c r="F715" s="1">
        <f>AF715</f>
        <v>7.7897551115728101</v>
      </c>
      <c r="G715" s="1">
        <f>AQ715</f>
        <v>7.9006859993763641</v>
      </c>
      <c r="H715" s="1">
        <f>F715-G715</f>
        <v>-0.11093088780355398</v>
      </c>
      <c r="I715" s="4">
        <v>7.8</v>
      </c>
      <c r="J715" s="3">
        <f>(K715*$K$2+L715*$L$2+M715*$M$2+N715*$N$2+O715*$O$2+P715*$P$2+Q715*$Q$2+R715*$R$2+S715*$S$2+T715*$T$2)/SUM(K715:T715)</f>
        <v>7.9268154225074854</v>
      </c>
      <c r="K715" s="9">
        <v>42290</v>
      </c>
      <c r="L715" s="9">
        <v>44596</v>
      </c>
      <c r="M715" s="9">
        <v>59786</v>
      </c>
      <c r="N715" s="9">
        <v>37695</v>
      </c>
      <c r="O715" s="9">
        <v>16729</v>
      </c>
      <c r="P715" s="9">
        <v>7713</v>
      </c>
      <c r="Q715" s="9">
        <v>3529</v>
      </c>
      <c r="R715" s="9">
        <v>2236</v>
      </c>
      <c r="S715" s="9">
        <v>1446</v>
      </c>
      <c r="T715" s="9">
        <v>2414</v>
      </c>
      <c r="U715" s="30">
        <f>(X715*Y715+Z715*AA715+AB715*AC715+AD715*AE715)/SUM(Y715,AA715,AC715,AE715)</f>
        <v>7.8046269369592691</v>
      </c>
      <c r="V715" s="12">
        <v>7.8</v>
      </c>
      <c r="W715" s="14">
        <v>218434</v>
      </c>
      <c r="X715" s="12">
        <v>7.9</v>
      </c>
      <c r="Y715" s="14">
        <v>55</v>
      </c>
      <c r="Z715" s="12">
        <v>8.1</v>
      </c>
      <c r="AA715" s="14">
        <v>57741</v>
      </c>
      <c r="AB715" s="12">
        <v>7.7</v>
      </c>
      <c r="AC715" s="14">
        <v>93100</v>
      </c>
      <c r="AD715" s="12">
        <v>7.3</v>
      </c>
      <c r="AE715" s="14">
        <v>14505</v>
      </c>
      <c r="AF715" s="17">
        <f>(AI715*AJ715+AK715*AL715+AM715*AN715+AO715*AP715)/SUM(AJ715,AL715,AN715,AP715)</f>
        <v>7.7897551115728101</v>
      </c>
      <c r="AG715" s="16">
        <v>7.8</v>
      </c>
      <c r="AH715" s="32">
        <v>131880</v>
      </c>
      <c r="AI715" s="16">
        <v>8.1999999999999993</v>
      </c>
      <c r="AJ715" s="32">
        <v>37</v>
      </c>
      <c r="AK715" s="16">
        <v>8.1</v>
      </c>
      <c r="AL715" s="32">
        <v>39849</v>
      </c>
      <c r="AM715" s="16">
        <v>7.7</v>
      </c>
      <c r="AN715" s="32">
        <v>72262</v>
      </c>
      <c r="AO715" s="16">
        <v>7.3</v>
      </c>
      <c r="AP715" s="32">
        <v>12031</v>
      </c>
      <c r="AQ715" s="20">
        <f>(AT715*AU715+AV715*AW715+AX715*AY715+AZ715*BA715)/SUM(AU715,AW715,AY715,BA715)</f>
        <v>7.9006859993763641</v>
      </c>
      <c r="AR715" s="19">
        <v>7.9</v>
      </c>
      <c r="AS715" s="20">
        <v>40948</v>
      </c>
      <c r="AT715" s="19">
        <v>6.1</v>
      </c>
      <c r="AU715" s="20">
        <v>13</v>
      </c>
      <c r="AV715" s="19">
        <v>8.1999999999999993</v>
      </c>
      <c r="AW715" s="20">
        <v>16796</v>
      </c>
      <c r="AX715" s="19">
        <v>7.7</v>
      </c>
      <c r="AY715" s="20">
        <v>19495</v>
      </c>
      <c r="AZ715" s="19">
        <v>7.4</v>
      </c>
      <c r="BA715" s="20">
        <v>2180</v>
      </c>
      <c r="BB715" s="25">
        <v>6.6</v>
      </c>
      <c r="BC715" s="26">
        <v>441</v>
      </c>
      <c r="BD715" s="25">
        <v>7.5</v>
      </c>
      <c r="BE715" s="26">
        <v>17512</v>
      </c>
      <c r="BF715" s="25">
        <v>7.8</v>
      </c>
      <c r="BG715" s="26">
        <v>111684</v>
      </c>
    </row>
    <row r="716" spans="1:59" x14ac:dyDescent="0.3">
      <c r="A716" s="49">
        <v>239</v>
      </c>
      <c r="B716" s="51" t="s">
        <v>237</v>
      </c>
      <c r="C716" s="5">
        <f>VLOOKUP(B716,Male!B241:C1240,2,FALSE)</f>
        <v>291</v>
      </c>
      <c r="D716" s="5">
        <f>VLOOKUP(B716,Female!B241:C1240,2,FALSE)</f>
        <v>171</v>
      </c>
      <c r="E716" s="5">
        <f>C716-D716</f>
        <v>120</v>
      </c>
      <c r="F716" s="1">
        <f>AF716</f>
        <v>8.0504433095382737</v>
      </c>
      <c r="G716" s="1">
        <f>AQ716</f>
        <v>8.1997386840877251</v>
      </c>
      <c r="H716" s="1">
        <f>F716-G716</f>
        <v>-0.14929537454945141</v>
      </c>
      <c r="I716" s="4">
        <v>8.1</v>
      </c>
      <c r="J716" s="3">
        <f>(K716*$K$2+L716*$L$2+M716*$M$2+N716*$N$2+O716*$O$2+P716*$P$2+Q716*$Q$2+R716*$R$2+S716*$S$2+T716*$T$2)/SUM(K716:T716)</f>
        <v>8.1015739145928602</v>
      </c>
      <c r="K716" s="9">
        <v>49706</v>
      </c>
      <c r="L716" s="9">
        <v>82742</v>
      </c>
      <c r="M716" s="9">
        <v>118586</v>
      </c>
      <c r="N716" s="9">
        <v>57479</v>
      </c>
      <c r="O716" s="9">
        <v>15524</v>
      </c>
      <c r="P716" s="9">
        <v>5052</v>
      </c>
      <c r="Q716" s="9">
        <v>1998</v>
      </c>
      <c r="R716" s="9">
        <v>1171</v>
      </c>
      <c r="S716" s="10">
        <v>954</v>
      </c>
      <c r="T716" s="9">
        <v>3528</v>
      </c>
      <c r="U716" s="30">
        <f>(X716*Y716+Z716*AA716+AB716*AC716+AD716*AE716)/SUM(Y716,AA716,AC716,AE716)</f>
        <v>8.0688669274479441</v>
      </c>
      <c r="V716" s="12">
        <v>8.1</v>
      </c>
      <c r="W716" s="14">
        <v>336740</v>
      </c>
      <c r="X716" s="12">
        <v>7.6</v>
      </c>
      <c r="Y716" s="14">
        <v>68</v>
      </c>
      <c r="Z716" s="12">
        <v>8.1</v>
      </c>
      <c r="AA716" s="14">
        <v>49938</v>
      </c>
      <c r="AB716" s="12">
        <v>8.1</v>
      </c>
      <c r="AC716" s="14">
        <v>166659</v>
      </c>
      <c r="AD716" s="12">
        <v>7.9</v>
      </c>
      <c r="AE716" s="14">
        <v>39744</v>
      </c>
      <c r="AF716" s="17">
        <f>(AI716*AJ716+AK716*AL716+AM716*AN716+AO716*AP716)/SUM(AJ716,AL716,AN716,AP716)</f>
        <v>8.0504433095382737</v>
      </c>
      <c r="AG716" s="16">
        <v>8.1</v>
      </c>
      <c r="AH716" s="32">
        <v>220680</v>
      </c>
      <c r="AI716" s="16">
        <v>7.6</v>
      </c>
      <c r="AJ716" s="32">
        <v>51</v>
      </c>
      <c r="AK716" s="16">
        <v>8</v>
      </c>
      <c r="AL716" s="32">
        <v>39247</v>
      </c>
      <c r="AM716" s="16">
        <v>8.1</v>
      </c>
      <c r="AN716" s="32">
        <v>138936</v>
      </c>
      <c r="AO716" s="16">
        <v>7.9</v>
      </c>
      <c r="AP716" s="32">
        <v>32454</v>
      </c>
      <c r="AQ716" s="20">
        <f>(AT716*AU716+AV716*AW716+AX716*AY716+AZ716*BA716)/SUM(AU716,AW716,AY716,BA716)</f>
        <v>8.1997386840877251</v>
      </c>
      <c r="AR716" s="19">
        <v>8.1999999999999993</v>
      </c>
      <c r="AS716" s="20">
        <v>45222</v>
      </c>
      <c r="AT716" s="19">
        <v>7.4</v>
      </c>
      <c r="AU716" s="20">
        <v>14</v>
      </c>
      <c r="AV716" s="19">
        <v>8.1999999999999993</v>
      </c>
      <c r="AW716" s="20">
        <v>9995</v>
      </c>
      <c r="AX716" s="19">
        <v>8.1999999999999993</v>
      </c>
      <c r="AY716" s="20">
        <v>26103</v>
      </c>
      <c r="AZ716" s="19">
        <v>8.1999999999999993</v>
      </c>
      <c r="BA716" s="20">
        <v>6748</v>
      </c>
      <c r="BB716" s="25">
        <v>7.6</v>
      </c>
      <c r="BC716" s="26">
        <v>661</v>
      </c>
      <c r="BD716" s="25">
        <v>8</v>
      </c>
      <c r="BE716" s="26">
        <v>60311</v>
      </c>
      <c r="BF716" s="25">
        <v>8.1</v>
      </c>
      <c r="BG716" s="26">
        <v>159433</v>
      </c>
    </row>
    <row r="717" spans="1:59" hidden="1" x14ac:dyDescent="0.3">
      <c r="A717" s="49">
        <v>792</v>
      </c>
      <c r="B717" s="51" t="s">
        <v>788</v>
      </c>
      <c r="C717" s="5">
        <f>VLOOKUP(B717,Male!B794:C1793,2,FALSE)</f>
        <v>829</v>
      </c>
      <c r="D717" s="5">
        <f>VLOOKUP(B717,Female!B794:C1793,2,FALSE)</f>
        <v>709</v>
      </c>
      <c r="E717" s="5">
        <f>C717-D717</f>
        <v>120</v>
      </c>
      <c r="F717" s="1">
        <f>AF717</f>
        <v>7.6634310034375517</v>
      </c>
      <c r="G717" s="1">
        <f>AQ717</f>
        <v>7.7457622298065987</v>
      </c>
      <c r="H717" s="1">
        <f>F717-G717</f>
        <v>-8.2331226369046995E-2</v>
      </c>
      <c r="I717" s="4">
        <v>7.7</v>
      </c>
      <c r="J717" s="3">
        <f>(K717*$K$2+L717*$L$2+M717*$M$2+N717*$N$2+O717*$O$2+P717*$P$2+Q717*$Q$2+R717*$R$2+S717*$S$2+T717*$T$2)/SUM(K717:T717)</f>
        <v>7.8462809102339683</v>
      </c>
      <c r="K717" s="9">
        <v>6450</v>
      </c>
      <c r="L717" s="9">
        <v>7616</v>
      </c>
      <c r="M717" s="9">
        <v>12164</v>
      </c>
      <c r="N717" s="9">
        <v>8297</v>
      </c>
      <c r="O717" s="9">
        <v>3293</v>
      </c>
      <c r="P717" s="9">
        <v>1258</v>
      </c>
      <c r="Q717" s="10">
        <v>506</v>
      </c>
      <c r="R717" s="10">
        <v>289</v>
      </c>
      <c r="S717" s="10">
        <v>191</v>
      </c>
      <c r="T717" s="10">
        <v>497</v>
      </c>
      <c r="U717" s="30">
        <f>(X717*Y717+Z717*AA717+AB717*AC717+AD717*AE717)/SUM(Y717,AA717,AC717,AE717)</f>
        <v>7.6629698302954123</v>
      </c>
      <c r="V717" s="12">
        <v>7.7</v>
      </c>
      <c r="W717" s="14">
        <v>40561</v>
      </c>
      <c r="X717" s="12">
        <v>7</v>
      </c>
      <c r="Y717" s="14">
        <v>2</v>
      </c>
      <c r="Z717" s="12">
        <v>7.6</v>
      </c>
      <c r="AA717" s="14">
        <v>2308</v>
      </c>
      <c r="AB717" s="12">
        <v>7.7</v>
      </c>
      <c r="AC717" s="14">
        <v>20049</v>
      </c>
      <c r="AD717" s="12">
        <v>7.6</v>
      </c>
      <c r="AE717" s="14">
        <v>9461</v>
      </c>
      <c r="AF717" s="17">
        <f>(AI717*AJ717+AK717*AL717+AM717*AN717+AO717*AP717)/SUM(AJ717,AL717,AN717,AP717)</f>
        <v>7.6634310034375517</v>
      </c>
      <c r="AG717" s="16">
        <v>7.6</v>
      </c>
      <c r="AH717" s="32">
        <v>24960</v>
      </c>
      <c r="AI717" s="16">
        <v>9</v>
      </c>
      <c r="AJ717" s="32">
        <v>1</v>
      </c>
      <c r="AK717" s="16">
        <v>7.6</v>
      </c>
      <c r="AL717" s="32">
        <v>1599</v>
      </c>
      <c r="AM717" s="16">
        <v>7.7</v>
      </c>
      <c r="AN717" s="32">
        <v>15486</v>
      </c>
      <c r="AO717" s="16">
        <v>7.6</v>
      </c>
      <c r="AP717" s="32">
        <v>7350</v>
      </c>
      <c r="AQ717" s="20">
        <f>(AT717*AU717+AV717*AW717+AX717*AY717+AZ717*BA717)/SUM(AU717,AW717,AY717,BA717)</f>
        <v>7.7457622298065987</v>
      </c>
      <c r="AR717" s="19">
        <v>7.8</v>
      </c>
      <c r="AS717" s="20">
        <v>7205</v>
      </c>
      <c r="AT717" s="19">
        <v>5</v>
      </c>
      <c r="AU717" s="20">
        <v>1</v>
      </c>
      <c r="AV717" s="19">
        <v>7.6</v>
      </c>
      <c r="AW717" s="20">
        <v>689</v>
      </c>
      <c r="AX717" s="19">
        <v>7.7</v>
      </c>
      <c r="AY717" s="20">
        <v>4375</v>
      </c>
      <c r="AZ717" s="19">
        <v>7.9</v>
      </c>
      <c r="BA717" s="20">
        <v>1967</v>
      </c>
      <c r="BB717" s="25">
        <v>7</v>
      </c>
      <c r="BC717" s="26">
        <v>387</v>
      </c>
      <c r="BD717" s="25">
        <v>7.8</v>
      </c>
      <c r="BE717" s="26">
        <v>11046</v>
      </c>
      <c r="BF717" s="25">
        <v>7.6</v>
      </c>
      <c r="BG717" s="26">
        <v>19043</v>
      </c>
    </row>
    <row r="718" spans="1:59" x14ac:dyDescent="0.3">
      <c r="A718" s="49">
        <v>974</v>
      </c>
      <c r="B718" s="51" t="s">
        <v>970</v>
      </c>
      <c r="C718" s="5">
        <f>VLOOKUP(B718,Male!B976:C1975,2,FALSE)</f>
        <v>981</v>
      </c>
      <c r="D718" s="5">
        <f>VLOOKUP(B718,Female!B976:C1975,2,FALSE)</f>
        <v>861</v>
      </c>
      <c r="E718" s="5">
        <f>C718-D718</f>
        <v>120</v>
      </c>
      <c r="F718" s="1">
        <f>AF718</f>
        <v>7.5248561499458777</v>
      </c>
      <c r="G718" s="1">
        <f>AQ718</f>
        <v>7.6021373390557931</v>
      </c>
      <c r="H718" s="1">
        <f>F718-G718</f>
        <v>-7.7281189109915438E-2</v>
      </c>
      <c r="I718" s="4">
        <v>7.6</v>
      </c>
      <c r="J718" s="3">
        <f>(K718*$K$2+L718*$L$2+M718*$M$2+N718*$N$2+O718*$O$2+P718*$P$2+Q718*$Q$2+R718*$R$2+S718*$S$2+T718*$T$2)/SUM(K718:T718)</f>
        <v>7.7181514445865966</v>
      </c>
      <c r="K718" s="9">
        <v>13501</v>
      </c>
      <c r="L718" s="9">
        <v>15736</v>
      </c>
      <c r="M718" s="9">
        <v>33432</v>
      </c>
      <c r="N718" s="9">
        <v>28963</v>
      </c>
      <c r="O718" s="9">
        <v>11067</v>
      </c>
      <c r="P718" s="9">
        <v>3626</v>
      </c>
      <c r="Q718" s="9">
        <v>1214</v>
      </c>
      <c r="R718" s="10">
        <v>480</v>
      </c>
      <c r="S718" s="10">
        <v>267</v>
      </c>
      <c r="T718" s="10">
        <v>361</v>
      </c>
      <c r="U718" s="30">
        <f>(X718*Y718+Z718*AA718+AB718*AC718+AD718*AE718)/SUM(Y718,AA718,AC718,AE718)</f>
        <v>7.5525634523895766</v>
      </c>
      <c r="V718" s="12">
        <v>7.6</v>
      </c>
      <c r="W718" s="14">
        <v>108647</v>
      </c>
      <c r="X718" s="12">
        <v>8.1</v>
      </c>
      <c r="Y718" s="14">
        <v>21</v>
      </c>
      <c r="Z718" s="12">
        <v>7.7</v>
      </c>
      <c r="AA718" s="14">
        <v>10548</v>
      </c>
      <c r="AB718" s="12">
        <v>7.5</v>
      </c>
      <c r="AC718" s="14">
        <v>49939</v>
      </c>
      <c r="AD718" s="12">
        <v>7.6</v>
      </c>
      <c r="AE718" s="14">
        <v>22310</v>
      </c>
      <c r="AF718" s="17">
        <f>(AI718*AJ718+AK718*AL718+AM718*AN718+AO718*AP718)/SUM(AJ718,AL718,AN718,AP718)</f>
        <v>7.5248561499458777</v>
      </c>
      <c r="AG718" s="16">
        <v>7.6</v>
      </c>
      <c r="AH718" s="32">
        <v>73109</v>
      </c>
      <c r="AI718" s="16">
        <v>8.5</v>
      </c>
      <c r="AJ718" s="32">
        <v>17</v>
      </c>
      <c r="AK718" s="16">
        <v>7.7</v>
      </c>
      <c r="AL718" s="32">
        <v>8641</v>
      </c>
      <c r="AM718" s="16">
        <v>7.5</v>
      </c>
      <c r="AN718" s="32">
        <v>42898</v>
      </c>
      <c r="AO718" s="16">
        <v>7.5</v>
      </c>
      <c r="AP718" s="32">
        <v>18656</v>
      </c>
      <c r="AQ718" s="20">
        <f>(AT718*AU718+AV718*AW718+AX718*AY718+AZ718*BA718)/SUM(AU718,AW718,AY718,BA718)</f>
        <v>7.6021373390557931</v>
      </c>
      <c r="AR718" s="19">
        <v>7.6</v>
      </c>
      <c r="AS718" s="20">
        <v>12180</v>
      </c>
      <c r="AT718" s="19">
        <v>7</v>
      </c>
      <c r="AU718" s="20">
        <v>4</v>
      </c>
      <c r="AV718" s="19">
        <v>7.8</v>
      </c>
      <c r="AW718" s="20">
        <v>1739</v>
      </c>
      <c r="AX718" s="19">
        <v>7.5</v>
      </c>
      <c r="AY718" s="20">
        <v>6556</v>
      </c>
      <c r="AZ718" s="19">
        <v>7.7</v>
      </c>
      <c r="BA718" s="20">
        <v>3351</v>
      </c>
      <c r="BB718" s="25">
        <v>7.2</v>
      </c>
      <c r="BC718" s="26">
        <v>578</v>
      </c>
      <c r="BD718" s="25">
        <v>7.8</v>
      </c>
      <c r="BE718" s="26">
        <v>35891</v>
      </c>
      <c r="BF718" s="25">
        <v>7.4</v>
      </c>
      <c r="BG718" s="26">
        <v>38602</v>
      </c>
    </row>
    <row r="719" spans="1:59" x14ac:dyDescent="0.3">
      <c r="A719" s="49">
        <v>265</v>
      </c>
      <c r="B719" s="51" t="s">
        <v>263</v>
      </c>
      <c r="C719" s="5">
        <f>VLOOKUP(B719,Male!B267:C1266,2,FALSE)</f>
        <v>368</v>
      </c>
      <c r="D719" s="5">
        <f>VLOOKUP(B719,Female!B267:C1266,2,FALSE)</f>
        <v>247</v>
      </c>
      <c r="E719" s="5">
        <f>C719-D719</f>
        <v>121</v>
      </c>
      <c r="F719" s="1">
        <f>AF719</f>
        <v>7.9962690321726475</v>
      </c>
      <c r="G719" s="1">
        <f>AQ719</f>
        <v>8.1204594017094021</v>
      </c>
      <c r="H719" s="1">
        <f>F719-G719</f>
        <v>-0.12419036953675455</v>
      </c>
      <c r="I719" s="4">
        <v>8.1</v>
      </c>
      <c r="J719" s="3">
        <f>(K719*$K$2+L719*$L$2+M719*$M$2+N719*$N$2+O719*$O$2+P719*$P$2+Q719*$Q$2+R719*$R$2+S719*$S$2+T719*$T$2)/SUM(K719:T719)</f>
        <v>8.1092456372533928</v>
      </c>
      <c r="K719" s="9">
        <v>13337</v>
      </c>
      <c r="L719" s="9">
        <v>14766</v>
      </c>
      <c r="M719" s="9">
        <v>18709</v>
      </c>
      <c r="N719" s="9">
        <v>10690</v>
      </c>
      <c r="O719" s="9">
        <v>3910</v>
      </c>
      <c r="P719" s="9">
        <v>1514</v>
      </c>
      <c r="Q719" s="10">
        <v>667</v>
      </c>
      <c r="R719" s="10">
        <v>409</v>
      </c>
      <c r="S719" s="10">
        <v>284</v>
      </c>
      <c r="T719" s="10">
        <v>696</v>
      </c>
      <c r="U719" s="30">
        <f>(X719*Y719+Z719*AA719+AB719*AC719+AD719*AE719)/SUM(Y719,AA719,AC719,AE719)</f>
        <v>8.0187454306185124</v>
      </c>
      <c r="V719" s="12">
        <v>8.1</v>
      </c>
      <c r="W719" s="14">
        <v>64982</v>
      </c>
      <c r="X719" s="12">
        <v>7.7</v>
      </c>
      <c r="Y719" s="14">
        <v>48</v>
      </c>
      <c r="Z719" s="12">
        <v>8.1999999999999993</v>
      </c>
      <c r="AA719" s="14">
        <v>12034</v>
      </c>
      <c r="AB719" s="12">
        <v>8</v>
      </c>
      <c r="AC719" s="14">
        <v>28316</v>
      </c>
      <c r="AD719" s="12">
        <v>7.8</v>
      </c>
      <c r="AE719" s="14">
        <v>7475</v>
      </c>
      <c r="AF719" s="17">
        <f>(AI719*AJ719+AK719*AL719+AM719*AN719+AO719*AP719)/SUM(AJ719,AL719,AN719,AP719)</f>
        <v>7.9962690321726475</v>
      </c>
      <c r="AG719" s="16">
        <v>8</v>
      </c>
      <c r="AH719" s="32">
        <v>39386</v>
      </c>
      <c r="AI719" s="16">
        <v>7.8</v>
      </c>
      <c r="AJ719" s="32">
        <v>35</v>
      </c>
      <c r="AK719" s="16">
        <v>8.1999999999999993</v>
      </c>
      <c r="AL719" s="32">
        <v>8611</v>
      </c>
      <c r="AM719" s="16">
        <v>8</v>
      </c>
      <c r="AN719" s="32">
        <v>22932</v>
      </c>
      <c r="AO719" s="16">
        <v>7.7</v>
      </c>
      <c r="AP719" s="32">
        <v>6187</v>
      </c>
      <c r="AQ719" s="20">
        <f>(AT719*AU719+AV719*AW719+AX719*AY719+AZ719*BA719)/SUM(AU719,AW719,AY719,BA719)</f>
        <v>8.1204594017094021</v>
      </c>
      <c r="AR719" s="19">
        <v>8.1</v>
      </c>
      <c r="AS719" s="20">
        <v>9888</v>
      </c>
      <c r="AT719" s="19">
        <v>7.6</v>
      </c>
      <c r="AU719" s="20">
        <v>8</v>
      </c>
      <c r="AV719" s="19">
        <v>8.1999999999999993</v>
      </c>
      <c r="AW719" s="20">
        <v>3129</v>
      </c>
      <c r="AX719" s="19">
        <v>8.1</v>
      </c>
      <c r="AY719" s="20">
        <v>5049</v>
      </c>
      <c r="AZ719" s="19">
        <v>8</v>
      </c>
      <c r="BA719" s="20">
        <v>1174</v>
      </c>
      <c r="BB719" s="25">
        <v>7.2</v>
      </c>
      <c r="BC719" s="26">
        <v>351</v>
      </c>
      <c r="BD719" s="25">
        <v>8.1999999999999993</v>
      </c>
      <c r="BE719" s="26">
        <v>10235</v>
      </c>
      <c r="BF719" s="25">
        <v>8</v>
      </c>
      <c r="BG719" s="26">
        <v>32096</v>
      </c>
    </row>
    <row r="720" spans="1:59" hidden="1" x14ac:dyDescent="0.3">
      <c r="A720" s="49">
        <v>554</v>
      </c>
      <c r="B720" s="51" t="s">
        <v>552</v>
      </c>
      <c r="C720" s="5">
        <f>VLOOKUP(B720,Male!B556:C1555,2,FALSE)</f>
        <v>495</v>
      </c>
      <c r="D720" s="5">
        <f>VLOOKUP(B720,Female!B556:C1555,2,FALSE)</f>
        <v>374</v>
      </c>
      <c r="E720" s="5">
        <f>C720-D720</f>
        <v>121</v>
      </c>
      <c r="F720" s="1">
        <f>AF720</f>
        <v>7.8969589977220958</v>
      </c>
      <c r="G720" s="1">
        <f>AQ720</f>
        <v>8.015223681281995</v>
      </c>
      <c r="H720" s="1">
        <f>F720-G720</f>
        <v>-0.11826468355989928</v>
      </c>
      <c r="I720" s="4">
        <v>7.9</v>
      </c>
      <c r="J720" s="3">
        <f>(K720*$K$2+L720*$L$2+M720*$M$2+N720*$N$2+O720*$O$2+P720*$P$2+Q720*$Q$2+R720*$R$2+S720*$S$2+T720*$T$2)/SUM(K720:T720)</f>
        <v>7.9077456246750994</v>
      </c>
      <c r="K720" s="9">
        <v>5625</v>
      </c>
      <c r="L720" s="9">
        <v>5663</v>
      </c>
      <c r="M720" s="9">
        <v>7943</v>
      </c>
      <c r="N720" s="9">
        <v>4994</v>
      </c>
      <c r="O720" s="9">
        <v>2286</v>
      </c>
      <c r="P720" s="9">
        <v>1028</v>
      </c>
      <c r="Q720" s="10">
        <v>525</v>
      </c>
      <c r="R720" s="10">
        <v>253</v>
      </c>
      <c r="S720" s="10">
        <v>206</v>
      </c>
      <c r="T720" s="10">
        <v>332</v>
      </c>
      <c r="U720" s="30">
        <f>(X720*Y720+Z720*AA720+AB720*AC720+AD720*AE720)/SUM(Y720,AA720,AC720,AE720)</f>
        <v>7.9257062399427864</v>
      </c>
      <c r="V720" s="12">
        <v>7.9</v>
      </c>
      <c r="W720" s="14">
        <v>28855</v>
      </c>
      <c r="X720" s="12">
        <v>8.1</v>
      </c>
      <c r="Y720" s="14">
        <v>14</v>
      </c>
      <c r="Z720" s="12">
        <v>8.1</v>
      </c>
      <c r="AA720" s="14">
        <v>5166</v>
      </c>
      <c r="AB720" s="12">
        <v>7.9</v>
      </c>
      <c r="AC720" s="14">
        <v>12583</v>
      </c>
      <c r="AD720" s="12">
        <v>7.8</v>
      </c>
      <c r="AE720" s="14">
        <v>4609</v>
      </c>
      <c r="AF720" s="17">
        <f>(AI720*AJ720+AK720*AL720+AM720*AN720+AO720*AP720)/SUM(AJ720,AL720,AN720,AP720)</f>
        <v>7.8969589977220958</v>
      </c>
      <c r="AG720" s="16">
        <v>7.9</v>
      </c>
      <c r="AH720" s="32">
        <v>18159</v>
      </c>
      <c r="AI720" s="16">
        <v>7.7</v>
      </c>
      <c r="AJ720" s="32">
        <v>10</v>
      </c>
      <c r="AK720" s="16">
        <v>8.1</v>
      </c>
      <c r="AL720" s="32">
        <v>3638</v>
      </c>
      <c r="AM720" s="16">
        <v>7.9</v>
      </c>
      <c r="AN720" s="32">
        <v>10017</v>
      </c>
      <c r="AO720" s="16">
        <v>7.7</v>
      </c>
      <c r="AP720" s="32">
        <v>3895</v>
      </c>
      <c r="AQ720" s="20">
        <f>(AT720*AU720+AV720*AW720+AX720*AY720+AZ720*BA720)/SUM(AU720,AW720,AY720,BA720)</f>
        <v>8.015223681281995</v>
      </c>
      <c r="AR720" s="19">
        <v>8.1</v>
      </c>
      <c r="AS720" s="20">
        <v>4693</v>
      </c>
      <c r="AT720" s="19">
        <v>8.6999999999999993</v>
      </c>
      <c r="AU720" s="20">
        <v>3</v>
      </c>
      <c r="AV720" s="19">
        <v>8</v>
      </c>
      <c r="AW720" s="20">
        <v>1420</v>
      </c>
      <c r="AX720" s="19">
        <v>8</v>
      </c>
      <c r="AY720" s="20">
        <v>2407</v>
      </c>
      <c r="AZ720" s="19">
        <v>8.1</v>
      </c>
      <c r="BA720" s="20">
        <v>663</v>
      </c>
      <c r="BB720" s="25">
        <v>7.3</v>
      </c>
      <c r="BC720" s="26">
        <v>318</v>
      </c>
      <c r="BD720" s="25">
        <v>8</v>
      </c>
      <c r="BE720" s="26">
        <v>4455</v>
      </c>
      <c r="BF720" s="25">
        <v>7.9</v>
      </c>
      <c r="BG720" s="26">
        <v>15580</v>
      </c>
    </row>
    <row r="721" spans="1:59" hidden="1" x14ac:dyDescent="0.3">
      <c r="A721" s="49">
        <v>734</v>
      </c>
      <c r="B721" s="51" t="s">
        <v>730</v>
      </c>
      <c r="C721" s="5">
        <f>VLOOKUP(B721,Male!B736:C1735,2,FALSE)</f>
        <v>822</v>
      </c>
      <c r="D721" s="5">
        <f>VLOOKUP(B721,Female!B736:C1735,2,FALSE)</f>
        <v>701</v>
      </c>
      <c r="E721" s="5">
        <f>C721-D721</f>
        <v>121</v>
      </c>
      <c r="F721" s="1">
        <f>AF721</f>
        <v>7.6665693702645621</v>
      </c>
      <c r="G721" s="1">
        <f>AQ721</f>
        <v>7.7551680000000003</v>
      </c>
      <c r="H721" s="1">
        <f>F721-G721</f>
        <v>-8.8598629735438195E-2</v>
      </c>
      <c r="I721" s="4">
        <v>7.7</v>
      </c>
      <c r="J721" s="3">
        <f>(K721*$K$2+L721*$L$2+M721*$M$2+N721*$N$2+O721*$O$2+P721*$P$2+Q721*$Q$2+R721*$R$2+S721*$S$2+T721*$T$2)/SUM(K721:T721)</f>
        <v>7.8063885267275097</v>
      </c>
      <c r="K721" s="9">
        <v>4645</v>
      </c>
      <c r="L721" s="9">
        <v>5530</v>
      </c>
      <c r="M721" s="9">
        <v>10461</v>
      </c>
      <c r="N721" s="9">
        <v>8221</v>
      </c>
      <c r="O721" s="9">
        <v>3131</v>
      </c>
      <c r="P721" s="10">
        <v>986</v>
      </c>
      <c r="Q721" s="10">
        <v>362</v>
      </c>
      <c r="R721" s="10">
        <v>166</v>
      </c>
      <c r="S721" s="10">
        <v>87</v>
      </c>
      <c r="T721" s="10">
        <v>159</v>
      </c>
      <c r="U721" s="30">
        <f>(X721*Y721+Z721*AA721+AB721*AC721+AD721*AE721)/SUM(Y721,AA721,AC721,AE721)</f>
        <v>7.6749320354292729</v>
      </c>
      <c r="V721" s="12">
        <v>7.7</v>
      </c>
      <c r="W721" s="14">
        <v>33748</v>
      </c>
      <c r="X721" s="12">
        <v>7.9</v>
      </c>
      <c r="Y721" s="14">
        <v>49</v>
      </c>
      <c r="Z721" s="12">
        <v>7.8</v>
      </c>
      <c r="AA721" s="14">
        <v>8471</v>
      </c>
      <c r="AB721" s="12">
        <v>7.6</v>
      </c>
      <c r="AC721" s="14">
        <v>11793</v>
      </c>
      <c r="AD721" s="12">
        <v>7.6</v>
      </c>
      <c r="AE721" s="14">
        <v>2493</v>
      </c>
      <c r="AF721" s="17">
        <f>(AI721*AJ721+AK721*AL721+AM721*AN721+AO721*AP721)/SUM(AJ721,AL721,AN721,AP721)</f>
        <v>7.6665693702645621</v>
      </c>
      <c r="AG721" s="16">
        <v>7.7</v>
      </c>
      <c r="AH721" s="32">
        <v>17289</v>
      </c>
      <c r="AI721" s="16">
        <v>7.7</v>
      </c>
      <c r="AJ721" s="32">
        <v>25</v>
      </c>
      <c r="AK721" s="16">
        <v>7.8</v>
      </c>
      <c r="AL721" s="32">
        <v>5347</v>
      </c>
      <c r="AM721" s="16">
        <v>7.6</v>
      </c>
      <c r="AN721" s="32">
        <v>8681</v>
      </c>
      <c r="AO721" s="16">
        <v>7.6</v>
      </c>
      <c r="AP721" s="32">
        <v>2049</v>
      </c>
      <c r="AQ721" s="20">
        <f>(AT721*AU721+AV721*AW721+AX721*AY721+AZ721*BA721)/SUM(AU721,AW721,AY721,BA721)</f>
        <v>7.7551680000000003</v>
      </c>
      <c r="AR721" s="19">
        <v>7.8</v>
      </c>
      <c r="AS721" s="20">
        <v>6841</v>
      </c>
      <c r="AT721" s="19">
        <v>8.4</v>
      </c>
      <c r="AU721" s="20">
        <v>20</v>
      </c>
      <c r="AV721" s="19">
        <v>7.8</v>
      </c>
      <c r="AW721" s="20">
        <v>2913</v>
      </c>
      <c r="AX721" s="19">
        <v>7.7</v>
      </c>
      <c r="AY721" s="20">
        <v>2922</v>
      </c>
      <c r="AZ721" s="19">
        <v>7.8</v>
      </c>
      <c r="BA721" s="20">
        <v>395</v>
      </c>
      <c r="BB721" s="25">
        <v>7.1</v>
      </c>
      <c r="BC721" s="26">
        <v>221</v>
      </c>
      <c r="BD721" s="25">
        <v>7.6</v>
      </c>
      <c r="BE721" s="26">
        <v>3244</v>
      </c>
      <c r="BF721" s="25">
        <v>7.6</v>
      </c>
      <c r="BG721" s="26">
        <v>15359</v>
      </c>
    </row>
    <row r="722" spans="1:59" hidden="1" x14ac:dyDescent="0.3">
      <c r="A722" s="49">
        <v>727</v>
      </c>
      <c r="B722" s="51" t="s">
        <v>723</v>
      </c>
      <c r="C722" s="5">
        <f>VLOOKUP(B722,Male!B729:C1728,2,FALSE)</f>
        <v>883</v>
      </c>
      <c r="D722" s="5">
        <f>VLOOKUP(B722,Female!B729:C1728,2,FALSE)</f>
        <v>762</v>
      </c>
      <c r="E722" s="5">
        <f>C722-D722</f>
        <v>121</v>
      </c>
      <c r="F722" s="1">
        <f>AF722</f>
        <v>7.6240518038852905</v>
      </c>
      <c r="G722" s="1">
        <f>AQ722</f>
        <v>7.709678256357031</v>
      </c>
      <c r="H722" s="1">
        <f>F722-G722</f>
        <v>-8.56264524717405E-2</v>
      </c>
      <c r="I722" s="4">
        <v>7.7</v>
      </c>
      <c r="J722" s="3">
        <f>(K722*$K$2+L722*$L$2+M722*$M$2+N722*$N$2+O722*$O$2+P722*$P$2+Q722*$Q$2+R722*$R$2+S722*$S$2+T722*$T$2)/SUM(K722:T722)</f>
        <v>7.8027859237536656</v>
      </c>
      <c r="K722" s="9">
        <v>4359</v>
      </c>
      <c r="L722" s="9">
        <v>4704</v>
      </c>
      <c r="M722" s="9">
        <v>7629</v>
      </c>
      <c r="N722" s="9">
        <v>5159</v>
      </c>
      <c r="O722" s="9">
        <v>2078</v>
      </c>
      <c r="P722" s="10">
        <v>787</v>
      </c>
      <c r="Q722" s="10">
        <v>331</v>
      </c>
      <c r="R722" s="10">
        <v>188</v>
      </c>
      <c r="S722" s="10">
        <v>174</v>
      </c>
      <c r="T722" s="10">
        <v>507</v>
      </c>
      <c r="U722" s="30">
        <f>(X722*Y722+Z722*AA722+AB722*AC722+AD722*AE722)/SUM(Y722,AA722,AC722,AE722)</f>
        <v>7.6279309545875797</v>
      </c>
      <c r="V722" s="12">
        <v>7.7</v>
      </c>
      <c r="W722" s="14">
        <v>25916</v>
      </c>
      <c r="X722" s="12">
        <v>7.6</v>
      </c>
      <c r="Y722" s="14">
        <v>18</v>
      </c>
      <c r="Z722" s="12">
        <v>7.7</v>
      </c>
      <c r="AA722" s="14">
        <v>4822</v>
      </c>
      <c r="AB722" s="12">
        <v>7.6</v>
      </c>
      <c r="AC722" s="14">
        <v>8317</v>
      </c>
      <c r="AD722" s="12">
        <v>7.6</v>
      </c>
      <c r="AE722" s="14">
        <v>4107</v>
      </c>
      <c r="AF722" s="17">
        <f>(AI722*AJ722+AK722*AL722+AM722*AN722+AO722*AP722)/SUM(AJ722,AL722,AN722,AP722)</f>
        <v>7.6240518038852905</v>
      </c>
      <c r="AG722" s="16">
        <v>7.6</v>
      </c>
      <c r="AH722" s="32">
        <v>14195</v>
      </c>
      <c r="AI722" s="16">
        <v>7.6</v>
      </c>
      <c r="AJ722" s="32">
        <v>12</v>
      </c>
      <c r="AK722" s="16">
        <v>7.7</v>
      </c>
      <c r="AL722" s="32">
        <v>3120</v>
      </c>
      <c r="AM722" s="16">
        <v>7.6</v>
      </c>
      <c r="AN722" s="32">
        <v>6374</v>
      </c>
      <c r="AO722" s="16">
        <v>7.6</v>
      </c>
      <c r="AP722" s="32">
        <v>3466</v>
      </c>
      <c r="AQ722" s="20">
        <f>(AT722*AU722+AV722*AW722+AX722*AY722+AZ722*BA722)/SUM(AU722,AW722,AY722,BA722)</f>
        <v>7.709678256357031</v>
      </c>
      <c r="AR722" s="19">
        <v>7.7</v>
      </c>
      <c r="AS722" s="20">
        <v>4206</v>
      </c>
      <c r="AT722" s="19">
        <v>7.1</v>
      </c>
      <c r="AU722" s="20">
        <v>5</v>
      </c>
      <c r="AV722" s="19">
        <v>7.8</v>
      </c>
      <c r="AW722" s="20">
        <v>1525</v>
      </c>
      <c r="AX722" s="19">
        <v>7.7</v>
      </c>
      <c r="AY722" s="20">
        <v>1763</v>
      </c>
      <c r="AZ722" s="19">
        <v>7.5</v>
      </c>
      <c r="BA722" s="20">
        <v>561</v>
      </c>
      <c r="BB722" s="25">
        <v>5.9</v>
      </c>
      <c r="BC722" s="26">
        <v>207</v>
      </c>
      <c r="BD722" s="25">
        <v>7.7</v>
      </c>
      <c r="BE722" s="26">
        <v>2814</v>
      </c>
      <c r="BF722" s="25">
        <v>7.6</v>
      </c>
      <c r="BG722" s="26">
        <v>11371</v>
      </c>
    </row>
    <row r="723" spans="1:59" x14ac:dyDescent="0.3">
      <c r="A723" s="49">
        <v>601</v>
      </c>
      <c r="B723" s="51" t="s">
        <v>599</v>
      </c>
      <c r="C723" s="5">
        <f>VLOOKUP(B723,Male!B603:C1602,2,FALSE)</f>
        <v>690</v>
      </c>
      <c r="D723" s="5">
        <f>VLOOKUP(B723,Female!B603:C1602,2,FALSE)</f>
        <v>568</v>
      </c>
      <c r="E723" s="5">
        <f>C723-D723</f>
        <v>122</v>
      </c>
      <c r="F723" s="1">
        <f>AF723</f>
        <v>7.7480349272807407</v>
      </c>
      <c r="G723" s="1">
        <f>AQ723</f>
        <v>7.8480684240628094</v>
      </c>
      <c r="H723" s="1">
        <f>F723-G723</f>
        <v>-0.10003349678206863</v>
      </c>
      <c r="I723" s="4">
        <v>7.8</v>
      </c>
      <c r="J723" s="3">
        <f>(K723*$K$2+L723*$L$2+M723*$M$2+N723*$N$2+O723*$O$2+P723*$P$2+Q723*$Q$2+R723*$R$2+S723*$S$2+T723*$T$2)/SUM(K723:T723)</f>
        <v>7.8478708940444628</v>
      </c>
      <c r="K723" s="9">
        <v>41418</v>
      </c>
      <c r="L723" s="9">
        <v>65465</v>
      </c>
      <c r="M723" s="9">
        <v>106186</v>
      </c>
      <c r="N723" s="9">
        <v>65189</v>
      </c>
      <c r="O723" s="9">
        <v>24043</v>
      </c>
      <c r="P723" s="9">
        <v>9152</v>
      </c>
      <c r="Q723" s="9">
        <v>4076</v>
      </c>
      <c r="R723" s="9">
        <v>2267</v>
      </c>
      <c r="S723" s="9">
        <v>1566</v>
      </c>
      <c r="T723" s="9">
        <v>2792</v>
      </c>
      <c r="U723" s="30">
        <f>(X723*Y723+Z723*AA723+AB723*AC723+AD723*AE723)/SUM(Y723,AA723,AC723,AE723)</f>
        <v>7.7565602698472045</v>
      </c>
      <c r="V723" s="12">
        <v>7.8</v>
      </c>
      <c r="W723" s="14">
        <v>322154</v>
      </c>
      <c r="X723" s="12">
        <v>8.1999999999999993</v>
      </c>
      <c r="Y723" s="14">
        <v>137</v>
      </c>
      <c r="Z723" s="12">
        <v>8</v>
      </c>
      <c r="AA723" s="14">
        <v>66963</v>
      </c>
      <c r="AB723" s="12">
        <v>7.7</v>
      </c>
      <c r="AC723" s="14">
        <v>144343</v>
      </c>
      <c r="AD723" s="12">
        <v>7.5</v>
      </c>
      <c r="AE723" s="14">
        <v>31954</v>
      </c>
      <c r="AF723" s="17">
        <f>(AI723*AJ723+AK723*AL723+AM723*AN723+AO723*AP723)/SUM(AJ723,AL723,AN723,AP723)</f>
        <v>7.7480349272807407</v>
      </c>
      <c r="AG723" s="16">
        <v>7.8</v>
      </c>
      <c r="AH723" s="32">
        <v>192500</v>
      </c>
      <c r="AI723" s="16">
        <v>8.1999999999999993</v>
      </c>
      <c r="AJ723" s="32">
        <v>90</v>
      </c>
      <c r="AK723" s="16">
        <v>8</v>
      </c>
      <c r="AL723" s="32">
        <v>45831</v>
      </c>
      <c r="AM723" s="16">
        <v>7.7</v>
      </c>
      <c r="AN723" s="32">
        <v>110224</v>
      </c>
      <c r="AO723" s="16">
        <v>7.5</v>
      </c>
      <c r="AP723" s="32">
        <v>25375</v>
      </c>
      <c r="AQ723" s="20">
        <f>(AT723*AU723+AV723*AW723+AX723*AY723+AZ723*BA723)/SUM(AU723,AW723,AY723,BA723)</f>
        <v>7.8480684240628094</v>
      </c>
      <c r="AR723" s="19">
        <v>7.8</v>
      </c>
      <c r="AS723" s="20">
        <v>61741</v>
      </c>
      <c r="AT723" s="19">
        <v>8.5</v>
      </c>
      <c r="AU723" s="20">
        <v>33</v>
      </c>
      <c r="AV723" s="19">
        <v>8</v>
      </c>
      <c r="AW723" s="20">
        <v>19734</v>
      </c>
      <c r="AX723" s="19">
        <v>7.8</v>
      </c>
      <c r="AY723" s="20">
        <v>31950</v>
      </c>
      <c r="AZ723" s="19">
        <v>7.6</v>
      </c>
      <c r="BA723" s="20">
        <v>5982</v>
      </c>
      <c r="BB723" s="25">
        <v>7.2</v>
      </c>
      <c r="BC723" s="26">
        <v>626</v>
      </c>
      <c r="BD723" s="25">
        <v>8</v>
      </c>
      <c r="BE723" s="26">
        <v>54934</v>
      </c>
      <c r="BF723" s="25">
        <v>7.7</v>
      </c>
      <c r="BG723" s="26">
        <v>144545</v>
      </c>
    </row>
    <row r="724" spans="1:59" x14ac:dyDescent="0.3">
      <c r="A724" s="49">
        <v>941</v>
      </c>
      <c r="B724" s="51" t="s">
        <v>937</v>
      </c>
      <c r="C724" s="5">
        <f>VLOOKUP(B724,Male!B943:C1942,2,FALSE)</f>
        <v>878</v>
      </c>
      <c r="D724" s="5">
        <f>VLOOKUP(B724,Female!B943:C1942,2,FALSE)</f>
        <v>756</v>
      </c>
      <c r="E724" s="5">
        <f>C724-D724</f>
        <v>122</v>
      </c>
      <c r="F724" s="1">
        <f>AF724</f>
        <v>7.6275057208237982</v>
      </c>
      <c r="G724" s="1">
        <f>AQ724</f>
        <v>7.7149494536914123</v>
      </c>
      <c r="H724" s="1">
        <f>F724-G724</f>
        <v>-8.7443732867614088E-2</v>
      </c>
      <c r="I724" s="4">
        <v>7.6</v>
      </c>
      <c r="J724" s="3">
        <f>(K724*$K$2+L724*$L$2+M724*$M$2+N724*$N$2+O724*$O$2+P724*$P$2+Q724*$Q$2+R724*$R$2+S724*$S$2+T724*$T$2)/SUM(K724:T724)</f>
        <v>7.7348678475925956</v>
      </c>
      <c r="K724" s="9">
        <v>7197</v>
      </c>
      <c r="L724" s="9">
        <v>11371</v>
      </c>
      <c r="M724" s="9">
        <v>23229</v>
      </c>
      <c r="N724" s="9">
        <v>16321</v>
      </c>
      <c r="O724" s="9">
        <v>5753</v>
      </c>
      <c r="P724" s="9">
        <v>1936</v>
      </c>
      <c r="Q724" s="10">
        <v>712</v>
      </c>
      <c r="R724" s="10">
        <v>354</v>
      </c>
      <c r="S724" s="10">
        <v>240</v>
      </c>
      <c r="T724" s="10">
        <v>574</v>
      </c>
      <c r="U724" s="30">
        <f>(X724*Y724+Z724*AA724+AB724*AC724+AD724*AE724)/SUM(Y724,AA724,AC724,AE724)</f>
        <v>7.6282755565400366</v>
      </c>
      <c r="V724" s="12">
        <v>7.6</v>
      </c>
      <c r="W724" s="14">
        <v>67687</v>
      </c>
      <c r="X724" s="12">
        <v>7.2</v>
      </c>
      <c r="Y724" s="14">
        <v>5</v>
      </c>
      <c r="Z724" s="12">
        <v>7.6</v>
      </c>
      <c r="AA724" s="14">
        <v>5980</v>
      </c>
      <c r="AB724" s="12">
        <v>7.6</v>
      </c>
      <c r="AC724" s="14">
        <v>32851</v>
      </c>
      <c r="AD724" s="12">
        <v>7.7</v>
      </c>
      <c r="AE724" s="14">
        <v>15338</v>
      </c>
      <c r="AF724" s="17">
        <f>(AI724*AJ724+AK724*AL724+AM724*AN724+AO724*AP724)/SUM(AJ724,AL724,AN724,AP724)</f>
        <v>7.6275057208237982</v>
      </c>
      <c r="AG724" s="16">
        <v>7.6</v>
      </c>
      <c r="AH724" s="32">
        <v>44942</v>
      </c>
      <c r="AI724" s="16">
        <v>7.3</v>
      </c>
      <c r="AJ724" s="32">
        <v>3</v>
      </c>
      <c r="AK724" s="16">
        <v>7.6</v>
      </c>
      <c r="AL724" s="32">
        <v>4896</v>
      </c>
      <c r="AM724" s="16">
        <v>7.6</v>
      </c>
      <c r="AN724" s="32">
        <v>26772</v>
      </c>
      <c r="AO724" s="16">
        <v>7.7</v>
      </c>
      <c r="AP724" s="32">
        <v>12029</v>
      </c>
      <c r="AQ724" s="20">
        <f>(AT724*AU724+AV724*AW724+AX724*AY724+AZ724*BA724)/SUM(AU724,AW724,AY724,BA724)</f>
        <v>7.7149494536914123</v>
      </c>
      <c r="AR724" s="19">
        <v>7.7</v>
      </c>
      <c r="AS724" s="20">
        <v>10084</v>
      </c>
      <c r="AT724" s="19">
        <v>6</v>
      </c>
      <c r="AU724" s="20">
        <v>1</v>
      </c>
      <c r="AV724" s="19">
        <v>7.5</v>
      </c>
      <c r="AW724" s="20">
        <v>1015</v>
      </c>
      <c r="AX724" s="19">
        <v>7.6</v>
      </c>
      <c r="AY724" s="20">
        <v>5705</v>
      </c>
      <c r="AZ724" s="19">
        <v>8</v>
      </c>
      <c r="BA724" s="20">
        <v>3072</v>
      </c>
      <c r="BB724" s="25">
        <v>7.2</v>
      </c>
      <c r="BC724" s="26">
        <v>447</v>
      </c>
      <c r="BD724" s="25">
        <v>7.7</v>
      </c>
      <c r="BE724" s="26">
        <v>17363</v>
      </c>
      <c r="BF724" s="25">
        <v>7.5</v>
      </c>
      <c r="BG724" s="26">
        <v>32267</v>
      </c>
    </row>
    <row r="725" spans="1:59" x14ac:dyDescent="0.3">
      <c r="A725" s="49">
        <v>728</v>
      </c>
      <c r="B725" s="51" t="s">
        <v>724</v>
      </c>
      <c r="C725" s="5">
        <f>VLOOKUP(B725,Male!B730:C1729,2,FALSE)</f>
        <v>842</v>
      </c>
      <c r="D725" s="5">
        <f>VLOOKUP(B725,Female!B730:C1729,2,FALSE)</f>
        <v>720</v>
      </c>
      <c r="E725" s="5">
        <f>C725-D725</f>
        <v>122</v>
      </c>
      <c r="F725" s="1">
        <f>AF725</f>
        <v>7.6548320911664005</v>
      </c>
      <c r="G725" s="1">
        <f>AQ725</f>
        <v>7.7420124645892345</v>
      </c>
      <c r="H725" s="1">
        <f>F725-G725</f>
        <v>-8.7180373422834023E-2</v>
      </c>
      <c r="I725" s="4">
        <v>7.7</v>
      </c>
      <c r="J725" s="3">
        <f>(K725*$K$2+L725*$L$2+M725*$M$2+N725*$N$2+O725*$O$2+P725*$P$2+Q725*$Q$2+R725*$R$2+S725*$S$2+T725*$T$2)/SUM(K725:T725)</f>
        <v>7.7666866284191318</v>
      </c>
      <c r="K725" s="9">
        <v>65964</v>
      </c>
      <c r="L725" s="9">
        <v>80524</v>
      </c>
      <c r="M725" s="9">
        <v>152641</v>
      </c>
      <c r="N725" s="9">
        <v>116956</v>
      </c>
      <c r="O725" s="9">
        <v>44431</v>
      </c>
      <c r="P725" s="9">
        <v>14169</v>
      </c>
      <c r="Q725" s="9">
        <v>5414</v>
      </c>
      <c r="R725" s="9">
        <v>2807</v>
      </c>
      <c r="S725" s="9">
        <v>1952</v>
      </c>
      <c r="T725" s="9">
        <v>4411</v>
      </c>
      <c r="U725" s="30">
        <f>(X725*Y725+Z725*AA725+AB725*AC725+AD725*AE725)/SUM(Y725,AA725,AC725,AE725)</f>
        <v>7.67108751617425</v>
      </c>
      <c r="V725" s="12">
        <v>7.7</v>
      </c>
      <c r="W725" s="14">
        <v>489269</v>
      </c>
      <c r="X725" s="12">
        <v>7.9</v>
      </c>
      <c r="Y725" s="14">
        <v>715</v>
      </c>
      <c r="Z725" s="12">
        <v>7.8</v>
      </c>
      <c r="AA725" s="14">
        <v>104410</v>
      </c>
      <c r="AB725" s="12">
        <v>7.6</v>
      </c>
      <c r="AC725" s="14">
        <v>155582</v>
      </c>
      <c r="AD725" s="12">
        <v>7.6</v>
      </c>
      <c r="AE725" s="14">
        <v>36061</v>
      </c>
      <c r="AF725" s="17">
        <f>(AI725*AJ725+AK725*AL725+AM725*AN725+AO725*AP725)/SUM(AJ725,AL725,AN725,AP725)</f>
        <v>7.6548320911664005</v>
      </c>
      <c r="AG725" s="16">
        <v>7.7</v>
      </c>
      <c r="AH725" s="32">
        <v>276422</v>
      </c>
      <c r="AI725" s="16">
        <v>7.8</v>
      </c>
      <c r="AJ725" s="32">
        <v>504</v>
      </c>
      <c r="AK725" s="16">
        <v>7.8</v>
      </c>
      <c r="AL725" s="32">
        <v>81280</v>
      </c>
      <c r="AM725" s="16">
        <v>7.6</v>
      </c>
      <c r="AN725" s="32">
        <v>130458</v>
      </c>
      <c r="AO725" s="16">
        <v>7.5</v>
      </c>
      <c r="AP725" s="32">
        <v>30479</v>
      </c>
      <c r="AQ725" s="20">
        <f>(AT725*AU725+AV725*AW725+AX725*AY725+AZ725*BA725)/SUM(AU725,AW725,AY725,BA725)</f>
        <v>7.7420124645892345</v>
      </c>
      <c r="AR725" s="19">
        <v>7.8</v>
      </c>
      <c r="AS725" s="20">
        <v>50492</v>
      </c>
      <c r="AT725" s="19">
        <v>8.1999999999999993</v>
      </c>
      <c r="AU725" s="20">
        <v>94</v>
      </c>
      <c r="AV725" s="19">
        <v>7.8</v>
      </c>
      <c r="AW725" s="20">
        <v>18068</v>
      </c>
      <c r="AX725" s="19">
        <v>7.7</v>
      </c>
      <c r="AY725" s="20">
        <v>21353</v>
      </c>
      <c r="AZ725" s="19">
        <v>7.7</v>
      </c>
      <c r="BA725" s="20">
        <v>4610</v>
      </c>
      <c r="BB725" s="25">
        <v>7.4</v>
      </c>
      <c r="BC725" s="26">
        <v>645</v>
      </c>
      <c r="BD725" s="25">
        <v>7.8</v>
      </c>
      <c r="BE725" s="26">
        <v>54126</v>
      </c>
      <c r="BF725" s="25">
        <v>7.6</v>
      </c>
      <c r="BG725" s="26">
        <v>173511</v>
      </c>
    </row>
    <row r="726" spans="1:59" x14ac:dyDescent="0.3">
      <c r="A726" s="49">
        <v>207</v>
      </c>
      <c r="B726" s="51" t="s">
        <v>205</v>
      </c>
      <c r="C726" s="5">
        <f>VLOOKUP(B726,Male!B209:C1208,2,FALSE)</f>
        <v>250</v>
      </c>
      <c r="D726" s="5">
        <f>VLOOKUP(B726,Female!B209:C1208,2,FALSE)</f>
        <v>122</v>
      </c>
      <c r="E726" s="5">
        <f>C726-D726</f>
        <v>128</v>
      </c>
      <c r="F726" s="1">
        <f>AF726</f>
        <v>8.0889488719436766</v>
      </c>
      <c r="G726" s="1">
        <f>AQ726</f>
        <v>8.2757832729155876</v>
      </c>
      <c r="H726" s="1">
        <f>F726-G726</f>
        <v>-0.18683440097191095</v>
      </c>
      <c r="I726" s="4">
        <v>8.1</v>
      </c>
      <c r="J726" s="3">
        <f>(K726*$K$2+L726*$L$2+M726*$M$2+N726*$N$2+O726*$O$2+P726*$P$2+Q726*$Q$2+R726*$R$2+S726*$S$2+T726*$T$2)/SUM(K726:T726)</f>
        <v>8.1295701574481836</v>
      </c>
      <c r="K726" s="9">
        <v>54740</v>
      </c>
      <c r="L726" s="9">
        <v>95684</v>
      </c>
      <c r="M726" s="9">
        <v>130712</v>
      </c>
      <c r="N726" s="9">
        <v>65114</v>
      </c>
      <c r="O726" s="9">
        <v>18522</v>
      </c>
      <c r="P726" s="9">
        <v>5951</v>
      </c>
      <c r="Q726" s="9">
        <v>2290</v>
      </c>
      <c r="R726" s="9">
        <v>1337</v>
      </c>
      <c r="S726" s="10">
        <v>899</v>
      </c>
      <c r="T726" s="9">
        <v>2145</v>
      </c>
      <c r="U726" s="30">
        <f>(X726*Y726+Z726*AA726+AB726*AC726+AD726*AE726)/SUM(Y726,AA726,AC726,AE726)</f>
        <v>8.0972077773417066</v>
      </c>
      <c r="V726" s="12">
        <v>8.1</v>
      </c>
      <c r="W726" s="14">
        <v>377394</v>
      </c>
      <c r="X726" s="12">
        <v>8.1</v>
      </c>
      <c r="Y726" s="14">
        <v>258</v>
      </c>
      <c r="Z726" s="12">
        <v>8.3000000000000007</v>
      </c>
      <c r="AA726" s="14">
        <v>88277</v>
      </c>
      <c r="AB726" s="12">
        <v>8</v>
      </c>
      <c r="AC726" s="14">
        <v>128762</v>
      </c>
      <c r="AD726" s="12">
        <v>7.9</v>
      </c>
      <c r="AE726" s="14">
        <v>27311</v>
      </c>
      <c r="AF726" s="17">
        <f>(AI726*AJ726+AK726*AL726+AM726*AN726+AO726*AP726)/SUM(AJ726,AL726,AN726,AP726)</f>
        <v>8.0889488719436766</v>
      </c>
      <c r="AG726" s="16">
        <v>8.1</v>
      </c>
      <c r="AH726" s="32">
        <v>195357</v>
      </c>
      <c r="AI726" s="16">
        <v>8</v>
      </c>
      <c r="AJ726" s="32">
        <v>150</v>
      </c>
      <c r="AK726" s="16">
        <v>8.3000000000000007</v>
      </c>
      <c r="AL726" s="32">
        <v>59767</v>
      </c>
      <c r="AM726" s="16">
        <v>8</v>
      </c>
      <c r="AN726" s="32">
        <v>96786</v>
      </c>
      <c r="AO726" s="16">
        <v>7.9</v>
      </c>
      <c r="AP726" s="32">
        <v>21125</v>
      </c>
      <c r="AQ726" s="20">
        <f>(AT726*AU726+AV726*AW726+AX726*AY726+AZ726*BA726)/SUM(AU726,AW726,AY726,BA726)</f>
        <v>8.2757832729155876</v>
      </c>
      <c r="AR726" s="19">
        <v>8.3000000000000007</v>
      </c>
      <c r="AS726" s="20">
        <v>69189</v>
      </c>
      <c r="AT726" s="19">
        <v>8.1999999999999993</v>
      </c>
      <c r="AU726" s="20">
        <v>71</v>
      </c>
      <c r="AV726" s="19">
        <v>8.4</v>
      </c>
      <c r="AW726" s="20">
        <v>26247</v>
      </c>
      <c r="AX726" s="19">
        <v>8.1999999999999993</v>
      </c>
      <c r="AY726" s="20">
        <v>29808</v>
      </c>
      <c r="AZ726" s="19">
        <v>8.1</v>
      </c>
      <c r="BA726" s="20">
        <v>5666</v>
      </c>
      <c r="BB726" s="25">
        <v>7.5</v>
      </c>
      <c r="BC726" s="26">
        <v>630</v>
      </c>
      <c r="BD726" s="25">
        <v>8.1999999999999993</v>
      </c>
      <c r="BE726" s="26">
        <v>39326</v>
      </c>
      <c r="BF726" s="25">
        <v>8.1</v>
      </c>
      <c r="BG726" s="26">
        <v>150933</v>
      </c>
    </row>
    <row r="727" spans="1:59" x14ac:dyDescent="0.3">
      <c r="A727" s="49">
        <v>482</v>
      </c>
      <c r="B727" s="51" t="s">
        <v>480</v>
      </c>
      <c r="C727" s="5">
        <f>VLOOKUP(B727,Male!B484:C1483,2,FALSE)</f>
        <v>439</v>
      </c>
      <c r="D727" s="5">
        <f>VLOOKUP(B727,Female!B484:C1483,2,FALSE)</f>
        <v>311</v>
      </c>
      <c r="E727" s="5">
        <f>C727-D727</f>
        <v>128</v>
      </c>
      <c r="F727" s="1">
        <f>AF727</f>
        <v>7.9423462217434686</v>
      </c>
      <c r="G727" s="1">
        <f>AQ727</f>
        <v>8.0672161477895568</v>
      </c>
      <c r="H727" s="1">
        <f>F727-G727</f>
        <v>-0.12486992604608815</v>
      </c>
      <c r="I727" s="4">
        <v>7.9</v>
      </c>
      <c r="J727" s="3">
        <f>(K727*$K$2+L727*$L$2+M727*$M$2+N727*$N$2+O727*$O$2+P727*$P$2+Q727*$Q$2+R727*$R$2+S727*$S$2+T727*$T$2)/SUM(K727:T727)</f>
        <v>8.0434036207515991</v>
      </c>
      <c r="K727" s="9">
        <v>101525</v>
      </c>
      <c r="L727" s="9">
        <v>143269</v>
      </c>
      <c r="M727" s="9">
        <v>223673</v>
      </c>
      <c r="N727" s="9">
        <v>130245</v>
      </c>
      <c r="O727" s="9">
        <v>41386</v>
      </c>
      <c r="P727" s="9">
        <v>12816</v>
      </c>
      <c r="Q727" s="9">
        <v>4674</v>
      </c>
      <c r="R727" s="9">
        <v>2313</v>
      </c>
      <c r="S727" s="9">
        <v>1520</v>
      </c>
      <c r="T727" s="9">
        <v>3800</v>
      </c>
      <c r="U727" s="30">
        <f>(X727*Y727+Z727*AA727+AB727*AC727+AD727*AE727)/SUM(Y727,AA727,AC727,AE727)</f>
        <v>7.944890952311181</v>
      </c>
      <c r="V727" s="12">
        <v>7.9</v>
      </c>
      <c r="W727" s="14">
        <v>665221</v>
      </c>
      <c r="X727" s="12">
        <v>8.1</v>
      </c>
      <c r="Y727" s="14">
        <v>333</v>
      </c>
      <c r="Z727" s="12">
        <v>8.1</v>
      </c>
      <c r="AA727" s="14">
        <v>151769</v>
      </c>
      <c r="AB727" s="12">
        <v>7.9</v>
      </c>
      <c r="AC727" s="14">
        <v>255711</v>
      </c>
      <c r="AD727" s="12">
        <v>7.7</v>
      </c>
      <c r="AE727" s="14">
        <v>49464</v>
      </c>
      <c r="AF727" s="17">
        <f>(AI727*AJ727+AK727*AL727+AM727*AN727+AO727*AP727)/SUM(AJ727,AL727,AN727,AP727)</f>
        <v>7.9423462217434686</v>
      </c>
      <c r="AG727" s="16">
        <v>7.9</v>
      </c>
      <c r="AH727" s="32">
        <v>417271</v>
      </c>
      <c r="AI727" s="16">
        <v>8.1</v>
      </c>
      <c r="AJ727" s="32">
        <v>251</v>
      </c>
      <c r="AK727" s="16">
        <v>8.1</v>
      </c>
      <c r="AL727" s="32">
        <v>121485</v>
      </c>
      <c r="AM727" s="16">
        <v>7.9</v>
      </c>
      <c r="AN727" s="32">
        <v>214360</v>
      </c>
      <c r="AO727" s="16">
        <v>7.7</v>
      </c>
      <c r="AP727" s="32">
        <v>41737</v>
      </c>
      <c r="AQ727" s="20">
        <f>(AT727*AU727+AV727*AW727+AX727*AY727+AZ727*BA727)/SUM(AU727,AW727,AY727,BA727)</f>
        <v>8.0672161477895568</v>
      </c>
      <c r="AR727" s="19">
        <v>8.1</v>
      </c>
      <c r="AS727" s="20">
        <v>79804</v>
      </c>
      <c r="AT727" s="19">
        <v>8</v>
      </c>
      <c r="AU727" s="20">
        <v>38</v>
      </c>
      <c r="AV727" s="19">
        <v>8.1999999999999993</v>
      </c>
      <c r="AW727" s="20">
        <v>27538</v>
      </c>
      <c r="AX727" s="19">
        <v>8</v>
      </c>
      <c r="AY727" s="20">
        <v>37553</v>
      </c>
      <c r="AZ727" s="19">
        <v>7.9</v>
      </c>
      <c r="BA727" s="20">
        <v>6757</v>
      </c>
      <c r="BB727" s="25">
        <v>7.6</v>
      </c>
      <c r="BC727" s="26">
        <v>766</v>
      </c>
      <c r="BD727" s="25">
        <v>8</v>
      </c>
      <c r="BE727" s="26">
        <v>78154</v>
      </c>
      <c r="BF727" s="25">
        <v>7.8</v>
      </c>
      <c r="BG727" s="26">
        <v>258073</v>
      </c>
    </row>
    <row r="728" spans="1:59" hidden="1" x14ac:dyDescent="0.3">
      <c r="A728" s="49">
        <v>156</v>
      </c>
      <c r="B728" s="51" t="s">
        <v>154</v>
      </c>
      <c r="C728" s="5">
        <f>VLOOKUP(B728,Male!B158:C1157,2,FALSE)</f>
        <v>222</v>
      </c>
      <c r="D728" s="5">
        <f>VLOOKUP(B728,Female!B158:C1157,2,FALSE)</f>
        <v>93</v>
      </c>
      <c r="E728" s="5">
        <f>C728-D728</f>
        <v>129</v>
      </c>
      <c r="F728" s="1">
        <f>AF728</f>
        <v>8.1163149158169308</v>
      </c>
      <c r="G728" s="1">
        <f>AQ728</f>
        <v>8.3357106981416358</v>
      </c>
      <c r="H728" s="1">
        <f>F728-G728</f>
        <v>-0.21939578232470502</v>
      </c>
      <c r="I728" s="4">
        <v>8.1999999999999993</v>
      </c>
      <c r="J728" s="3">
        <f>(K728*$K$2+L728*$L$2+M728*$M$2+N728*$N$2+O728*$O$2+P728*$P$2+Q728*$Q$2+R728*$R$2+S728*$S$2+T728*$T$2)/SUM(K728:T728)</f>
        <v>8.1828675395949535</v>
      </c>
      <c r="K728" s="9">
        <v>9225</v>
      </c>
      <c r="L728" s="9">
        <v>8128</v>
      </c>
      <c r="M728" s="9">
        <v>8189</v>
      </c>
      <c r="N728" s="9">
        <v>3891</v>
      </c>
      <c r="O728" s="9">
        <v>1506</v>
      </c>
      <c r="P728" s="10">
        <v>701</v>
      </c>
      <c r="Q728" s="10">
        <v>354</v>
      </c>
      <c r="R728" s="10">
        <v>235</v>
      </c>
      <c r="S728" s="10">
        <v>236</v>
      </c>
      <c r="T728" s="9">
        <v>1062</v>
      </c>
      <c r="U728" s="30">
        <f>(X728*Y728+Z728*AA728+AB728*AC728+AD728*AE728)/SUM(Y728,AA728,AC728,AE728)</f>
        <v>8.1224529346622365</v>
      </c>
      <c r="V728" s="12">
        <v>8.1999999999999993</v>
      </c>
      <c r="W728" s="14">
        <v>33527</v>
      </c>
      <c r="X728" s="12">
        <v>8.3000000000000007</v>
      </c>
      <c r="Y728" s="14">
        <v>10</v>
      </c>
      <c r="Z728" s="12">
        <v>8.3000000000000007</v>
      </c>
      <c r="AA728" s="14">
        <v>7201</v>
      </c>
      <c r="AB728" s="12">
        <v>8.1</v>
      </c>
      <c r="AC728" s="14">
        <v>16324</v>
      </c>
      <c r="AD728" s="12">
        <v>7.6</v>
      </c>
      <c r="AE728" s="14">
        <v>1749</v>
      </c>
      <c r="AF728" s="17">
        <f>(AI728*AJ728+AK728*AL728+AM728*AN728+AO728*AP728)/SUM(AJ728,AL728,AN728,AP728)</f>
        <v>8.1163149158169308</v>
      </c>
      <c r="AG728" s="16">
        <v>8.1</v>
      </c>
      <c r="AH728" s="32">
        <v>22266</v>
      </c>
      <c r="AI728" s="16">
        <v>8.1</v>
      </c>
      <c r="AJ728" s="32">
        <v>8</v>
      </c>
      <c r="AK728" s="16">
        <v>8.3000000000000007</v>
      </c>
      <c r="AL728" s="32">
        <v>5827</v>
      </c>
      <c r="AM728" s="16">
        <v>8.1</v>
      </c>
      <c r="AN728" s="32">
        <v>13881</v>
      </c>
      <c r="AO728" s="16">
        <v>7.5</v>
      </c>
      <c r="AP728" s="32">
        <v>1369</v>
      </c>
      <c r="AQ728" s="20">
        <f>(AT728*AU728+AV728*AW728+AX728*AY728+AZ728*BA728)/SUM(AU728,AW728,AY728,BA728)</f>
        <v>8.3357106981416358</v>
      </c>
      <c r="AR728" s="19">
        <v>8.4</v>
      </c>
      <c r="AS728" s="20">
        <v>4280</v>
      </c>
      <c r="AT728" s="19">
        <v>8.5</v>
      </c>
      <c r="AU728" s="20">
        <v>2</v>
      </c>
      <c r="AV728" s="19">
        <v>8.4</v>
      </c>
      <c r="AW728" s="20">
        <v>1301</v>
      </c>
      <c r="AX728" s="19">
        <v>8.4</v>
      </c>
      <c r="AY728" s="20">
        <v>2313</v>
      </c>
      <c r="AZ728" s="19">
        <v>7.7</v>
      </c>
      <c r="BA728" s="20">
        <v>366</v>
      </c>
      <c r="BB728" s="25">
        <v>6.2</v>
      </c>
      <c r="BC728" s="26">
        <v>121</v>
      </c>
      <c r="BD728" s="25">
        <v>7.8</v>
      </c>
      <c r="BE728" s="26">
        <v>2385</v>
      </c>
      <c r="BF728" s="25">
        <v>8.1</v>
      </c>
      <c r="BG728" s="26">
        <v>16798</v>
      </c>
    </row>
    <row r="729" spans="1:59" hidden="1" x14ac:dyDescent="0.3">
      <c r="A729" s="49">
        <v>885</v>
      </c>
      <c r="B729" s="51" t="s">
        <v>881</v>
      </c>
      <c r="C729" s="5">
        <f>VLOOKUP(B729,Male!B887:C1886,2,FALSE)</f>
        <v>906</v>
      </c>
      <c r="D729" s="5">
        <f>VLOOKUP(B729,Female!B887:C1886,2,FALSE)</f>
        <v>774</v>
      </c>
      <c r="E729" s="5">
        <f>C729-D729</f>
        <v>132</v>
      </c>
      <c r="F729" s="1">
        <f>AF729</f>
        <v>7.6068792338238715</v>
      </c>
      <c r="G729" s="1">
        <f>AQ729</f>
        <v>7.6999999999999993</v>
      </c>
      <c r="H729" s="1">
        <f>F729-G729</f>
        <v>-9.3120766176127745E-2</v>
      </c>
      <c r="I729" s="4">
        <v>7.6</v>
      </c>
      <c r="J729" s="3">
        <f>(K729*$K$2+L729*$L$2+M729*$M$2+N729*$N$2+O729*$O$2+P729*$P$2+Q729*$Q$2+R729*$R$2+S729*$S$2+T729*$T$2)/SUM(K729:T729)</f>
        <v>7.614011853127173</v>
      </c>
      <c r="K729" s="9">
        <v>2618</v>
      </c>
      <c r="L729" s="9">
        <v>5146</v>
      </c>
      <c r="M729" s="9">
        <v>10213</v>
      </c>
      <c r="N729" s="9">
        <v>7238</v>
      </c>
      <c r="O729" s="9">
        <v>2787</v>
      </c>
      <c r="P729" s="9">
        <v>1088</v>
      </c>
      <c r="Q729" s="10">
        <v>412</v>
      </c>
      <c r="R729" s="10">
        <v>225</v>
      </c>
      <c r="S729" s="10">
        <v>141</v>
      </c>
      <c r="T729" s="10">
        <v>335</v>
      </c>
      <c r="U729" s="30">
        <f>(X729*Y729+Z729*AA729+AB729*AC729+AD729*AE729)/SUM(Y729,AA729,AC729,AE729)</f>
        <v>7.6094502498864154</v>
      </c>
      <c r="V729" s="12">
        <v>7.6</v>
      </c>
      <c r="W729" s="14">
        <v>30203</v>
      </c>
      <c r="X729" s="12">
        <v>8.4</v>
      </c>
      <c r="Y729" s="14">
        <v>16</v>
      </c>
      <c r="Z729" s="12">
        <v>7.7</v>
      </c>
      <c r="AA729" s="14">
        <v>5921</v>
      </c>
      <c r="AB729" s="12">
        <v>7.6</v>
      </c>
      <c r="AC729" s="14">
        <v>12104</v>
      </c>
      <c r="AD729" s="12">
        <v>7.5</v>
      </c>
      <c r="AE729" s="14">
        <v>3969</v>
      </c>
      <c r="AF729" s="17">
        <f>(AI729*AJ729+AK729*AL729+AM729*AN729+AO729*AP729)/SUM(AJ729,AL729,AN729,AP729)</f>
        <v>7.6068792338238715</v>
      </c>
      <c r="AG729" s="16">
        <v>7.6</v>
      </c>
      <c r="AH729" s="32">
        <v>18240</v>
      </c>
      <c r="AI729" s="16">
        <v>8.5</v>
      </c>
      <c r="AJ729" s="32">
        <v>12</v>
      </c>
      <c r="AK729" s="16">
        <v>7.7</v>
      </c>
      <c r="AL729" s="32">
        <v>4358</v>
      </c>
      <c r="AM729" s="16">
        <v>7.6</v>
      </c>
      <c r="AN729" s="32">
        <v>9466</v>
      </c>
      <c r="AO729" s="16">
        <v>7.5</v>
      </c>
      <c r="AP729" s="32">
        <v>3288</v>
      </c>
      <c r="AQ729" s="20">
        <f>(AT729*AU729+AV729*AW729+AX729*AY729+AZ729*BA729)/SUM(AU729,AW729,AY729,BA729)</f>
        <v>7.6999999999999993</v>
      </c>
      <c r="AR729" s="19">
        <v>7.7</v>
      </c>
      <c r="AS729" s="20">
        <v>4913</v>
      </c>
      <c r="AT729" s="19">
        <v>7.7</v>
      </c>
      <c r="AU729" s="20">
        <v>3</v>
      </c>
      <c r="AV729" s="19">
        <v>7.7</v>
      </c>
      <c r="AW729" s="20">
        <v>1458</v>
      </c>
      <c r="AX729" s="19">
        <v>7.7</v>
      </c>
      <c r="AY729" s="20">
        <v>2444</v>
      </c>
      <c r="AZ729" s="19">
        <v>7.7</v>
      </c>
      <c r="BA729" s="20">
        <v>611</v>
      </c>
      <c r="BB729" s="25">
        <v>7</v>
      </c>
      <c r="BC729" s="26">
        <v>233</v>
      </c>
      <c r="BD729" s="25">
        <v>7.6</v>
      </c>
      <c r="BE729" s="26">
        <v>1908</v>
      </c>
      <c r="BF729" s="25">
        <v>7.6</v>
      </c>
      <c r="BG729" s="26">
        <v>16438</v>
      </c>
    </row>
    <row r="730" spans="1:59" hidden="1" x14ac:dyDescent="0.3">
      <c r="A730" s="49">
        <v>840</v>
      </c>
      <c r="B730" s="51" t="s">
        <v>836</v>
      </c>
      <c r="C730" s="5">
        <f>VLOOKUP(B730,Male!B842:C1841,2,FALSE)</f>
        <v>779</v>
      </c>
      <c r="D730" s="5">
        <f>VLOOKUP(B730,Female!B842:C1841,2,FALSE)</f>
        <v>645</v>
      </c>
      <c r="E730" s="5">
        <f>C730-D730</f>
        <v>134</v>
      </c>
      <c r="F730" s="1">
        <f>AF730</f>
        <v>7.6974744190821678</v>
      </c>
      <c r="G730" s="1">
        <f>AQ730</f>
        <v>7.7941952902354883</v>
      </c>
      <c r="H730" s="1">
        <f>F730-G730</f>
        <v>-9.6720871153320509E-2</v>
      </c>
      <c r="I730" s="4">
        <v>7.7</v>
      </c>
      <c r="J730" s="3">
        <f>(K730*$K$2+L730*$L$2+M730*$M$2+N730*$N$2+O730*$O$2+P730*$P$2+Q730*$Q$2+R730*$R$2+S730*$S$2+T730*$T$2)/SUM(K730:T730)</f>
        <v>7.6967801714153348</v>
      </c>
      <c r="K730" s="9">
        <v>5641</v>
      </c>
      <c r="L730" s="9">
        <v>7342</v>
      </c>
      <c r="M730" s="9">
        <v>15261</v>
      </c>
      <c r="N730" s="9">
        <v>11670</v>
      </c>
      <c r="O730" s="9">
        <v>4559</v>
      </c>
      <c r="P730" s="9">
        <v>1576</v>
      </c>
      <c r="Q730" s="10">
        <v>606</v>
      </c>
      <c r="R730" s="10">
        <v>284</v>
      </c>
      <c r="S730" s="10">
        <v>173</v>
      </c>
      <c r="T730" s="10">
        <v>375</v>
      </c>
      <c r="U730" s="30">
        <f>(X730*Y730+Z730*AA730+AB730*AC730+AD730*AE730)/SUM(Y730,AA730,AC730,AE730)</f>
        <v>7.7008051220048364</v>
      </c>
      <c r="V730" s="12">
        <v>7.7</v>
      </c>
      <c r="W730" s="14">
        <v>47487</v>
      </c>
      <c r="X730" s="12">
        <v>7</v>
      </c>
      <c r="Y730" s="14">
        <v>14</v>
      </c>
      <c r="Z730" s="12">
        <v>7.9</v>
      </c>
      <c r="AA730" s="14">
        <v>5847</v>
      </c>
      <c r="AB730" s="12">
        <v>7.7</v>
      </c>
      <c r="AC730" s="14">
        <v>19228</v>
      </c>
      <c r="AD730" s="12">
        <v>7.6</v>
      </c>
      <c r="AE730" s="14">
        <v>11303</v>
      </c>
      <c r="AF730" s="17">
        <f>(AI730*AJ730+AK730*AL730+AM730*AN730+AO730*AP730)/SUM(AJ730,AL730,AN730,AP730)</f>
        <v>7.6974744190821678</v>
      </c>
      <c r="AG730" s="16">
        <v>7.7</v>
      </c>
      <c r="AH730" s="32">
        <v>30262</v>
      </c>
      <c r="AI730" s="16">
        <v>6.8</v>
      </c>
      <c r="AJ730" s="32">
        <v>11</v>
      </c>
      <c r="AK730" s="16">
        <v>7.9</v>
      </c>
      <c r="AL730" s="32">
        <v>4367</v>
      </c>
      <c r="AM730" s="16">
        <v>7.7</v>
      </c>
      <c r="AN730" s="32">
        <v>15470</v>
      </c>
      <c r="AO730" s="16">
        <v>7.6</v>
      </c>
      <c r="AP730" s="32">
        <v>9373</v>
      </c>
      <c r="AQ730" s="20">
        <f>(AT730*AU730+AV730*AW730+AX730*AY730+AZ730*BA730)/SUM(AU730,AW730,AY730,BA730)</f>
        <v>7.7941952902354883</v>
      </c>
      <c r="AR730" s="19">
        <v>7.8</v>
      </c>
      <c r="AS730" s="20">
        <v>6928</v>
      </c>
      <c r="AT730" s="19">
        <v>7</v>
      </c>
      <c r="AU730" s="20">
        <v>2</v>
      </c>
      <c r="AV730" s="19">
        <v>7.9</v>
      </c>
      <c r="AW730" s="20">
        <v>1386</v>
      </c>
      <c r="AX730" s="19">
        <v>7.8</v>
      </c>
      <c r="AY730" s="20">
        <v>3522</v>
      </c>
      <c r="AZ730" s="19">
        <v>7.7</v>
      </c>
      <c r="BA730" s="20">
        <v>1757</v>
      </c>
      <c r="BB730" s="25">
        <v>7.4</v>
      </c>
      <c r="BC730" s="26">
        <v>495</v>
      </c>
      <c r="BD730" s="25">
        <v>7.8</v>
      </c>
      <c r="BE730" s="26">
        <v>9755</v>
      </c>
      <c r="BF730" s="25">
        <v>7.7</v>
      </c>
      <c r="BG730" s="26">
        <v>23239</v>
      </c>
    </row>
    <row r="731" spans="1:59" x14ac:dyDescent="0.3">
      <c r="A731" s="49">
        <v>768</v>
      </c>
      <c r="B731" s="51" t="s">
        <v>764</v>
      </c>
      <c r="C731" s="5">
        <f>VLOOKUP(B731,Male!B770:C1769,2,FALSE)</f>
        <v>882</v>
      </c>
      <c r="D731" s="5">
        <f>VLOOKUP(B731,Female!B770:C1769,2,FALSE)</f>
        <v>748</v>
      </c>
      <c r="E731" s="5">
        <f>C731-D731</f>
        <v>134</v>
      </c>
      <c r="F731" s="1">
        <f>AF731</f>
        <v>7.6254059373462368</v>
      </c>
      <c r="G731" s="1">
        <f>AQ731</f>
        <v>7.7210346414250974</v>
      </c>
      <c r="H731" s="1">
        <f>F731-G731</f>
        <v>-9.5628704078860594E-2</v>
      </c>
      <c r="I731" s="4">
        <v>7.7</v>
      </c>
      <c r="J731" s="3">
        <f>(K731*$K$2+L731*$L$2+M731*$M$2+N731*$N$2+O731*$O$2+P731*$P$2+Q731*$Q$2+R731*$R$2+S731*$S$2+T731*$T$2)/SUM(K731:T731)</f>
        <v>7.7852060875624804</v>
      </c>
      <c r="K731" s="9">
        <v>12592</v>
      </c>
      <c r="L731" s="9">
        <v>20507</v>
      </c>
      <c r="M731" s="9">
        <v>40356</v>
      </c>
      <c r="N731" s="9">
        <v>27480</v>
      </c>
      <c r="O731" s="9">
        <v>9348</v>
      </c>
      <c r="P731" s="9">
        <v>3029</v>
      </c>
      <c r="Q731" s="9">
        <v>1171</v>
      </c>
      <c r="R731" s="10">
        <v>577</v>
      </c>
      <c r="S731" s="10">
        <v>413</v>
      </c>
      <c r="T731" s="10">
        <v>764</v>
      </c>
      <c r="U731" s="30">
        <f>(X731*Y731+Z731*AA731+AB731*AC731+AD731*AE731)/SUM(Y731,AA731,AC731,AE731)</f>
        <v>7.6953531948748006</v>
      </c>
      <c r="V731" s="12">
        <v>7.7</v>
      </c>
      <c r="W731" s="14">
        <v>116237</v>
      </c>
      <c r="X731" s="12">
        <v>8.3000000000000007</v>
      </c>
      <c r="Y731" s="14">
        <v>21</v>
      </c>
      <c r="Z731" s="12">
        <v>7.8</v>
      </c>
      <c r="AA731" s="14">
        <v>20323</v>
      </c>
      <c r="AB731" s="12">
        <v>7.7</v>
      </c>
      <c r="AC731" s="14">
        <v>62740</v>
      </c>
      <c r="AD731" s="12">
        <v>7.5</v>
      </c>
      <c r="AE731" s="14">
        <v>12444</v>
      </c>
      <c r="AF731" s="17">
        <f>(AI731*AJ731+AK731*AL731+AM731*AN731+AO731*AP731)/SUM(AJ731,AL731,AN731,AP731)</f>
        <v>7.6254059373462368</v>
      </c>
      <c r="AG731" s="16">
        <v>7.7</v>
      </c>
      <c r="AH731" s="32">
        <v>81903</v>
      </c>
      <c r="AI731" s="16">
        <v>8.4</v>
      </c>
      <c r="AJ731" s="32">
        <v>14</v>
      </c>
      <c r="AK731" s="16">
        <v>7.8</v>
      </c>
      <c r="AL731" s="32">
        <v>15389</v>
      </c>
      <c r="AM731" s="16">
        <v>7.6</v>
      </c>
      <c r="AN731" s="32">
        <v>53105</v>
      </c>
      <c r="AO731" s="16">
        <v>7.5</v>
      </c>
      <c r="AP731" s="32">
        <v>10753</v>
      </c>
      <c r="AQ731" s="20">
        <f>(AT731*AU731+AV731*AW731+AX731*AY731+AZ731*BA731)/SUM(AU731,AW731,AY731,BA731)</f>
        <v>7.7210346414250974</v>
      </c>
      <c r="AR731" s="19">
        <v>7.8</v>
      </c>
      <c r="AS731" s="20">
        <v>15728</v>
      </c>
      <c r="AT731" s="19">
        <v>8.1</v>
      </c>
      <c r="AU731" s="20">
        <v>6</v>
      </c>
      <c r="AV731" s="19">
        <v>7.8</v>
      </c>
      <c r="AW731" s="20">
        <v>4672</v>
      </c>
      <c r="AX731" s="19">
        <v>7.7</v>
      </c>
      <c r="AY731" s="20">
        <v>9039</v>
      </c>
      <c r="AZ731" s="19">
        <v>7.6</v>
      </c>
      <c r="BA731" s="20">
        <v>1496</v>
      </c>
      <c r="BB731" s="25">
        <v>7</v>
      </c>
      <c r="BC731" s="26">
        <v>387</v>
      </c>
      <c r="BD731" s="25">
        <v>7.6</v>
      </c>
      <c r="BE731" s="26">
        <v>10222</v>
      </c>
      <c r="BF731" s="25">
        <v>7.7</v>
      </c>
      <c r="BG731" s="26">
        <v>73935</v>
      </c>
    </row>
    <row r="732" spans="1:59" x14ac:dyDescent="0.3">
      <c r="A732" s="49">
        <v>474</v>
      </c>
      <c r="B732" s="51" t="s">
        <v>472</v>
      </c>
      <c r="C732" s="5">
        <f>VLOOKUP(B732,Male!B476:C1475,2,FALSE)</f>
        <v>570</v>
      </c>
      <c r="D732" s="5">
        <f>VLOOKUP(B732,Female!B476:C1475,2,FALSE)</f>
        <v>434</v>
      </c>
      <c r="E732" s="5">
        <f>C732-D732</f>
        <v>136</v>
      </c>
      <c r="F732" s="1">
        <f>AF732</f>
        <v>7.8263395342586719</v>
      </c>
      <c r="G732" s="1">
        <f>AQ732</f>
        <v>7.9585770155358615</v>
      </c>
      <c r="H732" s="1">
        <f>F732-G732</f>
        <v>-0.13223748127718959</v>
      </c>
      <c r="I732" s="4">
        <v>7.9</v>
      </c>
      <c r="J732" s="3">
        <f>(K732*$K$2+L732*$L$2+M732*$M$2+N732*$N$2+O732*$O$2+P732*$P$2+Q732*$Q$2+R732*$R$2+S732*$S$2+T732*$T$2)/SUM(K732:T732)</f>
        <v>7.9416441528367425</v>
      </c>
      <c r="K732" s="9">
        <v>25271</v>
      </c>
      <c r="L732" s="9">
        <v>39374</v>
      </c>
      <c r="M732" s="9">
        <v>68599</v>
      </c>
      <c r="N732" s="9">
        <v>39921</v>
      </c>
      <c r="O732" s="9">
        <v>12689</v>
      </c>
      <c r="P732" s="9">
        <v>3968</v>
      </c>
      <c r="Q732" s="9">
        <v>1672</v>
      </c>
      <c r="R732" s="10">
        <v>889</v>
      </c>
      <c r="S732" s="10">
        <v>674</v>
      </c>
      <c r="T732" s="9">
        <v>1268</v>
      </c>
      <c r="U732" s="30">
        <f>(X732*Y732+Z732*AA732+AB732*AC732+AD732*AE732)/SUM(Y732,AA732,AC732,AE732)</f>
        <v>7.8308510164382339</v>
      </c>
      <c r="V732" s="12">
        <v>7.9</v>
      </c>
      <c r="W732" s="14">
        <v>194325</v>
      </c>
      <c r="X732" s="12">
        <v>7.5</v>
      </c>
      <c r="Y732" s="14">
        <v>90</v>
      </c>
      <c r="Z732" s="12">
        <v>8</v>
      </c>
      <c r="AA732" s="14">
        <v>39853</v>
      </c>
      <c r="AB732" s="12">
        <v>7.8</v>
      </c>
      <c r="AC732" s="14">
        <v>75801</v>
      </c>
      <c r="AD732" s="12">
        <v>7.6</v>
      </c>
      <c r="AE732" s="14">
        <v>18942</v>
      </c>
      <c r="AF732" s="17">
        <f>(AI732*AJ732+AK732*AL732+AM732*AN732+AO732*AP732)/SUM(AJ732,AL732,AN732,AP732)</f>
        <v>7.8263395342586719</v>
      </c>
      <c r="AG732" s="16">
        <v>7.8</v>
      </c>
      <c r="AH732" s="32">
        <v>113110</v>
      </c>
      <c r="AI732" s="16">
        <v>7.4</v>
      </c>
      <c r="AJ732" s="32">
        <v>53</v>
      </c>
      <c r="AK732" s="16">
        <v>8</v>
      </c>
      <c r="AL732" s="32">
        <v>29088</v>
      </c>
      <c r="AM732" s="16">
        <v>7.8</v>
      </c>
      <c r="AN732" s="32">
        <v>59775</v>
      </c>
      <c r="AO732" s="16">
        <v>7.6</v>
      </c>
      <c r="AP732" s="32">
        <v>15262</v>
      </c>
      <c r="AQ732" s="20">
        <f>(AT732*AU732+AV732*AW732+AX732*AY732+AZ732*BA732)/SUM(AU732,AW732,AY732,BA732)</f>
        <v>7.9585770155358615</v>
      </c>
      <c r="AR732" s="19">
        <v>8</v>
      </c>
      <c r="AS732" s="20">
        <v>30639</v>
      </c>
      <c r="AT732" s="19">
        <v>7.7</v>
      </c>
      <c r="AU732" s="20">
        <v>24</v>
      </c>
      <c r="AV732" s="19">
        <v>8.1</v>
      </c>
      <c r="AW732" s="20">
        <v>9825</v>
      </c>
      <c r="AX732" s="19">
        <v>7.9</v>
      </c>
      <c r="AY732" s="20">
        <v>14746</v>
      </c>
      <c r="AZ732" s="19">
        <v>7.8</v>
      </c>
      <c r="BA732" s="20">
        <v>3276</v>
      </c>
      <c r="BB732" s="25">
        <v>7.1</v>
      </c>
      <c r="BC732" s="26">
        <v>482</v>
      </c>
      <c r="BD732" s="25">
        <v>7.8</v>
      </c>
      <c r="BE732" s="26">
        <v>16718</v>
      </c>
      <c r="BF732" s="25">
        <v>7.8</v>
      </c>
      <c r="BG732" s="26">
        <v>90413</v>
      </c>
    </row>
    <row r="733" spans="1:59" x14ac:dyDescent="0.3">
      <c r="A733" s="49">
        <v>596</v>
      </c>
      <c r="B733" s="51" t="s">
        <v>594</v>
      </c>
      <c r="C733" s="5">
        <f>VLOOKUP(B733,Male!B598:C1597,2,FALSE)</f>
        <v>668</v>
      </c>
      <c r="D733" s="5">
        <f>VLOOKUP(B733,Female!B598:C1597,2,FALSE)</f>
        <v>532</v>
      </c>
      <c r="E733" s="5">
        <f>C733-D733</f>
        <v>136</v>
      </c>
      <c r="F733" s="1">
        <f>AF733</f>
        <v>7.7605837423169906</v>
      </c>
      <c r="G733" s="1">
        <f>AQ733</f>
        <v>7.8804724171760618</v>
      </c>
      <c r="H733" s="1">
        <f>F733-G733</f>
        <v>-0.11988867485907129</v>
      </c>
      <c r="I733" s="4">
        <v>7.8</v>
      </c>
      <c r="J733" s="3">
        <f>(K733*$K$2+L733*$L$2+M733*$M$2+N733*$N$2+O733*$O$2+P733*$P$2+Q733*$Q$2+R733*$R$2+S733*$S$2+T733*$T$2)/SUM(K733:T733)</f>
        <v>7.981540333594392</v>
      </c>
      <c r="K733" s="9">
        <v>52351</v>
      </c>
      <c r="L733" s="9">
        <v>57689</v>
      </c>
      <c r="M733" s="9">
        <v>97779</v>
      </c>
      <c r="N733" s="9">
        <v>63515</v>
      </c>
      <c r="O733" s="9">
        <v>22997</v>
      </c>
      <c r="P733" s="9">
        <v>7779</v>
      </c>
      <c r="Q733" s="9">
        <v>3039</v>
      </c>
      <c r="R733" s="9">
        <v>1490</v>
      </c>
      <c r="S733" s="10">
        <v>870</v>
      </c>
      <c r="T733" s="9">
        <v>1489</v>
      </c>
      <c r="U733" s="30">
        <f>(X733*Y733+Z733*AA733+AB733*AC733+AD733*AE733)/SUM(Y733,AA733,AC733,AE733)</f>
        <v>7.786634158709461</v>
      </c>
      <c r="V733" s="12">
        <v>7.8</v>
      </c>
      <c r="W733" s="14">
        <v>308998</v>
      </c>
      <c r="X733" s="12">
        <v>8</v>
      </c>
      <c r="Y733" s="14">
        <v>139</v>
      </c>
      <c r="Z733" s="12">
        <v>8</v>
      </c>
      <c r="AA733" s="14">
        <v>72621</v>
      </c>
      <c r="AB733" s="12">
        <v>7.7</v>
      </c>
      <c r="AC733" s="14">
        <v>121177</v>
      </c>
      <c r="AD733" s="12">
        <v>7.6</v>
      </c>
      <c r="AE733" s="14">
        <v>26932</v>
      </c>
      <c r="AF733" s="17">
        <f>(AI733*AJ733+AK733*AL733+AM733*AN733+AO733*AP733)/SUM(AJ733,AL733,AN733,AP733)</f>
        <v>7.7605837423169906</v>
      </c>
      <c r="AG733" s="16">
        <v>7.8</v>
      </c>
      <c r="AH733" s="32">
        <v>162393</v>
      </c>
      <c r="AI733" s="16">
        <v>8.1</v>
      </c>
      <c r="AJ733" s="32">
        <v>73</v>
      </c>
      <c r="AK733" s="16">
        <v>8</v>
      </c>
      <c r="AL733" s="32">
        <v>44042</v>
      </c>
      <c r="AM733" s="16">
        <v>7.7</v>
      </c>
      <c r="AN733" s="32">
        <v>85334</v>
      </c>
      <c r="AO733" s="16">
        <v>7.5</v>
      </c>
      <c r="AP733" s="32">
        <v>20720</v>
      </c>
      <c r="AQ733" s="20">
        <f>(AT733*AU733+AV733*AW733+AX733*AY733+AZ733*BA733)/SUM(AU733,AW733,AY733,BA733)</f>
        <v>7.8804724171760618</v>
      </c>
      <c r="AR733" s="19">
        <v>7.9</v>
      </c>
      <c r="AS733" s="20">
        <v>72596</v>
      </c>
      <c r="AT733" s="19">
        <v>7.7</v>
      </c>
      <c r="AU733" s="20">
        <v>39</v>
      </c>
      <c r="AV733" s="19">
        <v>8</v>
      </c>
      <c r="AW733" s="20">
        <v>26678</v>
      </c>
      <c r="AX733" s="19">
        <v>7.8</v>
      </c>
      <c r="AY733" s="20">
        <v>33862</v>
      </c>
      <c r="AZ733" s="19">
        <v>7.8</v>
      </c>
      <c r="BA733" s="20">
        <v>5676</v>
      </c>
      <c r="BB733" s="25">
        <v>7</v>
      </c>
      <c r="BC733" s="26">
        <v>539</v>
      </c>
      <c r="BD733" s="25">
        <v>7.8</v>
      </c>
      <c r="BE733" s="26">
        <v>27853</v>
      </c>
      <c r="BF733" s="25">
        <v>7.7</v>
      </c>
      <c r="BG733" s="26">
        <v>140111</v>
      </c>
    </row>
    <row r="734" spans="1:59" hidden="1" x14ac:dyDescent="0.3">
      <c r="A734" s="49">
        <v>817</v>
      </c>
      <c r="B734" s="51" t="s">
        <v>813</v>
      </c>
      <c r="C734" s="5">
        <f>VLOOKUP(B734,Male!B819:C1818,2,FALSE)</f>
        <v>801</v>
      </c>
      <c r="D734" s="5">
        <f>VLOOKUP(B734,Female!B819:C1818,2,FALSE)</f>
        <v>665</v>
      </c>
      <c r="E734" s="5">
        <f>C734-D734</f>
        <v>136</v>
      </c>
      <c r="F734" s="1">
        <f>AF734</f>
        <v>7.6802367342809434</v>
      </c>
      <c r="G734" s="1">
        <f>AQ734</f>
        <v>7.7838526452450498</v>
      </c>
      <c r="H734" s="1">
        <f>F734-G734</f>
        <v>-0.10361591096410638</v>
      </c>
      <c r="I734" s="4">
        <v>7.7</v>
      </c>
      <c r="J734" s="3">
        <f>(K734*$K$2+L734*$L$2+M734*$M$2+N734*$N$2+O734*$O$2+P734*$P$2+Q734*$Q$2+R734*$R$2+S734*$S$2+T734*$T$2)/SUM(K734:T734)</f>
        <v>7.8510544208286115</v>
      </c>
      <c r="K734" s="9">
        <v>7598</v>
      </c>
      <c r="L734" s="9">
        <v>6213</v>
      </c>
      <c r="M734" s="9">
        <v>9468</v>
      </c>
      <c r="N734" s="9">
        <v>6689</v>
      </c>
      <c r="O734" s="9">
        <v>3006</v>
      </c>
      <c r="P734" s="9">
        <v>1399</v>
      </c>
      <c r="Q734" s="10">
        <v>589</v>
      </c>
      <c r="R734" s="10">
        <v>353</v>
      </c>
      <c r="S734" s="10">
        <v>283</v>
      </c>
      <c r="T734" s="10">
        <v>583</v>
      </c>
      <c r="U734" s="30">
        <f>(X734*Y734+Z734*AA734+AB734*AC734+AD734*AE734)/SUM(Y734,AA734,AC734,AE734)</f>
        <v>7.7123681103112034</v>
      </c>
      <c r="V734" s="12">
        <v>7.7</v>
      </c>
      <c r="W734" s="14">
        <v>36181</v>
      </c>
      <c r="X734" s="12">
        <v>6.2</v>
      </c>
      <c r="Y734" s="14">
        <v>7</v>
      </c>
      <c r="Z734" s="12">
        <v>7.8</v>
      </c>
      <c r="AA734" s="14">
        <v>3352</v>
      </c>
      <c r="AB734" s="12">
        <v>7.7</v>
      </c>
      <c r="AC734" s="14">
        <v>14966</v>
      </c>
      <c r="AD734" s="12">
        <v>7.7</v>
      </c>
      <c r="AE734" s="14">
        <v>7928</v>
      </c>
      <c r="AF734" s="17">
        <f>(AI734*AJ734+AK734*AL734+AM734*AN734+AO734*AP734)/SUM(AJ734,AL734,AN734,AP734)</f>
        <v>7.6802367342809434</v>
      </c>
      <c r="AG734" s="16">
        <v>7.7</v>
      </c>
      <c r="AH734" s="32">
        <v>20367</v>
      </c>
      <c r="AI734" s="16">
        <v>6.5</v>
      </c>
      <c r="AJ734" s="32">
        <v>4</v>
      </c>
      <c r="AK734" s="16">
        <v>7.8</v>
      </c>
      <c r="AL734" s="32">
        <v>2353</v>
      </c>
      <c r="AM734" s="16">
        <v>7.7</v>
      </c>
      <c r="AN734" s="32">
        <v>11200</v>
      </c>
      <c r="AO734" s="16">
        <v>7.6</v>
      </c>
      <c r="AP734" s="32">
        <v>6212</v>
      </c>
      <c r="AQ734" s="20">
        <f>(AT734*AU734+AV734*AW734+AX734*AY734+AZ734*BA734)/SUM(AU734,AW734,AY734,BA734)</f>
        <v>7.7838526452450498</v>
      </c>
      <c r="AR734" s="19">
        <v>7.8</v>
      </c>
      <c r="AS734" s="20">
        <v>6377</v>
      </c>
      <c r="AT734" s="19">
        <v>6.3</v>
      </c>
      <c r="AU734" s="20">
        <v>3</v>
      </c>
      <c r="AV734" s="19">
        <v>7.7</v>
      </c>
      <c r="AW734" s="20">
        <v>950</v>
      </c>
      <c r="AX734" s="19">
        <v>7.8</v>
      </c>
      <c r="AY734" s="20">
        <v>3591</v>
      </c>
      <c r="AZ734" s="19">
        <v>7.8</v>
      </c>
      <c r="BA734" s="20">
        <v>1618</v>
      </c>
      <c r="BB734" s="25">
        <v>7.1</v>
      </c>
      <c r="BC734" s="26">
        <v>391</v>
      </c>
      <c r="BD734" s="25">
        <v>7.8</v>
      </c>
      <c r="BE734" s="26">
        <v>11166</v>
      </c>
      <c r="BF734" s="25">
        <v>7.6</v>
      </c>
      <c r="BG734" s="26">
        <v>13310</v>
      </c>
    </row>
    <row r="735" spans="1:59" hidden="1" x14ac:dyDescent="0.3">
      <c r="A735" s="49">
        <v>541</v>
      </c>
      <c r="B735" s="51" t="s">
        <v>539</v>
      </c>
      <c r="C735" s="5">
        <f>VLOOKUP(B735,Male!B543:C1542,2,FALSE)</f>
        <v>504</v>
      </c>
      <c r="D735" s="5">
        <f>VLOOKUP(B735,Female!B543:C1542,2,FALSE)</f>
        <v>367</v>
      </c>
      <c r="E735" s="5">
        <f>C735-D735</f>
        <v>137</v>
      </c>
      <c r="F735" s="1">
        <f>AF735</f>
        <v>7.8901674770394381</v>
      </c>
      <c r="G735" s="1">
        <f>AQ735</f>
        <v>8.0197646013768598</v>
      </c>
      <c r="H735" s="1">
        <f>F735-G735</f>
        <v>-0.12959712433742165</v>
      </c>
      <c r="I735" s="4">
        <v>7.9</v>
      </c>
      <c r="J735" s="3">
        <f>(K735*$K$2+L735*$L$2+M735*$M$2+N735*$N$2+O735*$O$2+P735*$P$2+Q735*$Q$2+R735*$R$2+S735*$S$2+T735*$T$2)/SUM(K735:T735)</f>
        <v>7.8973265215019097</v>
      </c>
      <c r="K735" s="9">
        <v>8630</v>
      </c>
      <c r="L735" s="9">
        <v>7560</v>
      </c>
      <c r="M735" s="9">
        <v>10983</v>
      </c>
      <c r="N735" s="9">
        <v>6633</v>
      </c>
      <c r="O735" s="9">
        <v>2902</v>
      </c>
      <c r="P735" s="9">
        <v>1411</v>
      </c>
      <c r="Q735" s="10">
        <v>688</v>
      </c>
      <c r="R735" s="10">
        <v>374</v>
      </c>
      <c r="S735" s="10">
        <v>319</v>
      </c>
      <c r="T735" s="10">
        <v>822</v>
      </c>
      <c r="U735" s="30">
        <f>(X735*Y735+Z735*AA735+AB735*AC735+AD735*AE735)/SUM(Y735,AA735,AC735,AE735)</f>
        <v>7.9455076413900514</v>
      </c>
      <c r="V735" s="12">
        <v>7.9</v>
      </c>
      <c r="W735" s="14">
        <v>40322</v>
      </c>
      <c r="X735" s="12">
        <v>8.5</v>
      </c>
      <c r="Y735" s="14">
        <v>16</v>
      </c>
      <c r="Z735" s="12">
        <v>8</v>
      </c>
      <c r="AA735" s="14">
        <v>4765</v>
      </c>
      <c r="AB735" s="12">
        <v>7.9</v>
      </c>
      <c r="AC735" s="14">
        <v>16874</v>
      </c>
      <c r="AD735" s="12">
        <v>8</v>
      </c>
      <c r="AE735" s="14">
        <v>9164</v>
      </c>
      <c r="AF735" s="17">
        <f>(AI735*AJ735+AK735*AL735+AM735*AN735+AO735*AP735)/SUM(AJ735,AL735,AN735,AP735)</f>
        <v>7.8901674770394381</v>
      </c>
      <c r="AG735" s="16">
        <v>7.9</v>
      </c>
      <c r="AH735" s="32">
        <v>26805</v>
      </c>
      <c r="AI735" s="16">
        <v>9</v>
      </c>
      <c r="AJ735" s="32">
        <v>12</v>
      </c>
      <c r="AK735" s="16">
        <v>8</v>
      </c>
      <c r="AL735" s="32">
        <v>3782</v>
      </c>
      <c r="AM735" s="16">
        <v>7.8</v>
      </c>
      <c r="AN735" s="32">
        <v>14291</v>
      </c>
      <c r="AO735" s="16">
        <v>8</v>
      </c>
      <c r="AP735" s="32">
        <v>7829</v>
      </c>
      <c r="AQ735" s="20">
        <f>(AT735*AU735+AV735*AW735+AX735*AY735+AZ735*BA735)/SUM(AU735,AW735,AY735,BA735)</f>
        <v>8.0197646013768598</v>
      </c>
      <c r="AR735" s="19">
        <v>8</v>
      </c>
      <c r="AS735" s="20">
        <v>4664</v>
      </c>
      <c r="AT735" s="19">
        <v>7.7</v>
      </c>
      <c r="AU735" s="20">
        <v>3</v>
      </c>
      <c r="AV735" s="19">
        <v>8.1</v>
      </c>
      <c r="AW735" s="20">
        <v>899</v>
      </c>
      <c r="AX735" s="19">
        <v>8</v>
      </c>
      <c r="AY735" s="20">
        <v>2388</v>
      </c>
      <c r="AZ735" s="19">
        <v>8</v>
      </c>
      <c r="BA735" s="20">
        <v>1213</v>
      </c>
      <c r="BB735" s="25">
        <v>7</v>
      </c>
      <c r="BC735" s="26">
        <v>411</v>
      </c>
      <c r="BD735" s="25">
        <v>7.9</v>
      </c>
      <c r="BE735" s="26">
        <v>7079</v>
      </c>
      <c r="BF735" s="25">
        <v>7.9</v>
      </c>
      <c r="BG735" s="26">
        <v>20890</v>
      </c>
    </row>
    <row r="736" spans="1:59" x14ac:dyDescent="0.3">
      <c r="A736" s="49">
        <v>257</v>
      </c>
      <c r="B736" s="51" t="s">
        <v>255</v>
      </c>
      <c r="C736" s="5">
        <f>VLOOKUP(B736,Male!B259:C1258,2,FALSE)</f>
        <v>323</v>
      </c>
      <c r="D736" s="5">
        <f>VLOOKUP(B736,Female!B259:C1258,2,FALSE)</f>
        <v>184</v>
      </c>
      <c r="E736" s="5">
        <f>C736-D736</f>
        <v>139</v>
      </c>
      <c r="F736" s="1">
        <f>AF736</f>
        <v>8.027525913217529</v>
      </c>
      <c r="G736" s="1">
        <f>AQ736</f>
        <v>8.1862686273545453</v>
      </c>
      <c r="H736" s="1">
        <f>F736-G736</f>
        <v>-0.15874271413701635</v>
      </c>
      <c r="I736" s="4">
        <v>8.1</v>
      </c>
      <c r="J736" s="3">
        <f>(K736*$K$2+L736*$L$2+M736*$M$2+N736*$N$2+O736*$O$2+P736*$P$2+Q736*$Q$2+R736*$R$2+S736*$S$2+T736*$T$2)/SUM(K736:T736)</f>
        <v>8.0553919836689829</v>
      </c>
      <c r="K736" s="9">
        <v>28223</v>
      </c>
      <c r="L736" s="9">
        <v>27869</v>
      </c>
      <c r="M736" s="9">
        <v>34580</v>
      </c>
      <c r="N736" s="9">
        <v>19745</v>
      </c>
      <c r="O736" s="9">
        <v>7847</v>
      </c>
      <c r="P736" s="9">
        <v>3450</v>
      </c>
      <c r="Q736" s="9">
        <v>1743</v>
      </c>
      <c r="R736" s="9">
        <v>1044</v>
      </c>
      <c r="S736" s="10">
        <v>769</v>
      </c>
      <c r="T736" s="9">
        <v>2095</v>
      </c>
      <c r="U736" s="30">
        <f>(X736*Y736+Z736*AA736+AB736*AC736+AD736*AE736)/SUM(Y736,AA736,AC736,AE736)</f>
        <v>8.031033355134074</v>
      </c>
      <c r="V736" s="12">
        <v>8.1</v>
      </c>
      <c r="W736" s="14">
        <v>127365</v>
      </c>
      <c r="X736" s="12">
        <v>8.5</v>
      </c>
      <c r="Y736" s="14">
        <v>78</v>
      </c>
      <c r="Z736" s="12">
        <v>8.1999999999999993</v>
      </c>
      <c r="AA736" s="14">
        <v>21718</v>
      </c>
      <c r="AB736" s="12">
        <v>8</v>
      </c>
      <c r="AC736" s="14">
        <v>54588</v>
      </c>
      <c r="AD736" s="12">
        <v>7.9</v>
      </c>
      <c r="AE736" s="14">
        <v>15356</v>
      </c>
      <c r="AF736" s="17">
        <f>(AI736*AJ736+AK736*AL736+AM736*AN736+AO736*AP736)/SUM(AJ736,AL736,AN736,AP736)</f>
        <v>8.027525913217529</v>
      </c>
      <c r="AG736" s="16">
        <v>8</v>
      </c>
      <c r="AH736" s="32">
        <v>73355</v>
      </c>
      <c r="AI736" s="16">
        <v>8.5</v>
      </c>
      <c r="AJ736" s="32">
        <v>57</v>
      </c>
      <c r="AK736" s="16">
        <v>8.1999999999999993</v>
      </c>
      <c r="AL736" s="32">
        <v>15647</v>
      </c>
      <c r="AM736" s="16">
        <v>8</v>
      </c>
      <c r="AN736" s="32">
        <v>41915</v>
      </c>
      <c r="AO736" s="16">
        <v>7.9</v>
      </c>
      <c r="AP736" s="32">
        <v>12326</v>
      </c>
      <c r="AQ736" s="20">
        <f>(AT736*AU736+AV736*AW736+AX736*AY736+AZ736*BA736)/SUM(AU736,AW736,AY736,BA736)</f>
        <v>8.1862686273545453</v>
      </c>
      <c r="AR736" s="19">
        <v>8.1999999999999993</v>
      </c>
      <c r="AS736" s="20">
        <v>21550</v>
      </c>
      <c r="AT736" s="19">
        <v>8</v>
      </c>
      <c r="AU736" s="20">
        <v>17</v>
      </c>
      <c r="AV736" s="19">
        <v>8.1999999999999993</v>
      </c>
      <c r="AW736" s="20">
        <v>5627</v>
      </c>
      <c r="AX736" s="19">
        <v>8.1999999999999993</v>
      </c>
      <c r="AY736" s="20">
        <v>11931</v>
      </c>
      <c r="AZ736" s="19">
        <v>8.1</v>
      </c>
      <c r="BA736" s="20">
        <v>2758</v>
      </c>
      <c r="BB736" s="25">
        <v>7.1</v>
      </c>
      <c r="BC736" s="26">
        <v>480</v>
      </c>
      <c r="BD736" s="25">
        <v>8.1</v>
      </c>
      <c r="BE736" s="26">
        <v>16373</v>
      </c>
      <c r="BF736" s="25">
        <v>8</v>
      </c>
      <c r="BG736" s="26">
        <v>63000</v>
      </c>
    </row>
    <row r="737" spans="1:59" hidden="1" x14ac:dyDescent="0.3">
      <c r="A737" s="49">
        <v>337</v>
      </c>
      <c r="B737" s="51" t="s">
        <v>335</v>
      </c>
      <c r="C737" s="5">
        <f>VLOOKUP(B737,Male!B339:C1338,2,FALSE)</f>
        <v>411</v>
      </c>
      <c r="D737" s="5">
        <f>VLOOKUP(B737,Female!B339:C1338,2,FALSE)</f>
        <v>272</v>
      </c>
      <c r="E737" s="5">
        <f>C737-D737</f>
        <v>139</v>
      </c>
      <c r="F737" s="1">
        <f>AF737</f>
        <v>7.9669447887861153</v>
      </c>
      <c r="G737" s="1">
        <f>AQ737</f>
        <v>8.0985873159002111</v>
      </c>
      <c r="H737" s="1">
        <f>F737-G737</f>
        <v>-0.13164252711409574</v>
      </c>
      <c r="I737" s="4">
        <v>8</v>
      </c>
      <c r="J737" s="3">
        <f>(K737*$K$2+L737*$L$2+M737*$M$2+N737*$N$2+O737*$O$2+P737*$P$2+Q737*$Q$2+R737*$R$2+S737*$S$2+T737*$T$2)/SUM(K737:T737)</f>
        <v>8.0781965480803102</v>
      </c>
      <c r="K737" s="9">
        <v>6938</v>
      </c>
      <c r="L737" s="9">
        <v>9027</v>
      </c>
      <c r="M737" s="9">
        <v>12189</v>
      </c>
      <c r="N737" s="9">
        <v>7173</v>
      </c>
      <c r="O737" s="9">
        <v>2609</v>
      </c>
      <c r="P737" s="10">
        <v>917</v>
      </c>
      <c r="Q737" s="10">
        <v>358</v>
      </c>
      <c r="R737" s="10">
        <v>203</v>
      </c>
      <c r="S737" s="10">
        <v>118</v>
      </c>
      <c r="T737" s="10">
        <v>214</v>
      </c>
      <c r="U737" s="30">
        <f>(X737*Y737+Z737*AA737+AB737*AC737+AD737*AE737)/SUM(Y737,AA737,AC737,AE737)</f>
        <v>7.9888167003940778</v>
      </c>
      <c r="V737" s="12">
        <v>8</v>
      </c>
      <c r="W737" s="14">
        <v>39746</v>
      </c>
      <c r="X737" s="12">
        <v>8.5</v>
      </c>
      <c r="Y737" s="14">
        <v>48</v>
      </c>
      <c r="Z737" s="12">
        <v>8.1999999999999993</v>
      </c>
      <c r="AA737" s="14">
        <v>9342</v>
      </c>
      <c r="AB737" s="12">
        <v>7.9</v>
      </c>
      <c r="AC737" s="14">
        <v>15480</v>
      </c>
      <c r="AD737" s="12">
        <v>7.8</v>
      </c>
      <c r="AE737" s="14">
        <v>3297</v>
      </c>
      <c r="AF737" s="17">
        <f>(AI737*AJ737+AK737*AL737+AM737*AN737+AO737*AP737)/SUM(AJ737,AL737,AN737,AP737)</f>
        <v>7.9669447887861153</v>
      </c>
      <c r="AG737" s="16">
        <v>8</v>
      </c>
      <c r="AH737" s="32">
        <v>22262</v>
      </c>
      <c r="AI737" s="16">
        <v>8.6</v>
      </c>
      <c r="AJ737" s="32">
        <v>32</v>
      </c>
      <c r="AK737" s="16">
        <v>8.1999999999999993</v>
      </c>
      <c r="AL737" s="32">
        <v>6397</v>
      </c>
      <c r="AM737" s="16">
        <v>7.9</v>
      </c>
      <c r="AN737" s="32">
        <v>11858</v>
      </c>
      <c r="AO737" s="16">
        <v>7.7</v>
      </c>
      <c r="AP737" s="32">
        <v>2687</v>
      </c>
      <c r="AQ737" s="20">
        <f>(AT737*AU737+AV737*AW737+AX737*AY737+AZ737*BA737)/SUM(AU737,AW737,AY737,BA737)</f>
        <v>8.0985873159002111</v>
      </c>
      <c r="AR737" s="19">
        <v>8.1</v>
      </c>
      <c r="AS737" s="20">
        <v>7217</v>
      </c>
      <c r="AT737" s="19">
        <v>8.1999999999999993</v>
      </c>
      <c r="AU737" s="20">
        <v>10</v>
      </c>
      <c r="AV737" s="19">
        <v>8.1999999999999993</v>
      </c>
      <c r="AW737" s="20">
        <v>2716</v>
      </c>
      <c r="AX737" s="19">
        <v>8</v>
      </c>
      <c r="AY737" s="20">
        <v>3374</v>
      </c>
      <c r="AZ737" s="19">
        <v>8.1999999999999993</v>
      </c>
      <c r="BA737" s="20">
        <v>554</v>
      </c>
      <c r="BB737" s="25">
        <v>7.2</v>
      </c>
      <c r="BC737" s="26">
        <v>262</v>
      </c>
      <c r="BD737" s="25">
        <v>8</v>
      </c>
      <c r="BE737" s="26">
        <v>4084</v>
      </c>
      <c r="BF737" s="25">
        <v>8</v>
      </c>
      <c r="BG737" s="26">
        <v>19017</v>
      </c>
    </row>
    <row r="738" spans="1:59" x14ac:dyDescent="0.3">
      <c r="A738" s="49">
        <v>870</v>
      </c>
      <c r="B738" s="51" t="s">
        <v>866</v>
      </c>
      <c r="C738" s="5">
        <f>VLOOKUP(B738,Male!B872:C1871,2,FALSE)</f>
        <v>758</v>
      </c>
      <c r="D738" s="5">
        <f>VLOOKUP(B738,Female!B872:C1871,2,FALSE)</f>
        <v>619</v>
      </c>
      <c r="E738" s="5">
        <f>C738-D738</f>
        <v>139</v>
      </c>
      <c r="F738" s="1">
        <f>AF738</f>
        <v>7.7074280408542251</v>
      </c>
      <c r="G738" s="1">
        <f>AQ738</f>
        <v>7.8122226135963375</v>
      </c>
      <c r="H738" s="1">
        <f>F738-G738</f>
        <v>-0.10479457274211246</v>
      </c>
      <c r="I738" s="4">
        <v>7.7</v>
      </c>
      <c r="J738" s="3">
        <f>(K738*$K$2+L738*$L$2+M738*$M$2+N738*$N$2+O738*$O$2+P738*$P$2+Q738*$Q$2+R738*$R$2+S738*$S$2+T738*$T$2)/SUM(K738:T738)</f>
        <v>7.824185772808546</v>
      </c>
      <c r="K738" s="9">
        <v>11386</v>
      </c>
      <c r="L738" s="9">
        <v>13913</v>
      </c>
      <c r="M738" s="9">
        <v>30338</v>
      </c>
      <c r="N738" s="9">
        <v>21504</v>
      </c>
      <c r="O738" s="9">
        <v>7037</v>
      </c>
      <c r="P738" s="9">
        <v>2317</v>
      </c>
      <c r="Q738" s="10">
        <v>817</v>
      </c>
      <c r="R738" s="10">
        <v>382</v>
      </c>
      <c r="S738" s="10">
        <v>190</v>
      </c>
      <c r="T738" s="10">
        <v>482</v>
      </c>
      <c r="U738" s="30">
        <f>(X738*Y738+Z738*AA738+AB738*AC738+AD738*AE738)/SUM(Y738,AA738,AC738,AE738)</f>
        <v>7.7089403973509931</v>
      </c>
      <c r="V738" s="12">
        <v>7.7</v>
      </c>
      <c r="W738" s="14">
        <v>88366</v>
      </c>
      <c r="X738" s="12">
        <v>7.1</v>
      </c>
      <c r="Y738" s="14">
        <v>22</v>
      </c>
      <c r="Z738" s="12">
        <v>7.6</v>
      </c>
      <c r="AA738" s="14">
        <v>7995</v>
      </c>
      <c r="AB738" s="12">
        <v>7.6</v>
      </c>
      <c r="AC738" s="14">
        <v>34452</v>
      </c>
      <c r="AD738" s="12">
        <v>7.9</v>
      </c>
      <c r="AE738" s="14">
        <v>24273</v>
      </c>
      <c r="AF738" s="17">
        <f>(AI738*AJ738+AK738*AL738+AM738*AN738+AO738*AP738)/SUM(AJ738,AL738,AN738,AP738)</f>
        <v>7.7074280408542251</v>
      </c>
      <c r="AG738" s="16">
        <v>7.7</v>
      </c>
      <c r="AH738" s="32">
        <v>62803</v>
      </c>
      <c r="AI738" s="16">
        <v>7.2</v>
      </c>
      <c r="AJ738" s="32">
        <v>20</v>
      </c>
      <c r="AK738" s="16">
        <v>7.6</v>
      </c>
      <c r="AL738" s="32">
        <v>7224</v>
      </c>
      <c r="AM738" s="16">
        <v>7.6</v>
      </c>
      <c r="AN738" s="32">
        <v>31444</v>
      </c>
      <c r="AO738" s="16">
        <v>7.9</v>
      </c>
      <c r="AP738" s="32">
        <v>21624</v>
      </c>
      <c r="AQ738" s="20">
        <f>(AT738*AU738+AV738*AW738+AX738*AY738+AZ738*BA738)/SUM(AU738,AW738,AY738,BA738)</f>
        <v>7.8122226135963375</v>
      </c>
      <c r="AR738" s="19">
        <v>7.8</v>
      </c>
      <c r="AS738" s="20">
        <v>5933</v>
      </c>
      <c r="AT738" s="19">
        <v>6</v>
      </c>
      <c r="AU738" s="20">
        <v>2</v>
      </c>
      <c r="AV738" s="19">
        <v>7.6</v>
      </c>
      <c r="AW738" s="20">
        <v>659</v>
      </c>
      <c r="AX738" s="19">
        <v>7.7</v>
      </c>
      <c r="AY738" s="20">
        <v>2662</v>
      </c>
      <c r="AZ738" s="19">
        <v>8</v>
      </c>
      <c r="BA738" s="20">
        <v>2355</v>
      </c>
      <c r="BB738" s="25">
        <v>7.8</v>
      </c>
      <c r="BC738" s="26">
        <v>638</v>
      </c>
      <c r="BD738" s="25">
        <v>7.9</v>
      </c>
      <c r="BE738" s="26">
        <v>20678</v>
      </c>
      <c r="BF738" s="25">
        <v>7.6</v>
      </c>
      <c r="BG738" s="26">
        <v>40029</v>
      </c>
    </row>
    <row r="739" spans="1:59" x14ac:dyDescent="0.3">
      <c r="A739" s="49">
        <v>388</v>
      </c>
      <c r="B739" s="51" t="s">
        <v>386</v>
      </c>
      <c r="C739" s="5">
        <f>VLOOKUP(B739,Male!B390:C1389,2,FALSE)</f>
        <v>481</v>
      </c>
      <c r="D739" s="5">
        <f>VLOOKUP(B739,Female!B390:C1389,2,FALSE)</f>
        <v>341</v>
      </c>
      <c r="E739" s="5">
        <f>C739-D739</f>
        <v>140</v>
      </c>
      <c r="F739" s="1">
        <f>AF739</f>
        <v>7.9072188801480792</v>
      </c>
      <c r="G739" s="1">
        <f>AQ739</f>
        <v>8.0355444032293253</v>
      </c>
      <c r="H739" s="1">
        <f>F739-G739</f>
        <v>-0.12832552308124612</v>
      </c>
      <c r="I739" s="4">
        <v>8</v>
      </c>
      <c r="J739" s="3">
        <f>(K739*$K$2+L739*$L$2+M739*$M$2+N739*$N$2+O739*$O$2+P739*$P$2+Q739*$Q$2+R739*$R$2+S739*$S$2+T739*$T$2)/SUM(K739:T739)</f>
        <v>7.9954935310364883</v>
      </c>
      <c r="K739" s="9">
        <v>24595</v>
      </c>
      <c r="L739" s="9">
        <v>22773</v>
      </c>
      <c r="M739" s="9">
        <v>25953</v>
      </c>
      <c r="N739" s="9">
        <v>13976</v>
      </c>
      <c r="O739" s="9">
        <v>6107</v>
      </c>
      <c r="P739" s="9">
        <v>3328</v>
      </c>
      <c r="Q739" s="9">
        <v>1799</v>
      </c>
      <c r="R739" s="9">
        <v>1260</v>
      </c>
      <c r="S739" s="9">
        <v>1000</v>
      </c>
      <c r="T739" s="9">
        <v>2394</v>
      </c>
      <c r="U739" s="30">
        <f>(X739*Y739+Z739*AA739+AB739*AC739+AD739*AE739)/SUM(Y739,AA739,AC739,AE739)</f>
        <v>7.9335002696663848</v>
      </c>
      <c r="V739" s="12">
        <v>8</v>
      </c>
      <c r="W739" s="14">
        <v>103185</v>
      </c>
      <c r="X739" s="12">
        <v>8</v>
      </c>
      <c r="Y739" s="14">
        <v>37</v>
      </c>
      <c r="Z739" s="12">
        <v>8.1999999999999993</v>
      </c>
      <c r="AA739" s="14">
        <v>12682</v>
      </c>
      <c r="AB739" s="12">
        <v>8</v>
      </c>
      <c r="AC739" s="14">
        <v>49725</v>
      </c>
      <c r="AD739" s="12">
        <v>7.5</v>
      </c>
      <c r="AE739" s="14">
        <v>15430</v>
      </c>
      <c r="AF739" s="17">
        <f>(AI739*AJ739+AK739*AL739+AM739*AN739+AO739*AP739)/SUM(AJ739,AL739,AN739,AP739)</f>
        <v>7.9072188801480792</v>
      </c>
      <c r="AG739" s="16">
        <v>7.9</v>
      </c>
      <c r="AH739" s="32">
        <v>60407</v>
      </c>
      <c r="AI739" s="16">
        <v>8.1</v>
      </c>
      <c r="AJ739" s="32">
        <v>28</v>
      </c>
      <c r="AK739" s="16">
        <v>8.1</v>
      </c>
      <c r="AL739" s="32">
        <v>8737</v>
      </c>
      <c r="AM739" s="16">
        <v>8</v>
      </c>
      <c r="AN739" s="32">
        <v>37002</v>
      </c>
      <c r="AO739" s="16">
        <v>7.5</v>
      </c>
      <c r="AP739" s="32">
        <v>12580</v>
      </c>
      <c r="AQ739" s="20">
        <f>(AT739*AU739+AV739*AW739+AX739*AY739+AZ739*BA739)/SUM(AU739,AW739,AY739,BA739)</f>
        <v>8.0355444032293253</v>
      </c>
      <c r="AR739" s="19">
        <v>8.1</v>
      </c>
      <c r="AS739" s="20">
        <v>19115</v>
      </c>
      <c r="AT739" s="19">
        <v>7.2</v>
      </c>
      <c r="AU739" s="20">
        <v>6</v>
      </c>
      <c r="AV739" s="19">
        <v>8.1999999999999993</v>
      </c>
      <c r="AW739" s="20">
        <v>3682</v>
      </c>
      <c r="AX739" s="19">
        <v>8.1</v>
      </c>
      <c r="AY739" s="20">
        <v>12070</v>
      </c>
      <c r="AZ739" s="19">
        <v>7.5</v>
      </c>
      <c r="BA739" s="20">
        <v>2574</v>
      </c>
      <c r="BB739" s="25">
        <v>6.7</v>
      </c>
      <c r="BC739" s="26">
        <v>468</v>
      </c>
      <c r="BD739" s="25">
        <v>7.8</v>
      </c>
      <c r="BE739" s="26">
        <v>13737</v>
      </c>
      <c r="BF739" s="25">
        <v>8</v>
      </c>
      <c r="BG739" s="26">
        <v>55148</v>
      </c>
    </row>
    <row r="740" spans="1:59" x14ac:dyDescent="0.3">
      <c r="A740" s="49">
        <v>861</v>
      </c>
      <c r="B740" s="51" t="s">
        <v>857</v>
      </c>
      <c r="C740" s="5">
        <f>VLOOKUP(B740,Male!B863:C1862,2,FALSE)</f>
        <v>692</v>
      </c>
      <c r="D740" s="5">
        <f>VLOOKUP(B740,Female!B863:C1862,2,FALSE)</f>
        <v>552</v>
      </c>
      <c r="E740" s="5">
        <f>C740-D740</f>
        <v>140</v>
      </c>
      <c r="F740" s="1">
        <f>AF740</f>
        <v>7.7475276969151174</v>
      </c>
      <c r="G740" s="1">
        <f>AQ740</f>
        <v>7.86191159586682</v>
      </c>
      <c r="H740" s="1">
        <f>F740-G740</f>
        <v>-0.11438389895170253</v>
      </c>
      <c r="I740" s="4">
        <v>7.7</v>
      </c>
      <c r="J740" s="3">
        <f>(K740*$K$2+L740*$L$2+M740*$M$2+N740*$N$2+O740*$O$2+P740*$P$2+Q740*$Q$2+R740*$R$2+S740*$S$2+T740*$T$2)/SUM(K740:T740)</f>
        <v>7.7909461736277379</v>
      </c>
      <c r="K740" s="9">
        <v>7612</v>
      </c>
      <c r="L740" s="9">
        <v>10459</v>
      </c>
      <c r="M740" s="9">
        <v>24529</v>
      </c>
      <c r="N740" s="9">
        <v>16563</v>
      </c>
      <c r="O740" s="9">
        <v>5363</v>
      </c>
      <c r="P740" s="9">
        <v>1751</v>
      </c>
      <c r="Q740" s="10">
        <v>571</v>
      </c>
      <c r="R740" s="10">
        <v>267</v>
      </c>
      <c r="S740" s="10">
        <v>162</v>
      </c>
      <c r="T740" s="10">
        <v>385</v>
      </c>
      <c r="U740" s="30">
        <f>(X740*Y740+Z740*AA740+AB740*AC740+AD740*AE740)/SUM(Y740,AA740,AC740,AE740)</f>
        <v>7.7481808711755855</v>
      </c>
      <c r="V740" s="12">
        <v>7.7</v>
      </c>
      <c r="W740" s="14">
        <v>67662</v>
      </c>
      <c r="X740" s="12">
        <v>7.7</v>
      </c>
      <c r="Y740" s="14">
        <v>8</v>
      </c>
      <c r="Z740" s="12">
        <v>7.8</v>
      </c>
      <c r="AA740" s="14">
        <v>4650</v>
      </c>
      <c r="AB740" s="12">
        <v>7.7</v>
      </c>
      <c r="AC740" s="14">
        <v>26854</v>
      </c>
      <c r="AD740" s="12">
        <v>7.8</v>
      </c>
      <c r="AE740" s="14">
        <v>20326</v>
      </c>
      <c r="AF740" s="17">
        <f>(AI740*AJ740+AK740*AL740+AM740*AN740+AO740*AP740)/SUM(AJ740,AL740,AN740,AP740)</f>
        <v>7.7475276969151174</v>
      </c>
      <c r="AG740" s="16">
        <v>7.7</v>
      </c>
      <c r="AH740" s="32">
        <v>49474</v>
      </c>
      <c r="AI740" s="16">
        <v>7.7</v>
      </c>
      <c r="AJ740" s="32">
        <v>7</v>
      </c>
      <c r="AK740" s="16">
        <v>7.8</v>
      </c>
      <c r="AL740" s="32">
        <v>4291</v>
      </c>
      <c r="AM740" s="16">
        <v>7.7</v>
      </c>
      <c r="AN740" s="32">
        <v>25048</v>
      </c>
      <c r="AO740" s="16">
        <v>7.8</v>
      </c>
      <c r="AP740" s="32">
        <v>18403</v>
      </c>
      <c r="AQ740" s="20">
        <f>(AT740*AU740+AV740*AW740+AX740*AY740+AZ740*BA740)/SUM(AU740,AW740,AY740,BA740)</f>
        <v>7.86191159586682</v>
      </c>
      <c r="AR740" s="19">
        <v>7.8</v>
      </c>
      <c r="AS740" s="20">
        <v>3624</v>
      </c>
      <c r="AT740" s="20">
        <v>0</v>
      </c>
      <c r="AU740" s="22">
        <v>0</v>
      </c>
      <c r="AV740" s="19">
        <v>7.9</v>
      </c>
      <c r="AW740" s="20">
        <v>296</v>
      </c>
      <c r="AX740" s="19">
        <v>7.7</v>
      </c>
      <c r="AY740" s="20">
        <v>1505</v>
      </c>
      <c r="AZ740" s="19">
        <v>8</v>
      </c>
      <c r="BA740" s="20">
        <v>1683</v>
      </c>
      <c r="BB740" s="25">
        <v>7.8</v>
      </c>
      <c r="BC740" s="26">
        <v>577</v>
      </c>
      <c r="BD740" s="25">
        <v>7.9</v>
      </c>
      <c r="BE740" s="26">
        <v>17442</v>
      </c>
      <c r="BF740" s="25">
        <v>7.6</v>
      </c>
      <c r="BG740" s="26">
        <v>29697</v>
      </c>
    </row>
    <row r="741" spans="1:59" hidden="1" x14ac:dyDescent="0.3">
      <c r="A741" s="49">
        <v>255</v>
      </c>
      <c r="B741" s="51" t="s">
        <v>253</v>
      </c>
      <c r="C741" s="5">
        <f>VLOOKUP(B741,Male!B257:C1256,2,FALSE)</f>
        <v>280</v>
      </c>
      <c r="D741" s="5">
        <f>VLOOKUP(B741,Female!B257:C1256,2,FALSE)</f>
        <v>134</v>
      </c>
      <c r="E741" s="5">
        <f>C741-D741</f>
        <v>146</v>
      </c>
      <c r="F741" s="1">
        <f>AF741</f>
        <v>8.061801665404996</v>
      </c>
      <c r="G741" s="1">
        <f>AQ741</f>
        <v>8.2516157760814259</v>
      </c>
      <c r="H741" s="1">
        <f>F741-G741</f>
        <v>-0.18981411067642995</v>
      </c>
      <c r="I741" s="4">
        <v>8.1</v>
      </c>
      <c r="J741" s="3">
        <f>(K741*$K$2+L741*$L$2+M741*$M$2+N741*$N$2+O741*$O$2+P741*$P$2+Q741*$Q$2+R741*$R$2+S741*$S$2+T741*$T$2)/SUM(K741:T741)</f>
        <v>8.1896215372610222</v>
      </c>
      <c r="K741" s="9">
        <v>12743</v>
      </c>
      <c r="L741" s="9">
        <v>11372</v>
      </c>
      <c r="M741" s="9">
        <v>14211</v>
      </c>
      <c r="N741" s="9">
        <v>7026</v>
      </c>
      <c r="O741" s="9">
        <v>2744</v>
      </c>
      <c r="P741" s="9">
        <v>1187</v>
      </c>
      <c r="Q741" s="10">
        <v>594</v>
      </c>
      <c r="R741" s="10">
        <v>345</v>
      </c>
      <c r="S741" s="10">
        <v>304</v>
      </c>
      <c r="T741" s="10">
        <v>734</v>
      </c>
      <c r="U741" s="30">
        <f>(X741*Y741+Z741*AA741+AB741*AC741+AD741*AE741)/SUM(Y741,AA741,AC741,AE741)</f>
        <v>8.0776931999420025</v>
      </c>
      <c r="V741" s="12">
        <v>8.1</v>
      </c>
      <c r="W741" s="14">
        <v>51260</v>
      </c>
      <c r="X741" s="12">
        <v>7.9</v>
      </c>
      <c r="Y741" s="14">
        <v>9</v>
      </c>
      <c r="Z741" s="12">
        <v>8.1999999999999993</v>
      </c>
      <c r="AA741" s="14">
        <v>5755</v>
      </c>
      <c r="AB741" s="12">
        <v>8.1</v>
      </c>
      <c r="AC741" s="14">
        <v>28134</v>
      </c>
      <c r="AD741" s="12">
        <v>7.9</v>
      </c>
      <c r="AE741" s="14">
        <v>7484</v>
      </c>
      <c r="AF741" s="17">
        <f>(AI741*AJ741+AK741*AL741+AM741*AN741+AO741*AP741)/SUM(AJ741,AL741,AN741,AP741)</f>
        <v>8.061801665404996</v>
      </c>
      <c r="AG741" s="16">
        <v>8</v>
      </c>
      <c r="AH741" s="32">
        <v>33954</v>
      </c>
      <c r="AI741" s="16">
        <v>8.1999999999999993</v>
      </c>
      <c r="AJ741" s="32">
        <v>7</v>
      </c>
      <c r="AK741" s="16">
        <v>8.1</v>
      </c>
      <c r="AL741" s="32">
        <v>4142</v>
      </c>
      <c r="AM741" s="16">
        <v>8.1</v>
      </c>
      <c r="AN741" s="32">
        <v>22565</v>
      </c>
      <c r="AO741" s="16">
        <v>7.9</v>
      </c>
      <c r="AP741" s="32">
        <v>6311</v>
      </c>
      <c r="AQ741" s="20">
        <f>(AT741*AU741+AV741*AW741+AX741*AY741+AZ741*BA741)/SUM(AU741,AW741,AY741,BA741)</f>
        <v>8.2516157760814259</v>
      </c>
      <c r="AR741" s="19">
        <v>8.3000000000000007</v>
      </c>
      <c r="AS741" s="20">
        <v>8116</v>
      </c>
      <c r="AT741" s="19">
        <v>7</v>
      </c>
      <c r="AU741" s="20">
        <v>2</v>
      </c>
      <c r="AV741" s="19">
        <v>8.4</v>
      </c>
      <c r="AW741" s="20">
        <v>1538</v>
      </c>
      <c r="AX741" s="19">
        <v>8.3000000000000007</v>
      </c>
      <c r="AY741" s="20">
        <v>5257</v>
      </c>
      <c r="AZ741" s="19">
        <v>7.8</v>
      </c>
      <c r="BA741" s="20">
        <v>1063</v>
      </c>
      <c r="BB741" s="25">
        <v>6.8</v>
      </c>
      <c r="BC741" s="26">
        <v>318</v>
      </c>
      <c r="BD741" s="25">
        <v>7.5</v>
      </c>
      <c r="BE741" s="26">
        <v>2590</v>
      </c>
      <c r="BF741" s="25">
        <v>8.1</v>
      </c>
      <c r="BG741" s="26">
        <v>33691</v>
      </c>
    </row>
    <row r="742" spans="1:59" hidden="1" x14ac:dyDescent="0.3">
      <c r="A742" s="49">
        <v>215</v>
      </c>
      <c r="B742" s="51" t="s">
        <v>213</v>
      </c>
      <c r="C742" s="5">
        <f>VLOOKUP(B742,Male!B217:C1216,2,FALSE)</f>
        <v>286</v>
      </c>
      <c r="D742" s="5">
        <f>VLOOKUP(B742,Female!B217:C1216,2,FALSE)</f>
        <v>139</v>
      </c>
      <c r="E742" s="5">
        <f>C742-D742</f>
        <v>147</v>
      </c>
      <c r="F742" s="1">
        <f>AF742</f>
        <v>8.0545308397192006</v>
      </c>
      <c r="G742" s="1">
        <f>AQ742</f>
        <v>8.2468767826582994</v>
      </c>
      <c r="H742" s="1">
        <f>F742-G742</f>
        <v>-0.19234594293909879</v>
      </c>
      <c r="I742" s="4">
        <v>8.1</v>
      </c>
      <c r="J742" s="3">
        <f>(K742*$K$2+L742*$L$2+M742*$M$2+N742*$N$2+O742*$O$2+P742*$P$2+Q742*$Q$2+R742*$R$2+S742*$S$2+T742*$T$2)/SUM(K742:T742)</f>
        <v>8.2289034610223553</v>
      </c>
      <c r="K742" s="9">
        <v>8029</v>
      </c>
      <c r="L742" s="9">
        <v>9488</v>
      </c>
      <c r="M742" s="9">
        <v>12021</v>
      </c>
      <c r="N742" s="9">
        <v>6462</v>
      </c>
      <c r="O742" s="9">
        <v>2109</v>
      </c>
      <c r="P742" s="10">
        <v>697</v>
      </c>
      <c r="Q742" s="10">
        <v>256</v>
      </c>
      <c r="R742" s="10">
        <v>125</v>
      </c>
      <c r="S742" s="10">
        <v>85</v>
      </c>
      <c r="T742" s="10">
        <v>225</v>
      </c>
      <c r="U742" s="30">
        <f>(X742*Y742+Z742*AA742+AB742*AC742+AD742*AE742)/SUM(Y742,AA742,AC742,AE742)</f>
        <v>8.1141458023703379</v>
      </c>
      <c r="V742" s="12">
        <v>8.1</v>
      </c>
      <c r="W742" s="14">
        <v>39497</v>
      </c>
      <c r="X742" s="12">
        <v>8.5</v>
      </c>
      <c r="Y742" s="14">
        <v>49</v>
      </c>
      <c r="Z742" s="12">
        <v>8.3000000000000007</v>
      </c>
      <c r="AA742" s="14">
        <v>10624</v>
      </c>
      <c r="AB742" s="12">
        <v>8</v>
      </c>
      <c r="AC742" s="14">
        <v>13404</v>
      </c>
      <c r="AD742" s="12">
        <v>7.9</v>
      </c>
      <c r="AE742" s="14">
        <v>2164</v>
      </c>
      <c r="AF742" s="17">
        <f>(AI742*AJ742+AK742*AL742+AM742*AN742+AO742*AP742)/SUM(AJ742,AL742,AN742,AP742)</f>
        <v>8.0545308397192006</v>
      </c>
      <c r="AG742" s="16">
        <v>8.1</v>
      </c>
      <c r="AH742" s="32">
        <v>20290</v>
      </c>
      <c r="AI742" s="16">
        <v>8</v>
      </c>
      <c r="AJ742" s="32">
        <v>24</v>
      </c>
      <c r="AK742" s="16">
        <v>8.1999999999999993</v>
      </c>
      <c r="AL742" s="32">
        <v>6843</v>
      </c>
      <c r="AM742" s="16">
        <v>8</v>
      </c>
      <c r="AN742" s="32">
        <v>10039</v>
      </c>
      <c r="AO742" s="16">
        <v>7.8</v>
      </c>
      <c r="AP742" s="32">
        <v>1755</v>
      </c>
      <c r="AQ742" s="20">
        <f>(AT742*AU742+AV742*AW742+AX742*AY742+AZ742*BA742)/SUM(AU742,AW742,AY742,BA742)</f>
        <v>8.2468767826582994</v>
      </c>
      <c r="AR742" s="19">
        <v>8.3000000000000007</v>
      </c>
      <c r="AS742" s="20">
        <v>7710</v>
      </c>
      <c r="AT742" s="19">
        <v>8.6999999999999993</v>
      </c>
      <c r="AU742" s="20">
        <v>18</v>
      </c>
      <c r="AV742" s="19">
        <v>8.4</v>
      </c>
      <c r="AW742" s="20">
        <v>3512</v>
      </c>
      <c r="AX742" s="19">
        <v>8.1</v>
      </c>
      <c r="AY742" s="20">
        <v>3137</v>
      </c>
      <c r="AZ742" s="19">
        <v>8</v>
      </c>
      <c r="BA742" s="20">
        <v>345</v>
      </c>
      <c r="BB742" s="25">
        <v>7.2</v>
      </c>
      <c r="BC742" s="26">
        <v>210</v>
      </c>
      <c r="BD742" s="25">
        <v>8.1</v>
      </c>
      <c r="BE742" s="26">
        <v>3783</v>
      </c>
      <c r="BF742" s="25">
        <v>8</v>
      </c>
      <c r="BG742" s="26">
        <v>16822</v>
      </c>
    </row>
    <row r="743" spans="1:59" x14ac:dyDescent="0.3">
      <c r="A743" s="49">
        <v>321</v>
      </c>
      <c r="B743" s="51" t="s">
        <v>319</v>
      </c>
      <c r="C743" s="5">
        <f>VLOOKUP(B743,Male!B323:C1322,2,FALSE)</f>
        <v>297</v>
      </c>
      <c r="D743" s="5">
        <f>VLOOKUP(B743,Female!B323:C1322,2,FALSE)</f>
        <v>150</v>
      </c>
      <c r="E743" s="5">
        <f>C743-D743</f>
        <v>147</v>
      </c>
      <c r="F743" s="1">
        <f>AF743</f>
        <v>8.0465624999999985</v>
      </c>
      <c r="G743" s="1">
        <f>AQ743</f>
        <v>8.2262064260017365</v>
      </c>
      <c r="H743" s="1">
        <f>F743-G743</f>
        <v>-0.17964392600173795</v>
      </c>
      <c r="I743" s="4">
        <v>8.1</v>
      </c>
      <c r="J743" s="3">
        <f>(K743*$K$2+L743*$L$2+M743*$M$2+N743*$N$2+O743*$O$2+P743*$P$2+Q743*$Q$2+R743*$R$2+S743*$S$2+T743*$T$2)/SUM(K743:T743)</f>
        <v>7.9923116566223875</v>
      </c>
      <c r="K743" s="9">
        <v>18313</v>
      </c>
      <c r="L743" s="9">
        <v>19878</v>
      </c>
      <c r="M743" s="9">
        <v>28800</v>
      </c>
      <c r="N743" s="9">
        <v>16064</v>
      </c>
      <c r="O743" s="9">
        <v>5659</v>
      </c>
      <c r="P743" s="9">
        <v>2464</v>
      </c>
      <c r="Q743" s="9">
        <v>1002</v>
      </c>
      <c r="R743" s="10">
        <v>637</v>
      </c>
      <c r="S743" s="10">
        <v>566</v>
      </c>
      <c r="T743" s="9">
        <v>1696</v>
      </c>
      <c r="U743" s="30">
        <f>(X743*Y743+Z743*AA743+AB743*AC743+AD743*AE743)/SUM(Y743,AA743,AC743,AE743)</f>
        <v>8.046798000759944</v>
      </c>
      <c r="V743" s="12">
        <v>8.1</v>
      </c>
      <c r="W743" s="14">
        <v>95079</v>
      </c>
      <c r="X743" s="12">
        <v>7.7</v>
      </c>
      <c r="Y743" s="14">
        <v>53</v>
      </c>
      <c r="Z743" s="12">
        <v>8.1</v>
      </c>
      <c r="AA743" s="14">
        <v>12606</v>
      </c>
      <c r="AB743" s="12">
        <v>8</v>
      </c>
      <c r="AC743" s="14">
        <v>36192</v>
      </c>
      <c r="AD743" s="12">
        <v>8.1</v>
      </c>
      <c r="AE743" s="14">
        <v>19575</v>
      </c>
      <c r="AF743" s="17">
        <f>(AI743*AJ743+AK743*AL743+AM743*AN743+AO743*AP743)/SUM(AJ743,AL743,AN743,AP743)</f>
        <v>8.0465624999999985</v>
      </c>
      <c r="AG743" s="16">
        <v>8</v>
      </c>
      <c r="AH743" s="32">
        <v>53521</v>
      </c>
      <c r="AI743" s="16">
        <v>7.8</v>
      </c>
      <c r="AJ743" s="32">
        <v>32</v>
      </c>
      <c r="AK743" s="16">
        <v>8.1</v>
      </c>
      <c r="AL743" s="32">
        <v>9042</v>
      </c>
      <c r="AM743" s="16">
        <v>8</v>
      </c>
      <c r="AN743" s="32">
        <v>27435</v>
      </c>
      <c r="AO743" s="16">
        <v>8.1</v>
      </c>
      <c r="AP743" s="32">
        <v>15011</v>
      </c>
      <c r="AQ743" s="20">
        <f>(AT743*AU743+AV743*AW743+AX743*AY743+AZ743*BA743)/SUM(AU743,AW743,AY743,BA743)</f>
        <v>8.2262064260017365</v>
      </c>
      <c r="AR743" s="19">
        <v>8.1999999999999993</v>
      </c>
      <c r="AS743" s="20">
        <v>16897</v>
      </c>
      <c r="AT743" s="19">
        <v>7.7</v>
      </c>
      <c r="AU743" s="20">
        <v>17</v>
      </c>
      <c r="AV743" s="19">
        <v>8.1999999999999993</v>
      </c>
      <c r="AW743" s="20">
        <v>3391</v>
      </c>
      <c r="AX743" s="19">
        <v>8.1999999999999993</v>
      </c>
      <c r="AY743" s="20">
        <v>8404</v>
      </c>
      <c r="AZ743" s="19">
        <v>8.3000000000000007</v>
      </c>
      <c r="BA743" s="20">
        <v>4310</v>
      </c>
      <c r="BB743" s="25">
        <v>8</v>
      </c>
      <c r="BC743" s="26">
        <v>608</v>
      </c>
      <c r="BD743" s="25">
        <v>8.3000000000000007</v>
      </c>
      <c r="BE743" s="26">
        <v>25966</v>
      </c>
      <c r="BF743" s="25">
        <v>8</v>
      </c>
      <c r="BG743" s="26">
        <v>35605</v>
      </c>
    </row>
    <row r="744" spans="1:59" x14ac:dyDescent="0.3">
      <c r="A744" s="49">
        <v>432</v>
      </c>
      <c r="B744" s="51" t="s">
        <v>430</v>
      </c>
      <c r="C744" s="5">
        <f>VLOOKUP(B744,Male!B434:C1433,2,FALSE)</f>
        <v>414</v>
      </c>
      <c r="D744" s="5">
        <f>VLOOKUP(B744,Female!B434:C1433,2,FALSE)</f>
        <v>267</v>
      </c>
      <c r="E744" s="5">
        <f>C744-D744</f>
        <v>147</v>
      </c>
      <c r="F744" s="1">
        <f>AF744</f>
        <v>7.9613331779512881</v>
      </c>
      <c r="G744" s="1">
        <f>AQ744</f>
        <v>8.0999648907223722</v>
      </c>
      <c r="H744" s="1">
        <f>F744-G744</f>
        <v>-0.1386317127710841</v>
      </c>
      <c r="I744" s="4">
        <v>8</v>
      </c>
      <c r="J744" s="3">
        <f>(K744*$K$2+L744*$L$2+M744*$M$2+N744*$N$2+O744*$O$2+P744*$P$2+Q744*$Q$2+R744*$R$2+S744*$S$2+T744*$T$2)/SUM(K744:T744)</f>
        <v>7.929957005018478</v>
      </c>
      <c r="K744" s="9">
        <v>15116</v>
      </c>
      <c r="L744" s="9">
        <v>14603</v>
      </c>
      <c r="M744" s="9">
        <v>18196</v>
      </c>
      <c r="N744" s="9">
        <v>10619</v>
      </c>
      <c r="O744" s="9">
        <v>4616</v>
      </c>
      <c r="P744" s="9">
        <v>2318</v>
      </c>
      <c r="Q744" s="9">
        <v>1190</v>
      </c>
      <c r="R744" s="10">
        <v>727</v>
      </c>
      <c r="S744" s="10">
        <v>600</v>
      </c>
      <c r="T744" s="9">
        <v>1558</v>
      </c>
      <c r="U744" s="30">
        <f>(X744*Y744+Z744*AA744+AB744*AC744+AD744*AE744)/SUM(Y744,AA744,AC744,AE744)</f>
        <v>7.9624940842404168</v>
      </c>
      <c r="V744" s="12">
        <v>8</v>
      </c>
      <c r="W744" s="14">
        <v>69543</v>
      </c>
      <c r="X744" s="12">
        <v>8.1999999999999993</v>
      </c>
      <c r="Y744" s="14">
        <v>16</v>
      </c>
      <c r="Z744" s="12">
        <v>8.1</v>
      </c>
      <c r="AA744" s="14">
        <v>8472</v>
      </c>
      <c r="AB744" s="12">
        <v>7.9</v>
      </c>
      <c r="AC744" s="14">
        <v>29109</v>
      </c>
      <c r="AD744" s="12">
        <v>8</v>
      </c>
      <c r="AE744" s="14">
        <v>17341</v>
      </c>
      <c r="AF744" s="17">
        <f>(AI744*AJ744+AK744*AL744+AM744*AN744+AO744*AP744)/SUM(AJ744,AL744,AN744,AP744)</f>
        <v>7.9613331779512881</v>
      </c>
      <c r="AG744" s="16">
        <v>8</v>
      </c>
      <c r="AH744" s="32">
        <v>44151</v>
      </c>
      <c r="AI744" s="16">
        <v>8.1999999999999993</v>
      </c>
      <c r="AJ744" s="32">
        <v>11</v>
      </c>
      <c r="AK744" s="16">
        <v>8.1</v>
      </c>
      <c r="AL744" s="32">
        <v>6326</v>
      </c>
      <c r="AM744" s="16">
        <v>7.9</v>
      </c>
      <c r="AN744" s="32">
        <v>22938</v>
      </c>
      <c r="AO744" s="16">
        <v>8</v>
      </c>
      <c r="AP744" s="32">
        <v>13630</v>
      </c>
      <c r="AQ744" s="20">
        <f>(AT744*AU744+AV744*AW744+AX744*AY744+AZ744*BA744)/SUM(AU744,AW744,AY744,BA744)</f>
        <v>8.0999648907223722</v>
      </c>
      <c r="AR744" s="19">
        <v>8.1</v>
      </c>
      <c r="AS744" s="20">
        <v>11859</v>
      </c>
      <c r="AT744" s="19">
        <v>8</v>
      </c>
      <c r="AU744" s="20">
        <v>4</v>
      </c>
      <c r="AV744" s="19">
        <v>8.1</v>
      </c>
      <c r="AW744" s="20">
        <v>2033</v>
      </c>
      <c r="AX744" s="19">
        <v>8.1</v>
      </c>
      <c r="AY744" s="20">
        <v>5863</v>
      </c>
      <c r="AZ744" s="19">
        <v>8.1</v>
      </c>
      <c r="BA744" s="20">
        <v>3493</v>
      </c>
      <c r="BB744" s="25">
        <v>7.5</v>
      </c>
      <c r="BC744" s="26">
        <v>546</v>
      </c>
      <c r="BD744" s="25">
        <v>8.1</v>
      </c>
      <c r="BE744" s="26">
        <v>18989</v>
      </c>
      <c r="BF744" s="25">
        <v>7.9</v>
      </c>
      <c r="BG744" s="26">
        <v>30740</v>
      </c>
    </row>
    <row r="745" spans="1:59" x14ac:dyDescent="0.3">
      <c r="A745" s="49">
        <v>665</v>
      </c>
      <c r="B745" s="51" t="s">
        <v>662</v>
      </c>
      <c r="C745" s="5">
        <f>VLOOKUP(B745,Male!B667:C1666,2,FALSE)</f>
        <v>712</v>
      </c>
      <c r="D745" s="5">
        <f>VLOOKUP(B745,Female!B667:C1666,2,FALSE)</f>
        <v>564</v>
      </c>
      <c r="E745" s="5">
        <f>C745-D745</f>
        <v>148</v>
      </c>
      <c r="F745" s="1">
        <f>AF745</f>
        <v>7.7376820663314856</v>
      </c>
      <c r="G745" s="1">
        <f>AQ745</f>
        <v>7.850456034711768</v>
      </c>
      <c r="H745" s="1">
        <f>F745-G745</f>
        <v>-0.11277396838028242</v>
      </c>
      <c r="I745" s="4">
        <v>7.8</v>
      </c>
      <c r="J745" s="3">
        <f>(K745*$K$2+L745*$L$2+M745*$M$2+N745*$N$2+O745*$O$2+P745*$P$2+Q745*$Q$2+R745*$R$2+S745*$S$2+T745*$T$2)/SUM(K745:T745)</f>
        <v>7.9694146268057784</v>
      </c>
      <c r="K745" s="9">
        <v>16450</v>
      </c>
      <c r="L745" s="9">
        <v>12226</v>
      </c>
      <c r="M745" s="9">
        <v>23215</v>
      </c>
      <c r="N745" s="9">
        <v>16785</v>
      </c>
      <c r="O745" s="9">
        <v>6568</v>
      </c>
      <c r="P745" s="9">
        <v>2505</v>
      </c>
      <c r="Q745" s="10">
        <v>901</v>
      </c>
      <c r="R745" s="10">
        <v>437</v>
      </c>
      <c r="S745" s="10">
        <v>259</v>
      </c>
      <c r="T745" s="10">
        <v>398</v>
      </c>
      <c r="U745" s="30">
        <f>(X745*Y745+Z745*AA745+AB745*AC745+AD745*AE745)/SUM(Y745,AA745,AC745,AE745)</f>
        <v>7.7373776337670801</v>
      </c>
      <c r="V745" s="12">
        <v>7.8</v>
      </c>
      <c r="W745" s="14">
        <v>79744</v>
      </c>
      <c r="X745" s="12">
        <v>7.4</v>
      </c>
      <c r="Y745" s="14">
        <v>40</v>
      </c>
      <c r="Z745" s="12">
        <v>7.7</v>
      </c>
      <c r="AA745" s="14">
        <v>10843</v>
      </c>
      <c r="AB745" s="12">
        <v>7.8</v>
      </c>
      <c r="AC745" s="14">
        <v>38938</v>
      </c>
      <c r="AD745" s="12">
        <v>7.5</v>
      </c>
      <c r="AE745" s="14">
        <v>8508</v>
      </c>
      <c r="AF745" s="17">
        <f>(AI745*AJ745+AK745*AL745+AM745*AN745+AO745*AP745)/SUM(AJ745,AL745,AN745,AP745)</f>
        <v>7.7376820663314856</v>
      </c>
      <c r="AG745" s="16">
        <v>7.8</v>
      </c>
      <c r="AH745" s="32">
        <v>48980</v>
      </c>
      <c r="AI745" s="16">
        <v>7.3</v>
      </c>
      <c r="AJ745" s="32">
        <v>32</v>
      </c>
      <c r="AK745" s="16">
        <v>7.7</v>
      </c>
      <c r="AL745" s="32">
        <v>8131</v>
      </c>
      <c r="AM745" s="16">
        <v>7.8</v>
      </c>
      <c r="AN745" s="32">
        <v>31317</v>
      </c>
      <c r="AO745" s="16">
        <v>7.5</v>
      </c>
      <c r="AP745" s="32">
        <v>6863</v>
      </c>
      <c r="AQ745" s="20">
        <f>(AT745*AU745+AV745*AW745+AX745*AY745+AZ745*BA745)/SUM(AU745,AW745,AY745,BA745)</f>
        <v>7.850456034711768</v>
      </c>
      <c r="AR745" s="19">
        <v>7.9</v>
      </c>
      <c r="AS745" s="20">
        <v>12019</v>
      </c>
      <c r="AT745" s="19">
        <v>7.4</v>
      </c>
      <c r="AU745" s="20">
        <v>6</v>
      </c>
      <c r="AV745" s="19">
        <v>7.8</v>
      </c>
      <c r="AW745" s="20">
        <v>2483</v>
      </c>
      <c r="AX745" s="19">
        <v>7.9</v>
      </c>
      <c r="AY745" s="20">
        <v>7263</v>
      </c>
      <c r="AZ745" s="19">
        <v>7.7</v>
      </c>
      <c r="BA745" s="20">
        <v>1541</v>
      </c>
      <c r="BB745" s="25">
        <v>6.7</v>
      </c>
      <c r="BC745" s="26">
        <v>413</v>
      </c>
      <c r="BD745" s="25">
        <v>7.9</v>
      </c>
      <c r="BE745" s="26">
        <v>38660</v>
      </c>
      <c r="BF745" s="25">
        <v>7.3</v>
      </c>
      <c r="BG745" s="26">
        <v>12649</v>
      </c>
    </row>
    <row r="746" spans="1:59" x14ac:dyDescent="0.3">
      <c r="A746" s="49">
        <v>33</v>
      </c>
      <c r="B746" s="51" t="s">
        <v>32</v>
      </c>
      <c r="C746" s="5">
        <f>VLOOKUP(B746,Male!B35:C1034,2,FALSE)</f>
        <v>152</v>
      </c>
      <c r="D746" s="5">
        <f>VLOOKUP(B746,Female!B35:C1034,2,FALSE)</f>
        <v>3</v>
      </c>
      <c r="E746" s="5">
        <f>C746-D746</f>
        <v>149</v>
      </c>
      <c r="F746" s="1">
        <f>AF746</f>
        <v>8.1954992050226263</v>
      </c>
      <c r="G746" s="1">
        <f>AQ746</f>
        <v>9.0126963207029114</v>
      </c>
      <c r="H746" s="1">
        <f>F746-G746</f>
        <v>-0.81719711568028508</v>
      </c>
      <c r="I746" s="4">
        <v>8.5</v>
      </c>
      <c r="J746" s="3">
        <f>(K746*$K$2+L746*$L$2+M746*$M$2+N746*$N$2+O746*$O$2+P746*$P$2+Q746*$Q$2+R746*$R$2+S746*$S$2+T746*$T$2)/SUM(K746:T746)</f>
        <v>8.3412038249934497</v>
      </c>
      <c r="K746" s="9">
        <v>24036</v>
      </c>
      <c r="L746" s="9">
        <v>14371</v>
      </c>
      <c r="M746" s="9">
        <v>9906</v>
      </c>
      <c r="N746" s="9">
        <v>4789</v>
      </c>
      <c r="O746" s="9">
        <v>2100</v>
      </c>
      <c r="P746" s="9">
        <v>1157</v>
      </c>
      <c r="Q746" s="10">
        <v>695</v>
      </c>
      <c r="R746" s="10">
        <v>559</v>
      </c>
      <c r="S746" s="10">
        <v>643</v>
      </c>
      <c r="T746" s="9">
        <v>2816</v>
      </c>
      <c r="U746" s="30">
        <f>(X746*Y746+Z746*AA746+AB746*AC746+AD746*AE746)/SUM(Y746,AA746,AC746,AE746)</f>
        <v>8.3851174632565684</v>
      </c>
      <c r="V746" s="12">
        <v>8.5</v>
      </c>
      <c r="W746" s="14">
        <v>61072</v>
      </c>
      <c r="X746" s="12">
        <v>8.6</v>
      </c>
      <c r="Y746" s="14">
        <v>140</v>
      </c>
      <c r="Z746" s="12">
        <v>8.6999999999999993</v>
      </c>
      <c r="AA746" s="14">
        <v>10718</v>
      </c>
      <c r="AB746" s="12">
        <v>8.4</v>
      </c>
      <c r="AC746" s="14">
        <v>17443</v>
      </c>
      <c r="AD746" s="12">
        <v>7.8</v>
      </c>
      <c r="AE746" s="14">
        <v>6263</v>
      </c>
      <c r="AF746" s="17">
        <f>(AI746*AJ746+AK746*AL746+AM746*AN746+AO746*AP746)/SUM(AJ746,AL746,AN746,AP746)</f>
        <v>8.1954992050226263</v>
      </c>
      <c r="AG746" s="16">
        <v>8.3000000000000007</v>
      </c>
      <c r="AH746" s="32">
        <v>27187</v>
      </c>
      <c r="AI746" s="16">
        <v>8.6</v>
      </c>
      <c r="AJ746" s="32">
        <v>80</v>
      </c>
      <c r="AK746" s="16">
        <v>8.6</v>
      </c>
      <c r="AL746" s="32">
        <v>7246</v>
      </c>
      <c r="AM746" s="16">
        <v>8.1999999999999993</v>
      </c>
      <c r="AN746" s="32">
        <v>12859</v>
      </c>
      <c r="AO746" s="16">
        <v>7.5</v>
      </c>
      <c r="AP746" s="32">
        <v>4344</v>
      </c>
      <c r="AQ746" s="20">
        <f>(AT746*AU746+AV746*AW746+AX746*AY746+AZ746*BA746)/SUM(AU746,AW746,AY746,BA746)</f>
        <v>9.0126963207029114</v>
      </c>
      <c r="AR746" s="19">
        <v>9.1</v>
      </c>
      <c r="AS746" s="20">
        <v>10316</v>
      </c>
      <c r="AT746" s="19">
        <v>8.8000000000000007</v>
      </c>
      <c r="AU746" s="20">
        <v>48</v>
      </c>
      <c r="AV746" s="19">
        <v>9.1</v>
      </c>
      <c r="AW746" s="20">
        <v>3033</v>
      </c>
      <c r="AX746" s="19">
        <v>9</v>
      </c>
      <c r="AY746" s="20">
        <v>4243</v>
      </c>
      <c r="AZ746" s="19">
        <v>8.9</v>
      </c>
      <c r="BA746" s="20">
        <v>1781</v>
      </c>
      <c r="BB746" s="25">
        <v>7.2</v>
      </c>
      <c r="BC746" s="26">
        <v>221</v>
      </c>
      <c r="BD746" s="25">
        <v>8.6</v>
      </c>
      <c r="BE746" s="26">
        <v>12346</v>
      </c>
      <c r="BF746" s="25">
        <v>8.3000000000000007</v>
      </c>
      <c r="BG746" s="26">
        <v>15622</v>
      </c>
    </row>
    <row r="747" spans="1:59" x14ac:dyDescent="0.3">
      <c r="A747" s="49">
        <v>883</v>
      </c>
      <c r="B747" s="51" t="s">
        <v>879</v>
      </c>
      <c r="C747" s="5">
        <f>VLOOKUP(B747,Male!B885:C1884,2,FALSE)</f>
        <v>954</v>
      </c>
      <c r="D747" s="5">
        <f>VLOOKUP(B747,Female!B885:C1884,2,FALSE)</f>
        <v>805</v>
      </c>
      <c r="E747" s="5">
        <f>C747-D747</f>
        <v>149</v>
      </c>
      <c r="F747" s="1">
        <f>AF747</f>
        <v>7.5653305317601411</v>
      </c>
      <c r="G747" s="1">
        <f>AQ747</f>
        <v>7.6747280185482438</v>
      </c>
      <c r="H747" s="1">
        <f>F747-G747</f>
        <v>-0.10939748678810268</v>
      </c>
      <c r="I747" s="4">
        <v>7.6</v>
      </c>
      <c r="J747" s="3">
        <f>(K747*$K$2+L747*$L$2+M747*$M$2+N747*$N$2+O747*$O$2+P747*$P$2+Q747*$Q$2+R747*$R$2+S747*$S$2+T747*$T$2)/SUM(K747:T747)</f>
        <v>7.7312540130091287</v>
      </c>
      <c r="K747" s="9">
        <v>14198</v>
      </c>
      <c r="L747" s="9">
        <v>22190</v>
      </c>
      <c r="M747" s="9">
        <v>50209</v>
      </c>
      <c r="N747" s="9">
        <v>38015</v>
      </c>
      <c r="O747" s="9">
        <v>11940</v>
      </c>
      <c r="P747" s="9">
        <v>3626</v>
      </c>
      <c r="Q747" s="9">
        <v>1244</v>
      </c>
      <c r="R747" s="10">
        <v>641</v>
      </c>
      <c r="S747" s="10">
        <v>408</v>
      </c>
      <c r="T747" s="10">
        <v>813</v>
      </c>
      <c r="U747" s="30">
        <f>(X747*Y747+Z747*AA747+AB747*AC747+AD747*AE747)/SUM(Y747,AA747,AC747,AE747)</f>
        <v>7.5834467848274683</v>
      </c>
      <c r="V747" s="12">
        <v>7.6</v>
      </c>
      <c r="W747" s="14">
        <v>143284</v>
      </c>
      <c r="X747" s="12">
        <v>7.7</v>
      </c>
      <c r="Y747" s="14">
        <v>143</v>
      </c>
      <c r="Z747" s="12">
        <v>7.8</v>
      </c>
      <c r="AA747" s="14">
        <v>29880</v>
      </c>
      <c r="AB747" s="12">
        <v>7.5</v>
      </c>
      <c r="AC747" s="14">
        <v>51449</v>
      </c>
      <c r="AD747" s="12">
        <v>7.4</v>
      </c>
      <c r="AE747" s="14">
        <v>11960</v>
      </c>
      <c r="AF747" s="17">
        <f>(AI747*AJ747+AK747*AL747+AM747*AN747+AO747*AP747)/SUM(AJ747,AL747,AN747,AP747)</f>
        <v>7.5653305317601411</v>
      </c>
      <c r="AG747" s="16">
        <v>7.6</v>
      </c>
      <c r="AH747" s="32">
        <v>82316</v>
      </c>
      <c r="AI747" s="16">
        <v>7.8</v>
      </c>
      <c r="AJ747" s="32">
        <v>105</v>
      </c>
      <c r="AK747" s="16">
        <v>7.8</v>
      </c>
      <c r="AL747" s="32">
        <v>22509</v>
      </c>
      <c r="AM747" s="16">
        <v>7.5</v>
      </c>
      <c r="AN747" s="32">
        <v>41961</v>
      </c>
      <c r="AO747" s="16">
        <v>7.3</v>
      </c>
      <c r="AP747" s="32">
        <v>9669</v>
      </c>
      <c r="AQ747" s="20">
        <f>(AT747*AU747+AV747*AW747+AX747*AY747+AZ747*BA747)/SUM(AU747,AW747,AY747,BA747)</f>
        <v>7.6747280185482438</v>
      </c>
      <c r="AR747" s="19">
        <v>7.7</v>
      </c>
      <c r="AS747" s="20">
        <v>19108</v>
      </c>
      <c r="AT747" s="19">
        <v>7.3</v>
      </c>
      <c r="AU747" s="20">
        <v>28</v>
      </c>
      <c r="AV747" s="19">
        <v>7.8</v>
      </c>
      <c r="AW747" s="20">
        <v>6327</v>
      </c>
      <c r="AX747" s="19">
        <v>7.6</v>
      </c>
      <c r="AY747" s="20">
        <v>8465</v>
      </c>
      <c r="AZ747" s="19">
        <v>7.6</v>
      </c>
      <c r="BA747" s="20">
        <v>2001</v>
      </c>
      <c r="BB747" s="25">
        <v>7</v>
      </c>
      <c r="BC747" s="26">
        <v>367</v>
      </c>
      <c r="BD747" s="25">
        <v>7.7</v>
      </c>
      <c r="BE747" s="26">
        <v>15312</v>
      </c>
      <c r="BF747" s="25">
        <v>7.5</v>
      </c>
      <c r="BG747" s="26">
        <v>59141</v>
      </c>
    </row>
    <row r="748" spans="1:59" x14ac:dyDescent="0.3">
      <c r="A748" s="49">
        <v>948</v>
      </c>
      <c r="B748" s="51" t="s">
        <v>944</v>
      </c>
      <c r="C748" s="5">
        <f>VLOOKUP(B748,Male!B950:C1949,2,FALSE)</f>
        <v>946</v>
      </c>
      <c r="D748" s="5">
        <f>VLOOKUP(B748,Female!B950:C1949,2,FALSE)</f>
        <v>797</v>
      </c>
      <c r="E748" s="5">
        <f>C748-D748</f>
        <v>149</v>
      </c>
      <c r="F748" s="1">
        <f>AF748</f>
        <v>7.57539015190837</v>
      </c>
      <c r="G748" s="1">
        <f>AQ748</f>
        <v>7.6837966101694919</v>
      </c>
      <c r="H748" s="1">
        <f>F748-G748</f>
        <v>-0.10840645826112194</v>
      </c>
      <c r="I748" s="4">
        <v>7.6</v>
      </c>
      <c r="J748" s="3">
        <f>(K748*$K$2+L748*$L$2+M748*$M$2+N748*$N$2+O748*$O$2+P748*$P$2+Q748*$Q$2+R748*$R$2+S748*$S$2+T748*$T$2)/SUM(K748:T748)</f>
        <v>7.7196937648358359</v>
      </c>
      <c r="K748" s="9">
        <v>24410</v>
      </c>
      <c r="L748" s="9">
        <v>28258</v>
      </c>
      <c r="M748" s="9">
        <v>52225</v>
      </c>
      <c r="N748" s="9">
        <v>36071</v>
      </c>
      <c r="O748" s="9">
        <v>15419</v>
      </c>
      <c r="P748" s="9">
        <v>6450</v>
      </c>
      <c r="Q748" s="9">
        <v>2905</v>
      </c>
      <c r="R748" s="9">
        <v>1639</v>
      </c>
      <c r="S748" s="9">
        <v>1022</v>
      </c>
      <c r="T748" s="9">
        <v>1797</v>
      </c>
      <c r="U748" s="30">
        <f>(X748*Y748+Z748*AA748+AB748*AC748+AD748*AE748)/SUM(Y748,AA748,AC748,AE748)</f>
        <v>7.6450793627280342</v>
      </c>
      <c r="V748" s="12">
        <v>7.6</v>
      </c>
      <c r="W748" s="14">
        <v>170196</v>
      </c>
      <c r="X748" s="12">
        <v>7.9</v>
      </c>
      <c r="Y748" s="14">
        <v>51</v>
      </c>
      <c r="Z748" s="12">
        <v>7.6</v>
      </c>
      <c r="AA748" s="14">
        <v>26306</v>
      </c>
      <c r="AB748" s="12">
        <v>7.7</v>
      </c>
      <c r="AC748" s="14">
        <v>92674</v>
      </c>
      <c r="AD748" s="12">
        <v>7.4</v>
      </c>
      <c r="AE748" s="14">
        <v>15982</v>
      </c>
      <c r="AF748" s="17">
        <f>(AI748*AJ748+AK748*AL748+AM748*AN748+AO748*AP748)/SUM(AJ748,AL748,AN748,AP748)</f>
        <v>7.57539015190837</v>
      </c>
      <c r="AG748" s="16">
        <v>7.6</v>
      </c>
      <c r="AH748" s="32">
        <v>119588</v>
      </c>
      <c r="AI748" s="16">
        <v>7.7</v>
      </c>
      <c r="AJ748" s="32">
        <v>40</v>
      </c>
      <c r="AK748" s="16">
        <v>7.6</v>
      </c>
      <c r="AL748" s="32">
        <v>21037</v>
      </c>
      <c r="AM748" s="16">
        <v>7.6</v>
      </c>
      <c r="AN748" s="32">
        <v>80275</v>
      </c>
      <c r="AO748" s="16">
        <v>7.4</v>
      </c>
      <c r="AP748" s="32">
        <v>14244</v>
      </c>
      <c r="AQ748" s="20">
        <f>(AT748*AU748+AV748*AW748+AX748*AY748+AZ748*BA748)/SUM(AU748,AW748,AY748,BA748)</f>
        <v>7.6837966101694919</v>
      </c>
      <c r="AR748" s="19">
        <v>7.7</v>
      </c>
      <c r="AS748" s="20">
        <v>18365</v>
      </c>
      <c r="AT748" s="19">
        <v>8.5</v>
      </c>
      <c r="AU748" s="20">
        <v>8</v>
      </c>
      <c r="AV748" s="19">
        <v>7.7</v>
      </c>
      <c r="AW748" s="20">
        <v>4860</v>
      </c>
      <c r="AX748" s="19">
        <v>7.7</v>
      </c>
      <c r="AY748" s="20">
        <v>11366</v>
      </c>
      <c r="AZ748" s="19">
        <v>7.5</v>
      </c>
      <c r="BA748" s="20">
        <v>1466</v>
      </c>
      <c r="BB748" s="25">
        <v>7.2</v>
      </c>
      <c r="BC748" s="26">
        <v>537</v>
      </c>
      <c r="BD748" s="25">
        <v>7.8</v>
      </c>
      <c r="BE748" s="26">
        <v>28301</v>
      </c>
      <c r="BF748" s="25">
        <v>7.6</v>
      </c>
      <c r="BG748" s="26">
        <v>92001</v>
      </c>
    </row>
    <row r="749" spans="1:59" x14ac:dyDescent="0.3">
      <c r="A749" s="49">
        <v>773</v>
      </c>
      <c r="B749" s="51" t="s">
        <v>769</v>
      </c>
      <c r="C749" s="5">
        <f>VLOOKUP(B749,Male!B775:C1774,2,FALSE)</f>
        <v>784</v>
      </c>
      <c r="D749" s="5">
        <f>VLOOKUP(B749,Female!B775:C1774,2,FALSE)</f>
        <v>635</v>
      </c>
      <c r="E749" s="5">
        <f>C749-D749</f>
        <v>149</v>
      </c>
      <c r="F749" s="1">
        <f>AF749</f>
        <v>7.694935318126352</v>
      </c>
      <c r="G749" s="1">
        <f>AQ749</f>
        <v>7.8014305345125265</v>
      </c>
      <c r="H749" s="1">
        <f>F749-G749</f>
        <v>-0.10649521638617454</v>
      </c>
      <c r="I749" s="4">
        <v>7.7</v>
      </c>
      <c r="J749" s="3">
        <f>(K749*$K$2+L749*$L$2+M749*$M$2+N749*$N$2+O749*$O$2+P749*$P$2+Q749*$Q$2+R749*$R$2+S749*$S$2+T749*$T$2)/SUM(K749:T749)</f>
        <v>7.8658735728135323</v>
      </c>
      <c r="K749" s="9">
        <v>37405</v>
      </c>
      <c r="L749" s="9">
        <v>55029</v>
      </c>
      <c r="M749" s="9">
        <v>104838</v>
      </c>
      <c r="N749" s="9">
        <v>65768</v>
      </c>
      <c r="O749" s="9">
        <v>22771</v>
      </c>
      <c r="P749" s="9">
        <v>8052</v>
      </c>
      <c r="Q749" s="9">
        <v>3050</v>
      </c>
      <c r="R749" s="9">
        <v>1476</v>
      </c>
      <c r="S749" s="10">
        <v>908</v>
      </c>
      <c r="T749" s="9">
        <v>1382</v>
      </c>
      <c r="U749" s="30">
        <f>(X749*Y749+Z749*AA749+AB749*AC749+AD749*AE749)/SUM(Y749,AA749,AC749,AE749)</f>
        <v>7.6955997419059763</v>
      </c>
      <c r="V749" s="12">
        <v>7.7</v>
      </c>
      <c r="W749" s="14">
        <v>300679</v>
      </c>
      <c r="X749" s="12">
        <v>7.7</v>
      </c>
      <c r="Y749" s="14">
        <v>24</v>
      </c>
      <c r="Z749" s="12">
        <v>7.9</v>
      </c>
      <c r="AA749" s="14">
        <v>39455</v>
      </c>
      <c r="AB749" s="12">
        <v>7.7</v>
      </c>
      <c r="AC749" s="14">
        <v>175498</v>
      </c>
      <c r="AD749" s="12">
        <v>7.4</v>
      </c>
      <c r="AE749" s="14">
        <v>29895</v>
      </c>
      <c r="AF749" s="17">
        <f>(AI749*AJ749+AK749*AL749+AM749*AN749+AO749*AP749)/SUM(AJ749,AL749,AN749,AP749)</f>
        <v>7.694935318126352</v>
      </c>
      <c r="AG749" s="16">
        <v>7.7</v>
      </c>
      <c r="AH749" s="32">
        <v>221851</v>
      </c>
      <c r="AI749" s="16">
        <v>7.8</v>
      </c>
      <c r="AJ749" s="32">
        <v>17</v>
      </c>
      <c r="AK749" s="16">
        <v>7.9</v>
      </c>
      <c r="AL749" s="32">
        <v>33842</v>
      </c>
      <c r="AM749" s="16">
        <v>7.7</v>
      </c>
      <c r="AN749" s="32">
        <v>153856</v>
      </c>
      <c r="AO749" s="16">
        <v>7.4</v>
      </c>
      <c r="AP749" s="32">
        <v>26178</v>
      </c>
      <c r="AQ749" s="20">
        <f>(AT749*AU749+AV749*AW749+AX749*AY749+AZ749*BA749)/SUM(AU749,AW749,AY749,BA749)</f>
        <v>7.8014305345125265</v>
      </c>
      <c r="AR749" s="19">
        <v>7.8</v>
      </c>
      <c r="AS749" s="20">
        <v>29572</v>
      </c>
      <c r="AT749" s="19">
        <v>7.2</v>
      </c>
      <c r="AU749" s="20">
        <v>4</v>
      </c>
      <c r="AV749" s="19">
        <v>8</v>
      </c>
      <c r="AW749" s="20">
        <v>5117</v>
      </c>
      <c r="AX749" s="19">
        <v>7.8</v>
      </c>
      <c r="AY749" s="20">
        <v>19992</v>
      </c>
      <c r="AZ749" s="19">
        <v>7.5</v>
      </c>
      <c r="BA749" s="20">
        <v>3268</v>
      </c>
      <c r="BB749" s="25">
        <v>7.2</v>
      </c>
      <c r="BC749" s="26">
        <v>653</v>
      </c>
      <c r="BD749" s="25">
        <v>7.7</v>
      </c>
      <c r="BE749" s="26">
        <v>45925</v>
      </c>
      <c r="BF749" s="25">
        <v>7.7</v>
      </c>
      <c r="BG749" s="26">
        <v>168254</v>
      </c>
    </row>
    <row r="750" spans="1:59" hidden="1" x14ac:dyDescent="0.3">
      <c r="A750" s="49">
        <v>646</v>
      </c>
      <c r="B750" s="51" t="s">
        <v>643</v>
      </c>
      <c r="C750" s="5">
        <f>VLOOKUP(B750,Male!B648:C1647,2,FALSE)</f>
        <v>661</v>
      </c>
      <c r="D750" s="5">
        <f>VLOOKUP(B750,Female!B648:C1647,2,FALSE)</f>
        <v>511</v>
      </c>
      <c r="E750" s="5">
        <f>C750-D750</f>
        <v>150</v>
      </c>
      <c r="F750" s="1">
        <f>AF750</f>
        <v>7.7641511419850557</v>
      </c>
      <c r="G750" s="1">
        <f>AQ750</f>
        <v>7.8975350140056024</v>
      </c>
      <c r="H750" s="1">
        <f>F750-G750</f>
        <v>-0.13338387202054669</v>
      </c>
      <c r="I750" s="4">
        <v>7.8</v>
      </c>
      <c r="J750" s="3">
        <f>(K750*$K$2+L750*$L$2+M750*$M$2+N750*$N$2+O750*$O$2+P750*$P$2+Q750*$Q$2+R750*$R$2+S750*$S$2+T750*$T$2)/SUM(K750:T750)</f>
        <v>7.8982197712720676</v>
      </c>
      <c r="K750" s="9">
        <v>3384</v>
      </c>
      <c r="L750" s="9">
        <v>5218</v>
      </c>
      <c r="M750" s="9">
        <v>9539</v>
      </c>
      <c r="N750" s="9">
        <v>5662</v>
      </c>
      <c r="O750" s="9">
        <v>1971</v>
      </c>
      <c r="P750" s="10">
        <v>623</v>
      </c>
      <c r="Q750" s="10">
        <v>256</v>
      </c>
      <c r="R750" s="10">
        <v>118</v>
      </c>
      <c r="S750" s="10">
        <v>87</v>
      </c>
      <c r="T750" s="10">
        <v>161</v>
      </c>
      <c r="U750" s="30">
        <f>(X750*Y750+Z750*AA750+AB750*AC750+AD750*AE750)/SUM(Y750,AA750,AC750,AE750)</f>
        <v>7.7634346793349165</v>
      </c>
      <c r="V750" s="12">
        <v>7.8</v>
      </c>
      <c r="W750" s="14">
        <v>27019</v>
      </c>
      <c r="X750" s="12">
        <v>7.1</v>
      </c>
      <c r="Y750" s="14">
        <v>9</v>
      </c>
      <c r="Z750" s="12">
        <v>7.9</v>
      </c>
      <c r="AA750" s="14">
        <v>3157</v>
      </c>
      <c r="AB750" s="12">
        <v>7.8</v>
      </c>
      <c r="AC750" s="14">
        <v>14287</v>
      </c>
      <c r="AD750" s="12">
        <v>7.5</v>
      </c>
      <c r="AE750" s="14">
        <v>3597</v>
      </c>
      <c r="AF750" s="17">
        <f>(AI750*AJ750+AK750*AL750+AM750*AN750+AO750*AP750)/SUM(AJ750,AL750,AN750,AP750)</f>
        <v>7.7641511419850557</v>
      </c>
      <c r="AG750" s="16">
        <v>7.8</v>
      </c>
      <c r="AH750" s="32">
        <v>19690</v>
      </c>
      <c r="AI750" s="16">
        <v>7</v>
      </c>
      <c r="AJ750" s="32">
        <v>5</v>
      </c>
      <c r="AK750" s="16">
        <v>7.9</v>
      </c>
      <c r="AL750" s="32">
        <v>2789</v>
      </c>
      <c r="AM750" s="16">
        <v>7.8</v>
      </c>
      <c r="AN750" s="32">
        <v>13021</v>
      </c>
      <c r="AO750" s="16">
        <v>7.5</v>
      </c>
      <c r="AP750" s="32">
        <v>3187</v>
      </c>
      <c r="AQ750" s="20">
        <f>(AT750*AU750+AV750*AW750+AX750*AY750+AZ750*BA750)/SUM(AU750,AW750,AY750,BA750)</f>
        <v>7.8975350140056024</v>
      </c>
      <c r="AR750" s="19">
        <v>7.9</v>
      </c>
      <c r="AS750" s="20">
        <v>1856</v>
      </c>
      <c r="AT750" s="19">
        <v>6.8</v>
      </c>
      <c r="AU750" s="20">
        <v>4</v>
      </c>
      <c r="AV750" s="19">
        <v>7.9</v>
      </c>
      <c r="AW750" s="20">
        <v>322</v>
      </c>
      <c r="AX750" s="19">
        <v>7.9</v>
      </c>
      <c r="AY750" s="20">
        <v>1106</v>
      </c>
      <c r="AZ750" s="19">
        <v>7.9</v>
      </c>
      <c r="BA750" s="20">
        <v>353</v>
      </c>
      <c r="BB750" s="25">
        <v>6.7</v>
      </c>
      <c r="BC750" s="26">
        <v>264</v>
      </c>
      <c r="BD750" s="25">
        <v>7.8</v>
      </c>
      <c r="BE750" s="26">
        <v>3891</v>
      </c>
      <c r="BF750" s="25">
        <v>7.8</v>
      </c>
      <c r="BG750" s="26">
        <v>15244</v>
      </c>
    </row>
    <row r="751" spans="1:59" x14ac:dyDescent="0.3">
      <c r="A751" s="49">
        <v>395</v>
      </c>
      <c r="B751" s="51" t="s">
        <v>393</v>
      </c>
      <c r="C751" s="5">
        <f>VLOOKUP(B751,Male!B397:C1396,2,FALSE)</f>
        <v>392</v>
      </c>
      <c r="D751" s="5">
        <f>VLOOKUP(B751,Female!B397:C1396,2,FALSE)</f>
        <v>241</v>
      </c>
      <c r="E751" s="5">
        <f>C751-D751</f>
        <v>151</v>
      </c>
      <c r="F751" s="1">
        <f>AF751</f>
        <v>7.9770075832986436</v>
      </c>
      <c r="G751" s="1">
        <f>AQ751</f>
        <v>8.1241685393258436</v>
      </c>
      <c r="H751" s="1">
        <f>F751-G751</f>
        <v>-0.14716095602720003</v>
      </c>
      <c r="I751" s="4">
        <v>8</v>
      </c>
      <c r="J751" s="3">
        <f>(K751*$K$2+L751*$L$2+M751*$M$2+N751*$N$2+O751*$O$2+P751*$P$2+Q751*$Q$2+R751*$R$2+S751*$S$2+T751*$T$2)/SUM(K751:T751)</f>
        <v>8.0343690073965845</v>
      </c>
      <c r="K751" s="9">
        <v>15625</v>
      </c>
      <c r="L751" s="9">
        <v>19131</v>
      </c>
      <c r="M751" s="9">
        <v>28165</v>
      </c>
      <c r="N751" s="9">
        <v>14613</v>
      </c>
      <c r="O751" s="9">
        <v>5109</v>
      </c>
      <c r="P751" s="9">
        <v>2002</v>
      </c>
      <c r="Q751" s="10">
        <v>891</v>
      </c>
      <c r="R751" s="10">
        <v>549</v>
      </c>
      <c r="S751" s="10">
        <v>437</v>
      </c>
      <c r="T751" s="9">
        <v>1086</v>
      </c>
      <c r="U751" s="30">
        <f>(X751*Y751+Z751*AA751+AB751*AC751+AD751*AE751)/SUM(Y751,AA751,AC751,AE751)</f>
        <v>7.9798717316230885</v>
      </c>
      <c r="V751" s="12">
        <v>8</v>
      </c>
      <c r="W751" s="14">
        <v>87608</v>
      </c>
      <c r="X751" s="12">
        <v>7</v>
      </c>
      <c r="Y751" s="14">
        <v>8</v>
      </c>
      <c r="Z751" s="12">
        <v>8</v>
      </c>
      <c r="AA751" s="14">
        <v>5836</v>
      </c>
      <c r="AB751" s="12">
        <v>7.9</v>
      </c>
      <c r="AC751" s="14">
        <v>35998</v>
      </c>
      <c r="AD751" s="12">
        <v>8.1</v>
      </c>
      <c r="AE751" s="14">
        <v>23022</v>
      </c>
      <c r="AF751" s="17">
        <f>(AI751*AJ751+AK751*AL751+AM751*AN751+AO751*AP751)/SUM(AJ751,AL751,AN751,AP751)</f>
        <v>7.9770075832986436</v>
      </c>
      <c r="AG751" s="16">
        <v>8</v>
      </c>
      <c r="AH751" s="32">
        <v>57039</v>
      </c>
      <c r="AI751" s="16">
        <v>6.5</v>
      </c>
      <c r="AJ751" s="32">
        <v>5</v>
      </c>
      <c r="AK751" s="16">
        <v>8</v>
      </c>
      <c r="AL751" s="32">
        <v>5031</v>
      </c>
      <c r="AM751" s="16">
        <v>7.9</v>
      </c>
      <c r="AN751" s="32">
        <v>31423</v>
      </c>
      <c r="AO751" s="16">
        <v>8.1</v>
      </c>
      <c r="AP751" s="32">
        <v>18794</v>
      </c>
      <c r="AQ751" s="20">
        <f>(AT751*AU751+AV751*AW751+AX751*AY751+AZ751*BA751)/SUM(AU751,AW751,AY751,BA751)</f>
        <v>8.1241685393258436</v>
      </c>
      <c r="AR751" s="19">
        <v>8.1</v>
      </c>
      <c r="AS751" s="20">
        <v>9245</v>
      </c>
      <c r="AT751" s="19">
        <v>7.7</v>
      </c>
      <c r="AU751" s="20">
        <v>3</v>
      </c>
      <c r="AV751" s="19">
        <v>7.9</v>
      </c>
      <c r="AW751" s="20">
        <v>727</v>
      </c>
      <c r="AX751" s="19">
        <v>8</v>
      </c>
      <c r="AY751" s="20">
        <v>4241</v>
      </c>
      <c r="AZ751" s="19">
        <v>8.3000000000000007</v>
      </c>
      <c r="BA751" s="20">
        <v>3929</v>
      </c>
      <c r="BB751" s="25">
        <v>7.5</v>
      </c>
      <c r="BC751" s="26">
        <v>526</v>
      </c>
      <c r="BD751" s="25">
        <v>8.1999999999999993</v>
      </c>
      <c r="BE751" s="26">
        <v>33457</v>
      </c>
      <c r="BF751" s="25">
        <v>7.8</v>
      </c>
      <c r="BG751" s="26">
        <v>26917</v>
      </c>
    </row>
    <row r="752" spans="1:59" hidden="1" x14ac:dyDescent="0.3">
      <c r="A752" s="49">
        <v>392</v>
      </c>
      <c r="B752" s="51" t="s">
        <v>390</v>
      </c>
      <c r="C752" s="5">
        <f>VLOOKUP(B752,Male!B394:C1393,2,FALSE)</f>
        <v>449</v>
      </c>
      <c r="D752" s="5">
        <f>VLOOKUP(B752,Female!B394:C1393,2,FALSE)</f>
        <v>298</v>
      </c>
      <c r="E752" s="5">
        <f>C752-D752</f>
        <v>151</v>
      </c>
      <c r="F752" s="1">
        <f>AF752</f>
        <v>7.9333849557522127</v>
      </c>
      <c r="G752" s="1">
        <f>AQ752</f>
        <v>8.078880213292706</v>
      </c>
      <c r="H752" s="1">
        <f>F752-G752</f>
        <v>-0.14549525754049331</v>
      </c>
      <c r="I752" s="4">
        <v>8</v>
      </c>
      <c r="J752" s="3">
        <f>(K752*$K$2+L752*$L$2+M752*$M$2+N752*$N$2+O752*$O$2+P752*$P$2+Q752*$Q$2+R752*$R$2+S752*$S$2+T752*$T$2)/SUM(K752:T752)</f>
        <v>8.1759224039558767</v>
      </c>
      <c r="K752" s="9">
        <v>10064</v>
      </c>
      <c r="L752" s="9">
        <v>6820</v>
      </c>
      <c r="M752" s="9">
        <v>10241</v>
      </c>
      <c r="N752" s="9">
        <v>5472</v>
      </c>
      <c r="O752" s="9">
        <v>1969</v>
      </c>
      <c r="P752" s="10">
        <v>766</v>
      </c>
      <c r="Q752" s="10">
        <v>320</v>
      </c>
      <c r="R752" s="10">
        <v>198</v>
      </c>
      <c r="S752" s="10">
        <v>197</v>
      </c>
      <c r="T752" s="10">
        <v>759</v>
      </c>
      <c r="U752" s="30">
        <f>(X752*Y752+Z752*AA752+AB752*AC752+AD752*AE752)/SUM(Y752,AA752,AC752,AE752)</f>
        <v>7.934031766290861</v>
      </c>
      <c r="V752" s="12">
        <v>8</v>
      </c>
      <c r="W752" s="14">
        <v>36806</v>
      </c>
      <c r="X752" s="12">
        <v>8.3000000000000007</v>
      </c>
      <c r="Y752" s="14">
        <v>11</v>
      </c>
      <c r="Z752" s="12">
        <v>8.1999999999999993</v>
      </c>
      <c r="AA752" s="14">
        <v>3185</v>
      </c>
      <c r="AB752" s="12">
        <v>7.9</v>
      </c>
      <c r="AC752" s="14">
        <v>15901</v>
      </c>
      <c r="AD752" s="12">
        <v>7.9</v>
      </c>
      <c r="AE752" s="14">
        <v>9109</v>
      </c>
      <c r="AF752" s="17">
        <f>(AI752*AJ752+AK752*AL752+AM752*AN752+AO752*AP752)/SUM(AJ752,AL752,AN752,AP752)</f>
        <v>7.9333849557522127</v>
      </c>
      <c r="AG752" s="16">
        <v>7.9</v>
      </c>
      <c r="AH752" s="32">
        <v>23366</v>
      </c>
      <c r="AI752" s="16">
        <v>8.8000000000000007</v>
      </c>
      <c r="AJ752" s="32">
        <v>9</v>
      </c>
      <c r="AK752" s="16">
        <v>8.1999999999999993</v>
      </c>
      <c r="AL752" s="32">
        <v>2488</v>
      </c>
      <c r="AM752" s="16">
        <v>7.9</v>
      </c>
      <c r="AN752" s="32">
        <v>12794</v>
      </c>
      <c r="AO752" s="16">
        <v>7.9</v>
      </c>
      <c r="AP752" s="32">
        <v>7309</v>
      </c>
      <c r="AQ752" s="20">
        <f>(AT752*AU752+AV752*AW752+AX752*AY752+AZ752*BA752)/SUM(AU752,AW752,AY752,BA752)</f>
        <v>8.078880213292706</v>
      </c>
      <c r="AR752" s="19">
        <v>8.1</v>
      </c>
      <c r="AS752" s="20">
        <v>5439</v>
      </c>
      <c r="AT752" s="19">
        <v>6</v>
      </c>
      <c r="AU752" s="20">
        <v>1</v>
      </c>
      <c r="AV752" s="19">
        <v>8.1999999999999993</v>
      </c>
      <c r="AW752" s="20">
        <v>615</v>
      </c>
      <c r="AX752" s="19">
        <v>8.1</v>
      </c>
      <c r="AY752" s="20">
        <v>2932</v>
      </c>
      <c r="AZ752" s="19">
        <v>8</v>
      </c>
      <c r="BA752" s="20">
        <v>1703</v>
      </c>
      <c r="BB752" s="25">
        <v>7.1</v>
      </c>
      <c r="BC752" s="26">
        <v>340</v>
      </c>
      <c r="BD752" s="25">
        <v>7.8</v>
      </c>
      <c r="BE752" s="26">
        <v>4897</v>
      </c>
      <c r="BF752" s="25">
        <v>7.9</v>
      </c>
      <c r="BG752" s="26">
        <v>20539</v>
      </c>
    </row>
    <row r="753" spans="1:59" hidden="1" x14ac:dyDescent="0.3">
      <c r="A753" s="49">
        <v>148</v>
      </c>
      <c r="B753" s="51" t="s">
        <v>146</v>
      </c>
      <c r="C753" s="5">
        <f>VLOOKUP(B753,Male!B150:C1149,2,FALSE)</f>
        <v>206</v>
      </c>
      <c r="D753" s="5">
        <f>VLOOKUP(B753,Female!B150:C1149,2,FALSE)</f>
        <v>50</v>
      </c>
      <c r="E753" s="5">
        <f>C753-D753</f>
        <v>156</v>
      </c>
      <c r="F753" s="1">
        <f>AF753</f>
        <v>8.12841019653629</v>
      </c>
      <c r="G753" s="1">
        <f>AQ753</f>
        <v>8.4491253294991608</v>
      </c>
      <c r="H753" s="1">
        <f>F753-G753</f>
        <v>-0.3207151329628708</v>
      </c>
      <c r="I753" s="4">
        <v>8.1999999999999993</v>
      </c>
      <c r="J753" s="3">
        <f>(K753*$K$2+L753*$L$2+M753*$M$2+N753*$N$2+O753*$O$2+P753*$P$2+Q753*$Q$2+R753*$R$2+S753*$S$2+T753*$T$2)/SUM(K753:T753)</f>
        <v>8.4814955502496208</v>
      </c>
      <c r="K753" s="9">
        <v>12817</v>
      </c>
      <c r="L753" s="9">
        <v>8221</v>
      </c>
      <c r="M753" s="9">
        <v>8112</v>
      </c>
      <c r="N753" s="9">
        <v>4226</v>
      </c>
      <c r="O753" s="9">
        <v>1644</v>
      </c>
      <c r="P753" s="10">
        <v>684</v>
      </c>
      <c r="Q753" s="10">
        <v>328</v>
      </c>
      <c r="R753" s="10">
        <v>197</v>
      </c>
      <c r="S753" s="10">
        <v>143</v>
      </c>
      <c r="T753" s="10">
        <v>484</v>
      </c>
      <c r="U753" s="30">
        <f>(X753*Y753+Z753*AA753+AB753*AC753+AD753*AE753)/SUM(Y753,AA753,AC753,AE753)</f>
        <v>8.1741089994680607</v>
      </c>
      <c r="V753" s="12">
        <v>8.1999999999999993</v>
      </c>
      <c r="W753" s="14">
        <v>36856</v>
      </c>
      <c r="X753" s="12">
        <v>8.3000000000000007</v>
      </c>
      <c r="Y753" s="14">
        <v>87</v>
      </c>
      <c r="Z753" s="12">
        <v>8.3000000000000007</v>
      </c>
      <c r="AA753" s="14">
        <v>8410</v>
      </c>
      <c r="AB753" s="12">
        <v>8.1</v>
      </c>
      <c r="AC753" s="14">
        <v>10513</v>
      </c>
      <c r="AD753" s="12">
        <v>8</v>
      </c>
      <c r="AE753" s="14">
        <v>1669</v>
      </c>
      <c r="AF753" s="17">
        <f>(AI753*AJ753+AK753*AL753+AM753*AN753+AO753*AP753)/SUM(AJ753,AL753,AN753,AP753)</f>
        <v>8.12841019653629</v>
      </c>
      <c r="AG753" s="16">
        <v>8.1</v>
      </c>
      <c r="AH753" s="32">
        <v>17786</v>
      </c>
      <c r="AI753" s="16">
        <v>8.3000000000000007</v>
      </c>
      <c r="AJ753" s="32">
        <v>55</v>
      </c>
      <c r="AK753" s="16">
        <v>8.1999999999999993</v>
      </c>
      <c r="AL753" s="32">
        <v>5646</v>
      </c>
      <c r="AM753" s="16">
        <v>8.1</v>
      </c>
      <c r="AN753" s="32">
        <v>8340</v>
      </c>
      <c r="AO753" s="16">
        <v>8</v>
      </c>
      <c r="AP753" s="32">
        <v>1376</v>
      </c>
      <c r="AQ753" s="20">
        <f>(AT753*AU753+AV753*AW753+AX753*AY753+AZ753*BA753)/SUM(AU753,AW753,AY753,BA753)</f>
        <v>8.4491253294991608</v>
      </c>
      <c r="AR753" s="19">
        <v>8.4</v>
      </c>
      <c r="AS753" s="20">
        <v>4771</v>
      </c>
      <c r="AT753" s="19">
        <v>7.9</v>
      </c>
      <c r="AU753" s="20">
        <v>19</v>
      </c>
      <c r="AV753" s="19">
        <v>8.5</v>
      </c>
      <c r="AW753" s="20">
        <v>2145</v>
      </c>
      <c r="AX753" s="19">
        <v>8.4</v>
      </c>
      <c r="AY753" s="20">
        <v>1774</v>
      </c>
      <c r="AZ753" s="19">
        <v>8.4</v>
      </c>
      <c r="BA753" s="20">
        <v>235</v>
      </c>
      <c r="BB753" s="25">
        <v>6.5</v>
      </c>
      <c r="BC753" s="26">
        <v>65</v>
      </c>
      <c r="BD753" s="25">
        <v>8</v>
      </c>
      <c r="BE753" s="26">
        <v>1092</v>
      </c>
      <c r="BF753" s="25">
        <v>8.1</v>
      </c>
      <c r="BG753" s="26">
        <v>13646</v>
      </c>
    </row>
    <row r="754" spans="1:59" x14ac:dyDescent="0.3">
      <c r="A754" s="49">
        <v>978</v>
      </c>
      <c r="B754" s="51" t="s">
        <v>974</v>
      </c>
      <c r="C754" s="5">
        <f>VLOOKUP(B754,Male!B980:C1979,2,FALSE)</f>
        <v>958</v>
      </c>
      <c r="D754" s="5">
        <f>VLOOKUP(B754,Female!B980:C1979,2,FALSE)</f>
        <v>802</v>
      </c>
      <c r="E754" s="5">
        <f>C754-D754</f>
        <v>156</v>
      </c>
      <c r="F754" s="1">
        <f>AF754</f>
        <v>7.5603808036031284</v>
      </c>
      <c r="G754" s="1">
        <f>AQ754</f>
        <v>7.6776532202216066</v>
      </c>
      <c r="H754" s="1">
        <f>F754-G754</f>
        <v>-0.1172724166184782</v>
      </c>
      <c r="I754" s="4">
        <v>7.6</v>
      </c>
      <c r="J754" s="3">
        <f>(K754*$K$2+L754*$L$2+M754*$M$2+N754*$N$2+O754*$O$2+P754*$P$2+Q754*$Q$2+R754*$R$2+S754*$S$2+T754*$T$2)/SUM(K754:T754)</f>
        <v>7.7240746544803809</v>
      </c>
      <c r="K754" s="9">
        <v>25861</v>
      </c>
      <c r="L754" s="9">
        <v>30733</v>
      </c>
      <c r="M754" s="9">
        <v>60673</v>
      </c>
      <c r="N754" s="9">
        <v>48936</v>
      </c>
      <c r="O754" s="9">
        <v>19091</v>
      </c>
      <c r="P754" s="9">
        <v>6700</v>
      </c>
      <c r="Q754" s="9">
        <v>2584</v>
      </c>
      <c r="R754" s="9">
        <v>1219</v>
      </c>
      <c r="S754" s="10">
        <v>758</v>
      </c>
      <c r="T754" s="9">
        <v>1263</v>
      </c>
      <c r="U754" s="30">
        <f>(X754*Y754+Z754*AA754+AB754*AC754+AD754*AE754)/SUM(Y754,AA754,AC754,AE754)</f>
        <v>7.5879924288846228</v>
      </c>
      <c r="V754" s="12">
        <v>7.6</v>
      </c>
      <c r="W754" s="14">
        <v>197818</v>
      </c>
      <c r="X754" s="12">
        <v>7.7</v>
      </c>
      <c r="Y754" s="14">
        <v>60</v>
      </c>
      <c r="Z754" s="12">
        <v>7.7</v>
      </c>
      <c r="AA754" s="14">
        <v>28451</v>
      </c>
      <c r="AB754" s="12">
        <v>7.5</v>
      </c>
      <c r="AC754" s="14">
        <v>82255</v>
      </c>
      <c r="AD754" s="12">
        <v>7.7</v>
      </c>
      <c r="AE754" s="14">
        <v>36108</v>
      </c>
      <c r="AF754" s="17">
        <f>(AI754*AJ754+AK754*AL754+AM754*AN754+AO754*AP754)/SUM(AJ754,AL754,AN754,AP754)</f>
        <v>7.5603808036031284</v>
      </c>
      <c r="AG754" s="16">
        <v>7.6</v>
      </c>
      <c r="AH754" s="32">
        <v>102706</v>
      </c>
      <c r="AI754" s="16">
        <v>7.7</v>
      </c>
      <c r="AJ754" s="32">
        <v>29</v>
      </c>
      <c r="AK754" s="16">
        <v>7.7</v>
      </c>
      <c r="AL754" s="32">
        <v>15951</v>
      </c>
      <c r="AM754" s="16">
        <v>7.5</v>
      </c>
      <c r="AN754" s="32">
        <v>55037</v>
      </c>
      <c r="AO754" s="16">
        <v>7.6</v>
      </c>
      <c r="AP754" s="32">
        <v>27564</v>
      </c>
      <c r="AQ754" s="20">
        <f>(AT754*AU754+AV754*AW754+AX754*AY754+AZ754*BA754)/SUM(AU754,AW754,AY754,BA754)</f>
        <v>7.6776532202216066</v>
      </c>
      <c r="AR754" s="19">
        <v>7.7</v>
      </c>
      <c r="AS754" s="20">
        <v>48488</v>
      </c>
      <c r="AT754" s="19">
        <v>7.5</v>
      </c>
      <c r="AU754" s="20">
        <v>21</v>
      </c>
      <c r="AV754" s="19">
        <v>7.7</v>
      </c>
      <c r="AW754" s="20">
        <v>11957</v>
      </c>
      <c r="AX754" s="19">
        <v>7.6</v>
      </c>
      <c r="AY754" s="20">
        <v>26248</v>
      </c>
      <c r="AZ754" s="19">
        <v>7.9</v>
      </c>
      <c r="BA754" s="20">
        <v>7982</v>
      </c>
      <c r="BB754" s="25">
        <v>7.3</v>
      </c>
      <c r="BC754" s="26">
        <v>678</v>
      </c>
      <c r="BD754" s="25">
        <v>7.8</v>
      </c>
      <c r="BE754" s="26">
        <v>42131</v>
      </c>
      <c r="BF754" s="25">
        <v>7.5</v>
      </c>
      <c r="BG754" s="26">
        <v>86322</v>
      </c>
    </row>
    <row r="755" spans="1:59" x14ac:dyDescent="0.3">
      <c r="A755" s="49">
        <v>777</v>
      </c>
      <c r="B755" s="51" t="s">
        <v>773</v>
      </c>
      <c r="C755" s="5">
        <f>VLOOKUP(B755,Male!B779:C1778,2,FALSE)</f>
        <v>767</v>
      </c>
      <c r="D755" s="5">
        <f>VLOOKUP(B755,Female!B779:C1778,2,FALSE)</f>
        <v>611</v>
      </c>
      <c r="E755" s="5">
        <f>C755-D755</f>
        <v>156</v>
      </c>
      <c r="F755" s="1">
        <f>AF755</f>
        <v>7.7000318915686661</v>
      </c>
      <c r="G755" s="1">
        <f>AQ755</f>
        <v>7.817042419061865</v>
      </c>
      <c r="H755" s="1">
        <f>F755-G755</f>
        <v>-0.11701052749319896</v>
      </c>
      <c r="I755" s="4">
        <v>7.7</v>
      </c>
      <c r="J755" s="3">
        <f>(K755*$K$2+L755*$L$2+M755*$M$2+N755*$N$2+O755*$O$2+P755*$P$2+Q755*$Q$2+R755*$R$2+S755*$S$2+T755*$T$2)/SUM(K755:T755)</f>
        <v>7.8243056411098788</v>
      </c>
      <c r="K755" s="9">
        <v>8435</v>
      </c>
      <c r="L755" s="9">
        <v>13251</v>
      </c>
      <c r="M755" s="9">
        <v>26514</v>
      </c>
      <c r="N755" s="9">
        <v>15839</v>
      </c>
      <c r="O755" s="9">
        <v>5116</v>
      </c>
      <c r="P755" s="9">
        <v>1809</v>
      </c>
      <c r="Q755" s="10">
        <v>713</v>
      </c>
      <c r="R755" s="10">
        <v>383</v>
      </c>
      <c r="S755" s="10">
        <v>260</v>
      </c>
      <c r="T755" s="10">
        <v>733</v>
      </c>
      <c r="U755" s="30">
        <f>(X755*Y755+Z755*AA755+AB755*AC755+AD755*AE755)/SUM(Y755,AA755,AC755,AE755)</f>
        <v>7.7000332209358335</v>
      </c>
      <c r="V755" s="12">
        <v>7.7</v>
      </c>
      <c r="W755" s="14">
        <v>73053</v>
      </c>
      <c r="X755" s="12">
        <v>8.1</v>
      </c>
      <c r="Y755" s="14">
        <v>5</v>
      </c>
      <c r="Z755" s="12">
        <v>7.7</v>
      </c>
      <c r="AA755" s="14">
        <v>5963</v>
      </c>
      <c r="AB755" s="12">
        <v>7.7</v>
      </c>
      <c r="AC755" s="14">
        <v>38701</v>
      </c>
      <c r="AD755" s="12">
        <v>7.7</v>
      </c>
      <c r="AE755" s="14">
        <v>15534</v>
      </c>
      <c r="AF755" s="17">
        <f>(AI755*AJ755+AK755*AL755+AM755*AN755+AO755*AP755)/SUM(AJ755,AL755,AN755,AP755)</f>
        <v>7.7000318915686661</v>
      </c>
      <c r="AG755" s="16">
        <v>7.7</v>
      </c>
      <c r="AH755" s="32">
        <v>51600</v>
      </c>
      <c r="AI755" s="16">
        <v>8.5</v>
      </c>
      <c r="AJ755" s="32">
        <v>2</v>
      </c>
      <c r="AK755" s="16">
        <v>7.7</v>
      </c>
      <c r="AL755" s="32">
        <v>4276</v>
      </c>
      <c r="AM755" s="16">
        <v>7.7</v>
      </c>
      <c r="AN755" s="32">
        <v>32442</v>
      </c>
      <c r="AO755" s="16">
        <v>7.7</v>
      </c>
      <c r="AP755" s="32">
        <v>13450</v>
      </c>
      <c r="AQ755" s="20">
        <f>(AT755*AU755+AV755*AW755+AX755*AY755+AZ755*BA755)/SUM(AU755,AW755,AY755,BA755)</f>
        <v>7.817042419061865</v>
      </c>
      <c r="AR755" s="19">
        <v>7.8</v>
      </c>
      <c r="AS755" s="20">
        <v>9719</v>
      </c>
      <c r="AT755" s="19">
        <v>7</v>
      </c>
      <c r="AU755" s="20">
        <v>1</v>
      </c>
      <c r="AV755" s="19">
        <v>7.9</v>
      </c>
      <c r="AW755" s="20">
        <v>1603</v>
      </c>
      <c r="AX755" s="19">
        <v>7.8</v>
      </c>
      <c r="AY755" s="20">
        <v>5866</v>
      </c>
      <c r="AZ755" s="19">
        <v>7.8</v>
      </c>
      <c r="BA755" s="20">
        <v>1889</v>
      </c>
      <c r="BB755" s="25">
        <v>7.4</v>
      </c>
      <c r="BC755" s="26">
        <v>431</v>
      </c>
      <c r="BD755" s="25">
        <v>7.8</v>
      </c>
      <c r="BE755" s="26">
        <v>8893</v>
      </c>
      <c r="BF755" s="25">
        <v>7.7</v>
      </c>
      <c r="BG755" s="26">
        <v>45911</v>
      </c>
    </row>
    <row r="756" spans="1:59" x14ac:dyDescent="0.3">
      <c r="A756" s="49">
        <v>381</v>
      </c>
      <c r="B756" s="51" t="s">
        <v>379</v>
      </c>
      <c r="C756" s="5">
        <f>VLOOKUP(B756,Male!B383:C1382,2,FALSE)</f>
        <v>444</v>
      </c>
      <c r="D756" s="5">
        <f>VLOOKUP(B756,Female!B383:C1382,2,FALSE)</f>
        <v>287</v>
      </c>
      <c r="E756" s="5">
        <f>C756-D756</f>
        <v>157</v>
      </c>
      <c r="F756" s="1">
        <f>AF756</f>
        <v>7.9395493830163284</v>
      </c>
      <c r="G756" s="1">
        <f>AQ756</f>
        <v>8.0841468571794692</v>
      </c>
      <c r="H756" s="1">
        <f>F756-G756</f>
        <v>-0.14459747416314084</v>
      </c>
      <c r="I756" s="4">
        <v>8</v>
      </c>
      <c r="J756" s="3">
        <f>(K756*$K$2+L756*$L$2+M756*$M$2+N756*$N$2+O756*$O$2+P756*$P$2+Q756*$Q$2+R756*$R$2+S756*$S$2+T756*$T$2)/SUM(K756:T756)</f>
        <v>8.0320691057883273</v>
      </c>
      <c r="K756" s="9">
        <v>76814</v>
      </c>
      <c r="L756" s="9">
        <v>89684</v>
      </c>
      <c r="M756" s="9">
        <v>128222</v>
      </c>
      <c r="N756" s="9">
        <v>71434</v>
      </c>
      <c r="O756" s="9">
        <v>27945</v>
      </c>
      <c r="P756" s="9">
        <v>10730</v>
      </c>
      <c r="Q756" s="9">
        <v>4718</v>
      </c>
      <c r="R756" s="9">
        <v>2612</v>
      </c>
      <c r="S756" s="9">
        <v>1793</v>
      </c>
      <c r="T756" s="9">
        <v>3958</v>
      </c>
      <c r="U756" s="30">
        <f>(X756*Y756+Z756*AA756+AB756*AC756+AD756*AE756)/SUM(Y756,AA756,AC756,AE756)</f>
        <v>7.9579718554615111</v>
      </c>
      <c r="V756" s="12">
        <v>8</v>
      </c>
      <c r="W756" s="14">
        <v>417910</v>
      </c>
      <c r="X756" s="12">
        <v>8.1</v>
      </c>
      <c r="Y756" s="14">
        <v>99</v>
      </c>
      <c r="Z756" s="12">
        <v>8</v>
      </c>
      <c r="AA756" s="14">
        <v>60817</v>
      </c>
      <c r="AB756" s="12">
        <v>8</v>
      </c>
      <c r="AC756" s="14">
        <v>222096</v>
      </c>
      <c r="AD756" s="12">
        <v>7.7</v>
      </c>
      <c r="AE756" s="14">
        <v>46146</v>
      </c>
      <c r="AF756" s="17">
        <f>(AI756*AJ756+AK756*AL756+AM756*AN756+AO756*AP756)/SUM(AJ756,AL756,AN756,AP756)</f>
        <v>7.9395493830163284</v>
      </c>
      <c r="AG756" s="16">
        <v>7.9</v>
      </c>
      <c r="AH756" s="32">
        <v>256007</v>
      </c>
      <c r="AI756" s="16">
        <v>8.1999999999999993</v>
      </c>
      <c r="AJ756" s="32">
        <v>63</v>
      </c>
      <c r="AK756" s="16">
        <v>8</v>
      </c>
      <c r="AL756" s="32">
        <v>39669</v>
      </c>
      <c r="AM756" s="16">
        <v>8</v>
      </c>
      <c r="AN756" s="32">
        <v>169640</v>
      </c>
      <c r="AO756" s="16">
        <v>7.6</v>
      </c>
      <c r="AP756" s="32">
        <v>37312</v>
      </c>
      <c r="AQ756" s="20">
        <f>(AT756*AU756+AV756*AW756+AX756*AY756+AZ756*BA756)/SUM(AU756,AW756,AY756,BA756)</f>
        <v>8.0841468571794692</v>
      </c>
      <c r="AR756" s="19">
        <v>8.1</v>
      </c>
      <c r="AS756" s="20">
        <v>81713</v>
      </c>
      <c r="AT756" s="19">
        <v>7.9</v>
      </c>
      <c r="AU756" s="20">
        <v>24</v>
      </c>
      <c r="AV756" s="19">
        <v>8.1999999999999993</v>
      </c>
      <c r="AW756" s="20">
        <v>20041</v>
      </c>
      <c r="AX756" s="19">
        <v>8.1</v>
      </c>
      <c r="AY756" s="20">
        <v>49879</v>
      </c>
      <c r="AZ756" s="19">
        <v>7.7</v>
      </c>
      <c r="BA756" s="20">
        <v>8091</v>
      </c>
      <c r="BB756" s="25">
        <v>7.4</v>
      </c>
      <c r="BC756" s="26">
        <v>751</v>
      </c>
      <c r="BD756" s="25">
        <v>7.9</v>
      </c>
      <c r="BE756" s="26">
        <v>80725</v>
      </c>
      <c r="BF756" s="25">
        <v>8</v>
      </c>
      <c r="BG756" s="26">
        <v>206158</v>
      </c>
    </row>
    <row r="757" spans="1:59" x14ac:dyDescent="0.3">
      <c r="A757" s="49">
        <v>907</v>
      </c>
      <c r="B757" s="51" t="s">
        <v>903</v>
      </c>
      <c r="C757" s="5">
        <f>VLOOKUP(B757,Male!B909:C1908,2,FALSE)</f>
        <v>934</v>
      </c>
      <c r="D757" s="5">
        <f>VLOOKUP(B757,Female!B909:C1908,2,FALSE)</f>
        <v>777</v>
      </c>
      <c r="E757" s="5">
        <f>C757-D757</f>
        <v>157</v>
      </c>
      <c r="F757" s="1">
        <f>AF757</f>
        <v>7.5870379330365783</v>
      </c>
      <c r="G757" s="1">
        <f>AQ757</f>
        <v>7.6995817532902073</v>
      </c>
      <c r="H757" s="1">
        <f>F757-G757</f>
        <v>-0.11254382025362908</v>
      </c>
      <c r="I757" s="4">
        <v>7.6</v>
      </c>
      <c r="J757" s="3">
        <f>(K757*$K$2+L757*$L$2+M757*$M$2+N757*$N$2+O757*$O$2+P757*$P$2+Q757*$Q$2+R757*$R$2+S757*$S$2+T757*$T$2)/SUM(K757:T757)</f>
        <v>7.6978229458832672</v>
      </c>
      <c r="K757" s="9">
        <v>9336</v>
      </c>
      <c r="L757" s="9">
        <v>11067</v>
      </c>
      <c r="M757" s="9">
        <v>27354</v>
      </c>
      <c r="N757" s="9">
        <v>22693</v>
      </c>
      <c r="O757" s="9">
        <v>7766</v>
      </c>
      <c r="P757" s="9">
        <v>2329</v>
      </c>
      <c r="Q757" s="10">
        <v>761</v>
      </c>
      <c r="R757" s="10">
        <v>390</v>
      </c>
      <c r="S757" s="10">
        <v>221</v>
      </c>
      <c r="T757" s="10">
        <v>442</v>
      </c>
      <c r="U757" s="30">
        <f>(X757*Y757+Z757*AA757+AB757*AC757+AD757*AE757)/SUM(Y757,AA757,AC757,AE757)</f>
        <v>7.6178551310513933</v>
      </c>
      <c r="V757" s="12">
        <v>7.6</v>
      </c>
      <c r="W757" s="14">
        <v>82359</v>
      </c>
      <c r="X757" s="12">
        <v>7.6</v>
      </c>
      <c r="Y757" s="14">
        <v>69</v>
      </c>
      <c r="Z757" s="12">
        <v>7.7</v>
      </c>
      <c r="AA757" s="14">
        <v>17534</v>
      </c>
      <c r="AB757" s="12">
        <v>7.6</v>
      </c>
      <c r="AC757" s="14">
        <v>35998</v>
      </c>
      <c r="AD757" s="12">
        <v>7.5</v>
      </c>
      <c r="AE757" s="14">
        <v>6757</v>
      </c>
      <c r="AF757" s="17">
        <f>(AI757*AJ757+AK757*AL757+AM757*AN757+AO757*AP757)/SUM(AJ757,AL757,AN757,AP757)</f>
        <v>7.5870379330365783</v>
      </c>
      <c r="AG757" s="16">
        <v>7.6</v>
      </c>
      <c r="AH757" s="32">
        <v>43724</v>
      </c>
      <c r="AI757" s="16">
        <v>7.7</v>
      </c>
      <c r="AJ757" s="32">
        <v>37</v>
      </c>
      <c r="AK757" s="16">
        <v>7.6</v>
      </c>
      <c r="AL757" s="32">
        <v>10104</v>
      </c>
      <c r="AM757" s="16">
        <v>7.6</v>
      </c>
      <c r="AN757" s="32">
        <v>25800</v>
      </c>
      <c r="AO757" s="16">
        <v>7.5</v>
      </c>
      <c r="AP757" s="32">
        <v>5395</v>
      </c>
      <c r="AQ757" s="20">
        <f>(AT757*AU757+AV757*AW757+AX757*AY757+AZ757*BA757)/SUM(AU757,AW757,AY757,BA757)</f>
        <v>7.6995817532902073</v>
      </c>
      <c r="AR757" s="19">
        <v>7.7</v>
      </c>
      <c r="AS757" s="20">
        <v>19299</v>
      </c>
      <c r="AT757" s="19">
        <v>7.4</v>
      </c>
      <c r="AU757" s="20">
        <v>25</v>
      </c>
      <c r="AV757" s="19">
        <v>7.7</v>
      </c>
      <c r="AW757" s="20">
        <v>7010</v>
      </c>
      <c r="AX757" s="19">
        <v>7.7</v>
      </c>
      <c r="AY757" s="20">
        <v>9676</v>
      </c>
      <c r="AZ757" s="19">
        <v>7.7</v>
      </c>
      <c r="BA757" s="20">
        <v>1221</v>
      </c>
      <c r="BB757" s="25">
        <v>7</v>
      </c>
      <c r="BC757" s="26">
        <v>352</v>
      </c>
      <c r="BD757" s="25">
        <v>7.6</v>
      </c>
      <c r="BE757" s="26">
        <v>11077</v>
      </c>
      <c r="BF757" s="25">
        <v>7.6</v>
      </c>
      <c r="BG757" s="26">
        <v>37821</v>
      </c>
    </row>
    <row r="758" spans="1:59" x14ac:dyDescent="0.3">
      <c r="A758" s="49">
        <v>908</v>
      </c>
      <c r="B758" s="51" t="s">
        <v>904</v>
      </c>
      <c r="C758" s="5">
        <f>VLOOKUP(B758,Male!B910:C1909,2,FALSE)</f>
        <v>926</v>
      </c>
      <c r="D758" s="5">
        <f>VLOOKUP(B758,Female!B910:C1909,2,FALSE)</f>
        <v>769</v>
      </c>
      <c r="E758" s="5">
        <f>C758-D758</f>
        <v>157</v>
      </c>
      <c r="F758" s="1">
        <f>AF758</f>
        <v>7.5916872831903621</v>
      </c>
      <c r="G758" s="1">
        <f>AQ758</f>
        <v>7.7027694361027699</v>
      </c>
      <c r="H758" s="1">
        <f>F758-G758</f>
        <v>-0.11108215291240775</v>
      </c>
      <c r="I758" s="4">
        <v>7.6</v>
      </c>
      <c r="J758" s="3">
        <f>(K758*$K$2+L758*$L$2+M758*$M$2+N758*$N$2+O758*$O$2+P758*$P$2+Q758*$Q$2+R758*$R$2+S758*$S$2+T758*$T$2)/SUM(K758:T758)</f>
        <v>7.7742285930723858</v>
      </c>
      <c r="K758" s="9">
        <v>58439</v>
      </c>
      <c r="L758" s="9">
        <v>59451</v>
      </c>
      <c r="M758" s="9">
        <v>93403</v>
      </c>
      <c r="N758" s="9">
        <v>70430</v>
      </c>
      <c r="O758" s="9">
        <v>31295</v>
      </c>
      <c r="P758" s="9">
        <v>12336</v>
      </c>
      <c r="Q758" s="9">
        <v>5043</v>
      </c>
      <c r="R758" s="9">
        <v>3066</v>
      </c>
      <c r="S758" s="9">
        <v>2120</v>
      </c>
      <c r="T758" s="9">
        <v>4996</v>
      </c>
      <c r="U758" s="30">
        <f>(X758*Y758+Z758*AA758+AB758*AC758+AD758*AE758)/SUM(Y758,AA758,AC758,AE758)</f>
        <v>7.6000120384861143</v>
      </c>
      <c r="V758" s="12">
        <v>7.6</v>
      </c>
      <c r="W758" s="14">
        <v>340579</v>
      </c>
      <c r="X758" s="12">
        <v>7.5</v>
      </c>
      <c r="Y758" s="14">
        <v>355</v>
      </c>
      <c r="Z758" s="12">
        <v>7.8</v>
      </c>
      <c r="AA758" s="14">
        <v>72000</v>
      </c>
      <c r="AB758" s="12">
        <v>7.5</v>
      </c>
      <c r="AC758" s="14">
        <v>111038</v>
      </c>
      <c r="AD758" s="12">
        <v>7.5</v>
      </c>
      <c r="AE758" s="14">
        <v>32581</v>
      </c>
      <c r="AF758" s="17">
        <f>(AI758*AJ758+AK758*AL758+AM758*AN758+AO758*AP758)/SUM(AJ758,AL758,AN758,AP758)</f>
        <v>7.5916872831903621</v>
      </c>
      <c r="AG758" s="16">
        <v>7.6</v>
      </c>
      <c r="AH758" s="32">
        <v>166843</v>
      </c>
      <c r="AI758" s="16">
        <v>7.5</v>
      </c>
      <c r="AJ758" s="32">
        <v>173</v>
      </c>
      <c r="AK758" s="16">
        <v>7.8</v>
      </c>
      <c r="AL758" s="32">
        <v>45461</v>
      </c>
      <c r="AM758" s="16">
        <v>7.5</v>
      </c>
      <c r="AN758" s="32">
        <v>79757</v>
      </c>
      <c r="AO758" s="16">
        <v>7.5</v>
      </c>
      <c r="AP758" s="32">
        <v>23357</v>
      </c>
      <c r="AQ758" s="20">
        <f>(AT758*AU758+AV758*AW758+AX758*AY758+AZ758*BA758)/SUM(AU758,AW758,AY758,BA758)</f>
        <v>7.7027694361027699</v>
      </c>
      <c r="AR758" s="19">
        <v>7.7</v>
      </c>
      <c r="AS758" s="20">
        <v>64903</v>
      </c>
      <c r="AT758" s="19">
        <v>7.2</v>
      </c>
      <c r="AU758" s="20">
        <v>86</v>
      </c>
      <c r="AV758" s="19">
        <v>7.8</v>
      </c>
      <c r="AW758" s="20">
        <v>21472</v>
      </c>
      <c r="AX758" s="19">
        <v>7.6</v>
      </c>
      <c r="AY758" s="20">
        <v>27425</v>
      </c>
      <c r="AZ758" s="19">
        <v>7.8</v>
      </c>
      <c r="BA758" s="20">
        <v>7960</v>
      </c>
      <c r="BB758" s="25">
        <v>7.1</v>
      </c>
      <c r="BC758" s="26">
        <v>543</v>
      </c>
      <c r="BD758" s="25">
        <v>7.8</v>
      </c>
      <c r="BE758" s="26">
        <v>39561</v>
      </c>
      <c r="BF758" s="25">
        <v>7.5</v>
      </c>
      <c r="BG758" s="26">
        <v>125167</v>
      </c>
    </row>
    <row r="759" spans="1:59" x14ac:dyDescent="0.3">
      <c r="A759" s="49">
        <v>349</v>
      </c>
      <c r="B759" s="51" t="s">
        <v>347</v>
      </c>
      <c r="C759" s="5">
        <f>VLOOKUP(B759,Male!B351:C1350,2,FALSE)</f>
        <v>491</v>
      </c>
      <c r="D759" s="5">
        <f>VLOOKUP(B759,Female!B351:C1350,2,FALSE)</f>
        <v>333</v>
      </c>
      <c r="E759" s="5">
        <f>C759-D759</f>
        <v>158</v>
      </c>
      <c r="F759" s="1">
        <f>AF759</f>
        <v>7.8991150034357602</v>
      </c>
      <c r="G759" s="1">
        <f>AQ759</f>
        <v>8.0452868613466109</v>
      </c>
      <c r="H759" s="1">
        <f>F759-G759</f>
        <v>-0.14617185791085063</v>
      </c>
      <c r="I759" s="4">
        <v>8</v>
      </c>
      <c r="J759" s="3">
        <f>(K759*$K$2+L759*$L$2+M759*$M$2+N759*$N$2+O759*$O$2+P759*$P$2+Q759*$Q$2+R759*$R$2+S759*$S$2+T759*$T$2)/SUM(K759:T759)</f>
        <v>8.0804218034538042</v>
      </c>
      <c r="K759" s="9">
        <v>90705</v>
      </c>
      <c r="L759" s="9">
        <v>100490</v>
      </c>
      <c r="M759" s="9">
        <v>138273</v>
      </c>
      <c r="N759" s="9">
        <v>82744</v>
      </c>
      <c r="O759" s="9">
        <v>31418</v>
      </c>
      <c r="P759" s="9">
        <v>11200</v>
      </c>
      <c r="Q759" s="9">
        <v>4830</v>
      </c>
      <c r="R759" s="9">
        <v>2455</v>
      </c>
      <c r="S759" s="9">
        <v>1597</v>
      </c>
      <c r="T759" s="9">
        <v>3425</v>
      </c>
      <c r="U759" s="30">
        <f>(X759*Y759+Z759*AA759+AB759*AC759+AD759*AE759)/SUM(Y759,AA759,AC759,AE759)</f>
        <v>7.966074646074647</v>
      </c>
      <c r="V759" s="12">
        <v>8</v>
      </c>
      <c r="W759" s="14">
        <v>467137</v>
      </c>
      <c r="X759" s="12">
        <v>8.1</v>
      </c>
      <c r="Y759" s="14">
        <v>277</v>
      </c>
      <c r="Z759" s="12">
        <v>8.1</v>
      </c>
      <c r="AA759" s="14">
        <v>137054</v>
      </c>
      <c r="AB759" s="12">
        <v>7.9</v>
      </c>
      <c r="AC759" s="14">
        <v>169829</v>
      </c>
      <c r="AD759" s="12">
        <v>7.7</v>
      </c>
      <c r="AE759" s="14">
        <v>26950</v>
      </c>
      <c r="AF759" s="17">
        <f>(AI759*AJ759+AK759*AL759+AM759*AN759+AO759*AP759)/SUM(AJ759,AL759,AN759,AP759)</f>
        <v>7.8991150034357602</v>
      </c>
      <c r="AG759" s="16">
        <v>7.9</v>
      </c>
      <c r="AH759" s="32">
        <v>233551</v>
      </c>
      <c r="AI759" s="16">
        <v>8.1</v>
      </c>
      <c r="AJ759" s="32">
        <v>151</v>
      </c>
      <c r="AK759" s="16">
        <v>8.1</v>
      </c>
      <c r="AL759" s="32">
        <v>78278</v>
      </c>
      <c r="AM759" s="16">
        <v>7.8</v>
      </c>
      <c r="AN759" s="32">
        <v>118039</v>
      </c>
      <c r="AO759" s="16">
        <v>7.7</v>
      </c>
      <c r="AP759" s="32">
        <v>20369</v>
      </c>
      <c r="AQ759" s="20">
        <f>(AT759*AU759+AV759*AW759+AX759*AY759+AZ759*BA759)/SUM(AU759,AW759,AY759,BA759)</f>
        <v>8.0452868613466109</v>
      </c>
      <c r="AR759" s="19">
        <v>8</v>
      </c>
      <c r="AS759" s="20">
        <v>122022</v>
      </c>
      <c r="AT759" s="19">
        <v>8</v>
      </c>
      <c r="AU759" s="20">
        <v>85</v>
      </c>
      <c r="AV759" s="19">
        <v>8.1999999999999993</v>
      </c>
      <c r="AW759" s="20">
        <v>55969</v>
      </c>
      <c r="AX759" s="19">
        <v>7.9</v>
      </c>
      <c r="AY759" s="20">
        <v>49363</v>
      </c>
      <c r="AZ759" s="19">
        <v>7.8</v>
      </c>
      <c r="BA759" s="20">
        <v>6048</v>
      </c>
      <c r="BB759" s="25">
        <v>7.1</v>
      </c>
      <c r="BC759" s="26">
        <v>604</v>
      </c>
      <c r="BD759" s="25">
        <v>8</v>
      </c>
      <c r="BE759" s="26">
        <v>56068</v>
      </c>
      <c r="BF759" s="25">
        <v>7.9</v>
      </c>
      <c r="BG759" s="26">
        <v>197744</v>
      </c>
    </row>
    <row r="760" spans="1:59" x14ac:dyDescent="0.3">
      <c r="A760" s="49">
        <v>600</v>
      </c>
      <c r="B760" s="51" t="s">
        <v>598</v>
      </c>
      <c r="C760" s="5">
        <f>VLOOKUP(B760,Male!B602:C1601,2,FALSE)</f>
        <v>687</v>
      </c>
      <c r="D760" s="5">
        <f>VLOOKUP(B760,Female!B602:C1601,2,FALSE)</f>
        <v>529</v>
      </c>
      <c r="E760" s="5">
        <f>C760-D760</f>
        <v>158</v>
      </c>
      <c r="F760" s="1">
        <f>AF760</f>
        <v>7.7491575658000711</v>
      </c>
      <c r="G760" s="1">
        <f>AQ760</f>
        <v>7.8816780189027931</v>
      </c>
      <c r="H760" s="1">
        <f>F760-G760</f>
        <v>-0.13252045310272198</v>
      </c>
      <c r="I760" s="4">
        <v>7.8</v>
      </c>
      <c r="J760" s="3">
        <f>(K760*$K$2+L760*$L$2+M760*$M$2+N760*$N$2+O760*$O$2+P760*$P$2+Q760*$Q$2+R760*$R$2+S760*$S$2+T760*$T$2)/SUM(K760:T760)</f>
        <v>7.9477730212223339</v>
      </c>
      <c r="K760" s="9">
        <v>13944</v>
      </c>
      <c r="L760" s="9">
        <v>21386</v>
      </c>
      <c r="M760" s="9">
        <v>39644</v>
      </c>
      <c r="N760" s="9">
        <v>23185</v>
      </c>
      <c r="O760" s="9">
        <v>7277</v>
      </c>
      <c r="P760" s="9">
        <v>2405</v>
      </c>
      <c r="Q760" s="10">
        <v>828</v>
      </c>
      <c r="R760" s="10">
        <v>436</v>
      </c>
      <c r="S760" s="10">
        <v>233</v>
      </c>
      <c r="T760" s="10">
        <v>452</v>
      </c>
      <c r="U760" s="30">
        <f>(X760*Y760+Z760*AA760+AB760*AC760+AD760*AE760)/SUM(Y760,AA760,AC760,AE760)</f>
        <v>7.8329074447896136</v>
      </c>
      <c r="V760" s="12">
        <v>7.8</v>
      </c>
      <c r="W760" s="14">
        <v>109790</v>
      </c>
      <c r="X760" s="12">
        <v>7.4</v>
      </c>
      <c r="Y760" s="14">
        <v>18</v>
      </c>
      <c r="Z760" s="12">
        <v>8</v>
      </c>
      <c r="AA760" s="14">
        <v>19986</v>
      </c>
      <c r="AB760" s="12">
        <v>7.8</v>
      </c>
      <c r="AC760" s="14">
        <v>50049</v>
      </c>
      <c r="AD760" s="12">
        <v>7.7</v>
      </c>
      <c r="AE760" s="14">
        <v>12676</v>
      </c>
      <c r="AF760" s="17">
        <f>(AI760*AJ760+AK760*AL760+AM760*AN760+AO760*AP760)/SUM(AJ760,AL760,AN760,AP760)</f>
        <v>7.7491575658000711</v>
      </c>
      <c r="AG760" s="16">
        <v>7.8</v>
      </c>
      <c r="AH760" s="32">
        <v>66337</v>
      </c>
      <c r="AI760" s="16">
        <v>7.3</v>
      </c>
      <c r="AJ760" s="32">
        <v>8</v>
      </c>
      <c r="AK760" s="16">
        <v>8</v>
      </c>
      <c r="AL760" s="32">
        <v>13584</v>
      </c>
      <c r="AM760" s="16">
        <v>7.7</v>
      </c>
      <c r="AN760" s="32">
        <v>38288</v>
      </c>
      <c r="AO760" s="16">
        <v>7.6</v>
      </c>
      <c r="AP760" s="32">
        <v>10202</v>
      </c>
      <c r="AQ760" s="20">
        <f>(AT760*AU760+AV760*AW760+AX760*AY760+AZ760*BA760)/SUM(AU760,AW760,AY760,BA760)</f>
        <v>7.8816780189027931</v>
      </c>
      <c r="AR760" s="19">
        <v>7.9</v>
      </c>
      <c r="AS760" s="20">
        <v>20481</v>
      </c>
      <c r="AT760" s="19">
        <v>6.7</v>
      </c>
      <c r="AU760" s="20">
        <v>7</v>
      </c>
      <c r="AV760" s="19">
        <v>8.1</v>
      </c>
      <c r="AW760" s="20">
        <v>5904</v>
      </c>
      <c r="AX760" s="19">
        <v>7.8</v>
      </c>
      <c r="AY760" s="20">
        <v>10862</v>
      </c>
      <c r="AZ760" s="19">
        <v>7.7</v>
      </c>
      <c r="BA760" s="20">
        <v>2166</v>
      </c>
      <c r="BB760" s="25">
        <v>7</v>
      </c>
      <c r="BC760" s="26">
        <v>319</v>
      </c>
      <c r="BD760" s="25">
        <v>7.6</v>
      </c>
      <c r="BE760" s="26">
        <v>6596</v>
      </c>
      <c r="BF760" s="25">
        <v>7.8</v>
      </c>
      <c r="BG760" s="26">
        <v>57930</v>
      </c>
    </row>
    <row r="761" spans="1:59" hidden="1" x14ac:dyDescent="0.3">
      <c r="A761" s="49">
        <v>260</v>
      </c>
      <c r="B761" s="51" t="s">
        <v>258</v>
      </c>
      <c r="C761" s="5">
        <f>VLOOKUP(B761,Male!B262:C1261,2,FALSE)</f>
        <v>277</v>
      </c>
      <c r="D761" s="5">
        <f>VLOOKUP(B761,Female!B262:C1261,2,FALSE)</f>
        <v>118</v>
      </c>
      <c r="E761" s="5">
        <f>C761-D761</f>
        <v>159</v>
      </c>
      <c r="F761" s="1">
        <f>AF761</f>
        <v>8.0637822256064382</v>
      </c>
      <c r="G761" s="1">
        <f>AQ761</f>
        <v>8.2796532454506391</v>
      </c>
      <c r="H761" s="1">
        <f>F761-G761</f>
        <v>-0.21587101984420087</v>
      </c>
      <c r="I761" s="4">
        <v>8.1</v>
      </c>
      <c r="J761" s="3">
        <f>(K761*$K$2+L761*$L$2+M761*$M$2+N761*$N$2+O761*$O$2+P761*$P$2+Q761*$Q$2+R761*$R$2+S761*$S$2+T761*$T$2)/SUM(K761:T761)</f>
        <v>8.1501394010252728</v>
      </c>
      <c r="K761" s="9">
        <v>15763</v>
      </c>
      <c r="L761" s="9">
        <v>12138</v>
      </c>
      <c r="M761" s="9">
        <v>13248</v>
      </c>
      <c r="N761" s="9">
        <v>6811</v>
      </c>
      <c r="O761" s="9">
        <v>2902</v>
      </c>
      <c r="P761" s="9">
        <v>1606</v>
      </c>
      <c r="Q761" s="10">
        <v>832</v>
      </c>
      <c r="R761" s="10">
        <v>539</v>
      </c>
      <c r="S761" s="10">
        <v>431</v>
      </c>
      <c r="T761" s="9">
        <v>1325</v>
      </c>
      <c r="U761" s="30">
        <f>(X761*Y761+Z761*AA761+AB761*AC761+AD761*AE761)/SUM(Y761,AA761,AC761,AE761)</f>
        <v>8.0662931248729137</v>
      </c>
      <c r="V761" s="12">
        <v>8.1</v>
      </c>
      <c r="W761" s="14">
        <v>55595</v>
      </c>
      <c r="X761" s="12">
        <v>7.5</v>
      </c>
      <c r="Y761" s="14">
        <v>10</v>
      </c>
      <c r="Z761" s="12">
        <v>8.3000000000000007</v>
      </c>
      <c r="AA761" s="14">
        <v>6579</v>
      </c>
      <c r="AB761" s="12">
        <v>8.1</v>
      </c>
      <c r="AC761" s="14">
        <v>28333</v>
      </c>
      <c r="AD761" s="12">
        <v>7.8</v>
      </c>
      <c r="AE761" s="14">
        <v>9339</v>
      </c>
      <c r="AF761" s="17">
        <f>(AI761*AJ761+AK761*AL761+AM761*AN761+AO761*AP761)/SUM(AJ761,AL761,AN761,AP761)</f>
        <v>8.0637822256064382</v>
      </c>
      <c r="AG761" s="16">
        <v>8.1</v>
      </c>
      <c r="AH761" s="32">
        <v>37953</v>
      </c>
      <c r="AI761" s="16">
        <v>8.1999999999999993</v>
      </c>
      <c r="AJ761" s="32">
        <v>8</v>
      </c>
      <c r="AK761" s="16">
        <v>8.3000000000000007</v>
      </c>
      <c r="AL761" s="32">
        <v>5193</v>
      </c>
      <c r="AM761" s="16">
        <v>8.1</v>
      </c>
      <c r="AN761" s="32">
        <v>23667</v>
      </c>
      <c r="AO761" s="16">
        <v>7.8</v>
      </c>
      <c r="AP761" s="32">
        <v>7904</v>
      </c>
      <c r="AQ761" s="20">
        <f>(AT761*AU761+AV761*AW761+AX761*AY761+AZ761*BA761)/SUM(AU761,AW761,AY761,BA761)</f>
        <v>8.2796532454506391</v>
      </c>
      <c r="AR761" s="19">
        <v>8.3000000000000007</v>
      </c>
      <c r="AS761" s="20">
        <v>7211</v>
      </c>
      <c r="AT761" s="19">
        <v>5.5</v>
      </c>
      <c r="AU761" s="20">
        <v>2</v>
      </c>
      <c r="AV761" s="19">
        <v>8.5</v>
      </c>
      <c r="AW761" s="20">
        <v>1295</v>
      </c>
      <c r="AX761" s="19">
        <v>8.3000000000000007</v>
      </c>
      <c r="AY761" s="20">
        <v>4364</v>
      </c>
      <c r="AZ761" s="19">
        <v>8</v>
      </c>
      <c r="BA761" s="20">
        <v>1318</v>
      </c>
      <c r="BB761" s="25">
        <v>6.9</v>
      </c>
      <c r="BC761" s="26">
        <v>380</v>
      </c>
      <c r="BD761" s="25">
        <v>7.5</v>
      </c>
      <c r="BE761" s="26">
        <v>4508</v>
      </c>
      <c r="BF761" s="25">
        <v>8.1</v>
      </c>
      <c r="BG761" s="26">
        <v>33860</v>
      </c>
    </row>
    <row r="762" spans="1:59" x14ac:dyDescent="0.3">
      <c r="A762" s="49">
        <v>771</v>
      </c>
      <c r="B762" s="51" t="s">
        <v>767</v>
      </c>
      <c r="C762" s="5">
        <f>VLOOKUP(B762,Male!B773:C1772,2,FALSE)</f>
        <v>799</v>
      </c>
      <c r="D762" s="5">
        <f>VLOOKUP(B762,Female!B773:C1772,2,FALSE)</f>
        <v>638</v>
      </c>
      <c r="E762" s="5">
        <f>C762-D762</f>
        <v>161</v>
      </c>
      <c r="F762" s="1">
        <f>AF762</f>
        <v>7.6824066134416702</v>
      </c>
      <c r="G762" s="1">
        <f>AQ762</f>
        <v>7.7999482109227873</v>
      </c>
      <c r="H762" s="1">
        <f>F762-G762</f>
        <v>-0.11754159748111714</v>
      </c>
      <c r="I762" s="4">
        <v>7.7</v>
      </c>
      <c r="J762" s="3">
        <f>(K762*$K$2+L762*$L$2+M762*$M$2+N762*$N$2+O762*$O$2+P762*$P$2+Q762*$Q$2+R762*$R$2+S762*$S$2+T762*$T$2)/SUM(K762:T762)</f>
        <v>7.748902869244664</v>
      </c>
      <c r="K762" s="9">
        <v>13051</v>
      </c>
      <c r="L762" s="9">
        <v>26790</v>
      </c>
      <c r="M762" s="9">
        <v>71047</v>
      </c>
      <c r="N762" s="9">
        <v>46823</v>
      </c>
      <c r="O762" s="9">
        <v>12565</v>
      </c>
      <c r="P762" s="9">
        <v>3483</v>
      </c>
      <c r="Q762" s="9">
        <v>1196</v>
      </c>
      <c r="R762" s="10">
        <v>554</v>
      </c>
      <c r="S762" s="10">
        <v>337</v>
      </c>
      <c r="T762" s="10">
        <v>751</v>
      </c>
      <c r="U762" s="30">
        <f>(X762*Y762+Z762*AA762+AB762*AC762+AD762*AE762)/SUM(Y762,AA762,AC762,AE762)</f>
        <v>7.6823099364064404</v>
      </c>
      <c r="V762" s="12">
        <v>7.7</v>
      </c>
      <c r="W762" s="14">
        <v>176597</v>
      </c>
      <c r="X762" s="12">
        <v>7.8</v>
      </c>
      <c r="Y762" s="14">
        <v>24</v>
      </c>
      <c r="Z762" s="12">
        <v>7.7</v>
      </c>
      <c r="AA762" s="14">
        <v>21089</v>
      </c>
      <c r="AB762" s="12">
        <v>7.7</v>
      </c>
      <c r="AC762" s="14">
        <v>96516</v>
      </c>
      <c r="AD762" s="12">
        <v>7.6</v>
      </c>
      <c r="AE762" s="14">
        <v>25310</v>
      </c>
      <c r="AF762" s="17">
        <f>(AI762*AJ762+AK762*AL762+AM762*AN762+AO762*AP762)/SUM(AJ762,AL762,AN762,AP762)</f>
        <v>7.6824066134416702</v>
      </c>
      <c r="AG762" s="16">
        <v>7.7</v>
      </c>
      <c r="AH762" s="32">
        <v>124157</v>
      </c>
      <c r="AI762" s="16">
        <v>7.9</v>
      </c>
      <c r="AJ762" s="32">
        <v>13</v>
      </c>
      <c r="AK762" s="16">
        <v>7.7</v>
      </c>
      <c r="AL762" s="32">
        <v>17202</v>
      </c>
      <c r="AM762" s="16">
        <v>7.7</v>
      </c>
      <c r="AN762" s="32">
        <v>81745</v>
      </c>
      <c r="AO762" s="16">
        <v>7.6</v>
      </c>
      <c r="AP762" s="32">
        <v>21159</v>
      </c>
      <c r="AQ762" s="20">
        <f>(AT762*AU762+AV762*AW762+AX762*AY762+AZ762*BA762)/SUM(AU762,AW762,AY762,BA762)</f>
        <v>7.7999482109227873</v>
      </c>
      <c r="AR762" s="19">
        <v>7.8</v>
      </c>
      <c r="AS762" s="20">
        <v>22044</v>
      </c>
      <c r="AT762" s="19">
        <v>7.7</v>
      </c>
      <c r="AU762" s="20">
        <v>11</v>
      </c>
      <c r="AV762" s="19">
        <v>7.8</v>
      </c>
      <c r="AW762" s="20">
        <v>3602</v>
      </c>
      <c r="AX762" s="19">
        <v>7.8</v>
      </c>
      <c r="AY762" s="20">
        <v>13853</v>
      </c>
      <c r="AZ762" s="19">
        <v>7.8</v>
      </c>
      <c r="BA762" s="20">
        <v>3774</v>
      </c>
      <c r="BB762" s="25">
        <v>7.2</v>
      </c>
      <c r="BC762" s="26">
        <v>608</v>
      </c>
      <c r="BD762" s="25">
        <v>7.6</v>
      </c>
      <c r="BE762" s="26">
        <v>27246</v>
      </c>
      <c r="BF762" s="25">
        <v>7.7</v>
      </c>
      <c r="BG762" s="26">
        <v>99613</v>
      </c>
    </row>
    <row r="763" spans="1:59" hidden="1" x14ac:dyDescent="0.3">
      <c r="A763" s="49">
        <v>253</v>
      </c>
      <c r="B763" s="51" t="s">
        <v>251</v>
      </c>
      <c r="C763" s="5">
        <f>VLOOKUP(B763,Male!B255:C1254,2,FALSE)</f>
        <v>302</v>
      </c>
      <c r="D763" s="5">
        <f>VLOOKUP(B763,Female!B255:C1254,2,FALSE)</f>
        <v>140</v>
      </c>
      <c r="E763" s="5">
        <f>C763-D763</f>
        <v>162</v>
      </c>
      <c r="F763" s="1">
        <f>AF763</f>
        <v>8.0414928140936492</v>
      </c>
      <c r="G763" s="1">
        <f>AQ763</f>
        <v>8.2454690491384799</v>
      </c>
      <c r="H763" s="1">
        <f>F763-G763</f>
        <v>-0.20397623504483064</v>
      </c>
      <c r="I763" s="4">
        <v>8.1</v>
      </c>
      <c r="J763" s="3">
        <f>(K763*$K$2+L763*$L$2+M763*$M$2+N763*$N$2+O763*$O$2+P763*$P$2+Q763*$Q$2+R763*$R$2+S763*$S$2+T763*$T$2)/SUM(K763:T763)</f>
        <v>8.2141814704846254</v>
      </c>
      <c r="K763" s="9">
        <v>13533</v>
      </c>
      <c r="L763" s="9">
        <v>13655</v>
      </c>
      <c r="M763" s="9">
        <v>17393</v>
      </c>
      <c r="N763" s="9">
        <v>8783</v>
      </c>
      <c r="O763" s="9">
        <v>3273</v>
      </c>
      <c r="P763" s="9">
        <v>1391</v>
      </c>
      <c r="Q763" s="10">
        <v>586</v>
      </c>
      <c r="R763" s="10">
        <v>319</v>
      </c>
      <c r="S763" s="10">
        <v>248</v>
      </c>
      <c r="T763" s="10">
        <v>432</v>
      </c>
      <c r="U763" s="30">
        <f>(X763*Y763+Z763*AA763+AB763*AC763+AD763*AE763)/SUM(Y763,AA763,AC763,AE763)</f>
        <v>8.0844553545407667</v>
      </c>
      <c r="V763" s="12">
        <v>8.1</v>
      </c>
      <c r="W763" s="14">
        <v>59613</v>
      </c>
      <c r="X763" s="12">
        <v>6.8</v>
      </c>
      <c r="Y763" s="14">
        <v>28</v>
      </c>
      <c r="Z763" s="12">
        <v>8.3000000000000007</v>
      </c>
      <c r="AA763" s="14">
        <v>8724</v>
      </c>
      <c r="AB763" s="12">
        <v>8.1</v>
      </c>
      <c r="AC763" s="14">
        <v>27849</v>
      </c>
      <c r="AD763" s="12">
        <v>7.8</v>
      </c>
      <c r="AE763" s="14">
        <v>8006</v>
      </c>
      <c r="AF763" s="17">
        <f>(AI763*AJ763+AK763*AL763+AM763*AN763+AO763*AP763)/SUM(AJ763,AL763,AN763,AP763)</f>
        <v>8.0414928140936492</v>
      </c>
      <c r="AG763" s="16">
        <v>8</v>
      </c>
      <c r="AH763" s="32">
        <v>36190</v>
      </c>
      <c r="AI763" s="16">
        <v>7</v>
      </c>
      <c r="AJ763" s="32">
        <v>17</v>
      </c>
      <c r="AK763" s="16">
        <v>8.1999999999999993</v>
      </c>
      <c r="AL763" s="32">
        <v>6155</v>
      </c>
      <c r="AM763" s="16">
        <v>8.1</v>
      </c>
      <c r="AN763" s="32">
        <v>21800</v>
      </c>
      <c r="AO763" s="16">
        <v>7.7</v>
      </c>
      <c r="AP763" s="32">
        <v>6540</v>
      </c>
      <c r="AQ763" s="20">
        <f>(AT763*AU763+AV763*AW763+AX763*AY763+AZ763*BA763)/SUM(AU763,AW763,AY763,BA763)</f>
        <v>8.2454690491384799</v>
      </c>
      <c r="AR763" s="19">
        <v>8.3000000000000007</v>
      </c>
      <c r="AS763" s="20">
        <v>9954</v>
      </c>
      <c r="AT763" s="19">
        <v>5.8</v>
      </c>
      <c r="AU763" s="20">
        <v>8</v>
      </c>
      <c r="AV763" s="19">
        <v>8.5</v>
      </c>
      <c r="AW763" s="20">
        <v>2379</v>
      </c>
      <c r="AX763" s="19">
        <v>8.1999999999999993</v>
      </c>
      <c r="AY763" s="20">
        <v>5680</v>
      </c>
      <c r="AZ763" s="19">
        <v>8</v>
      </c>
      <c r="BA763" s="20">
        <v>1335</v>
      </c>
      <c r="BB763" s="25">
        <v>6.9</v>
      </c>
      <c r="BC763" s="26">
        <v>319</v>
      </c>
      <c r="BD763" s="25">
        <v>7.8</v>
      </c>
      <c r="BE763" s="26">
        <v>5718</v>
      </c>
      <c r="BF763" s="25">
        <v>8.1</v>
      </c>
      <c r="BG763" s="26">
        <v>32326</v>
      </c>
    </row>
    <row r="764" spans="1:59" hidden="1" x14ac:dyDescent="0.3">
      <c r="A764" s="49">
        <v>237</v>
      </c>
      <c r="B764" s="51" t="s">
        <v>235</v>
      </c>
      <c r="C764" s="5">
        <f>VLOOKUP(B764,Male!B239:C1238,2,FALSE)</f>
        <v>354</v>
      </c>
      <c r="D764" s="5">
        <f>VLOOKUP(B764,Female!B239:C1238,2,FALSE)</f>
        <v>191</v>
      </c>
      <c r="E764" s="5">
        <f>C764-D764</f>
        <v>163</v>
      </c>
      <c r="F764" s="1">
        <f>AF764</f>
        <v>8.0050488709133809</v>
      </c>
      <c r="G764" s="1">
        <f>AQ764</f>
        <v>8.1780067950169872</v>
      </c>
      <c r="H764" s="1">
        <f>F764-G764</f>
        <v>-0.17295792410360633</v>
      </c>
      <c r="I764" s="4">
        <v>8.1</v>
      </c>
      <c r="J764" s="3">
        <f>(K764*$K$2+L764*$L$2+M764*$M$2+N764*$N$2+O764*$O$2+P764*$P$2+Q764*$Q$2+R764*$R$2+S764*$S$2+T764*$T$2)/SUM(K764:T764)</f>
        <v>8.1204771529346491</v>
      </c>
      <c r="K764" s="9">
        <v>4530</v>
      </c>
      <c r="L764" s="9">
        <v>6122</v>
      </c>
      <c r="M764" s="9">
        <v>8039</v>
      </c>
      <c r="N764" s="9">
        <v>4002</v>
      </c>
      <c r="O764" s="9">
        <v>1326</v>
      </c>
      <c r="P764" s="10">
        <v>488</v>
      </c>
      <c r="Q764" s="10">
        <v>252</v>
      </c>
      <c r="R764" s="10">
        <v>100</v>
      </c>
      <c r="S764" s="10">
        <v>102</v>
      </c>
      <c r="T764" s="10">
        <v>272</v>
      </c>
      <c r="U764" s="30">
        <f>(X764*Y764+Z764*AA764+AB764*AC764+AD764*AE764)/SUM(Y764,AA764,AC764,AE764)</f>
        <v>8.0303607060629307</v>
      </c>
      <c r="V764" s="12">
        <v>8.1</v>
      </c>
      <c r="W764" s="14">
        <v>25233</v>
      </c>
      <c r="X764" s="12">
        <v>6.8</v>
      </c>
      <c r="Y764" s="14">
        <v>14</v>
      </c>
      <c r="Z764" s="12">
        <v>8.1999999999999993</v>
      </c>
      <c r="AA764" s="14">
        <v>3051</v>
      </c>
      <c r="AB764" s="12">
        <v>8</v>
      </c>
      <c r="AC764" s="14">
        <v>12306</v>
      </c>
      <c r="AD764" s="12">
        <v>8</v>
      </c>
      <c r="AE764" s="14">
        <v>4174</v>
      </c>
      <c r="AF764" s="17">
        <f>(AI764*AJ764+AK764*AL764+AM764*AN764+AO764*AP764)/SUM(AJ764,AL764,AN764,AP764)</f>
        <v>8.0050488709133809</v>
      </c>
      <c r="AG764" s="16">
        <v>8</v>
      </c>
      <c r="AH764" s="32">
        <v>15353</v>
      </c>
      <c r="AI764" s="16">
        <v>7.2</v>
      </c>
      <c r="AJ764" s="32">
        <v>10</v>
      </c>
      <c r="AK764" s="16">
        <v>8.1999999999999993</v>
      </c>
      <c r="AL764" s="32">
        <v>2053</v>
      </c>
      <c r="AM764" s="16">
        <v>8</v>
      </c>
      <c r="AN764" s="32">
        <v>9495</v>
      </c>
      <c r="AO764" s="16">
        <v>7.9</v>
      </c>
      <c r="AP764" s="32">
        <v>3277</v>
      </c>
      <c r="AQ764" s="20">
        <f>(AT764*AU764+AV764*AW764+AX764*AY764+AZ764*BA764)/SUM(AU764,AW764,AY764,BA764)</f>
        <v>8.1780067950169872</v>
      </c>
      <c r="AR764" s="19">
        <v>8.1999999999999993</v>
      </c>
      <c r="AS764" s="20">
        <v>4607</v>
      </c>
      <c r="AT764" s="19">
        <v>7.2</v>
      </c>
      <c r="AU764" s="20">
        <v>4</v>
      </c>
      <c r="AV764" s="19">
        <v>8.1</v>
      </c>
      <c r="AW764" s="20">
        <v>931</v>
      </c>
      <c r="AX764" s="19">
        <v>8.1999999999999993</v>
      </c>
      <c r="AY764" s="20">
        <v>2648</v>
      </c>
      <c r="AZ764" s="19">
        <v>8.1999999999999993</v>
      </c>
      <c r="BA764" s="20">
        <v>832</v>
      </c>
      <c r="BB764" s="25">
        <v>7.1</v>
      </c>
      <c r="BC764" s="26">
        <v>242</v>
      </c>
      <c r="BD764" s="25">
        <v>8</v>
      </c>
      <c r="BE764" s="26">
        <v>4071</v>
      </c>
      <c r="BF764" s="25">
        <v>8.1</v>
      </c>
      <c r="BG764" s="26">
        <v>13518</v>
      </c>
    </row>
    <row r="765" spans="1:59" x14ac:dyDescent="0.3">
      <c r="A765" s="49">
        <v>362</v>
      </c>
      <c r="B765" s="51" t="s">
        <v>360</v>
      </c>
      <c r="C765" s="5">
        <f>VLOOKUP(B765,Male!B364:C1363,2,FALSE)</f>
        <v>376</v>
      </c>
      <c r="D765" s="5">
        <f>VLOOKUP(B765,Female!B364:C1363,2,FALSE)</f>
        <v>213</v>
      </c>
      <c r="E765" s="5">
        <f>C765-D765</f>
        <v>163</v>
      </c>
      <c r="F765" s="1">
        <f>AF765</f>
        <v>7.9887812044846394</v>
      </c>
      <c r="G765" s="1">
        <f>AQ765</f>
        <v>8.1491976441054348</v>
      </c>
      <c r="H765" s="1">
        <f>F765-G765</f>
        <v>-0.16041643962079544</v>
      </c>
      <c r="I765" s="4">
        <v>8</v>
      </c>
      <c r="J765" s="3">
        <f>(K765*$K$2+L765*$L$2+M765*$M$2+N765*$N$2+O765*$O$2+P765*$P$2+Q765*$Q$2+R765*$R$2+S765*$S$2+T765*$T$2)/SUM(K765:T765)</f>
        <v>8.1113078674424486</v>
      </c>
      <c r="K765" s="9">
        <v>294548</v>
      </c>
      <c r="L765" s="9">
        <v>275402</v>
      </c>
      <c r="M765" s="9">
        <v>338567</v>
      </c>
      <c r="N765" s="9">
        <v>203865</v>
      </c>
      <c r="O765" s="9">
        <v>81642</v>
      </c>
      <c r="P765" s="9">
        <v>32949</v>
      </c>
      <c r="Q765" s="9">
        <v>14104</v>
      </c>
      <c r="R765" s="9">
        <v>8156</v>
      </c>
      <c r="S765" s="9">
        <v>5805</v>
      </c>
      <c r="T765" s="9">
        <v>17828</v>
      </c>
      <c r="U765" s="30">
        <f>(X765*Y765+Z765*AA765+AB765*AC765+AD765*AE765)/SUM(Y765,AA765,AC765,AE765)</f>
        <v>8.0336185455313593</v>
      </c>
      <c r="V765" s="12">
        <v>8</v>
      </c>
      <c r="W765" s="14">
        <v>1272866</v>
      </c>
      <c r="X765" s="12">
        <v>8</v>
      </c>
      <c r="Y765" s="14">
        <v>931</v>
      </c>
      <c r="Z765" s="12">
        <v>8.1</v>
      </c>
      <c r="AA765" s="14">
        <v>296016</v>
      </c>
      <c r="AB765" s="12">
        <v>8</v>
      </c>
      <c r="AC765" s="14">
        <v>486699</v>
      </c>
      <c r="AD765" s="12">
        <v>8</v>
      </c>
      <c r="AE765" s="14">
        <v>96868</v>
      </c>
      <c r="AF765" s="17">
        <f>(AI765*AJ765+AK765*AL765+AM765*AN765+AO765*AP765)/SUM(AJ765,AL765,AN765,AP765)</f>
        <v>7.9887812044846394</v>
      </c>
      <c r="AG765" s="16">
        <v>8</v>
      </c>
      <c r="AH765" s="32">
        <v>778886</v>
      </c>
      <c r="AI765" s="16">
        <v>8</v>
      </c>
      <c r="AJ765" s="32">
        <v>659</v>
      </c>
      <c r="AK765" s="16">
        <v>8</v>
      </c>
      <c r="AL765" s="32">
        <v>228599</v>
      </c>
      <c r="AM765" s="16">
        <v>8</v>
      </c>
      <c r="AN765" s="32">
        <v>399803</v>
      </c>
      <c r="AO765" s="16">
        <v>7.9</v>
      </c>
      <c r="AP765" s="32">
        <v>79491</v>
      </c>
      <c r="AQ765" s="20">
        <f>(AT765*AU765+AV765*AW765+AX765*AY765+AZ765*BA765)/SUM(AU765,AW765,AY765,BA765)</f>
        <v>8.1491976441054348</v>
      </c>
      <c r="AR765" s="19">
        <v>8.1999999999999993</v>
      </c>
      <c r="AS765" s="20">
        <v>171313</v>
      </c>
      <c r="AT765" s="19">
        <v>8.3000000000000007</v>
      </c>
      <c r="AU765" s="20">
        <v>137</v>
      </c>
      <c r="AV765" s="19">
        <v>8.1999999999999993</v>
      </c>
      <c r="AW765" s="20">
        <v>60702</v>
      </c>
      <c r="AX765" s="19">
        <v>8.1</v>
      </c>
      <c r="AY765" s="20">
        <v>79061</v>
      </c>
      <c r="AZ765" s="19">
        <v>8.1999999999999993</v>
      </c>
      <c r="BA765" s="20">
        <v>15455</v>
      </c>
      <c r="BB765" s="25">
        <v>7.6</v>
      </c>
      <c r="BC765" s="26">
        <v>849</v>
      </c>
      <c r="BD765" s="25">
        <v>8.3000000000000007</v>
      </c>
      <c r="BE765" s="26">
        <v>166012</v>
      </c>
      <c r="BF765" s="25">
        <v>7.9</v>
      </c>
      <c r="BG765" s="26">
        <v>475318</v>
      </c>
    </row>
    <row r="766" spans="1:59" hidden="1" x14ac:dyDescent="0.3">
      <c r="A766" s="49">
        <v>820</v>
      </c>
      <c r="B766" s="51" t="s">
        <v>816</v>
      </c>
      <c r="C766" s="5">
        <f>VLOOKUP(B766,Male!B822:C1821,2,FALSE)</f>
        <v>772</v>
      </c>
      <c r="D766" s="5">
        <f>VLOOKUP(B766,Female!B822:C1821,2,FALSE)</f>
        <v>609</v>
      </c>
      <c r="E766" s="5">
        <f>C766-D766</f>
        <v>163</v>
      </c>
      <c r="F766" s="1">
        <f>AF766</f>
        <v>7.6997081263761586</v>
      </c>
      <c r="G766" s="1">
        <f>AQ766</f>
        <v>7.8180157835400212</v>
      </c>
      <c r="H766" s="1">
        <f>F766-G766</f>
        <v>-0.1183076571638626</v>
      </c>
      <c r="I766" s="4">
        <v>7.7</v>
      </c>
      <c r="J766" s="3">
        <f>(K766*$K$2+L766*$L$2+M766*$M$2+N766*$N$2+O766*$O$2+P766*$P$2+Q766*$Q$2+R766*$R$2+S766*$S$2+T766*$T$2)/SUM(K766:T766)</f>
        <v>7.8491287967977392</v>
      </c>
      <c r="K766" s="9">
        <v>5211</v>
      </c>
      <c r="L766" s="9">
        <v>6468</v>
      </c>
      <c r="M766" s="9">
        <v>10692</v>
      </c>
      <c r="N766" s="9">
        <v>6791</v>
      </c>
      <c r="O766" s="9">
        <v>2452</v>
      </c>
      <c r="P766" s="9">
        <v>1027</v>
      </c>
      <c r="Q766" s="10">
        <v>456</v>
      </c>
      <c r="R766" s="10">
        <v>266</v>
      </c>
      <c r="S766" s="10">
        <v>205</v>
      </c>
      <c r="T766" s="10">
        <v>408</v>
      </c>
      <c r="U766" s="30">
        <f>(X766*Y766+Z766*AA766+AB766*AC766+AD766*AE766)/SUM(Y766,AA766,AC766,AE766)</f>
        <v>7.6995807644882852</v>
      </c>
      <c r="V766" s="12">
        <v>7.7</v>
      </c>
      <c r="W766" s="14">
        <v>33976</v>
      </c>
      <c r="X766" s="12">
        <v>4.3</v>
      </c>
      <c r="Y766" s="14">
        <v>3</v>
      </c>
      <c r="Z766" s="12">
        <v>7.7</v>
      </c>
      <c r="AA766" s="14">
        <v>2586</v>
      </c>
      <c r="AB766" s="12">
        <v>7.7</v>
      </c>
      <c r="AC766" s="14">
        <v>12535</v>
      </c>
      <c r="AD766" s="12">
        <v>7.7</v>
      </c>
      <c r="AE766" s="14">
        <v>9206</v>
      </c>
      <c r="AF766" s="17">
        <f>(AI766*AJ766+AK766*AL766+AM766*AN766+AO766*AP766)/SUM(AJ766,AL766,AN766,AP766)</f>
        <v>7.6997081263761586</v>
      </c>
      <c r="AG766" s="16">
        <v>7.7</v>
      </c>
      <c r="AH766" s="32">
        <v>20256</v>
      </c>
      <c r="AI766" s="16">
        <v>2</v>
      </c>
      <c r="AJ766" s="32">
        <v>1</v>
      </c>
      <c r="AK766" s="16">
        <v>7.7</v>
      </c>
      <c r="AL766" s="32">
        <v>1915</v>
      </c>
      <c r="AM766" s="16">
        <v>7.7</v>
      </c>
      <c r="AN766" s="32">
        <v>10003</v>
      </c>
      <c r="AO766" s="16">
        <v>7.7</v>
      </c>
      <c r="AP766" s="32">
        <v>7610</v>
      </c>
      <c r="AQ766" s="20">
        <f>(AT766*AU766+AV766*AW766+AX766*AY766+AZ766*BA766)/SUM(AU766,AW766,AY766,BA766)</f>
        <v>7.8180157835400212</v>
      </c>
      <c r="AR766" s="19">
        <v>7.8</v>
      </c>
      <c r="AS766" s="20">
        <v>4606</v>
      </c>
      <c r="AT766" s="19">
        <v>5.5</v>
      </c>
      <c r="AU766" s="20">
        <v>2</v>
      </c>
      <c r="AV766" s="19">
        <v>7.7</v>
      </c>
      <c r="AW766" s="20">
        <v>618</v>
      </c>
      <c r="AX766" s="19">
        <v>7.8</v>
      </c>
      <c r="AY766" s="20">
        <v>2352</v>
      </c>
      <c r="AZ766" s="19">
        <v>7.9</v>
      </c>
      <c r="BA766" s="20">
        <v>1463</v>
      </c>
      <c r="BB766" s="25">
        <v>6.9</v>
      </c>
      <c r="BC766" s="26">
        <v>355</v>
      </c>
      <c r="BD766" s="25">
        <v>7.6</v>
      </c>
      <c r="BE766" s="26">
        <v>5594</v>
      </c>
      <c r="BF766" s="25">
        <v>7.7</v>
      </c>
      <c r="BG766" s="26">
        <v>16666</v>
      </c>
    </row>
    <row r="767" spans="1:59" x14ac:dyDescent="0.3">
      <c r="A767" s="49">
        <v>579</v>
      </c>
      <c r="B767" s="51" t="s">
        <v>577</v>
      </c>
      <c r="C767" s="5">
        <f>VLOOKUP(B767,Male!B581:C1580,2,FALSE)</f>
        <v>628</v>
      </c>
      <c r="D767" s="5">
        <f>VLOOKUP(B767,Female!B581:C1580,2,FALSE)</f>
        <v>464</v>
      </c>
      <c r="E767" s="5">
        <f>C767-D767</f>
        <v>164</v>
      </c>
      <c r="F767" s="1">
        <f>AF767</f>
        <v>7.7866275337063202</v>
      </c>
      <c r="G767" s="1">
        <f>AQ767</f>
        <v>7.9359144167091191</v>
      </c>
      <c r="H767" s="1">
        <f>F767-G767</f>
        <v>-0.14928688300279891</v>
      </c>
      <c r="I767" s="4">
        <v>7.8</v>
      </c>
      <c r="J767" s="3">
        <f>(K767*$K$2+L767*$L$2+M767*$M$2+N767*$N$2+O767*$O$2+P767*$P$2+Q767*$Q$2+R767*$R$2+S767*$S$2+T767*$T$2)/SUM(K767:T767)</f>
        <v>7.9072050320859013</v>
      </c>
      <c r="K767" s="9">
        <v>8978</v>
      </c>
      <c r="L767" s="9">
        <v>11327</v>
      </c>
      <c r="M767" s="9">
        <v>20682</v>
      </c>
      <c r="N767" s="9">
        <v>14460</v>
      </c>
      <c r="O767" s="9">
        <v>4824</v>
      </c>
      <c r="P767" s="9">
        <v>1402</v>
      </c>
      <c r="Q767" s="10">
        <v>504</v>
      </c>
      <c r="R767" s="10">
        <v>251</v>
      </c>
      <c r="S767" s="10">
        <v>156</v>
      </c>
      <c r="T767" s="10">
        <v>372</v>
      </c>
      <c r="U767" s="30">
        <f>(X767*Y767+Z767*AA767+AB767*AC767+AD767*AE767)/SUM(Y767,AA767,AC767,AE767)</f>
        <v>7.790972070828186</v>
      </c>
      <c r="V767" s="12">
        <v>7.8</v>
      </c>
      <c r="W767" s="14">
        <v>62956</v>
      </c>
      <c r="X767" s="12">
        <v>8.1999999999999993</v>
      </c>
      <c r="Y767" s="14">
        <v>115</v>
      </c>
      <c r="Z767" s="12">
        <v>8</v>
      </c>
      <c r="AA767" s="14">
        <v>12327</v>
      </c>
      <c r="AB767" s="12">
        <v>7.7</v>
      </c>
      <c r="AC767" s="14">
        <v>21470</v>
      </c>
      <c r="AD767" s="12">
        <v>7.7</v>
      </c>
      <c r="AE767" s="14">
        <v>7371</v>
      </c>
      <c r="AF767" s="17">
        <f>(AI767*AJ767+AK767*AL767+AM767*AN767+AO767*AP767)/SUM(AJ767,AL767,AN767,AP767)</f>
        <v>7.7866275337063202</v>
      </c>
      <c r="AG767" s="16">
        <v>7.8</v>
      </c>
      <c r="AH767" s="32">
        <v>35776</v>
      </c>
      <c r="AI767" s="16">
        <v>8.3000000000000007</v>
      </c>
      <c r="AJ767" s="32">
        <v>81</v>
      </c>
      <c r="AK767" s="16">
        <v>8</v>
      </c>
      <c r="AL767" s="32">
        <v>9283</v>
      </c>
      <c r="AM767" s="16">
        <v>7.7</v>
      </c>
      <c r="AN767" s="32">
        <v>17307</v>
      </c>
      <c r="AO767" s="16">
        <v>7.7</v>
      </c>
      <c r="AP767" s="32">
        <v>6038</v>
      </c>
      <c r="AQ767" s="20">
        <f>(AT767*AU767+AV767*AW767+AX767*AY767+AZ767*BA767)/SUM(AU767,AW767,AY767,BA767)</f>
        <v>7.9359144167091191</v>
      </c>
      <c r="AR767" s="19">
        <v>7.9</v>
      </c>
      <c r="AS767" s="20">
        <v>8773</v>
      </c>
      <c r="AT767" s="19">
        <v>8.1</v>
      </c>
      <c r="AU767" s="20">
        <v>28</v>
      </c>
      <c r="AV767" s="19">
        <v>8</v>
      </c>
      <c r="AW767" s="20">
        <v>2764</v>
      </c>
      <c r="AX767" s="19">
        <v>7.9</v>
      </c>
      <c r="AY767" s="20">
        <v>3857</v>
      </c>
      <c r="AZ767" s="19">
        <v>7.9</v>
      </c>
      <c r="BA767" s="20">
        <v>1203</v>
      </c>
      <c r="BB767" s="25">
        <v>7.1</v>
      </c>
      <c r="BC767" s="26">
        <v>361</v>
      </c>
      <c r="BD767" s="25">
        <v>8</v>
      </c>
      <c r="BE767" s="26">
        <v>6537</v>
      </c>
      <c r="BF767" s="25">
        <v>7.7</v>
      </c>
      <c r="BG767" s="26">
        <v>27832</v>
      </c>
    </row>
    <row r="768" spans="1:59" x14ac:dyDescent="0.3">
      <c r="A768" s="49">
        <v>889</v>
      </c>
      <c r="B768" s="51" t="s">
        <v>885</v>
      </c>
      <c r="C768" s="5">
        <f>VLOOKUP(B768,Male!B891:C1890,2,FALSE)</f>
        <v>971</v>
      </c>
      <c r="D768" s="5">
        <f>VLOOKUP(B768,Female!B891:C1890,2,FALSE)</f>
        <v>807</v>
      </c>
      <c r="E768" s="5">
        <f>C768-D768</f>
        <v>164</v>
      </c>
      <c r="F768" s="1">
        <f>AF768</f>
        <v>7.5373590936331736</v>
      </c>
      <c r="G768" s="1">
        <f>AQ768</f>
        <v>7.6681301725347168</v>
      </c>
      <c r="H768" s="1">
        <f>F768-G768</f>
        <v>-0.13077107890154327</v>
      </c>
      <c r="I768" s="4">
        <v>7.6</v>
      </c>
      <c r="J768" s="3">
        <f>(K768*$K$2+L768*$L$2+M768*$M$2+N768*$N$2+O768*$O$2+P768*$P$2+Q768*$Q$2+R768*$R$2+S768*$S$2+T768*$T$2)/SUM(K768:T768)</f>
        <v>7.7726523649820747</v>
      </c>
      <c r="K768" s="9">
        <v>7501</v>
      </c>
      <c r="L768" s="9">
        <v>10781</v>
      </c>
      <c r="M768" s="9">
        <v>23753</v>
      </c>
      <c r="N768" s="9">
        <v>18584</v>
      </c>
      <c r="O768" s="9">
        <v>5752</v>
      </c>
      <c r="P768" s="9">
        <v>1506</v>
      </c>
      <c r="Q768" s="10">
        <v>518</v>
      </c>
      <c r="R768" s="10">
        <v>235</v>
      </c>
      <c r="S768" s="10">
        <v>165</v>
      </c>
      <c r="T768" s="10">
        <v>381</v>
      </c>
      <c r="U768" s="30">
        <f>(X768*Y768+Z768*AA768+AB768*AC768+AD768*AE768)/SUM(Y768,AA768,AC768,AE768)</f>
        <v>7.5384460863541918</v>
      </c>
      <c r="V768" s="12">
        <v>7.6</v>
      </c>
      <c r="W768" s="14">
        <v>69176</v>
      </c>
      <c r="X768" s="12">
        <v>7.8</v>
      </c>
      <c r="Y768" s="14">
        <v>66</v>
      </c>
      <c r="Z768" s="12">
        <v>7.7</v>
      </c>
      <c r="AA768" s="14">
        <v>12052</v>
      </c>
      <c r="AB768" s="12">
        <v>7.5</v>
      </c>
      <c r="AC768" s="14">
        <v>23541</v>
      </c>
      <c r="AD768" s="12">
        <v>7.4</v>
      </c>
      <c r="AE768" s="14">
        <v>7651</v>
      </c>
      <c r="AF768" s="17">
        <f>(AI768*AJ768+AK768*AL768+AM768*AN768+AO768*AP768)/SUM(AJ768,AL768,AN768,AP768)</f>
        <v>7.5373590936331736</v>
      </c>
      <c r="AG768" s="16">
        <v>7.5</v>
      </c>
      <c r="AH768" s="32">
        <v>38468</v>
      </c>
      <c r="AI768" s="16">
        <v>8</v>
      </c>
      <c r="AJ768" s="32">
        <v>45</v>
      </c>
      <c r="AK768" s="16">
        <v>7.7</v>
      </c>
      <c r="AL768" s="32">
        <v>9481</v>
      </c>
      <c r="AM768" s="16">
        <v>7.5</v>
      </c>
      <c r="AN768" s="32">
        <v>19419</v>
      </c>
      <c r="AO768" s="16">
        <v>7.4</v>
      </c>
      <c r="AP768" s="32">
        <v>6096</v>
      </c>
      <c r="AQ768" s="20">
        <f>(AT768*AU768+AV768*AW768+AX768*AY768+AZ768*BA768)/SUM(AU768,AW768,AY768,BA768)</f>
        <v>7.6681301725347168</v>
      </c>
      <c r="AR768" s="19">
        <v>7.7</v>
      </c>
      <c r="AS768" s="20">
        <v>7951</v>
      </c>
      <c r="AT768" s="19">
        <v>7.5</v>
      </c>
      <c r="AU768" s="20">
        <v>13</v>
      </c>
      <c r="AV768" s="19">
        <v>7.7</v>
      </c>
      <c r="AW768" s="20">
        <v>2094</v>
      </c>
      <c r="AX768" s="19">
        <v>7.6</v>
      </c>
      <c r="AY768" s="20">
        <v>3634</v>
      </c>
      <c r="AZ768" s="19">
        <v>7.8</v>
      </c>
      <c r="BA768" s="20">
        <v>1388</v>
      </c>
      <c r="BB768" s="25">
        <v>6.8</v>
      </c>
      <c r="BC768" s="26">
        <v>265</v>
      </c>
      <c r="BD768" s="25">
        <v>7.7</v>
      </c>
      <c r="BE768" s="26">
        <v>11482</v>
      </c>
      <c r="BF768" s="25">
        <v>7.5</v>
      </c>
      <c r="BG768" s="26">
        <v>23732</v>
      </c>
    </row>
    <row r="769" spans="1:59" hidden="1" x14ac:dyDescent="0.3">
      <c r="A769" s="49">
        <v>846</v>
      </c>
      <c r="B769" s="51" t="s">
        <v>842</v>
      </c>
      <c r="C769" s="5">
        <f>VLOOKUP(B769,Male!B848:C1847,2,FALSE)</f>
        <v>728</v>
      </c>
      <c r="D769" s="5">
        <f>VLOOKUP(B769,Female!B848:C1847,2,FALSE)</f>
        <v>562</v>
      </c>
      <c r="E769" s="5">
        <f>C769-D769</f>
        <v>166</v>
      </c>
      <c r="F769" s="1">
        <f>AF769</f>
        <v>7.7254453650037336</v>
      </c>
      <c r="G769" s="1">
        <f>AQ769</f>
        <v>7.8507469118069526</v>
      </c>
      <c r="H769" s="1">
        <f>F769-G769</f>
        <v>-0.12530154680321903</v>
      </c>
      <c r="I769" s="4">
        <v>7.7</v>
      </c>
      <c r="J769" s="3">
        <f>(K769*$K$2+L769*$L$2+M769*$M$2+N769*$N$2+O769*$O$2+P769*$P$2+Q769*$Q$2+R769*$R$2+S769*$S$2+T769*$T$2)/SUM(K769:T769)</f>
        <v>7.8288868831468692</v>
      </c>
      <c r="K769" s="9">
        <v>8438</v>
      </c>
      <c r="L769" s="9">
        <v>8176</v>
      </c>
      <c r="M769" s="9">
        <v>13648</v>
      </c>
      <c r="N769" s="9">
        <v>9588</v>
      </c>
      <c r="O769" s="9">
        <v>4135</v>
      </c>
      <c r="P769" s="9">
        <v>1765</v>
      </c>
      <c r="Q769" s="10">
        <v>740</v>
      </c>
      <c r="R769" s="10">
        <v>360</v>
      </c>
      <c r="S769" s="10">
        <v>246</v>
      </c>
      <c r="T769" s="10">
        <v>545</v>
      </c>
      <c r="U769" s="30">
        <f>(X769*Y769+Z769*AA769+AB769*AC769+AD769*AE769)/SUM(Y769,AA769,AC769,AE769)</f>
        <v>7.7255345487283371</v>
      </c>
      <c r="V769" s="12">
        <v>7.7</v>
      </c>
      <c r="W769" s="14">
        <v>47641</v>
      </c>
      <c r="X769" s="12">
        <v>7.5</v>
      </c>
      <c r="Y769" s="14">
        <v>11</v>
      </c>
      <c r="Z769" s="12">
        <v>7.9</v>
      </c>
      <c r="AA769" s="14">
        <v>4549</v>
      </c>
      <c r="AB769" s="12">
        <v>7.7</v>
      </c>
      <c r="AC769" s="14">
        <v>17519</v>
      </c>
      <c r="AD769" s="12">
        <v>7.7</v>
      </c>
      <c r="AE769" s="14">
        <v>13465</v>
      </c>
      <c r="AF769" s="17">
        <f>(AI769*AJ769+AK769*AL769+AM769*AN769+AO769*AP769)/SUM(AJ769,AL769,AN769,AP769)</f>
        <v>7.7254453650037336</v>
      </c>
      <c r="AG769" s="16">
        <v>7.7</v>
      </c>
      <c r="AH769" s="32">
        <v>29122</v>
      </c>
      <c r="AI769" s="16">
        <v>7.8</v>
      </c>
      <c r="AJ769" s="32">
        <v>8</v>
      </c>
      <c r="AK769" s="16">
        <v>7.9</v>
      </c>
      <c r="AL769" s="32">
        <v>3574</v>
      </c>
      <c r="AM769" s="16">
        <v>7.7</v>
      </c>
      <c r="AN769" s="32">
        <v>14167</v>
      </c>
      <c r="AO769" s="16">
        <v>7.7</v>
      </c>
      <c r="AP769" s="32">
        <v>10374</v>
      </c>
      <c r="AQ769" s="20">
        <f>(AT769*AU769+AV769*AW769+AX769*AY769+AZ769*BA769)/SUM(AU769,AW769,AY769,BA769)</f>
        <v>7.8507469118069526</v>
      </c>
      <c r="AR769" s="19">
        <v>7.8</v>
      </c>
      <c r="AS769" s="20">
        <v>7275</v>
      </c>
      <c r="AT769" s="19">
        <v>6.5</v>
      </c>
      <c r="AU769" s="20">
        <v>2</v>
      </c>
      <c r="AV769" s="19">
        <v>7.9</v>
      </c>
      <c r="AW769" s="20">
        <v>917</v>
      </c>
      <c r="AX769" s="19">
        <v>7.7</v>
      </c>
      <c r="AY769" s="20">
        <v>3148</v>
      </c>
      <c r="AZ769" s="19">
        <v>8</v>
      </c>
      <c r="BA769" s="20">
        <v>2895</v>
      </c>
      <c r="BB769" s="25">
        <v>7.3</v>
      </c>
      <c r="BC769" s="26">
        <v>483</v>
      </c>
      <c r="BD769" s="25">
        <v>7.9</v>
      </c>
      <c r="BE769" s="26">
        <v>15924</v>
      </c>
      <c r="BF769" s="25">
        <v>7.6</v>
      </c>
      <c r="BG769" s="26">
        <v>16833</v>
      </c>
    </row>
    <row r="770" spans="1:59" hidden="1" x14ac:dyDescent="0.3">
      <c r="A770" s="49">
        <v>447</v>
      </c>
      <c r="B770" s="51" t="s">
        <v>445</v>
      </c>
      <c r="C770" s="5">
        <f>VLOOKUP(B770,Male!B449:C1448,2,FALSE)</f>
        <v>406</v>
      </c>
      <c r="D770" s="5">
        <f>VLOOKUP(B770,Female!B449:C1448,2,FALSE)</f>
        <v>239</v>
      </c>
      <c r="E770" s="5">
        <f>C770-D770</f>
        <v>167</v>
      </c>
      <c r="F770" s="1">
        <f>AF770</f>
        <v>7.9703566005131696</v>
      </c>
      <c r="G770" s="1">
        <f>AQ770</f>
        <v>8.1264503569110964</v>
      </c>
      <c r="H770" s="1">
        <f>F770-G770</f>
        <v>-0.15609375639792678</v>
      </c>
      <c r="I770" s="4">
        <v>8</v>
      </c>
      <c r="J770" s="3">
        <f>(K770*$K$2+L770*$L$2+M770*$M$2+N770*$N$2+O770*$O$2+P770*$P$2+Q770*$Q$2+R770*$R$2+S770*$S$2+T770*$T$2)/SUM(K770:T770)</f>
        <v>7.9640507878231608</v>
      </c>
      <c r="K770" s="9">
        <v>12923</v>
      </c>
      <c r="L770" s="9">
        <v>12065</v>
      </c>
      <c r="M770" s="9">
        <v>16085</v>
      </c>
      <c r="N770" s="9">
        <v>9000</v>
      </c>
      <c r="O770" s="9">
        <v>3821</v>
      </c>
      <c r="P770" s="9">
        <v>1801</v>
      </c>
      <c r="Q770" s="10">
        <v>841</v>
      </c>
      <c r="R770" s="10">
        <v>518</v>
      </c>
      <c r="S770" s="10">
        <v>426</v>
      </c>
      <c r="T770" s="9">
        <v>1353</v>
      </c>
      <c r="U770" s="30">
        <f>(X770*Y770+Z770*AA770+AB770*AC770+AD770*AE770)/SUM(Y770,AA770,AC770,AE770)</f>
        <v>7.9708296548308608</v>
      </c>
      <c r="V770" s="12">
        <v>8</v>
      </c>
      <c r="W770" s="14">
        <v>58833</v>
      </c>
      <c r="X770" s="12">
        <v>8.4</v>
      </c>
      <c r="Y770" s="14">
        <v>23</v>
      </c>
      <c r="Z770" s="12">
        <v>8</v>
      </c>
      <c r="AA770" s="14">
        <v>7797</v>
      </c>
      <c r="AB770" s="12">
        <v>7.9</v>
      </c>
      <c r="AC770" s="14">
        <v>26130</v>
      </c>
      <c r="AD770" s="12">
        <v>8.1</v>
      </c>
      <c r="AE770" s="14">
        <v>12491</v>
      </c>
      <c r="AF770" s="17">
        <f>(AI770*AJ770+AK770*AL770+AM770*AN770+AO770*AP770)/SUM(AJ770,AL770,AN770,AP770)</f>
        <v>7.9703566005131696</v>
      </c>
      <c r="AG770" s="16">
        <v>8</v>
      </c>
      <c r="AH770" s="32">
        <v>39263</v>
      </c>
      <c r="AI770" s="16">
        <v>8.6</v>
      </c>
      <c r="AJ770" s="32">
        <v>18</v>
      </c>
      <c r="AK770" s="16">
        <v>8</v>
      </c>
      <c r="AL770" s="32">
        <v>6180</v>
      </c>
      <c r="AM770" s="16">
        <v>7.9</v>
      </c>
      <c r="AN770" s="32">
        <v>21713</v>
      </c>
      <c r="AO770" s="16">
        <v>8.1</v>
      </c>
      <c r="AP770" s="32">
        <v>10283</v>
      </c>
      <c r="AQ770" s="20">
        <f>(AT770*AU770+AV770*AW770+AX770*AY770+AZ770*BA770)/SUM(AU770,AW770,AY770,BA770)</f>
        <v>8.1264503569110964</v>
      </c>
      <c r="AR770" s="19">
        <v>8.1</v>
      </c>
      <c r="AS770" s="20">
        <v>7947</v>
      </c>
      <c r="AT770" s="19">
        <v>7.8</v>
      </c>
      <c r="AU770" s="20">
        <v>4</v>
      </c>
      <c r="AV770" s="19">
        <v>8.1</v>
      </c>
      <c r="AW770" s="20">
        <v>1496</v>
      </c>
      <c r="AX770" s="19">
        <v>8.1</v>
      </c>
      <c r="AY770" s="20">
        <v>4155</v>
      </c>
      <c r="AZ770" s="19">
        <v>8.1999999999999993</v>
      </c>
      <c r="BA770" s="20">
        <v>2050</v>
      </c>
      <c r="BB770" s="25">
        <v>7.6</v>
      </c>
      <c r="BC770" s="26">
        <v>477</v>
      </c>
      <c r="BD770" s="25">
        <v>8</v>
      </c>
      <c r="BE770" s="26">
        <v>12254</v>
      </c>
      <c r="BF770" s="25">
        <v>8</v>
      </c>
      <c r="BG770" s="26">
        <v>29756</v>
      </c>
    </row>
    <row r="771" spans="1:59" x14ac:dyDescent="0.3">
      <c r="A771" s="49">
        <v>562</v>
      </c>
      <c r="B771" s="51" t="s">
        <v>560</v>
      </c>
      <c r="C771" s="5">
        <f>VLOOKUP(B771,Male!B564:C1563,2,FALSE)</f>
        <v>470</v>
      </c>
      <c r="D771" s="5">
        <f>VLOOKUP(B771,Female!B564:C1563,2,FALSE)</f>
        <v>303</v>
      </c>
      <c r="E771" s="5">
        <f>C771-D771</f>
        <v>167</v>
      </c>
      <c r="F771" s="1">
        <f>AF771</f>
        <v>7.9142727304505893</v>
      </c>
      <c r="G771" s="1">
        <f>AQ771</f>
        <v>8.0730641805994292</v>
      </c>
      <c r="H771" s="1">
        <f>F771-G771</f>
        <v>-0.15879145014883989</v>
      </c>
      <c r="I771" s="4">
        <v>7.9</v>
      </c>
      <c r="J771" s="3">
        <f>(K771*$K$2+L771*$L$2+M771*$M$2+N771*$N$2+O771*$O$2+P771*$P$2+Q771*$Q$2+R771*$R$2+S771*$S$2+T771*$T$2)/SUM(K771:T771)</f>
        <v>7.9342166109241079</v>
      </c>
      <c r="K771" s="9">
        <v>16215</v>
      </c>
      <c r="L771" s="9">
        <v>18500</v>
      </c>
      <c r="M771" s="9">
        <v>28409</v>
      </c>
      <c r="N771" s="9">
        <v>17646</v>
      </c>
      <c r="O771" s="9">
        <v>6299</v>
      </c>
      <c r="P771" s="9">
        <v>2525</v>
      </c>
      <c r="Q771" s="9">
        <v>1002</v>
      </c>
      <c r="R771" s="10">
        <v>564</v>
      </c>
      <c r="S771" s="10">
        <v>389</v>
      </c>
      <c r="T771" s="9">
        <v>1438</v>
      </c>
      <c r="U771" s="30">
        <f>(X771*Y771+Z771*AA771+AB771*AC771+AD771*AE771)/SUM(Y771,AA771,AC771,AE771)</f>
        <v>7.9592729166373459</v>
      </c>
      <c r="V771" s="12">
        <v>7.9</v>
      </c>
      <c r="W771" s="14">
        <v>92987</v>
      </c>
      <c r="X771" s="12">
        <v>7.5</v>
      </c>
      <c r="Y771" s="14">
        <v>34</v>
      </c>
      <c r="Z771" s="12">
        <v>7.9</v>
      </c>
      <c r="AA771" s="14">
        <v>11173</v>
      </c>
      <c r="AB771" s="12">
        <v>7.9</v>
      </c>
      <c r="AC771" s="14">
        <v>38719</v>
      </c>
      <c r="AD771" s="12">
        <v>8.1</v>
      </c>
      <c r="AE771" s="14">
        <v>21125</v>
      </c>
      <c r="AF771" s="17">
        <f>(AI771*AJ771+AK771*AL771+AM771*AN771+AO771*AP771)/SUM(AJ771,AL771,AN771,AP771)</f>
        <v>7.9142727304505893</v>
      </c>
      <c r="AG771" s="16">
        <v>7.9</v>
      </c>
      <c r="AH771" s="32">
        <v>59059</v>
      </c>
      <c r="AI771" s="16">
        <v>7.8</v>
      </c>
      <c r="AJ771" s="32">
        <v>28</v>
      </c>
      <c r="AK771" s="16">
        <v>7.8</v>
      </c>
      <c r="AL771" s="32">
        <v>8678</v>
      </c>
      <c r="AM771" s="16">
        <v>7.9</v>
      </c>
      <c r="AN771" s="32">
        <v>31636</v>
      </c>
      <c r="AO771" s="16">
        <v>8</v>
      </c>
      <c r="AP771" s="32">
        <v>16872</v>
      </c>
      <c r="AQ771" s="20">
        <f>(AT771*AU771+AV771*AW771+AX771*AY771+AZ771*BA771)/SUM(AU771,AW771,AY771,BA771)</f>
        <v>8.0730641805994292</v>
      </c>
      <c r="AR771" s="19">
        <v>8.1</v>
      </c>
      <c r="AS771" s="20">
        <v>13459</v>
      </c>
      <c r="AT771" s="19">
        <v>6.8</v>
      </c>
      <c r="AU771" s="20">
        <v>4</v>
      </c>
      <c r="AV771" s="19">
        <v>7.9</v>
      </c>
      <c r="AW771" s="20">
        <v>2337</v>
      </c>
      <c r="AX771" s="19">
        <v>8</v>
      </c>
      <c r="AY771" s="20">
        <v>6682</v>
      </c>
      <c r="AZ771" s="19">
        <v>8.3000000000000007</v>
      </c>
      <c r="BA771" s="20">
        <v>3956</v>
      </c>
      <c r="BB771" s="25">
        <v>7.8</v>
      </c>
      <c r="BC771" s="26">
        <v>621</v>
      </c>
      <c r="BD771" s="25">
        <v>8.1999999999999993</v>
      </c>
      <c r="BE771" s="26">
        <v>23782</v>
      </c>
      <c r="BF771" s="25">
        <v>7.8</v>
      </c>
      <c r="BG771" s="26">
        <v>41109</v>
      </c>
    </row>
    <row r="772" spans="1:59" hidden="1" x14ac:dyDescent="0.3">
      <c r="A772" s="49">
        <v>286</v>
      </c>
      <c r="B772" s="51" t="s">
        <v>284</v>
      </c>
      <c r="C772" s="5">
        <f>VLOOKUP(B772,Male!B288:C1287,2,FALSE)</f>
        <v>314</v>
      </c>
      <c r="D772" s="5">
        <f>VLOOKUP(B772,Female!B288:C1287,2,FALSE)</f>
        <v>144</v>
      </c>
      <c r="E772" s="5">
        <f>C772-D772</f>
        <v>170</v>
      </c>
      <c r="F772" s="1">
        <f>AF772</f>
        <v>8.0312029466526358</v>
      </c>
      <c r="G772" s="1">
        <f>AQ772</f>
        <v>8.242381061824867</v>
      </c>
      <c r="H772" s="1">
        <f>F772-G772</f>
        <v>-0.21117811517223117</v>
      </c>
      <c r="I772" s="4">
        <v>8.1</v>
      </c>
      <c r="J772" s="3">
        <f>(K772*$K$2+L772*$L$2+M772*$M$2+N772*$N$2+O772*$O$2+P772*$P$2+Q772*$Q$2+R772*$R$2+S772*$S$2+T772*$T$2)/SUM(K772:T772)</f>
        <v>8.0391959798994979</v>
      </c>
      <c r="K772" s="9">
        <v>11332</v>
      </c>
      <c r="L772" s="9">
        <v>7825</v>
      </c>
      <c r="M772" s="9">
        <v>9369</v>
      </c>
      <c r="N772" s="9">
        <v>5739</v>
      </c>
      <c r="O772" s="9">
        <v>2646</v>
      </c>
      <c r="P772" s="9">
        <v>1416</v>
      </c>
      <c r="Q772" s="10">
        <v>726</v>
      </c>
      <c r="R772" s="10">
        <v>555</v>
      </c>
      <c r="S772" s="10">
        <v>377</v>
      </c>
      <c r="T772" s="10">
        <v>810</v>
      </c>
      <c r="U772" s="30">
        <f>(X772*Y772+Z772*AA772+AB772*AC772+AD772*AE772)/SUM(Y772,AA772,AC772,AE772)</f>
        <v>8.0500763151646701</v>
      </c>
      <c r="V772" s="12">
        <v>8.1</v>
      </c>
      <c r="W772" s="14">
        <v>40795</v>
      </c>
      <c r="X772" s="12">
        <v>8.1</v>
      </c>
      <c r="Y772" s="14">
        <v>47</v>
      </c>
      <c r="Z772" s="12">
        <v>8.3000000000000007</v>
      </c>
      <c r="AA772" s="14">
        <v>8261</v>
      </c>
      <c r="AB772" s="12">
        <v>8</v>
      </c>
      <c r="AC772" s="14">
        <v>16142</v>
      </c>
      <c r="AD772" s="12">
        <v>7.8</v>
      </c>
      <c r="AE772" s="14">
        <v>5033</v>
      </c>
      <c r="AF772" s="17">
        <f>(AI772*AJ772+AK772*AL772+AM772*AN772+AO772*AP772)/SUM(AJ772,AL772,AN772,AP772)</f>
        <v>8.0312029466526358</v>
      </c>
      <c r="AG772" s="16">
        <v>8</v>
      </c>
      <c r="AH772" s="32">
        <v>25863</v>
      </c>
      <c r="AI772" s="16">
        <v>8.4</v>
      </c>
      <c r="AJ772" s="32">
        <v>35</v>
      </c>
      <c r="AK772" s="16">
        <v>8.3000000000000007</v>
      </c>
      <c r="AL772" s="32">
        <v>6724</v>
      </c>
      <c r="AM772" s="16">
        <v>8</v>
      </c>
      <c r="AN772" s="32">
        <v>13746</v>
      </c>
      <c r="AO772" s="16">
        <v>7.7</v>
      </c>
      <c r="AP772" s="32">
        <v>4201</v>
      </c>
      <c r="AQ772" s="20">
        <f>(AT772*AU772+AV772*AW772+AX772*AY772+AZ772*BA772)/SUM(AU772,AW772,AY772,BA772)</f>
        <v>8.242381061824867</v>
      </c>
      <c r="AR772" s="19">
        <v>8.1999999999999993</v>
      </c>
      <c r="AS772" s="20">
        <v>4555</v>
      </c>
      <c r="AT772" s="19">
        <v>6.3</v>
      </c>
      <c r="AU772" s="20">
        <v>7</v>
      </c>
      <c r="AV772" s="19">
        <v>8.4</v>
      </c>
      <c r="AW772" s="20">
        <v>1371</v>
      </c>
      <c r="AX772" s="19">
        <v>8.1999999999999993</v>
      </c>
      <c r="AY772" s="20">
        <v>2208</v>
      </c>
      <c r="AZ772" s="19">
        <v>8.1</v>
      </c>
      <c r="BA772" s="20">
        <v>765</v>
      </c>
      <c r="BB772" s="25">
        <v>6.9</v>
      </c>
      <c r="BC772" s="26">
        <v>333</v>
      </c>
      <c r="BD772" s="25">
        <v>8</v>
      </c>
      <c r="BE772" s="26">
        <v>5018</v>
      </c>
      <c r="BF772" s="25">
        <v>8</v>
      </c>
      <c r="BG772" s="26">
        <v>20867</v>
      </c>
    </row>
    <row r="773" spans="1:59" x14ac:dyDescent="0.3">
      <c r="A773" s="49">
        <v>648</v>
      </c>
      <c r="B773" s="51" t="s">
        <v>645</v>
      </c>
      <c r="C773" s="5">
        <f>VLOOKUP(B773,Male!B650:C1649,2,FALSE)</f>
        <v>673</v>
      </c>
      <c r="D773" s="5">
        <f>VLOOKUP(B773,Female!B650:C1649,2,FALSE)</f>
        <v>502</v>
      </c>
      <c r="E773" s="5">
        <f>C773-D773</f>
        <v>171</v>
      </c>
      <c r="F773" s="1">
        <f>AF773</f>
        <v>7.756927664387435</v>
      </c>
      <c r="G773" s="1">
        <f>AQ773</f>
        <v>7.9034542102028267</v>
      </c>
      <c r="H773" s="1">
        <f>F773-G773</f>
        <v>-0.14652654581539171</v>
      </c>
      <c r="I773" s="4">
        <v>7.8</v>
      </c>
      <c r="J773" s="3">
        <f>(K773*$K$2+L773*$L$2+M773*$M$2+N773*$N$2+O773*$O$2+P773*$P$2+Q773*$Q$2+R773*$R$2+S773*$S$2+T773*$T$2)/SUM(K773:T773)</f>
        <v>7.9076784544859198</v>
      </c>
      <c r="K773" s="9">
        <v>14203</v>
      </c>
      <c r="L773" s="9">
        <v>12126</v>
      </c>
      <c r="M773" s="9">
        <v>14913</v>
      </c>
      <c r="N773" s="9">
        <v>9493</v>
      </c>
      <c r="O773" s="9">
        <v>4212</v>
      </c>
      <c r="P773" s="9">
        <v>2192</v>
      </c>
      <c r="Q773" s="9">
        <v>1217</v>
      </c>
      <c r="R773" s="10">
        <v>793</v>
      </c>
      <c r="S773" s="10">
        <v>672</v>
      </c>
      <c r="T773" s="9">
        <v>1259</v>
      </c>
      <c r="U773" s="30">
        <f>(X773*Y773+Z773*AA773+AB773*AC773+AD773*AE773)/SUM(Y773,AA773,AC773,AE773)</f>
        <v>7.762777579735368</v>
      </c>
      <c r="V773" s="12">
        <v>7.8</v>
      </c>
      <c r="W773" s="14">
        <v>61080</v>
      </c>
      <c r="X773" s="12">
        <v>6.7</v>
      </c>
      <c r="Y773" s="14">
        <v>9</v>
      </c>
      <c r="Z773" s="12">
        <v>8.1</v>
      </c>
      <c r="AA773" s="14">
        <v>9278</v>
      </c>
      <c r="AB773" s="12">
        <v>7.8</v>
      </c>
      <c r="AC773" s="14">
        <v>31904</v>
      </c>
      <c r="AD773" s="12">
        <v>7.1</v>
      </c>
      <c r="AE773" s="14">
        <v>6498</v>
      </c>
      <c r="AF773" s="17">
        <f>(AI773*AJ773+AK773*AL773+AM773*AN773+AO773*AP773)/SUM(AJ773,AL773,AN773,AP773)</f>
        <v>7.756927664387435</v>
      </c>
      <c r="AG773" s="16">
        <v>7.8</v>
      </c>
      <c r="AH773" s="32">
        <v>40113</v>
      </c>
      <c r="AI773" s="16">
        <v>6.9</v>
      </c>
      <c r="AJ773" s="32">
        <v>8</v>
      </c>
      <c r="AK773" s="16">
        <v>8.1</v>
      </c>
      <c r="AL773" s="32">
        <v>7153</v>
      </c>
      <c r="AM773" s="16">
        <v>7.8</v>
      </c>
      <c r="AN773" s="32">
        <v>26292</v>
      </c>
      <c r="AO773" s="16">
        <v>7.1</v>
      </c>
      <c r="AP773" s="32">
        <v>5449</v>
      </c>
      <c r="AQ773" s="20">
        <f>(AT773*AU773+AV773*AW773+AX773*AY773+AZ773*BA773)/SUM(AU773,AW773,AY773,BA773)</f>
        <v>7.9034542102028267</v>
      </c>
      <c r="AR773" s="19">
        <v>7.9</v>
      </c>
      <c r="AS773" s="20">
        <v>8447</v>
      </c>
      <c r="AT773" s="19">
        <v>6</v>
      </c>
      <c r="AU773" s="20">
        <v>1</v>
      </c>
      <c r="AV773" s="19">
        <v>8.1999999999999993</v>
      </c>
      <c r="AW773" s="20">
        <v>1978</v>
      </c>
      <c r="AX773" s="19">
        <v>7.9</v>
      </c>
      <c r="AY773" s="20">
        <v>5217</v>
      </c>
      <c r="AZ773" s="19">
        <v>7.3</v>
      </c>
      <c r="BA773" s="20">
        <v>939</v>
      </c>
      <c r="BB773" s="25">
        <v>6.3</v>
      </c>
      <c r="BC773" s="26">
        <v>334</v>
      </c>
      <c r="BD773" s="25">
        <v>7.6</v>
      </c>
      <c r="BE773" s="26">
        <v>14040</v>
      </c>
      <c r="BF773" s="25">
        <v>7.8</v>
      </c>
      <c r="BG773" s="26">
        <v>28077</v>
      </c>
    </row>
    <row r="774" spans="1:59" x14ac:dyDescent="0.3">
      <c r="A774" s="49">
        <v>919</v>
      </c>
      <c r="B774" s="51" t="s">
        <v>915</v>
      </c>
      <c r="C774" s="5">
        <f>VLOOKUP(B774,Male!B921:C1920,2,FALSE)</f>
        <v>959</v>
      </c>
      <c r="D774" s="5">
        <f>VLOOKUP(B774,Female!B921:C1920,2,FALSE)</f>
        <v>788</v>
      </c>
      <c r="E774" s="5">
        <f>C774-D774</f>
        <v>171</v>
      </c>
      <c r="F774" s="1">
        <f>AF774</f>
        <v>7.5583299091322758</v>
      </c>
      <c r="G774" s="1">
        <f>AQ774</f>
        <v>7.6924522897346845</v>
      </c>
      <c r="H774" s="1">
        <f>F774-G774</f>
        <v>-0.13412238060240878</v>
      </c>
      <c r="I774" s="4">
        <v>7.6</v>
      </c>
      <c r="J774" s="3">
        <f>(K774*$K$2+L774*$L$2+M774*$M$2+N774*$N$2+O774*$O$2+P774*$P$2+Q774*$Q$2+R774*$R$2+S774*$S$2+T774*$T$2)/SUM(K774:T774)</f>
        <v>7.7083583208395803</v>
      </c>
      <c r="K774" s="9">
        <v>65633</v>
      </c>
      <c r="L774" s="9">
        <v>88553</v>
      </c>
      <c r="M774" s="9">
        <v>196738</v>
      </c>
      <c r="N774" s="9">
        <v>148138</v>
      </c>
      <c r="O774" s="9">
        <v>53537</v>
      </c>
      <c r="P774" s="9">
        <v>18733</v>
      </c>
      <c r="Q774" s="9">
        <v>7003</v>
      </c>
      <c r="R774" s="9">
        <v>3401</v>
      </c>
      <c r="S774" s="9">
        <v>1995</v>
      </c>
      <c r="T774" s="9">
        <v>3229</v>
      </c>
      <c r="U774" s="30">
        <f>(X774*Y774+Z774*AA774+AB774*AC774+AD774*AE774)/SUM(Y774,AA774,AC774,AE774)</f>
        <v>7.5631067338869213</v>
      </c>
      <c r="V774" s="12">
        <v>7.6</v>
      </c>
      <c r="W774" s="14">
        <v>586960</v>
      </c>
      <c r="X774" s="12">
        <v>7.7</v>
      </c>
      <c r="Y774" s="14">
        <v>210</v>
      </c>
      <c r="Z774" s="12">
        <v>7.8</v>
      </c>
      <c r="AA774" s="14">
        <v>129894</v>
      </c>
      <c r="AB774" s="12">
        <v>7.5</v>
      </c>
      <c r="AC774" s="14">
        <v>270049</v>
      </c>
      <c r="AD774" s="12">
        <v>7.3</v>
      </c>
      <c r="AE774" s="14">
        <v>52290</v>
      </c>
      <c r="AF774" s="17">
        <f>(AI774*AJ774+AK774*AL774+AM774*AN774+AO774*AP774)/SUM(AJ774,AL774,AN774,AP774)</f>
        <v>7.5583299091322758</v>
      </c>
      <c r="AG774" s="16">
        <v>7.6</v>
      </c>
      <c r="AH774" s="32">
        <v>382702</v>
      </c>
      <c r="AI774" s="16">
        <v>7.7</v>
      </c>
      <c r="AJ774" s="32">
        <v>166</v>
      </c>
      <c r="AK774" s="16">
        <v>7.8</v>
      </c>
      <c r="AL774" s="32">
        <v>99245</v>
      </c>
      <c r="AM774" s="16">
        <v>7.5</v>
      </c>
      <c r="AN774" s="32">
        <v>219927</v>
      </c>
      <c r="AO774" s="16">
        <v>7.3</v>
      </c>
      <c r="AP774" s="32">
        <v>43277</v>
      </c>
      <c r="AQ774" s="20">
        <f>(AT774*AU774+AV774*AW774+AX774*AY774+AZ774*BA774)/SUM(AU774,AW774,AY774,BA774)</f>
        <v>7.6924522897346845</v>
      </c>
      <c r="AR774" s="19">
        <v>7.7</v>
      </c>
      <c r="AS774" s="20">
        <v>88629</v>
      </c>
      <c r="AT774" s="19">
        <v>7.8</v>
      </c>
      <c r="AU774" s="20">
        <v>26</v>
      </c>
      <c r="AV774" s="19">
        <v>7.9</v>
      </c>
      <c r="AW774" s="20">
        <v>28533</v>
      </c>
      <c r="AX774" s="19">
        <v>7.6</v>
      </c>
      <c r="AY774" s="20">
        <v>47040</v>
      </c>
      <c r="AZ774" s="19">
        <v>7.5</v>
      </c>
      <c r="BA774" s="20">
        <v>8188</v>
      </c>
      <c r="BB774" s="25">
        <v>7.2</v>
      </c>
      <c r="BC774" s="26">
        <v>801</v>
      </c>
      <c r="BD774" s="25">
        <v>7.5</v>
      </c>
      <c r="BE774" s="26">
        <v>80363</v>
      </c>
      <c r="BF774" s="25">
        <v>7.6</v>
      </c>
      <c r="BG774" s="26">
        <v>289659</v>
      </c>
    </row>
    <row r="775" spans="1:59" x14ac:dyDescent="0.3">
      <c r="A775" s="49">
        <v>524</v>
      </c>
      <c r="B775" s="51" t="s">
        <v>522</v>
      </c>
      <c r="C775" s="5">
        <f>VLOOKUP(B775,Male!B526:C1525,2,FALSE)</f>
        <v>541</v>
      </c>
      <c r="D775" s="5">
        <f>VLOOKUP(B775,Female!B526:C1525,2,FALSE)</f>
        <v>369</v>
      </c>
      <c r="E775" s="5">
        <f>C775-D775</f>
        <v>172</v>
      </c>
      <c r="F775" s="1">
        <f>AF775</f>
        <v>7.8632477508780498</v>
      </c>
      <c r="G775" s="1">
        <f>AQ775</f>
        <v>8.0165523781733299</v>
      </c>
      <c r="H775" s="1">
        <f>F775-G775</f>
        <v>-0.15330462729528005</v>
      </c>
      <c r="I775" s="4">
        <v>7.9</v>
      </c>
      <c r="J775" s="3">
        <f>(K775*$K$2+L775*$L$2+M775*$M$2+N775*$N$2+O775*$O$2+P775*$P$2+Q775*$Q$2+R775*$R$2+S775*$S$2+T775*$T$2)/SUM(K775:T775)</f>
        <v>7.9693511325090274</v>
      </c>
      <c r="K775" s="9">
        <v>15708</v>
      </c>
      <c r="L775" s="9">
        <v>18288</v>
      </c>
      <c r="M775" s="9">
        <v>28655</v>
      </c>
      <c r="N775" s="9">
        <v>17109</v>
      </c>
      <c r="O775" s="9">
        <v>6293</v>
      </c>
      <c r="P775" s="9">
        <v>2419</v>
      </c>
      <c r="Q775" s="9">
        <v>1072</v>
      </c>
      <c r="R775" s="10">
        <v>621</v>
      </c>
      <c r="S775" s="10">
        <v>415</v>
      </c>
      <c r="T775" s="10">
        <v>810</v>
      </c>
      <c r="U775" s="30">
        <f>(X775*Y775+Z775*AA775+AB775*AC775+AD775*AE775)/SUM(Y775,AA775,AC775,AE775)</f>
        <v>7.9216797018838463</v>
      </c>
      <c r="V775" s="12">
        <v>7.9</v>
      </c>
      <c r="W775" s="14">
        <v>91390</v>
      </c>
      <c r="X775" s="12">
        <v>8.1999999999999993</v>
      </c>
      <c r="Y775" s="14">
        <v>48</v>
      </c>
      <c r="Z775" s="12">
        <v>8</v>
      </c>
      <c r="AA775" s="14">
        <v>14575</v>
      </c>
      <c r="AB775" s="12">
        <v>7.9</v>
      </c>
      <c r="AC775" s="14">
        <v>38591</v>
      </c>
      <c r="AD775" s="12">
        <v>7.9</v>
      </c>
      <c r="AE775" s="14">
        <v>14679</v>
      </c>
      <c r="AF775" s="17">
        <f>(AI775*AJ775+AK775*AL775+AM775*AN775+AO775*AP775)/SUM(AJ775,AL775,AN775,AP775)</f>
        <v>7.8632477508780498</v>
      </c>
      <c r="AG775" s="16">
        <v>7.9</v>
      </c>
      <c r="AH775" s="32">
        <v>55375</v>
      </c>
      <c r="AI775" s="16">
        <v>8.5</v>
      </c>
      <c r="AJ775" s="32">
        <v>30</v>
      </c>
      <c r="AK775" s="16">
        <v>8</v>
      </c>
      <c r="AL775" s="32">
        <v>10673</v>
      </c>
      <c r="AM775" s="16">
        <v>7.8</v>
      </c>
      <c r="AN775" s="32">
        <v>30421</v>
      </c>
      <c r="AO775" s="16">
        <v>7.9</v>
      </c>
      <c r="AP775" s="32">
        <v>12119</v>
      </c>
      <c r="AQ775" s="20">
        <f>(AT775*AU775+AV775*AW775+AX775*AY775+AZ775*BA775)/SUM(AU775,AW775,AY775,BA775)</f>
        <v>8.0165523781733299</v>
      </c>
      <c r="AR775" s="19">
        <v>8</v>
      </c>
      <c r="AS775" s="20">
        <v>14394</v>
      </c>
      <c r="AT775" s="19">
        <v>7.4</v>
      </c>
      <c r="AU775" s="20">
        <v>14</v>
      </c>
      <c r="AV775" s="19">
        <v>8</v>
      </c>
      <c r="AW775" s="20">
        <v>3616</v>
      </c>
      <c r="AX775" s="19">
        <v>8</v>
      </c>
      <c r="AY775" s="20">
        <v>7725</v>
      </c>
      <c r="AZ775" s="19">
        <v>8.1</v>
      </c>
      <c r="BA775" s="20">
        <v>2353</v>
      </c>
      <c r="BB775" s="25">
        <v>7.3</v>
      </c>
      <c r="BC775" s="26">
        <v>471</v>
      </c>
      <c r="BD775" s="25">
        <v>8</v>
      </c>
      <c r="BE775" s="26">
        <v>11760</v>
      </c>
      <c r="BF775" s="25">
        <v>7.9</v>
      </c>
      <c r="BG775" s="26">
        <v>48060</v>
      </c>
    </row>
    <row r="776" spans="1:59" x14ac:dyDescent="0.3">
      <c r="A776" s="49">
        <v>949</v>
      </c>
      <c r="B776" s="51" t="s">
        <v>945</v>
      </c>
      <c r="C776" s="5">
        <f>VLOOKUP(B776,Male!B951:C1950,2,FALSE)</f>
        <v>967</v>
      </c>
      <c r="D776" s="5">
        <f>VLOOKUP(B776,Female!B951:C1950,2,FALSE)</f>
        <v>795</v>
      </c>
      <c r="E776" s="5">
        <f>C776-D776</f>
        <v>172</v>
      </c>
      <c r="F776" s="1">
        <f>AF776</f>
        <v>7.5456563936878904</v>
      </c>
      <c r="G776" s="1">
        <f>AQ776</f>
        <v>7.6860278384907383</v>
      </c>
      <c r="H776" s="1">
        <f>F776-G776</f>
        <v>-0.14037144480284791</v>
      </c>
      <c r="I776" s="4">
        <v>7.6</v>
      </c>
      <c r="J776" s="3">
        <f>(K776*$K$2+L776*$L$2+M776*$M$2+N776*$N$2+O776*$O$2+P776*$P$2+Q776*$Q$2+R776*$R$2+S776*$S$2+T776*$T$2)/SUM(K776:T776)</f>
        <v>7.7169431763352261</v>
      </c>
      <c r="K776" s="9">
        <v>43454</v>
      </c>
      <c r="L776" s="9">
        <v>46480</v>
      </c>
      <c r="M776" s="9">
        <v>75723</v>
      </c>
      <c r="N776" s="9">
        <v>55435</v>
      </c>
      <c r="O776" s="9">
        <v>23580</v>
      </c>
      <c r="P776" s="9">
        <v>10532</v>
      </c>
      <c r="Q776" s="9">
        <v>5173</v>
      </c>
      <c r="R776" s="9">
        <v>3184</v>
      </c>
      <c r="S776" s="9">
        <v>2234</v>
      </c>
      <c r="T776" s="9">
        <v>3635</v>
      </c>
      <c r="U776" s="30">
        <f>(X776*Y776+Z776*AA776+AB776*AC776+AD776*AE776)/SUM(Y776,AA776,AC776,AE776)</f>
        <v>7.5545000173544823</v>
      </c>
      <c r="V776" s="12">
        <v>7.6</v>
      </c>
      <c r="W776" s="14">
        <v>269430</v>
      </c>
      <c r="X776" s="12">
        <v>8.1</v>
      </c>
      <c r="Y776" s="14">
        <v>83</v>
      </c>
      <c r="Z776" s="12">
        <v>7.8</v>
      </c>
      <c r="AA776" s="14">
        <v>37701</v>
      </c>
      <c r="AB776" s="12">
        <v>7.6</v>
      </c>
      <c r="AC776" s="14">
        <v>130377</v>
      </c>
      <c r="AD776" s="12">
        <v>7.1</v>
      </c>
      <c r="AE776" s="14">
        <v>33516</v>
      </c>
      <c r="AF776" s="17">
        <f>(AI776*AJ776+AK776*AL776+AM776*AN776+AO776*AP776)/SUM(AJ776,AL776,AN776,AP776)</f>
        <v>7.5456563936878904</v>
      </c>
      <c r="AG776" s="16">
        <v>7.6</v>
      </c>
      <c r="AH776" s="32">
        <v>161681</v>
      </c>
      <c r="AI776" s="16">
        <v>8.1</v>
      </c>
      <c r="AJ776" s="32">
        <v>54</v>
      </c>
      <c r="AK776" s="16">
        <v>7.8</v>
      </c>
      <c r="AL776" s="32">
        <v>26018</v>
      </c>
      <c r="AM776" s="16">
        <v>7.6</v>
      </c>
      <c r="AN776" s="32">
        <v>101680</v>
      </c>
      <c r="AO776" s="16">
        <v>7.1</v>
      </c>
      <c r="AP776" s="32">
        <v>27315</v>
      </c>
      <c r="AQ776" s="20">
        <f>(AT776*AU776+AV776*AW776+AX776*AY776+AZ776*BA776)/SUM(AU776,AW776,AY776,BA776)</f>
        <v>7.6860278384907383</v>
      </c>
      <c r="AR776" s="19">
        <v>7.7</v>
      </c>
      <c r="AS776" s="20">
        <v>45672</v>
      </c>
      <c r="AT776" s="19">
        <v>8.1999999999999993</v>
      </c>
      <c r="AU776" s="20">
        <v>24</v>
      </c>
      <c r="AV776" s="19">
        <v>7.9</v>
      </c>
      <c r="AW776" s="20">
        <v>10886</v>
      </c>
      <c r="AX776" s="19">
        <v>7.7</v>
      </c>
      <c r="AY776" s="20">
        <v>26962</v>
      </c>
      <c r="AZ776" s="19">
        <v>7.2</v>
      </c>
      <c r="BA776" s="20">
        <v>5593</v>
      </c>
      <c r="BB776" s="25">
        <v>6.9</v>
      </c>
      <c r="BC776" s="26">
        <v>670</v>
      </c>
      <c r="BD776" s="25">
        <v>7.8</v>
      </c>
      <c r="BE776" s="26">
        <v>65149</v>
      </c>
      <c r="BF776" s="25">
        <v>7.5</v>
      </c>
      <c r="BG776" s="26">
        <v>112820</v>
      </c>
    </row>
    <row r="777" spans="1:59" x14ac:dyDescent="0.3">
      <c r="A777" s="49">
        <v>172</v>
      </c>
      <c r="B777" s="51" t="s">
        <v>170</v>
      </c>
      <c r="C777" s="5">
        <f>VLOOKUP(B777,Male!B174:C1173,2,FALSE)</f>
        <v>236</v>
      </c>
      <c r="D777" s="5">
        <f>VLOOKUP(B777,Female!B174:C1173,2,FALSE)</f>
        <v>63</v>
      </c>
      <c r="E777" s="5">
        <f>C777-D777</f>
        <v>173</v>
      </c>
      <c r="F777" s="1">
        <f>AF777</f>
        <v>8.1002360734049415</v>
      </c>
      <c r="G777" s="1">
        <f>AQ777</f>
        <v>8.4111652953248868</v>
      </c>
      <c r="H777" s="1">
        <f>F777-G777</f>
        <v>-0.31092922191994532</v>
      </c>
      <c r="I777" s="4">
        <v>8.1999999999999993</v>
      </c>
      <c r="J777" s="3">
        <f>(K777*$K$2+L777*$L$2+M777*$M$2+N777*$N$2+O777*$O$2+P777*$P$2+Q777*$Q$2+R777*$R$2+S777*$S$2+T777*$T$2)/SUM(K777:T777)</f>
        <v>8.2072932127917966</v>
      </c>
      <c r="K777" s="9">
        <v>64713</v>
      </c>
      <c r="L777" s="9">
        <v>68195</v>
      </c>
      <c r="M777" s="9">
        <v>87626</v>
      </c>
      <c r="N777" s="9">
        <v>47451</v>
      </c>
      <c r="O777" s="9">
        <v>15730</v>
      </c>
      <c r="P777" s="9">
        <v>5505</v>
      </c>
      <c r="Q777" s="9">
        <v>2185</v>
      </c>
      <c r="R777" s="9">
        <v>1163</v>
      </c>
      <c r="S777" s="10">
        <v>914</v>
      </c>
      <c r="T777" s="9">
        <v>2958</v>
      </c>
      <c r="U777" s="30">
        <f>(X777*Y777+Z777*AA777+AB777*AC777+AD777*AE777)/SUM(Y777,AA777,AC777,AE777)</f>
        <v>8.1672742286913866</v>
      </c>
      <c r="V777" s="12">
        <v>8.1999999999999993</v>
      </c>
      <c r="W777" s="14">
        <v>296440</v>
      </c>
      <c r="X777" s="12">
        <v>8.1999999999999993</v>
      </c>
      <c r="Y777" s="14">
        <v>290</v>
      </c>
      <c r="Z777" s="12">
        <v>8.1</v>
      </c>
      <c r="AA777" s="14">
        <v>65786</v>
      </c>
      <c r="AB777" s="12">
        <v>8.1999999999999993</v>
      </c>
      <c r="AC777" s="14">
        <v>113670</v>
      </c>
      <c r="AD777" s="12">
        <v>8.1999999999999993</v>
      </c>
      <c r="AE777" s="14">
        <v>21276</v>
      </c>
      <c r="AF777" s="17">
        <f>(AI777*AJ777+AK777*AL777+AM777*AN777+AO777*AP777)/SUM(AJ777,AL777,AN777,AP777)</f>
        <v>8.1002360734049415</v>
      </c>
      <c r="AG777" s="16">
        <v>8.1</v>
      </c>
      <c r="AH777" s="32">
        <v>154582</v>
      </c>
      <c r="AI777" s="16">
        <v>8.3000000000000007</v>
      </c>
      <c r="AJ777" s="32">
        <v>170</v>
      </c>
      <c r="AK777" s="16">
        <v>8.1</v>
      </c>
      <c r="AL777" s="32">
        <v>42803</v>
      </c>
      <c r="AM777" s="16">
        <v>8.1</v>
      </c>
      <c r="AN777" s="32">
        <v>84178</v>
      </c>
      <c r="AO777" s="16">
        <v>8.1</v>
      </c>
      <c r="AP777" s="32">
        <v>16872</v>
      </c>
      <c r="AQ777" s="20">
        <f>(AT777*AU777+AV777*AW777+AX777*AY777+AZ777*BA777)/SUM(AU777,AW777,AY777,BA777)</f>
        <v>8.4111652953248868</v>
      </c>
      <c r="AR777" s="19">
        <v>8.4</v>
      </c>
      <c r="AS777" s="20">
        <v>57573</v>
      </c>
      <c r="AT777" s="19">
        <v>7.9</v>
      </c>
      <c r="AU777" s="20">
        <v>89</v>
      </c>
      <c r="AV777" s="19">
        <v>8.3000000000000007</v>
      </c>
      <c r="AW777" s="20">
        <v>21351</v>
      </c>
      <c r="AX777" s="19">
        <v>8.5</v>
      </c>
      <c r="AY777" s="20">
        <v>27726</v>
      </c>
      <c r="AZ777" s="19">
        <v>8.4</v>
      </c>
      <c r="BA777" s="20">
        <v>3945</v>
      </c>
      <c r="BB777" s="25">
        <v>7.4</v>
      </c>
      <c r="BC777" s="26">
        <v>559</v>
      </c>
      <c r="BD777" s="25">
        <v>8.1999999999999993</v>
      </c>
      <c r="BE777" s="26">
        <v>36431</v>
      </c>
      <c r="BF777" s="25">
        <v>8.1</v>
      </c>
      <c r="BG777" s="26">
        <v>126988</v>
      </c>
    </row>
    <row r="778" spans="1:59" hidden="1" x14ac:dyDescent="0.3">
      <c r="A778" s="49">
        <v>842</v>
      </c>
      <c r="B778" s="51" t="s">
        <v>838</v>
      </c>
      <c r="C778" s="5">
        <f>VLOOKUP(B778,Male!B844:C1843,2,FALSE)</f>
        <v>747</v>
      </c>
      <c r="D778" s="5">
        <f>VLOOKUP(B778,Female!B844:C1843,2,FALSE)</f>
        <v>574</v>
      </c>
      <c r="E778" s="5">
        <f>C778-D778</f>
        <v>173</v>
      </c>
      <c r="F778" s="1">
        <f>AF778</f>
        <v>7.7145294526364552</v>
      </c>
      <c r="G778" s="1">
        <f>AQ778</f>
        <v>7.8434328033108267</v>
      </c>
      <c r="H778" s="1">
        <f>F778-G778</f>
        <v>-0.12890335067437153</v>
      </c>
      <c r="I778" s="4">
        <v>7.7</v>
      </c>
      <c r="J778" s="3">
        <f>(K778*$K$2+L778*$L$2+M778*$M$2+N778*$N$2+O778*$O$2+P778*$P$2+Q778*$Q$2+R778*$R$2+S778*$S$2+T778*$T$2)/SUM(K778:T778)</f>
        <v>7.7483511286990714</v>
      </c>
      <c r="K778" s="9">
        <v>5447</v>
      </c>
      <c r="L778" s="9">
        <v>6975</v>
      </c>
      <c r="M778" s="9">
        <v>12583</v>
      </c>
      <c r="N778" s="9">
        <v>8765</v>
      </c>
      <c r="O778" s="9">
        <v>3478</v>
      </c>
      <c r="P778" s="9">
        <v>1412</v>
      </c>
      <c r="Q778" s="10">
        <v>590</v>
      </c>
      <c r="R778" s="10">
        <v>328</v>
      </c>
      <c r="S778" s="10">
        <v>184</v>
      </c>
      <c r="T778" s="10">
        <v>417</v>
      </c>
      <c r="U778" s="30">
        <f>(X778*Y778+Z778*AA778+AB778*AC778+AD778*AE778)/SUM(Y778,AA778,AC778,AE778)</f>
        <v>7.7154273891115999</v>
      </c>
      <c r="V778" s="12">
        <v>7.7</v>
      </c>
      <c r="W778" s="14">
        <v>40179</v>
      </c>
      <c r="X778" s="12">
        <v>8.8000000000000007</v>
      </c>
      <c r="Y778" s="14">
        <v>9</v>
      </c>
      <c r="Z778" s="12">
        <v>7.8</v>
      </c>
      <c r="AA778" s="14">
        <v>4673</v>
      </c>
      <c r="AB778" s="12">
        <v>7.7</v>
      </c>
      <c r="AC778" s="14">
        <v>16417</v>
      </c>
      <c r="AD778" s="12">
        <v>7.7</v>
      </c>
      <c r="AE778" s="14">
        <v>9833</v>
      </c>
      <c r="AF778" s="17">
        <f>(AI778*AJ778+AK778*AL778+AM778*AN778+AO778*AP778)/SUM(AJ778,AL778,AN778,AP778)</f>
        <v>7.7145294526364552</v>
      </c>
      <c r="AG778" s="16">
        <v>7.7</v>
      </c>
      <c r="AH778" s="32">
        <v>26752</v>
      </c>
      <c r="AI778" s="16">
        <v>9.4</v>
      </c>
      <c r="AJ778" s="32">
        <v>7</v>
      </c>
      <c r="AK778" s="16">
        <v>7.8</v>
      </c>
      <c r="AL778" s="32">
        <v>3645</v>
      </c>
      <c r="AM778" s="16">
        <v>7.7</v>
      </c>
      <c r="AN778" s="32">
        <v>13861</v>
      </c>
      <c r="AO778" s="16">
        <v>7.7</v>
      </c>
      <c r="AP778" s="32">
        <v>8393</v>
      </c>
      <c r="AQ778" s="20">
        <f>(AT778*AU778+AV778*AW778+AX778*AY778+AZ778*BA778)/SUM(AU778,AW778,AY778,BA778)</f>
        <v>7.8434328033108267</v>
      </c>
      <c r="AR778" s="19">
        <v>7.8</v>
      </c>
      <c r="AS778" s="20">
        <v>4732</v>
      </c>
      <c r="AT778" s="19">
        <v>6</v>
      </c>
      <c r="AU778" s="20">
        <v>1</v>
      </c>
      <c r="AV778" s="19">
        <v>7.9</v>
      </c>
      <c r="AW778" s="20">
        <v>945</v>
      </c>
      <c r="AX778" s="19">
        <v>7.9</v>
      </c>
      <c r="AY778" s="20">
        <v>2356</v>
      </c>
      <c r="AZ778" s="19">
        <v>7.7</v>
      </c>
      <c r="BA778" s="20">
        <v>1289</v>
      </c>
      <c r="BB778" s="25">
        <v>7</v>
      </c>
      <c r="BC778" s="26">
        <v>436</v>
      </c>
      <c r="BD778" s="25">
        <v>7.6</v>
      </c>
      <c r="BE778" s="26">
        <v>7902</v>
      </c>
      <c r="BF778" s="25">
        <v>7.7</v>
      </c>
      <c r="BG778" s="26">
        <v>20210</v>
      </c>
    </row>
    <row r="779" spans="1:59" x14ac:dyDescent="0.3">
      <c r="A779" s="49">
        <v>736</v>
      </c>
      <c r="B779" s="51" t="s">
        <v>732</v>
      </c>
      <c r="C779" s="5">
        <f>VLOOKUP(B779,Male!B738:C1737,2,FALSE)</f>
        <v>797</v>
      </c>
      <c r="D779" s="5">
        <f>VLOOKUP(B779,Female!B738:C1737,2,FALSE)</f>
        <v>623</v>
      </c>
      <c r="E779" s="5">
        <f>C779-D779</f>
        <v>174</v>
      </c>
      <c r="F779" s="1">
        <f>AF779</f>
        <v>7.6852842507249948</v>
      </c>
      <c r="G779" s="1">
        <f>AQ779</f>
        <v>7.8103804467429585</v>
      </c>
      <c r="H779" s="1">
        <f>F779-G779</f>
        <v>-0.12509619601796373</v>
      </c>
      <c r="I779" s="4">
        <v>7.7</v>
      </c>
      <c r="J779" s="3">
        <f>(K779*$K$2+L779*$L$2+M779*$M$2+N779*$N$2+O779*$O$2+P779*$P$2+Q779*$Q$2+R779*$R$2+S779*$S$2+T779*$T$2)/SUM(K779:T779)</f>
        <v>7.7811484217595703</v>
      </c>
      <c r="K779" s="9">
        <v>74781</v>
      </c>
      <c r="L779" s="9">
        <v>105209</v>
      </c>
      <c r="M779" s="9">
        <v>195024</v>
      </c>
      <c r="N779" s="9">
        <v>134631</v>
      </c>
      <c r="O779" s="9">
        <v>49529</v>
      </c>
      <c r="P779" s="9">
        <v>17760</v>
      </c>
      <c r="Q779" s="9">
        <v>7307</v>
      </c>
      <c r="R779" s="9">
        <v>4003</v>
      </c>
      <c r="S779" s="9">
        <v>2585</v>
      </c>
      <c r="T779" s="9">
        <v>4771</v>
      </c>
      <c r="U779" s="30">
        <f>(X779*Y779+Z779*AA779+AB779*AC779+AD779*AE779)/SUM(Y779,AA779,AC779,AE779)</f>
        <v>7.6902351842884311</v>
      </c>
      <c r="V779" s="12">
        <v>7.7</v>
      </c>
      <c r="W779" s="14">
        <v>595600</v>
      </c>
      <c r="X779" s="12">
        <v>7.9</v>
      </c>
      <c r="Y779" s="14">
        <v>352</v>
      </c>
      <c r="Z779" s="12">
        <v>7.9</v>
      </c>
      <c r="AA779" s="14">
        <v>136937</v>
      </c>
      <c r="AB779" s="12">
        <v>7.6</v>
      </c>
      <c r="AC779" s="14">
        <v>212968</v>
      </c>
      <c r="AD779" s="12">
        <v>7.5</v>
      </c>
      <c r="AE779" s="14">
        <v>50365</v>
      </c>
      <c r="AF779" s="17">
        <f>(AI779*AJ779+AK779*AL779+AM779*AN779+AO779*AP779)/SUM(AJ779,AL779,AN779,AP779)</f>
        <v>7.6852842507249948</v>
      </c>
      <c r="AG779" s="16">
        <v>7.7</v>
      </c>
      <c r="AH779" s="32">
        <v>353677</v>
      </c>
      <c r="AI779" s="16">
        <v>7.9</v>
      </c>
      <c r="AJ779" s="32">
        <v>248</v>
      </c>
      <c r="AK779" s="16">
        <v>7.9</v>
      </c>
      <c r="AL779" s="32">
        <v>104908</v>
      </c>
      <c r="AM779" s="16">
        <v>7.6</v>
      </c>
      <c r="AN779" s="32">
        <v>174207</v>
      </c>
      <c r="AO779" s="16">
        <v>7.5</v>
      </c>
      <c r="AP779" s="32">
        <v>41674</v>
      </c>
      <c r="AQ779" s="20">
        <f>(AT779*AU779+AV779*AW779+AX779*AY779+AZ779*BA779)/SUM(AU779,AW779,AY779,BA779)</f>
        <v>7.8103804467429585</v>
      </c>
      <c r="AR779" s="19">
        <v>7.8</v>
      </c>
      <c r="AS779" s="20">
        <v>80529</v>
      </c>
      <c r="AT779" s="19">
        <v>7.8</v>
      </c>
      <c r="AU779" s="20">
        <v>56</v>
      </c>
      <c r="AV779" s="19">
        <v>8</v>
      </c>
      <c r="AW779" s="20">
        <v>29334</v>
      </c>
      <c r="AX779" s="19">
        <v>7.7</v>
      </c>
      <c r="AY779" s="20">
        <v>35507</v>
      </c>
      <c r="AZ779" s="19">
        <v>7.6</v>
      </c>
      <c r="BA779" s="20">
        <v>7807</v>
      </c>
      <c r="BB779" s="25">
        <v>7.3</v>
      </c>
      <c r="BC779" s="26">
        <v>740</v>
      </c>
      <c r="BD779" s="25">
        <v>7.7</v>
      </c>
      <c r="BE779" s="26">
        <v>62398</v>
      </c>
      <c r="BF779" s="25">
        <v>7.6</v>
      </c>
      <c r="BG779" s="26">
        <v>239052</v>
      </c>
    </row>
    <row r="780" spans="1:59" hidden="1" x14ac:dyDescent="0.3">
      <c r="A780" s="49">
        <v>904</v>
      </c>
      <c r="B780" s="51" t="s">
        <v>900</v>
      </c>
      <c r="C780" s="5">
        <f>VLOOKUP(B780,Male!B906:C1905,2,FALSE)</f>
        <v>949</v>
      </c>
      <c r="D780" s="5">
        <f>VLOOKUP(B780,Female!B906:C1905,2,FALSE)</f>
        <v>775</v>
      </c>
      <c r="E780" s="5">
        <f>C780-D780</f>
        <v>174</v>
      </c>
      <c r="F780" s="1">
        <f>AF780</f>
        <v>7.570496017263812</v>
      </c>
      <c r="G780" s="1">
        <f>AQ780</f>
        <v>7.6997633136094663</v>
      </c>
      <c r="H780" s="1">
        <f>F780-G780</f>
        <v>-0.12926729634565426</v>
      </c>
      <c r="I780" s="4">
        <v>7.6</v>
      </c>
      <c r="J780" s="3">
        <f>(K780*$K$2+L780*$L$2+M780*$M$2+N780*$N$2+O780*$O$2+P780*$P$2+Q780*$Q$2+R780*$R$2+S780*$S$2+T780*$T$2)/SUM(K780:T780)</f>
        <v>7.7701444786685503</v>
      </c>
      <c r="K780" s="9">
        <v>6949</v>
      </c>
      <c r="L780" s="9">
        <v>9205</v>
      </c>
      <c r="M780" s="9">
        <v>19464</v>
      </c>
      <c r="N780" s="9">
        <v>15237</v>
      </c>
      <c r="O780" s="9">
        <v>4982</v>
      </c>
      <c r="P780" s="9">
        <v>1653</v>
      </c>
      <c r="Q780" s="10">
        <v>590</v>
      </c>
      <c r="R780" s="10">
        <v>268</v>
      </c>
      <c r="S780" s="10">
        <v>155</v>
      </c>
      <c r="T780" s="10">
        <v>260</v>
      </c>
      <c r="U780" s="30">
        <f>(X780*Y780+Z780*AA780+AB780*AC780+AD780*AE780)/SUM(Y780,AA780,AC780,AE780)</f>
        <v>7.5958568000391802</v>
      </c>
      <c r="V780" s="12">
        <v>7.6</v>
      </c>
      <c r="W780" s="14">
        <v>58763</v>
      </c>
      <c r="X780" s="12">
        <v>7.8</v>
      </c>
      <c r="Y780" s="14">
        <v>20</v>
      </c>
      <c r="Z780" s="12">
        <v>7.9</v>
      </c>
      <c r="AA780" s="14">
        <v>12206</v>
      </c>
      <c r="AB780" s="12">
        <v>7.5</v>
      </c>
      <c r="AC780" s="14">
        <v>23743</v>
      </c>
      <c r="AD780" s="12">
        <v>7.3</v>
      </c>
      <c r="AE780" s="14">
        <v>4869</v>
      </c>
      <c r="AF780" s="17">
        <f>(AI780*AJ780+AK780*AL780+AM780*AN780+AO780*AP780)/SUM(AJ780,AL780,AN780,AP780)</f>
        <v>7.570496017263812</v>
      </c>
      <c r="AG780" s="16">
        <v>7.6</v>
      </c>
      <c r="AH780" s="32">
        <v>34347</v>
      </c>
      <c r="AI780" s="16">
        <v>7.6</v>
      </c>
      <c r="AJ780" s="32">
        <v>12</v>
      </c>
      <c r="AK780" s="16">
        <v>7.9</v>
      </c>
      <c r="AL780" s="32">
        <v>8633</v>
      </c>
      <c r="AM780" s="16">
        <v>7.5</v>
      </c>
      <c r="AN780" s="32">
        <v>18756</v>
      </c>
      <c r="AO780" s="16">
        <v>7.2</v>
      </c>
      <c r="AP780" s="32">
        <v>4110</v>
      </c>
      <c r="AQ780" s="20">
        <f>(AT780*AU780+AV780*AW780+AX780*AY780+AZ780*BA780)/SUM(AU780,AW780,AY780,BA780)</f>
        <v>7.6997633136094663</v>
      </c>
      <c r="AR780" s="19">
        <v>7.7</v>
      </c>
      <c r="AS780" s="20">
        <v>9342</v>
      </c>
      <c r="AT780" s="19">
        <v>8</v>
      </c>
      <c r="AU780" s="20">
        <v>4</v>
      </c>
      <c r="AV780" s="19">
        <v>7.9</v>
      </c>
      <c r="AW780" s="20">
        <v>3240</v>
      </c>
      <c r="AX780" s="19">
        <v>7.6</v>
      </c>
      <c r="AY780" s="20">
        <v>4553</v>
      </c>
      <c r="AZ780" s="19">
        <v>7.4</v>
      </c>
      <c r="BA780" s="20">
        <v>653</v>
      </c>
      <c r="BB780" s="25">
        <v>6.4</v>
      </c>
      <c r="BC780" s="26">
        <v>203</v>
      </c>
      <c r="BD780" s="25">
        <v>7.6</v>
      </c>
      <c r="BE780" s="26">
        <v>2302</v>
      </c>
      <c r="BF780" s="25">
        <v>7.5</v>
      </c>
      <c r="BG780" s="26">
        <v>29681</v>
      </c>
    </row>
    <row r="781" spans="1:59" x14ac:dyDescent="0.3">
      <c r="A781" s="49">
        <v>198</v>
      </c>
      <c r="B781" s="51" t="s">
        <v>196</v>
      </c>
      <c r="C781" s="5">
        <f>VLOOKUP(B781,Male!B200:C1199,2,FALSE)</f>
        <v>372</v>
      </c>
      <c r="D781" s="5">
        <f>VLOOKUP(B781,Female!B200:C1199,2,FALSE)</f>
        <v>197</v>
      </c>
      <c r="E781" s="5">
        <f>C781-D781</f>
        <v>175</v>
      </c>
      <c r="F781" s="1">
        <f>AF781</f>
        <v>7.993943383805135</v>
      </c>
      <c r="G781" s="1">
        <f>AQ781</f>
        <v>8.1730462990268347</v>
      </c>
      <c r="H781" s="1">
        <f>F781-G781</f>
        <v>-0.17910291522169963</v>
      </c>
      <c r="I781" s="4">
        <v>8.1</v>
      </c>
      <c r="J781" s="3">
        <f>(K781*$K$2+L781*$L$2+M781*$M$2+N781*$N$2+O781*$O$2+P781*$P$2+Q781*$Q$2+R781*$R$2+S781*$S$2+T781*$T$2)/SUM(K781:T781)</f>
        <v>8.0619584884011708</v>
      </c>
      <c r="K781" s="9">
        <v>13855</v>
      </c>
      <c r="L781" s="9">
        <v>16409</v>
      </c>
      <c r="M781" s="9">
        <v>18245</v>
      </c>
      <c r="N781" s="9">
        <v>10669</v>
      </c>
      <c r="O781" s="9">
        <v>4352</v>
      </c>
      <c r="P781" s="9">
        <v>1692</v>
      </c>
      <c r="Q781" s="10">
        <v>817</v>
      </c>
      <c r="R781" s="10">
        <v>517</v>
      </c>
      <c r="S781" s="10">
        <v>370</v>
      </c>
      <c r="T781" s="9">
        <v>1055</v>
      </c>
      <c r="U781" s="30">
        <f>(X781*Y781+Z781*AA781+AB781*AC781+AD781*AE781)/SUM(Y781,AA781,AC781,AE781)</f>
        <v>8.0096795791487327</v>
      </c>
      <c r="V781" s="12">
        <v>8.1</v>
      </c>
      <c r="W781" s="14">
        <v>67981</v>
      </c>
      <c r="X781" s="12">
        <v>8</v>
      </c>
      <c r="Y781" s="14">
        <v>130</v>
      </c>
      <c r="Z781" s="12">
        <v>8.3000000000000007</v>
      </c>
      <c r="AA781" s="14">
        <v>15624</v>
      </c>
      <c r="AB781" s="12">
        <v>7.9</v>
      </c>
      <c r="AC781" s="14">
        <v>20480</v>
      </c>
      <c r="AD781" s="12">
        <v>7.6</v>
      </c>
      <c r="AE781" s="14">
        <v>5586</v>
      </c>
      <c r="AF781" s="17">
        <f>(AI781*AJ781+AK781*AL781+AM781*AN781+AO781*AP781)/SUM(AJ781,AL781,AN781,AP781)</f>
        <v>7.993943383805135</v>
      </c>
      <c r="AG781" s="16">
        <v>8</v>
      </c>
      <c r="AH781" s="32">
        <v>32996</v>
      </c>
      <c r="AI781" s="16">
        <v>8.1</v>
      </c>
      <c r="AJ781" s="32">
        <v>85</v>
      </c>
      <c r="AK781" s="16">
        <v>8.3000000000000007</v>
      </c>
      <c r="AL781" s="32">
        <v>10454</v>
      </c>
      <c r="AM781" s="16">
        <v>7.9</v>
      </c>
      <c r="AN781" s="32">
        <v>15359</v>
      </c>
      <c r="AO781" s="16">
        <v>7.6</v>
      </c>
      <c r="AP781" s="32">
        <v>4482</v>
      </c>
      <c r="AQ781" s="20">
        <f>(AT781*AU781+AV781*AW781+AX781*AY781+AZ781*BA781)/SUM(AU781,AW781,AY781,BA781)</f>
        <v>8.1730462990268347</v>
      </c>
      <c r="AR781" s="19">
        <v>8.1999999999999993</v>
      </c>
      <c r="AS781" s="20">
        <v>11322</v>
      </c>
      <c r="AT781" s="19">
        <v>7.5</v>
      </c>
      <c r="AU781" s="20">
        <v>35</v>
      </c>
      <c r="AV781" s="19">
        <v>8.4</v>
      </c>
      <c r="AW781" s="20">
        <v>4507</v>
      </c>
      <c r="AX781" s="19">
        <v>8.1</v>
      </c>
      <c r="AY781" s="20">
        <v>4651</v>
      </c>
      <c r="AZ781" s="19">
        <v>7.5</v>
      </c>
      <c r="BA781" s="20">
        <v>980</v>
      </c>
      <c r="BB781" s="25">
        <v>6.8</v>
      </c>
      <c r="BC781" s="26">
        <v>300</v>
      </c>
      <c r="BD781" s="25">
        <v>8.1999999999999993</v>
      </c>
      <c r="BE781" s="26">
        <v>6897</v>
      </c>
      <c r="BF781" s="25">
        <v>8</v>
      </c>
      <c r="BG781" s="26">
        <v>27478</v>
      </c>
    </row>
    <row r="782" spans="1:59" x14ac:dyDescent="0.3">
      <c r="A782" s="49">
        <v>216</v>
      </c>
      <c r="B782" s="51" t="s">
        <v>214</v>
      </c>
      <c r="C782" s="5">
        <f>VLOOKUP(B782,Male!B218:C1217,2,FALSE)</f>
        <v>287</v>
      </c>
      <c r="D782" s="5">
        <f>VLOOKUP(B782,Female!B218:C1217,2,FALSE)</f>
        <v>111</v>
      </c>
      <c r="E782" s="5">
        <f>C782-D782</f>
        <v>176</v>
      </c>
      <c r="F782" s="1">
        <f>AF782</f>
        <v>8.0544789273847037</v>
      </c>
      <c r="G782" s="1">
        <f>AQ782</f>
        <v>8.2882870753935372</v>
      </c>
      <c r="H782" s="1">
        <f>F782-G782</f>
        <v>-0.23380814800883343</v>
      </c>
      <c r="I782" s="4">
        <v>8.1</v>
      </c>
      <c r="J782" s="3">
        <f>(K782*$K$2+L782*$L$2+M782*$M$2+N782*$N$2+O782*$O$2+P782*$P$2+Q782*$Q$2+R782*$R$2+S782*$S$2+T782*$T$2)/SUM(K782:T782)</f>
        <v>8.2122622593305188</v>
      </c>
      <c r="K782" s="9">
        <v>85243</v>
      </c>
      <c r="L782" s="9">
        <v>112607</v>
      </c>
      <c r="M782" s="9">
        <v>136080</v>
      </c>
      <c r="N782" s="9">
        <v>70073</v>
      </c>
      <c r="O782" s="9">
        <v>22336</v>
      </c>
      <c r="P782" s="9">
        <v>8209</v>
      </c>
      <c r="Q782" s="9">
        <v>3609</v>
      </c>
      <c r="R782" s="9">
        <v>1822</v>
      </c>
      <c r="S782" s="9">
        <v>1250</v>
      </c>
      <c r="T782" s="9">
        <v>2637</v>
      </c>
      <c r="U782" s="30">
        <f>(X782*Y782+Z782*AA782+AB782*AC782+AD782*AE782)/SUM(Y782,AA782,AC782,AE782)</f>
        <v>8.1094179633427803</v>
      </c>
      <c r="V782" s="12">
        <v>8.1</v>
      </c>
      <c r="W782" s="14">
        <v>443866</v>
      </c>
      <c r="X782" s="12">
        <v>8.4</v>
      </c>
      <c r="Y782" s="14">
        <v>410</v>
      </c>
      <c r="Z782" s="12">
        <v>8.3000000000000007</v>
      </c>
      <c r="AA782" s="14">
        <v>100104</v>
      </c>
      <c r="AB782" s="12">
        <v>8</v>
      </c>
      <c r="AC782" s="14">
        <v>140114</v>
      </c>
      <c r="AD782" s="12">
        <v>8</v>
      </c>
      <c r="AE782" s="14">
        <v>35334</v>
      </c>
      <c r="AF782" s="17">
        <f>(AI782*AJ782+AK782*AL782+AM782*AN782+AO782*AP782)/SUM(AJ782,AL782,AN782,AP782)</f>
        <v>8.0544789273847037</v>
      </c>
      <c r="AG782" s="16">
        <v>8.1</v>
      </c>
      <c r="AH782" s="32">
        <v>260354</v>
      </c>
      <c r="AI782" s="16">
        <v>8.4</v>
      </c>
      <c r="AJ782" s="32">
        <v>291</v>
      </c>
      <c r="AK782" s="16">
        <v>8.3000000000000007</v>
      </c>
      <c r="AL782" s="32">
        <v>81750</v>
      </c>
      <c r="AM782" s="16">
        <v>7.9</v>
      </c>
      <c r="AN782" s="32">
        <v>120006</v>
      </c>
      <c r="AO782" s="16">
        <v>8</v>
      </c>
      <c r="AP782" s="32">
        <v>29984</v>
      </c>
      <c r="AQ782" s="20">
        <f>(AT782*AU782+AV782*AW782+AX782*AY782+AZ782*BA782)/SUM(AU782,AW782,AY782,BA782)</f>
        <v>8.2882870753935372</v>
      </c>
      <c r="AR782" s="19">
        <v>8.3000000000000007</v>
      </c>
      <c r="AS782" s="20">
        <v>43719</v>
      </c>
      <c r="AT782" s="19">
        <v>7.6</v>
      </c>
      <c r="AU782" s="20">
        <v>66</v>
      </c>
      <c r="AV782" s="19">
        <v>8.5</v>
      </c>
      <c r="AW782" s="20">
        <v>15923</v>
      </c>
      <c r="AX782" s="19">
        <v>8.1</v>
      </c>
      <c r="AY782" s="20">
        <v>17954</v>
      </c>
      <c r="AZ782" s="19">
        <v>8.3000000000000007</v>
      </c>
      <c r="BA782" s="20">
        <v>4681</v>
      </c>
      <c r="BB782" s="25">
        <v>7.8</v>
      </c>
      <c r="BC782" s="26">
        <v>644</v>
      </c>
      <c r="BD782" s="25">
        <v>8.1</v>
      </c>
      <c r="BE782" s="26">
        <v>43952</v>
      </c>
      <c r="BF782" s="25">
        <v>8</v>
      </c>
      <c r="BG782" s="26">
        <v>168330</v>
      </c>
    </row>
    <row r="783" spans="1:59" hidden="1" x14ac:dyDescent="0.3">
      <c r="A783" s="49">
        <v>269</v>
      </c>
      <c r="B783" s="51" t="s">
        <v>267</v>
      </c>
      <c r="C783" s="5">
        <f>VLOOKUP(B783,Male!B271:C1270,2,FALSE)</f>
        <v>272</v>
      </c>
      <c r="D783" s="5">
        <f>VLOOKUP(B783,Female!B271:C1270,2,FALSE)</f>
        <v>95</v>
      </c>
      <c r="E783" s="5">
        <f>C783-D783</f>
        <v>177</v>
      </c>
      <c r="F783" s="1">
        <f>AF783</f>
        <v>8.0678487827715344</v>
      </c>
      <c r="G783" s="1">
        <f>AQ783</f>
        <v>8.3288457524525157</v>
      </c>
      <c r="H783" s="1">
        <f>F783-G783</f>
        <v>-0.26099696968098129</v>
      </c>
      <c r="I783" s="4">
        <v>8.1</v>
      </c>
      <c r="J783" s="3">
        <f>(K783*$K$2+L783*$L$2+M783*$M$2+N783*$N$2+O783*$O$2+P783*$P$2+Q783*$Q$2+R783*$R$2+S783*$S$2+T783*$T$2)/SUM(K783:T783)</f>
        <v>8.1155683222552515</v>
      </c>
      <c r="K783" s="9">
        <v>6221</v>
      </c>
      <c r="L783" s="9">
        <v>7337</v>
      </c>
      <c r="M783" s="9">
        <v>8865</v>
      </c>
      <c r="N783" s="9">
        <v>4169</v>
      </c>
      <c r="O783" s="9">
        <v>1448</v>
      </c>
      <c r="P783" s="10">
        <v>661</v>
      </c>
      <c r="Q783" s="10">
        <v>277</v>
      </c>
      <c r="R783" s="10">
        <v>190</v>
      </c>
      <c r="S783" s="10">
        <v>184</v>
      </c>
      <c r="T783" s="10">
        <v>587</v>
      </c>
      <c r="U783" s="30">
        <f>(X783*Y783+Z783*AA783+AB783*AC783+AD783*AE783)/SUM(Y783,AA783,AC783,AE783)</f>
        <v>8.1131828015143324</v>
      </c>
      <c r="V783" s="12">
        <v>8.1</v>
      </c>
      <c r="W783" s="14">
        <v>29939</v>
      </c>
      <c r="X783" s="12">
        <v>7.6</v>
      </c>
      <c r="Y783" s="14">
        <v>10</v>
      </c>
      <c r="Z783" s="12">
        <v>8.1999999999999993</v>
      </c>
      <c r="AA783" s="14">
        <v>2975</v>
      </c>
      <c r="AB783" s="12">
        <v>8.1</v>
      </c>
      <c r="AC783" s="14">
        <v>12179</v>
      </c>
      <c r="AD783" s="12">
        <v>8.1</v>
      </c>
      <c r="AE783" s="14">
        <v>7024</v>
      </c>
      <c r="AF783" s="17">
        <f>(AI783*AJ783+AK783*AL783+AM783*AN783+AO783*AP783)/SUM(AJ783,AL783,AN783,AP783)</f>
        <v>8.0678487827715344</v>
      </c>
      <c r="AG783" s="16">
        <v>8.1</v>
      </c>
      <c r="AH783" s="32">
        <v>17695</v>
      </c>
      <c r="AI783" s="16">
        <v>8.5</v>
      </c>
      <c r="AJ783" s="32">
        <v>6</v>
      </c>
      <c r="AK783" s="16">
        <v>8.1</v>
      </c>
      <c r="AL783" s="32">
        <v>2112</v>
      </c>
      <c r="AM783" s="16">
        <v>8.1</v>
      </c>
      <c r="AN783" s="32">
        <v>9452</v>
      </c>
      <c r="AO783" s="16">
        <v>8</v>
      </c>
      <c r="AP783" s="32">
        <v>5518</v>
      </c>
      <c r="AQ783" s="20">
        <f>(AT783*AU783+AV783*AW783+AX783*AY783+AZ783*BA783)/SUM(AU783,AW783,AY783,BA783)</f>
        <v>8.3288457524525157</v>
      </c>
      <c r="AR783" s="19">
        <v>8.3000000000000007</v>
      </c>
      <c r="AS783" s="20">
        <v>5011</v>
      </c>
      <c r="AT783" s="19">
        <v>7.5</v>
      </c>
      <c r="AU783" s="20">
        <v>4</v>
      </c>
      <c r="AV783" s="19">
        <v>8.3000000000000007</v>
      </c>
      <c r="AW783" s="20">
        <v>805</v>
      </c>
      <c r="AX783" s="19">
        <v>8.3000000000000007</v>
      </c>
      <c r="AY783" s="20">
        <v>2568</v>
      </c>
      <c r="AZ783" s="19">
        <v>8.4</v>
      </c>
      <c r="BA783" s="20">
        <v>1414</v>
      </c>
      <c r="BB783" s="25">
        <v>7.4</v>
      </c>
      <c r="BC783" s="26">
        <v>351</v>
      </c>
      <c r="BD783" s="25">
        <v>8.1</v>
      </c>
      <c r="BE783" s="26">
        <v>6222</v>
      </c>
      <c r="BF783" s="25">
        <v>8.1</v>
      </c>
      <c r="BG783" s="26">
        <v>14110</v>
      </c>
    </row>
    <row r="784" spans="1:59" x14ac:dyDescent="0.3">
      <c r="A784" s="49">
        <v>246</v>
      </c>
      <c r="B784" s="51" t="s">
        <v>244</v>
      </c>
      <c r="C784" s="5">
        <f>VLOOKUP(B784,Male!B248:C1247,2,FALSE)</f>
        <v>282</v>
      </c>
      <c r="D784" s="5">
        <f>VLOOKUP(B784,Female!B248:C1247,2,FALSE)</f>
        <v>104</v>
      </c>
      <c r="E784" s="5">
        <f>C784-D784</f>
        <v>178</v>
      </c>
      <c r="F784" s="1">
        <f>AF784</f>
        <v>8.0595443961376247</v>
      </c>
      <c r="G784" s="1">
        <f>AQ784</f>
        <v>8.3093221886987365</v>
      </c>
      <c r="H784" s="1">
        <f>F784-G784</f>
        <v>-0.24977779256111177</v>
      </c>
      <c r="I784" s="4">
        <v>8.1</v>
      </c>
      <c r="J784" s="3">
        <f>(K784*$K$2+L784*$L$2+M784*$M$2+N784*$N$2+O784*$O$2+P784*$P$2+Q784*$Q$2+R784*$R$2+S784*$S$2+T784*$T$2)/SUM(K784:T784)</f>
        <v>8.1406757034620174</v>
      </c>
      <c r="K784" s="9">
        <v>167758</v>
      </c>
      <c r="L784" s="9">
        <v>215626</v>
      </c>
      <c r="M784" s="9">
        <v>318894</v>
      </c>
      <c r="N784" s="9">
        <v>169631</v>
      </c>
      <c r="O784" s="9">
        <v>52235</v>
      </c>
      <c r="P784" s="9">
        <v>16819</v>
      </c>
      <c r="Q784" s="9">
        <v>6275</v>
      </c>
      <c r="R784" s="9">
        <v>3425</v>
      </c>
      <c r="S784" s="9">
        <v>2360</v>
      </c>
      <c r="T784" s="9">
        <v>5060</v>
      </c>
      <c r="U784" s="30">
        <f>(X784*Y784+Z784*AA784+AB784*AC784+AD784*AE784)/SUM(Y784,AA784,AC784,AE784)</f>
        <v>8.1314746469833121</v>
      </c>
      <c r="V784" s="12">
        <v>8.1</v>
      </c>
      <c r="W784" s="14">
        <v>958083</v>
      </c>
      <c r="X784" s="12">
        <v>8</v>
      </c>
      <c r="Y784" s="14">
        <v>721</v>
      </c>
      <c r="Z784" s="12">
        <v>8.1999999999999993</v>
      </c>
      <c r="AA784" s="14">
        <v>208640</v>
      </c>
      <c r="AB784" s="12">
        <v>8.1</v>
      </c>
      <c r="AC784" s="14">
        <v>371536</v>
      </c>
      <c r="AD784" s="12">
        <v>8.1</v>
      </c>
      <c r="AE784" s="14">
        <v>79695</v>
      </c>
      <c r="AF784" s="17">
        <f>(AI784*AJ784+AK784*AL784+AM784*AN784+AO784*AP784)/SUM(AJ784,AL784,AN784,AP784)</f>
        <v>8.0595443961376247</v>
      </c>
      <c r="AG784" s="16">
        <v>8.1</v>
      </c>
      <c r="AH784" s="32">
        <v>529027</v>
      </c>
      <c r="AI784" s="16">
        <v>8</v>
      </c>
      <c r="AJ784" s="32">
        <v>502</v>
      </c>
      <c r="AK784" s="16">
        <v>8.1999999999999993</v>
      </c>
      <c r="AL784" s="32">
        <v>146272</v>
      </c>
      <c r="AM784" s="16">
        <v>8</v>
      </c>
      <c r="AN784" s="32">
        <v>281577</v>
      </c>
      <c r="AO784" s="16">
        <v>8</v>
      </c>
      <c r="AP784" s="32">
        <v>62953</v>
      </c>
      <c r="AQ784" s="20">
        <f>(AT784*AU784+AV784*AW784+AX784*AY784+AZ784*BA784)/SUM(AU784,AW784,AY784,BA784)</f>
        <v>8.3093221886987365</v>
      </c>
      <c r="AR784" s="19">
        <v>8.3000000000000007</v>
      </c>
      <c r="AS784" s="20">
        <v>171770</v>
      </c>
      <c r="AT784" s="19">
        <v>7.9</v>
      </c>
      <c r="AU784" s="20">
        <v>155</v>
      </c>
      <c r="AV784" s="19">
        <v>8.3000000000000007</v>
      </c>
      <c r="AW784" s="20">
        <v>57952</v>
      </c>
      <c r="AX784" s="19">
        <v>8.3000000000000007</v>
      </c>
      <c r="AY784" s="20">
        <v>85234</v>
      </c>
      <c r="AZ784" s="19">
        <v>8.4</v>
      </c>
      <c r="BA784" s="20">
        <v>15420</v>
      </c>
      <c r="BB784" s="25">
        <v>7.9</v>
      </c>
      <c r="BC784" s="26">
        <v>817</v>
      </c>
      <c r="BD784" s="25">
        <v>8.3000000000000007</v>
      </c>
      <c r="BE784" s="26">
        <v>145079</v>
      </c>
      <c r="BF784" s="25">
        <v>8</v>
      </c>
      <c r="BG784" s="26">
        <v>386235</v>
      </c>
    </row>
    <row r="785" spans="1:59" x14ac:dyDescent="0.3">
      <c r="A785" s="49">
        <v>468</v>
      </c>
      <c r="B785" s="51" t="s">
        <v>466</v>
      </c>
      <c r="C785" s="5">
        <f>VLOOKUP(B785,Male!B470:C1469,2,FALSE)</f>
        <v>506</v>
      </c>
      <c r="D785" s="5">
        <f>VLOOKUP(B785,Female!B470:C1469,2,FALSE)</f>
        <v>328</v>
      </c>
      <c r="E785" s="5">
        <f>C785-D785</f>
        <v>178</v>
      </c>
      <c r="F785" s="1">
        <f>AF785</f>
        <v>7.888533693963284</v>
      </c>
      <c r="G785" s="1">
        <f>AQ785</f>
        <v>8.0480917024879499</v>
      </c>
      <c r="H785" s="1">
        <f>F785-G785</f>
        <v>-0.15955800852466595</v>
      </c>
      <c r="I785" s="4">
        <v>7.9</v>
      </c>
      <c r="J785" s="3">
        <f>(K785*$K$2+L785*$L$2+M785*$M$2+N785*$N$2+O785*$O$2+P785*$P$2+Q785*$Q$2+R785*$R$2+S785*$S$2+T785*$T$2)/SUM(K785:T785)</f>
        <v>7.944044073393929</v>
      </c>
      <c r="K785" s="9">
        <v>6903</v>
      </c>
      <c r="L785" s="9">
        <v>14504</v>
      </c>
      <c r="M785" s="9">
        <v>23763</v>
      </c>
      <c r="N785" s="9">
        <v>13148</v>
      </c>
      <c r="O785" s="9">
        <v>3928</v>
      </c>
      <c r="P785" s="9">
        <v>1224</v>
      </c>
      <c r="Q785" s="10">
        <v>442</v>
      </c>
      <c r="R785" s="10">
        <v>276</v>
      </c>
      <c r="S785" s="10">
        <v>179</v>
      </c>
      <c r="T785" s="10">
        <v>434</v>
      </c>
      <c r="U785" s="30">
        <f>(X785*Y785+Z785*AA785+AB785*AC785+AD785*AE785)/SUM(Y785,AA785,AC785,AE785)</f>
        <v>7.9466065321673653</v>
      </c>
      <c r="V785" s="12">
        <v>7.9</v>
      </c>
      <c r="W785" s="14">
        <v>64801</v>
      </c>
      <c r="X785" s="12">
        <v>8</v>
      </c>
      <c r="Y785" s="14">
        <v>59</v>
      </c>
      <c r="Z785" s="12">
        <v>8.1</v>
      </c>
      <c r="AA785" s="14">
        <v>13467</v>
      </c>
      <c r="AB785" s="12">
        <v>7.9</v>
      </c>
      <c r="AC785" s="14">
        <v>23356</v>
      </c>
      <c r="AD785" s="12">
        <v>7.8</v>
      </c>
      <c r="AE785" s="14">
        <v>6687</v>
      </c>
      <c r="AF785" s="17">
        <f>(AI785*AJ785+AK785*AL785+AM785*AN785+AO785*AP785)/SUM(AJ785,AL785,AN785,AP785)</f>
        <v>7.888533693963284</v>
      </c>
      <c r="AG785" s="16">
        <v>7.9</v>
      </c>
      <c r="AH785" s="32">
        <v>37617</v>
      </c>
      <c r="AI785" s="16">
        <v>8.1999999999999993</v>
      </c>
      <c r="AJ785" s="32">
        <v>43</v>
      </c>
      <c r="AK785" s="16">
        <v>8.1</v>
      </c>
      <c r="AL785" s="32">
        <v>10199</v>
      </c>
      <c r="AM785" s="16">
        <v>7.8</v>
      </c>
      <c r="AN785" s="32">
        <v>18998</v>
      </c>
      <c r="AO785" s="16">
        <v>7.8</v>
      </c>
      <c r="AP785" s="32">
        <v>5514</v>
      </c>
      <c r="AQ785" s="20">
        <f>(AT785*AU785+AV785*AW785+AX785*AY785+AZ785*BA785)/SUM(AU785,AW785,AY785,BA785)</f>
        <v>8.0480917024879499</v>
      </c>
      <c r="AR785" s="19">
        <v>8</v>
      </c>
      <c r="AS785" s="20">
        <v>8431</v>
      </c>
      <c r="AT785" s="19">
        <v>7.4</v>
      </c>
      <c r="AU785" s="20">
        <v>10</v>
      </c>
      <c r="AV785" s="19">
        <v>8.1</v>
      </c>
      <c r="AW785" s="20">
        <v>2756</v>
      </c>
      <c r="AX785" s="19">
        <v>8</v>
      </c>
      <c r="AY785" s="20">
        <v>3915</v>
      </c>
      <c r="AZ785" s="19">
        <v>8.1</v>
      </c>
      <c r="BA785" s="20">
        <v>996</v>
      </c>
      <c r="BB785" s="25">
        <v>7.4</v>
      </c>
      <c r="BC785" s="26">
        <v>292</v>
      </c>
      <c r="BD785" s="25">
        <v>8.1</v>
      </c>
      <c r="BE785" s="26">
        <v>5457</v>
      </c>
      <c r="BF785" s="25">
        <v>7.9</v>
      </c>
      <c r="BG785" s="26">
        <v>30692</v>
      </c>
    </row>
    <row r="786" spans="1:59" x14ac:dyDescent="0.3">
      <c r="A786" s="49">
        <v>743</v>
      </c>
      <c r="B786" s="51" t="s">
        <v>739</v>
      </c>
      <c r="C786" s="5">
        <f>VLOOKUP(B786,Male!B745:C1744,2,FALSE)</f>
        <v>764</v>
      </c>
      <c r="D786" s="5">
        <f>VLOOKUP(B786,Female!B745:C1744,2,FALSE)</f>
        <v>586</v>
      </c>
      <c r="E786" s="5">
        <f>C786-D786</f>
        <v>178</v>
      </c>
      <c r="F786" s="1">
        <f>AF786</f>
        <v>7.7001665020957599</v>
      </c>
      <c r="G786" s="1">
        <f>AQ786</f>
        <v>7.8338923848122866</v>
      </c>
      <c r="H786" s="1">
        <f>F786-G786</f>
        <v>-0.13372588271652663</v>
      </c>
      <c r="I786" s="4">
        <v>7.7</v>
      </c>
      <c r="J786" s="3">
        <f>(K786*$K$2+L786*$L$2+M786*$M$2+N786*$N$2+O786*$O$2+P786*$P$2+Q786*$Q$2+R786*$R$2+S786*$S$2+T786*$T$2)/SUM(K786:T786)</f>
        <v>7.8639562461582138</v>
      </c>
      <c r="K786" s="9">
        <v>111253</v>
      </c>
      <c r="L786" s="9">
        <v>135074</v>
      </c>
      <c r="M786" s="9">
        <v>231408</v>
      </c>
      <c r="N786" s="9">
        <v>168154</v>
      </c>
      <c r="O786" s="9">
        <v>60694</v>
      </c>
      <c r="P786" s="9">
        <v>19837</v>
      </c>
      <c r="Q786" s="9">
        <v>7439</v>
      </c>
      <c r="R786" s="9">
        <v>3574</v>
      </c>
      <c r="S786" s="9">
        <v>2542</v>
      </c>
      <c r="T786" s="9">
        <v>6748</v>
      </c>
      <c r="U786" s="30">
        <f>(X786*Y786+Z786*AA786+AB786*AC786+AD786*AE786)/SUM(Y786,AA786,AC786,AE786)</f>
        <v>7.7163547940686454</v>
      </c>
      <c r="V786" s="12">
        <v>7.7</v>
      </c>
      <c r="W786" s="14">
        <v>746723</v>
      </c>
      <c r="X786" s="12">
        <v>8</v>
      </c>
      <c r="Y786" s="14">
        <v>726</v>
      </c>
      <c r="Z786" s="12">
        <v>7.9</v>
      </c>
      <c r="AA786" s="14">
        <v>167003</v>
      </c>
      <c r="AB786" s="12">
        <v>7.6</v>
      </c>
      <c r="AC786" s="14">
        <v>257357</v>
      </c>
      <c r="AD786" s="12">
        <v>7.7</v>
      </c>
      <c r="AE786" s="14">
        <v>56895</v>
      </c>
      <c r="AF786" s="17">
        <f>(AI786*AJ786+AK786*AL786+AM786*AN786+AO786*AP786)/SUM(AJ786,AL786,AN786,AP786)</f>
        <v>7.7001665020957599</v>
      </c>
      <c r="AG786" s="16">
        <v>7.7</v>
      </c>
      <c r="AH786" s="32">
        <v>445389</v>
      </c>
      <c r="AI786" s="16">
        <v>7.9</v>
      </c>
      <c r="AJ786" s="32">
        <v>519</v>
      </c>
      <c r="AK786" s="16">
        <v>7.9</v>
      </c>
      <c r="AL786" s="32">
        <v>132032</v>
      </c>
      <c r="AM786" s="16">
        <v>7.6</v>
      </c>
      <c r="AN786" s="32">
        <v>216522</v>
      </c>
      <c r="AO786" s="16">
        <v>7.6</v>
      </c>
      <c r="AP786" s="32">
        <v>47919</v>
      </c>
      <c r="AQ786" s="20">
        <f>(AT786*AU786+AV786*AW786+AX786*AY786+AZ786*BA786)/SUM(AU786,AW786,AY786,BA786)</f>
        <v>7.8338923848122866</v>
      </c>
      <c r="AR786" s="19">
        <v>7.8</v>
      </c>
      <c r="AS786" s="20">
        <v>84509</v>
      </c>
      <c r="AT786" s="19">
        <v>8.4</v>
      </c>
      <c r="AU786" s="20">
        <v>106</v>
      </c>
      <c r="AV786" s="19">
        <v>8</v>
      </c>
      <c r="AW786" s="20">
        <v>30623</v>
      </c>
      <c r="AX786" s="19">
        <v>7.7</v>
      </c>
      <c r="AY786" s="20">
        <v>36460</v>
      </c>
      <c r="AZ786" s="19">
        <v>7.8</v>
      </c>
      <c r="BA786" s="20">
        <v>7819</v>
      </c>
      <c r="BB786" s="25">
        <v>7.6</v>
      </c>
      <c r="BC786" s="26">
        <v>785</v>
      </c>
      <c r="BD786" s="25">
        <v>8</v>
      </c>
      <c r="BE786" s="26">
        <v>91558</v>
      </c>
      <c r="BF786" s="25">
        <v>7.5</v>
      </c>
      <c r="BG786" s="26">
        <v>263735</v>
      </c>
    </row>
    <row r="787" spans="1:59" hidden="1" x14ac:dyDescent="0.3">
      <c r="A787" s="49">
        <v>557</v>
      </c>
      <c r="B787" s="51" t="s">
        <v>555</v>
      </c>
      <c r="C787" s="5">
        <f>VLOOKUP(B787,Male!B559:C1558,2,FALSE)</f>
        <v>539</v>
      </c>
      <c r="D787" s="5">
        <f>VLOOKUP(B787,Female!B559:C1558,2,FALSE)</f>
        <v>360</v>
      </c>
      <c r="E787" s="5">
        <f>C787-D787</f>
        <v>179</v>
      </c>
      <c r="F787" s="1">
        <f>AF787</f>
        <v>7.8635716959940094</v>
      </c>
      <c r="G787" s="1">
        <f>AQ787</f>
        <v>8.0224775371925166</v>
      </c>
      <c r="H787" s="1">
        <f>F787-G787</f>
        <v>-0.15890584119850715</v>
      </c>
      <c r="I787" s="4">
        <v>7.9</v>
      </c>
      <c r="J787" s="3">
        <f>(K787*$K$2+L787*$L$2+M787*$M$2+N787*$N$2+O787*$O$2+P787*$P$2+Q787*$Q$2+R787*$R$2+S787*$S$2+T787*$T$2)/SUM(K787:T787)</f>
        <v>7.9485609308022047</v>
      </c>
      <c r="K787" s="9">
        <v>6994</v>
      </c>
      <c r="L787" s="9">
        <v>7187</v>
      </c>
      <c r="M787" s="9">
        <v>13391</v>
      </c>
      <c r="N787" s="9">
        <v>7945</v>
      </c>
      <c r="O787" s="9">
        <v>3009</v>
      </c>
      <c r="P787" s="9">
        <v>1188</v>
      </c>
      <c r="Q787" s="10">
        <v>460</v>
      </c>
      <c r="R787" s="10">
        <v>255</v>
      </c>
      <c r="S787" s="10">
        <v>139</v>
      </c>
      <c r="T787" s="10">
        <v>257</v>
      </c>
      <c r="U787" s="30">
        <f>(X787*Y787+Z787*AA787+AB787*AC787+AD787*AE787)/SUM(Y787,AA787,AC787,AE787)</f>
        <v>7.8655808000000009</v>
      </c>
      <c r="V787" s="12">
        <v>7.9</v>
      </c>
      <c r="W787" s="14">
        <v>40825</v>
      </c>
      <c r="X787" s="12">
        <v>7.5</v>
      </c>
      <c r="Y787" s="14">
        <v>9</v>
      </c>
      <c r="Z787" s="12">
        <v>8</v>
      </c>
      <c r="AA787" s="14">
        <v>5240</v>
      </c>
      <c r="AB787" s="12">
        <v>7.8</v>
      </c>
      <c r="AC787" s="14">
        <v>15960</v>
      </c>
      <c r="AD787" s="12">
        <v>7.9</v>
      </c>
      <c r="AE787" s="14">
        <v>10041</v>
      </c>
      <c r="AF787" s="17">
        <f>(AI787*AJ787+AK787*AL787+AM787*AN787+AO787*AP787)/SUM(AJ787,AL787,AN787,AP787)</f>
        <v>7.8635716959940094</v>
      </c>
      <c r="AG787" s="16">
        <v>7.9</v>
      </c>
      <c r="AH787" s="32">
        <v>24863</v>
      </c>
      <c r="AI787" s="16">
        <v>8.5</v>
      </c>
      <c r="AJ787" s="32">
        <v>4</v>
      </c>
      <c r="AK787" s="16">
        <v>8</v>
      </c>
      <c r="AL787" s="32">
        <v>3579</v>
      </c>
      <c r="AM787" s="16">
        <v>7.8</v>
      </c>
      <c r="AN787" s="32">
        <v>12360</v>
      </c>
      <c r="AO787" s="16">
        <v>7.9</v>
      </c>
      <c r="AP787" s="32">
        <v>8096</v>
      </c>
      <c r="AQ787" s="20">
        <f>(AT787*AU787+AV787*AW787+AX787*AY787+AZ787*BA787)/SUM(AU787,AW787,AY787,BA787)</f>
        <v>8.0224775371925166</v>
      </c>
      <c r="AR787" s="19">
        <v>8</v>
      </c>
      <c r="AS787" s="20">
        <v>7074</v>
      </c>
      <c r="AT787" s="19">
        <v>6.3</v>
      </c>
      <c r="AU787" s="20">
        <v>3</v>
      </c>
      <c r="AV787" s="19">
        <v>8.1</v>
      </c>
      <c r="AW787" s="20">
        <v>1577</v>
      </c>
      <c r="AX787" s="19">
        <v>8</v>
      </c>
      <c r="AY787" s="20">
        <v>3411</v>
      </c>
      <c r="AZ787" s="19">
        <v>8</v>
      </c>
      <c r="BA787" s="20">
        <v>1798</v>
      </c>
      <c r="BB787" s="25">
        <v>7.6</v>
      </c>
      <c r="BC787" s="26">
        <v>483</v>
      </c>
      <c r="BD787" s="25">
        <v>7.9</v>
      </c>
      <c r="BE787" s="26">
        <v>10344</v>
      </c>
      <c r="BF787" s="25">
        <v>7.8</v>
      </c>
      <c r="BG787" s="26">
        <v>18408</v>
      </c>
    </row>
    <row r="788" spans="1:59" x14ac:dyDescent="0.3">
      <c r="A788" s="49">
        <v>788</v>
      </c>
      <c r="B788" s="51" t="s">
        <v>784</v>
      </c>
      <c r="C788" s="5">
        <f>VLOOKUP(B788,Male!B790:C1789,2,FALSE)</f>
        <v>871</v>
      </c>
      <c r="D788" s="5">
        <f>VLOOKUP(B788,Female!B790:C1789,2,FALSE)</f>
        <v>685</v>
      </c>
      <c r="E788" s="5">
        <f>C788-D788</f>
        <v>186</v>
      </c>
      <c r="F788" s="1">
        <f>AF788</f>
        <v>7.6320239311250537</v>
      </c>
      <c r="G788" s="1">
        <f>AQ788</f>
        <v>7.7669864144377279</v>
      </c>
      <c r="H788" s="1">
        <f>F788-G788</f>
        <v>-0.13496248331267413</v>
      </c>
      <c r="I788" s="4">
        <v>7.7</v>
      </c>
      <c r="J788" s="3">
        <f>(K788*$K$2+L788*$L$2+M788*$M$2+N788*$N$2+O788*$O$2+P788*$P$2+Q788*$Q$2+R788*$R$2+S788*$S$2+T788*$T$2)/SUM(K788:T788)</f>
        <v>7.801710069183712</v>
      </c>
      <c r="K788" s="9">
        <v>28135</v>
      </c>
      <c r="L788" s="9">
        <v>32775</v>
      </c>
      <c r="M788" s="9">
        <v>64834</v>
      </c>
      <c r="N788" s="9">
        <v>45105</v>
      </c>
      <c r="O788" s="9">
        <v>17016</v>
      </c>
      <c r="P788" s="9">
        <v>5892</v>
      </c>
      <c r="Q788" s="9">
        <v>2309</v>
      </c>
      <c r="R788" s="9">
        <v>1237</v>
      </c>
      <c r="S788" s="10">
        <v>764</v>
      </c>
      <c r="T788" s="9">
        <v>1691</v>
      </c>
      <c r="U788" s="30">
        <f>(X788*Y788+Z788*AA788+AB788*AC788+AD788*AE788)/SUM(Y788,AA788,AC788,AE788)</f>
        <v>7.6431071991031141</v>
      </c>
      <c r="V788" s="12">
        <v>7.7</v>
      </c>
      <c r="W788" s="14">
        <v>199758</v>
      </c>
      <c r="X788" s="12">
        <v>8</v>
      </c>
      <c r="Y788" s="14">
        <v>174</v>
      </c>
      <c r="Z788" s="12">
        <v>7.8</v>
      </c>
      <c r="AA788" s="14">
        <v>41072</v>
      </c>
      <c r="AB788" s="12">
        <v>7.6</v>
      </c>
      <c r="AC788" s="14">
        <v>90363</v>
      </c>
      <c r="AD788" s="12">
        <v>7.5</v>
      </c>
      <c r="AE788" s="14">
        <v>18243</v>
      </c>
      <c r="AF788" s="17">
        <f>(AI788*AJ788+AK788*AL788+AM788*AN788+AO788*AP788)/SUM(AJ788,AL788,AN788,AP788)</f>
        <v>7.6320239311250537</v>
      </c>
      <c r="AG788" s="16">
        <v>7.6</v>
      </c>
      <c r="AH788" s="32">
        <v>107700</v>
      </c>
      <c r="AI788" s="16">
        <v>8.1</v>
      </c>
      <c r="AJ788" s="32">
        <v>110</v>
      </c>
      <c r="AK788" s="16">
        <v>7.8</v>
      </c>
      <c r="AL788" s="32">
        <v>23456</v>
      </c>
      <c r="AM788" s="16">
        <v>7.6</v>
      </c>
      <c r="AN788" s="32">
        <v>64686</v>
      </c>
      <c r="AO788" s="16">
        <v>7.5</v>
      </c>
      <c r="AP788" s="32">
        <v>14543</v>
      </c>
      <c r="AQ788" s="20">
        <f>(AT788*AU788+AV788*AW788+AX788*AY788+AZ788*BA788)/SUM(AU788,AW788,AY788,BA788)</f>
        <v>7.7669864144377279</v>
      </c>
      <c r="AR788" s="19">
        <v>7.8</v>
      </c>
      <c r="AS788" s="20">
        <v>47543</v>
      </c>
      <c r="AT788" s="19">
        <v>7.7</v>
      </c>
      <c r="AU788" s="20">
        <v>40</v>
      </c>
      <c r="AV788" s="19">
        <v>7.9</v>
      </c>
      <c r="AW788" s="20">
        <v>16716</v>
      </c>
      <c r="AX788" s="19">
        <v>7.7</v>
      </c>
      <c r="AY788" s="20">
        <v>24667</v>
      </c>
      <c r="AZ788" s="19">
        <v>7.6</v>
      </c>
      <c r="BA788" s="20">
        <v>3404</v>
      </c>
      <c r="BB788" s="25">
        <v>7.2</v>
      </c>
      <c r="BC788" s="26">
        <v>583</v>
      </c>
      <c r="BD788" s="25">
        <v>7.7</v>
      </c>
      <c r="BE788" s="26">
        <v>36649</v>
      </c>
      <c r="BF788" s="25">
        <v>7.6</v>
      </c>
      <c r="BG788" s="26">
        <v>90634</v>
      </c>
    </row>
    <row r="789" spans="1:59" hidden="1" x14ac:dyDescent="0.3">
      <c r="A789" s="49">
        <v>997</v>
      </c>
      <c r="B789" s="51" t="s">
        <v>993</v>
      </c>
      <c r="C789" s="5">
        <f>VLOOKUP(B789,Male!B999:C1998,2,FALSE)</f>
        <v>892</v>
      </c>
      <c r="D789" s="5">
        <f>VLOOKUP(B789,Female!B999:C1998,2,FALSE)</f>
        <v>706</v>
      </c>
      <c r="E789" s="5">
        <f>C789-D789</f>
        <v>186</v>
      </c>
      <c r="F789" s="1">
        <f>AF789</f>
        <v>7.6184524995020908</v>
      </c>
      <c r="G789" s="1">
        <f>AQ789</f>
        <v>7.7490893015030942</v>
      </c>
      <c r="H789" s="1">
        <f>F789-G789</f>
        <v>-0.13063680200100336</v>
      </c>
      <c r="I789" s="4">
        <v>7.6</v>
      </c>
      <c r="J789" s="3">
        <f>(K789*$K$2+L789*$L$2+M789*$M$2+N789*$N$2+O789*$O$2+P789*$P$2+Q789*$Q$2+R789*$R$2+S789*$S$2+T789*$T$2)/SUM(K789:T789)</f>
        <v>7.6970039734331044</v>
      </c>
      <c r="K789" s="9">
        <v>5003</v>
      </c>
      <c r="L789" s="9">
        <v>5122</v>
      </c>
      <c r="M789" s="9">
        <v>10448</v>
      </c>
      <c r="N789" s="9">
        <v>7874</v>
      </c>
      <c r="O789" s="9">
        <v>3339</v>
      </c>
      <c r="P789" s="9">
        <v>1351</v>
      </c>
      <c r="Q789" s="10">
        <v>554</v>
      </c>
      <c r="R789" s="10">
        <v>291</v>
      </c>
      <c r="S789" s="10">
        <v>180</v>
      </c>
      <c r="T789" s="10">
        <v>317</v>
      </c>
      <c r="U789" s="30">
        <f>(X789*Y789+Z789*AA789+AB789*AC789+AD789*AE789)/SUM(Y789,AA789,AC789,AE789)</f>
        <v>7.6206995853171557</v>
      </c>
      <c r="V789" s="12">
        <v>7.6</v>
      </c>
      <c r="W789" s="14">
        <v>34479</v>
      </c>
      <c r="X789" s="12">
        <v>4.9000000000000004</v>
      </c>
      <c r="Y789" s="14">
        <v>5</v>
      </c>
      <c r="Z789" s="12">
        <v>7.8</v>
      </c>
      <c r="AA789" s="14">
        <v>2763</v>
      </c>
      <c r="AB789" s="12">
        <v>7.6</v>
      </c>
      <c r="AC789" s="14">
        <v>12444</v>
      </c>
      <c r="AD789" s="12">
        <v>7.6</v>
      </c>
      <c r="AE789" s="14">
        <v>10832</v>
      </c>
      <c r="AF789" s="17">
        <f>(AI789*AJ789+AK789*AL789+AM789*AN789+AO789*AP789)/SUM(AJ789,AL789,AN789,AP789)</f>
        <v>7.6184524995020908</v>
      </c>
      <c r="AG789" s="16">
        <v>7.6</v>
      </c>
      <c r="AH789" s="32">
        <v>20786</v>
      </c>
      <c r="AI789" s="16">
        <v>5.5</v>
      </c>
      <c r="AJ789" s="32">
        <v>2</v>
      </c>
      <c r="AK789" s="16">
        <v>7.8</v>
      </c>
      <c r="AL789" s="32">
        <v>1874</v>
      </c>
      <c r="AM789" s="16">
        <v>7.6</v>
      </c>
      <c r="AN789" s="32">
        <v>9561</v>
      </c>
      <c r="AO789" s="16">
        <v>7.6</v>
      </c>
      <c r="AP789" s="32">
        <v>8647</v>
      </c>
      <c r="AQ789" s="20">
        <f>(AT789*AU789+AV789*AW789+AX789*AY789+AZ789*BA789)/SUM(AU789,AW789,AY789,BA789)</f>
        <v>7.7490893015030942</v>
      </c>
      <c r="AR789" s="19">
        <v>7.8</v>
      </c>
      <c r="AS789" s="20">
        <v>5870</v>
      </c>
      <c r="AT789" s="19">
        <v>4</v>
      </c>
      <c r="AU789" s="20">
        <v>3</v>
      </c>
      <c r="AV789" s="19">
        <v>7.8</v>
      </c>
      <c r="AW789" s="20">
        <v>846</v>
      </c>
      <c r="AX789" s="19">
        <v>7.7</v>
      </c>
      <c r="AY789" s="20">
        <v>2765</v>
      </c>
      <c r="AZ789" s="19">
        <v>7.8</v>
      </c>
      <c r="BA789" s="20">
        <v>2041</v>
      </c>
      <c r="BB789" s="25">
        <v>7.3</v>
      </c>
      <c r="BC789" s="26">
        <v>467</v>
      </c>
      <c r="BD789" s="25">
        <v>7.8</v>
      </c>
      <c r="BE789" s="26">
        <v>10233</v>
      </c>
      <c r="BF789" s="25">
        <v>7.6</v>
      </c>
      <c r="BG789" s="26">
        <v>13946</v>
      </c>
    </row>
    <row r="790" spans="1:59" hidden="1" x14ac:dyDescent="0.3">
      <c r="A790" s="49">
        <v>860</v>
      </c>
      <c r="B790" s="51" t="s">
        <v>856</v>
      </c>
      <c r="C790" s="5">
        <f>VLOOKUP(B790,Male!B862:C1861,2,FALSE)</f>
        <v>856</v>
      </c>
      <c r="D790" s="5">
        <f>VLOOKUP(B790,Female!B862:C1861,2,FALSE)</f>
        <v>668</v>
      </c>
      <c r="E790" s="5">
        <f>C790-D790</f>
        <v>188</v>
      </c>
      <c r="F790" s="1">
        <f>AF790</f>
        <v>7.6424871500573879</v>
      </c>
      <c r="G790" s="1">
        <f>AQ790</f>
        <v>7.7817747611865267</v>
      </c>
      <c r="H790" s="1">
        <f>F790-G790</f>
        <v>-0.13928761112913879</v>
      </c>
      <c r="I790" s="4">
        <v>7.7</v>
      </c>
      <c r="J790" s="3">
        <f>(K790*$K$2+L790*$L$2+M790*$M$2+N790*$N$2+O790*$O$2+P790*$P$2+Q790*$Q$2+R790*$R$2+S790*$S$2+T790*$T$2)/SUM(K790:T790)</f>
        <v>7.7657956501329997</v>
      </c>
      <c r="K790" s="9">
        <v>3987</v>
      </c>
      <c r="L790" s="9">
        <v>4728</v>
      </c>
      <c r="M790" s="9">
        <v>10889</v>
      </c>
      <c r="N790" s="9">
        <v>7766</v>
      </c>
      <c r="O790" s="9">
        <v>2871</v>
      </c>
      <c r="P790" s="10">
        <v>996</v>
      </c>
      <c r="Q790" s="10">
        <v>313</v>
      </c>
      <c r="R790" s="10">
        <v>153</v>
      </c>
      <c r="S790" s="10">
        <v>91</v>
      </c>
      <c r="T790" s="10">
        <v>161</v>
      </c>
      <c r="U790" s="30">
        <f>(X790*Y790+Z790*AA790+AB790*AC790+AD790*AE790)/SUM(Y790,AA790,AC790,AE790)</f>
        <v>7.6934409397075747</v>
      </c>
      <c r="V790" s="12">
        <v>7.7</v>
      </c>
      <c r="W790" s="14">
        <v>31955</v>
      </c>
      <c r="X790" s="12">
        <v>8.3000000000000007</v>
      </c>
      <c r="Y790" s="14">
        <v>5</v>
      </c>
      <c r="Z790" s="12">
        <v>7.7</v>
      </c>
      <c r="AA790" s="14">
        <v>2174</v>
      </c>
      <c r="AB790" s="12">
        <v>7.6</v>
      </c>
      <c r="AC790" s="14">
        <v>11898</v>
      </c>
      <c r="AD790" s="12">
        <v>7.8</v>
      </c>
      <c r="AE790" s="14">
        <v>10271</v>
      </c>
      <c r="AF790" s="17">
        <f>(AI790*AJ790+AK790*AL790+AM790*AN790+AO790*AP790)/SUM(AJ790,AL790,AN790,AP790)</f>
        <v>7.6424871500573879</v>
      </c>
      <c r="AG790" s="16">
        <v>7.7</v>
      </c>
      <c r="AH790" s="32">
        <v>20698</v>
      </c>
      <c r="AI790" s="16">
        <v>8.1999999999999993</v>
      </c>
      <c r="AJ790" s="32">
        <v>4</v>
      </c>
      <c r="AK790" s="16">
        <v>7.6</v>
      </c>
      <c r="AL790" s="32">
        <v>1653</v>
      </c>
      <c r="AM790" s="16">
        <v>7.6</v>
      </c>
      <c r="AN790" s="32">
        <v>9892</v>
      </c>
      <c r="AO790" s="16">
        <v>7.7</v>
      </c>
      <c r="AP790" s="32">
        <v>8490</v>
      </c>
      <c r="AQ790" s="20">
        <f>(AT790*AU790+AV790*AW790+AX790*AY790+AZ790*BA790)/SUM(AU790,AW790,AY790,BA790)</f>
        <v>7.7817747611865267</v>
      </c>
      <c r="AR790" s="19">
        <v>7.8</v>
      </c>
      <c r="AS790" s="20">
        <v>4130</v>
      </c>
      <c r="AT790" s="19">
        <v>8</v>
      </c>
      <c r="AU790" s="20">
        <v>1</v>
      </c>
      <c r="AV790" s="19">
        <v>7.7</v>
      </c>
      <c r="AW790" s="20">
        <v>483</v>
      </c>
      <c r="AX790" s="19">
        <v>7.7</v>
      </c>
      <c r="AY790" s="20">
        <v>1869</v>
      </c>
      <c r="AZ790" s="19">
        <v>7.9</v>
      </c>
      <c r="BA790" s="20">
        <v>1625</v>
      </c>
      <c r="BB790" s="25">
        <v>7.5</v>
      </c>
      <c r="BC790" s="26">
        <v>463</v>
      </c>
      <c r="BD790" s="25">
        <v>7.8</v>
      </c>
      <c r="BE790" s="26">
        <v>10462</v>
      </c>
      <c r="BF790" s="25">
        <v>7.6</v>
      </c>
      <c r="BG790" s="26">
        <v>12128</v>
      </c>
    </row>
    <row r="791" spans="1:59" x14ac:dyDescent="0.3">
      <c r="A791" s="49">
        <v>976</v>
      </c>
      <c r="B791" s="51" t="s">
        <v>972</v>
      </c>
      <c r="C791" s="5">
        <f>VLOOKUP(B791,Male!B978:C1977,2,FALSE)</f>
        <v>972</v>
      </c>
      <c r="D791" s="5">
        <f>VLOOKUP(B791,Female!B978:C1977,2,FALSE)</f>
        <v>784</v>
      </c>
      <c r="E791" s="5">
        <f>C791-D791</f>
        <v>188</v>
      </c>
      <c r="F791" s="1">
        <f>AF791</f>
        <v>7.537286993799281</v>
      </c>
      <c r="G791" s="1">
        <f>AQ791</f>
        <v>7.6963719692083918</v>
      </c>
      <c r="H791" s="1">
        <f>F791-G791</f>
        <v>-0.15908497540911082</v>
      </c>
      <c r="I791" s="4">
        <v>7.6</v>
      </c>
      <c r="J791" s="3">
        <f>(K791*$K$2+L791*$L$2+M791*$M$2+N791*$N$2+O791*$O$2+P791*$P$2+Q791*$Q$2+R791*$R$2+S791*$S$2+T791*$T$2)/SUM(K791:T791)</f>
        <v>7.6766124550208312</v>
      </c>
      <c r="K791" s="9">
        <v>75646</v>
      </c>
      <c r="L791" s="9">
        <v>62601</v>
      </c>
      <c r="M791" s="9">
        <v>139225</v>
      </c>
      <c r="N791" s="9">
        <v>128867</v>
      </c>
      <c r="O791" s="9">
        <v>50753</v>
      </c>
      <c r="P791" s="9">
        <v>18793</v>
      </c>
      <c r="Q791" s="9">
        <v>7554</v>
      </c>
      <c r="R791" s="9">
        <v>4030</v>
      </c>
      <c r="S791" s="9">
        <v>2552</v>
      </c>
      <c r="T791" s="9">
        <v>2985</v>
      </c>
      <c r="U791" s="30">
        <f>(X791*Y791+Z791*AA791+AB791*AC791+AD791*AE791)/SUM(Y791,AA791,AC791,AE791)</f>
        <v>7.5807085042817821</v>
      </c>
      <c r="V791" s="12">
        <v>7.6</v>
      </c>
      <c r="W791" s="14">
        <v>493006</v>
      </c>
      <c r="X791" s="12">
        <v>7.8</v>
      </c>
      <c r="Y791" s="14">
        <v>496</v>
      </c>
      <c r="Z791" s="12">
        <v>7.7</v>
      </c>
      <c r="AA791" s="14">
        <v>96313</v>
      </c>
      <c r="AB791" s="12">
        <v>7.6</v>
      </c>
      <c r="AC791" s="14">
        <v>203177</v>
      </c>
      <c r="AD791" s="12">
        <v>7.2</v>
      </c>
      <c r="AE791" s="14">
        <v>40760</v>
      </c>
      <c r="AF791" s="17">
        <f>(AI791*AJ791+AK791*AL791+AM791*AN791+AO791*AP791)/SUM(AJ791,AL791,AN791,AP791)</f>
        <v>7.537286993799281</v>
      </c>
      <c r="AG791" s="16">
        <v>7.6</v>
      </c>
      <c r="AH791" s="32">
        <v>279242</v>
      </c>
      <c r="AI791" s="16">
        <v>7.8</v>
      </c>
      <c r="AJ791" s="32">
        <v>318</v>
      </c>
      <c r="AK791" s="16">
        <v>7.6</v>
      </c>
      <c r="AL791" s="32">
        <v>68137</v>
      </c>
      <c r="AM791" s="16">
        <v>7.6</v>
      </c>
      <c r="AN791" s="32">
        <v>159909</v>
      </c>
      <c r="AO791" s="16">
        <v>7.1</v>
      </c>
      <c r="AP791" s="32">
        <v>32896</v>
      </c>
      <c r="AQ791" s="20">
        <f>(AT791*AU791+AV791*AW791+AX791*AY791+AZ791*BA791)/SUM(AU791,AW791,AY791,BA791)</f>
        <v>7.6963719692083918</v>
      </c>
      <c r="AR791" s="19">
        <v>7.7</v>
      </c>
      <c r="AS791" s="20">
        <v>78403</v>
      </c>
      <c r="AT791" s="19">
        <v>7.8</v>
      </c>
      <c r="AU791" s="20">
        <v>97</v>
      </c>
      <c r="AV791" s="19">
        <v>7.8</v>
      </c>
      <c r="AW791" s="20">
        <v>25491</v>
      </c>
      <c r="AX791" s="19">
        <v>7.7</v>
      </c>
      <c r="AY791" s="20">
        <v>40231</v>
      </c>
      <c r="AZ791" s="19">
        <v>7.3</v>
      </c>
      <c r="BA791" s="20">
        <v>7058</v>
      </c>
      <c r="BB791" s="25">
        <v>7.4</v>
      </c>
      <c r="BC791" s="26">
        <v>845</v>
      </c>
      <c r="BD791" s="25">
        <v>7.7</v>
      </c>
      <c r="BE791" s="26">
        <v>77713</v>
      </c>
      <c r="BF791" s="25">
        <v>7.5</v>
      </c>
      <c r="BG791" s="26">
        <v>204014</v>
      </c>
    </row>
    <row r="792" spans="1:59" x14ac:dyDescent="0.3">
      <c r="A792" s="49">
        <v>317</v>
      </c>
      <c r="B792" s="51" t="s">
        <v>315</v>
      </c>
      <c r="C792" s="5">
        <f>VLOOKUP(B792,Male!B319:C1318,2,FALSE)</f>
        <v>320</v>
      </c>
      <c r="D792" s="5">
        <f>VLOOKUP(B792,Female!B319:C1318,2,FALSE)</f>
        <v>129</v>
      </c>
      <c r="E792" s="5">
        <f>C792-D792</f>
        <v>191</v>
      </c>
      <c r="F792" s="1">
        <f>AF792</f>
        <v>8.0288644938946483</v>
      </c>
      <c r="G792" s="1">
        <f>AQ792</f>
        <v>8.262901313389273</v>
      </c>
      <c r="H792" s="1">
        <f>F792-G792</f>
        <v>-0.23403681949462474</v>
      </c>
      <c r="I792" s="4">
        <v>8.1</v>
      </c>
      <c r="J792" s="3">
        <f>(K792*$K$2+L792*$L$2+M792*$M$2+N792*$N$2+O792*$O$2+P792*$P$2+Q792*$Q$2+R792*$R$2+S792*$S$2+T792*$T$2)/SUM(K792:T792)</f>
        <v>8.0299673591214891</v>
      </c>
      <c r="K792" s="9">
        <v>22802</v>
      </c>
      <c r="L792" s="9">
        <v>27730</v>
      </c>
      <c r="M792" s="9">
        <v>38859</v>
      </c>
      <c r="N792" s="9">
        <v>21235</v>
      </c>
      <c r="O792" s="9">
        <v>7424</v>
      </c>
      <c r="P792" s="9">
        <v>2910</v>
      </c>
      <c r="Q792" s="9">
        <v>1191</v>
      </c>
      <c r="R792" s="10">
        <v>742</v>
      </c>
      <c r="S792" s="10">
        <v>578</v>
      </c>
      <c r="T792" s="9">
        <v>1832</v>
      </c>
      <c r="U792" s="30">
        <f>(X792*Y792+Z792*AA792+AB792*AC792+AD792*AE792)/SUM(Y792,AA792,AC792,AE792)</f>
        <v>8.0570186211703785</v>
      </c>
      <c r="V792" s="12">
        <v>8.1</v>
      </c>
      <c r="W792" s="14">
        <v>125303</v>
      </c>
      <c r="X792" s="12">
        <v>7.8</v>
      </c>
      <c r="Y792" s="14">
        <v>67</v>
      </c>
      <c r="Z792" s="12">
        <v>8</v>
      </c>
      <c r="AA792" s="14">
        <v>15355</v>
      </c>
      <c r="AB792" s="12">
        <v>8</v>
      </c>
      <c r="AC792" s="14">
        <v>49125</v>
      </c>
      <c r="AD792" s="12">
        <v>8.1999999999999993</v>
      </c>
      <c r="AE792" s="14">
        <v>25834</v>
      </c>
      <c r="AF792" s="17">
        <f>(AI792*AJ792+AK792*AL792+AM792*AN792+AO792*AP792)/SUM(AJ792,AL792,AN792,AP792)</f>
        <v>8.0288644938946483</v>
      </c>
      <c r="AG792" s="16">
        <v>8</v>
      </c>
      <c r="AH792" s="32">
        <v>69991</v>
      </c>
      <c r="AI792" s="16">
        <v>8.3000000000000007</v>
      </c>
      <c r="AJ792" s="32">
        <v>43</v>
      </c>
      <c r="AK792" s="16">
        <v>8</v>
      </c>
      <c r="AL792" s="32">
        <v>10965</v>
      </c>
      <c r="AM792" s="16">
        <v>8</v>
      </c>
      <c r="AN792" s="32">
        <v>37008</v>
      </c>
      <c r="AO792" s="16">
        <v>8.1</v>
      </c>
      <c r="AP792" s="32">
        <v>19302</v>
      </c>
      <c r="AQ792" s="20">
        <f>(AT792*AU792+AV792*AW792+AX792*AY792+AZ792*BA792)/SUM(AU792,AW792,AY792,BA792)</f>
        <v>8.262901313389273</v>
      </c>
      <c r="AR792" s="19">
        <v>8.3000000000000007</v>
      </c>
      <c r="AS792" s="20">
        <v>22937</v>
      </c>
      <c r="AT792" s="19">
        <v>5.7</v>
      </c>
      <c r="AU792" s="20">
        <v>20</v>
      </c>
      <c r="AV792" s="19">
        <v>8.1</v>
      </c>
      <c r="AW792" s="20">
        <v>4181</v>
      </c>
      <c r="AX792" s="19">
        <v>8.1999999999999993</v>
      </c>
      <c r="AY792" s="20">
        <v>11569</v>
      </c>
      <c r="AZ792" s="19">
        <v>8.5</v>
      </c>
      <c r="BA792" s="20">
        <v>6158</v>
      </c>
      <c r="BB792" s="25">
        <v>8</v>
      </c>
      <c r="BC792" s="26">
        <v>643</v>
      </c>
      <c r="BD792" s="25">
        <v>8.1999999999999993</v>
      </c>
      <c r="BE792" s="26">
        <v>26345</v>
      </c>
      <c r="BF792" s="25">
        <v>8</v>
      </c>
      <c r="BG792" s="26">
        <v>54682</v>
      </c>
    </row>
    <row r="793" spans="1:59" x14ac:dyDescent="0.3">
      <c r="A793" s="49">
        <v>755</v>
      </c>
      <c r="B793" s="51" t="s">
        <v>751</v>
      </c>
      <c r="C793" s="5">
        <f>VLOOKUP(B793,Male!B757:C1756,2,FALSE)</f>
        <v>746</v>
      </c>
      <c r="D793" s="5">
        <f>VLOOKUP(B793,Female!B757:C1756,2,FALSE)</f>
        <v>554</v>
      </c>
      <c r="E793" s="5">
        <f>C793-D793</f>
        <v>192</v>
      </c>
      <c r="F793" s="1">
        <f>AF793</f>
        <v>7.7157542522068407</v>
      </c>
      <c r="G793" s="1">
        <f>AQ793</f>
        <v>7.8606443546135454</v>
      </c>
      <c r="H793" s="1">
        <f>F793-G793</f>
        <v>-0.14489010240670464</v>
      </c>
      <c r="I793" s="4">
        <v>7.7</v>
      </c>
      <c r="J793" s="3">
        <f>(K793*$K$2+L793*$L$2+M793*$M$2+N793*$N$2+O793*$O$2+P793*$P$2+Q793*$Q$2+R793*$R$2+S793*$S$2+T793*$T$2)/SUM(K793:T793)</f>
        <v>7.7931626508804372</v>
      </c>
      <c r="K793" s="9">
        <v>70429</v>
      </c>
      <c r="L793" s="9">
        <v>105672</v>
      </c>
      <c r="M793" s="9">
        <v>233879</v>
      </c>
      <c r="N793" s="9">
        <v>158912</v>
      </c>
      <c r="O793" s="9">
        <v>51825</v>
      </c>
      <c r="P793" s="9">
        <v>15685</v>
      </c>
      <c r="Q793" s="9">
        <v>5642</v>
      </c>
      <c r="R793" s="9">
        <v>2674</v>
      </c>
      <c r="S793" s="9">
        <v>1677</v>
      </c>
      <c r="T793" s="9">
        <v>3623</v>
      </c>
      <c r="U793" s="30">
        <f>(X793*Y793+Z793*AA793+AB793*AC793+AD793*AE793)/SUM(Y793,AA793,AC793,AE793)</f>
        <v>7.7174955015930147</v>
      </c>
      <c r="V793" s="12">
        <v>7.7</v>
      </c>
      <c r="W793" s="14">
        <v>650018</v>
      </c>
      <c r="X793" s="12">
        <v>7.8</v>
      </c>
      <c r="Y793" s="14">
        <v>319</v>
      </c>
      <c r="Z793" s="12">
        <v>7.8</v>
      </c>
      <c r="AA793" s="14">
        <v>139473</v>
      </c>
      <c r="AB793" s="12">
        <v>7.7</v>
      </c>
      <c r="AC793" s="14">
        <v>289818</v>
      </c>
      <c r="AD793" s="12">
        <v>7.6</v>
      </c>
      <c r="AE793" s="14">
        <v>55006</v>
      </c>
      <c r="AF793" s="17">
        <f>(AI793*AJ793+AK793*AL793+AM793*AN793+AO793*AP793)/SUM(AJ793,AL793,AN793,AP793)</f>
        <v>7.7157542522068407</v>
      </c>
      <c r="AG793" s="16">
        <v>7.7</v>
      </c>
      <c r="AH793" s="32">
        <v>423269</v>
      </c>
      <c r="AI793" s="16">
        <v>7.8</v>
      </c>
      <c r="AJ793" s="32">
        <v>232</v>
      </c>
      <c r="AK793" s="16">
        <v>7.8</v>
      </c>
      <c r="AL793" s="32">
        <v>108141</v>
      </c>
      <c r="AM793" s="16">
        <v>7.7</v>
      </c>
      <c r="AN793" s="32">
        <v>240246</v>
      </c>
      <c r="AO793" s="16">
        <v>7.6</v>
      </c>
      <c r="AP793" s="32">
        <v>46176</v>
      </c>
      <c r="AQ793" s="20">
        <f>(AT793*AU793+AV793*AW793+AX793*AY793+AZ793*BA793)/SUM(AU793,AW793,AY793,BA793)</f>
        <v>7.8606443546135454</v>
      </c>
      <c r="AR793" s="19">
        <v>7.9</v>
      </c>
      <c r="AS793" s="20">
        <v>88482</v>
      </c>
      <c r="AT793" s="19">
        <v>8.1</v>
      </c>
      <c r="AU793" s="20">
        <v>44</v>
      </c>
      <c r="AV793" s="19">
        <v>8</v>
      </c>
      <c r="AW793" s="20">
        <v>28857</v>
      </c>
      <c r="AX793" s="19">
        <v>7.8</v>
      </c>
      <c r="AY793" s="20">
        <v>45587</v>
      </c>
      <c r="AZ793" s="19">
        <v>7.7</v>
      </c>
      <c r="BA793" s="20">
        <v>7889</v>
      </c>
      <c r="BB793" s="25">
        <v>7.5</v>
      </c>
      <c r="BC793" s="26">
        <v>777</v>
      </c>
      <c r="BD793" s="25">
        <v>7.8</v>
      </c>
      <c r="BE793" s="26">
        <v>96523</v>
      </c>
      <c r="BF793" s="25">
        <v>7.7</v>
      </c>
      <c r="BG793" s="26">
        <v>282885</v>
      </c>
    </row>
    <row r="794" spans="1:59" hidden="1" x14ac:dyDescent="0.3">
      <c r="A794" s="49">
        <v>437</v>
      </c>
      <c r="B794" s="51" t="s">
        <v>435</v>
      </c>
      <c r="C794" s="5">
        <f>VLOOKUP(B794,Male!B439:C1438,2,FALSE)</f>
        <v>494</v>
      </c>
      <c r="D794" s="5">
        <f>VLOOKUP(B794,Female!B439:C1438,2,FALSE)</f>
        <v>301</v>
      </c>
      <c r="E794" s="5">
        <f>C794-D794</f>
        <v>193</v>
      </c>
      <c r="F794" s="1">
        <f>AF794</f>
        <v>7.8971530460624075</v>
      </c>
      <c r="G794" s="1">
        <f>AQ794</f>
        <v>8.0759721920486633</v>
      </c>
      <c r="H794" s="1">
        <f>F794-G794</f>
        <v>-0.17881914598625581</v>
      </c>
      <c r="I794" s="4">
        <v>8</v>
      </c>
      <c r="J794" s="3">
        <f>(K794*$K$2+L794*$L$2+M794*$M$2+N794*$N$2+O794*$O$2+P794*$P$2+Q794*$Q$2+R794*$R$2+S794*$S$2+T794*$T$2)/SUM(K794:T794)</f>
        <v>7.989288339692652</v>
      </c>
      <c r="K794" s="9">
        <v>5550</v>
      </c>
      <c r="L794" s="9">
        <v>5568</v>
      </c>
      <c r="M794" s="9">
        <v>8611</v>
      </c>
      <c r="N794" s="9">
        <v>5049</v>
      </c>
      <c r="O794" s="9">
        <v>1989</v>
      </c>
      <c r="P794" s="10">
        <v>744</v>
      </c>
      <c r="Q794" s="10">
        <v>377</v>
      </c>
      <c r="R794" s="10">
        <v>204</v>
      </c>
      <c r="S794" s="10">
        <v>138</v>
      </c>
      <c r="T794" s="10">
        <v>337</v>
      </c>
      <c r="U794" s="30">
        <f>(X794*Y794+Z794*AA794+AB794*AC794+AD794*AE794)/SUM(Y794,AA794,AC794,AE794)</f>
        <v>7.9235277880014721</v>
      </c>
      <c r="V794" s="12">
        <v>8</v>
      </c>
      <c r="W794" s="14">
        <v>28567</v>
      </c>
      <c r="X794" s="12">
        <v>8.1</v>
      </c>
      <c r="Y794" s="14">
        <v>22</v>
      </c>
      <c r="Z794" s="12">
        <v>8.1</v>
      </c>
      <c r="AA794" s="14">
        <v>6392</v>
      </c>
      <c r="AB794" s="12">
        <v>7.9</v>
      </c>
      <c r="AC794" s="14">
        <v>11465</v>
      </c>
      <c r="AD794" s="12">
        <v>7.7</v>
      </c>
      <c r="AE794" s="14">
        <v>3857</v>
      </c>
      <c r="AF794" s="17">
        <f>(AI794*AJ794+AK794*AL794+AM794*AN794+AO794*AP794)/SUM(AJ794,AL794,AN794,AP794)</f>
        <v>7.8971530460624075</v>
      </c>
      <c r="AG794" s="16">
        <v>7.9</v>
      </c>
      <c r="AH794" s="32">
        <v>17461</v>
      </c>
      <c r="AI794" s="16">
        <v>8</v>
      </c>
      <c r="AJ794" s="32">
        <v>17</v>
      </c>
      <c r="AK794" s="16">
        <v>8.1</v>
      </c>
      <c r="AL794" s="32">
        <v>4453</v>
      </c>
      <c r="AM794" s="16">
        <v>7.9</v>
      </c>
      <c r="AN794" s="32">
        <v>9221</v>
      </c>
      <c r="AO794" s="16">
        <v>7.6</v>
      </c>
      <c r="AP794" s="32">
        <v>3134</v>
      </c>
      <c r="AQ794" s="20">
        <f>(AT794*AU794+AV794*AW794+AX794*AY794+AZ794*BA794)/SUM(AU794,AW794,AY794,BA794)</f>
        <v>8.0759721920486633</v>
      </c>
      <c r="AR794" s="19">
        <v>8.1</v>
      </c>
      <c r="AS794" s="20">
        <v>4826</v>
      </c>
      <c r="AT794" s="19">
        <v>8.5</v>
      </c>
      <c r="AU794" s="20">
        <v>4</v>
      </c>
      <c r="AV794" s="19">
        <v>8</v>
      </c>
      <c r="AW794" s="20">
        <v>1800</v>
      </c>
      <c r="AX794" s="19">
        <v>8.1</v>
      </c>
      <c r="AY794" s="20">
        <v>2121</v>
      </c>
      <c r="AZ794" s="19">
        <v>8.1999999999999993</v>
      </c>
      <c r="BA794" s="20">
        <v>678</v>
      </c>
      <c r="BB794" s="25">
        <v>7.1</v>
      </c>
      <c r="BC794" s="26">
        <v>276</v>
      </c>
      <c r="BD794" s="25">
        <v>8.1</v>
      </c>
      <c r="BE794" s="26">
        <v>5157</v>
      </c>
      <c r="BF794" s="25">
        <v>7.9</v>
      </c>
      <c r="BG794" s="26">
        <v>13970</v>
      </c>
    </row>
    <row r="795" spans="1:59" hidden="1" x14ac:dyDescent="0.3">
      <c r="A795" s="49">
        <v>851</v>
      </c>
      <c r="B795" s="51" t="s">
        <v>847</v>
      </c>
      <c r="C795" s="5">
        <f>VLOOKUP(B795,Male!B853:C1852,2,FALSE)</f>
        <v>763</v>
      </c>
      <c r="D795" s="5">
        <f>VLOOKUP(B795,Female!B853:C1852,2,FALSE)</f>
        <v>570</v>
      </c>
      <c r="E795" s="5">
        <f>C795-D795</f>
        <v>193</v>
      </c>
      <c r="F795" s="1">
        <f>AF795</f>
        <v>7.7014817661627806</v>
      </c>
      <c r="G795" s="1">
        <f>AQ795</f>
        <v>7.8478348439073509</v>
      </c>
      <c r="H795" s="1">
        <f>F795-G795</f>
        <v>-0.14635307774457029</v>
      </c>
      <c r="I795" s="4">
        <v>7.7</v>
      </c>
      <c r="J795" s="3">
        <f>(K795*$K$2+L795*$L$2+M795*$M$2+N795*$N$2+O795*$O$2+P795*$P$2+Q795*$Q$2+R795*$R$2+S795*$S$2+T795*$T$2)/SUM(K795:T795)</f>
        <v>7.7742795131734388</v>
      </c>
      <c r="K795" s="9">
        <v>5191</v>
      </c>
      <c r="L795" s="9">
        <v>6185</v>
      </c>
      <c r="M795" s="9">
        <v>11091</v>
      </c>
      <c r="N795" s="9">
        <v>8240</v>
      </c>
      <c r="O795" s="9">
        <v>3331</v>
      </c>
      <c r="P795" s="9">
        <v>1168</v>
      </c>
      <c r="Q795" s="10">
        <v>449</v>
      </c>
      <c r="R795" s="10">
        <v>237</v>
      </c>
      <c r="S795" s="10">
        <v>153</v>
      </c>
      <c r="T795" s="10">
        <v>354</v>
      </c>
      <c r="U795" s="30">
        <f>(X795*Y795+Z795*AA795+AB795*AC795+AD795*AE795)/SUM(Y795,AA795,AC795,AE795)</f>
        <v>7.7050821799307965</v>
      </c>
      <c r="V795" s="12">
        <v>7.7</v>
      </c>
      <c r="W795" s="14">
        <v>36399</v>
      </c>
      <c r="X795" s="12">
        <v>8.3000000000000007</v>
      </c>
      <c r="Y795" s="14">
        <v>20</v>
      </c>
      <c r="Z795" s="12">
        <v>7.9</v>
      </c>
      <c r="AA795" s="14">
        <v>4653</v>
      </c>
      <c r="AB795" s="12">
        <v>7.7</v>
      </c>
      <c r="AC795" s="14">
        <v>15055</v>
      </c>
      <c r="AD795" s="12">
        <v>7.6</v>
      </c>
      <c r="AE795" s="14">
        <v>8016</v>
      </c>
      <c r="AF795" s="17">
        <f>(AI795*AJ795+AK795*AL795+AM795*AN795+AO795*AP795)/SUM(AJ795,AL795,AN795,AP795)</f>
        <v>7.7014817661627806</v>
      </c>
      <c r="AG795" s="16">
        <v>7.7</v>
      </c>
      <c r="AH795" s="32">
        <v>24253</v>
      </c>
      <c r="AI795" s="16">
        <v>8.3000000000000007</v>
      </c>
      <c r="AJ795" s="32">
        <v>17</v>
      </c>
      <c r="AK795" s="16">
        <v>7.9</v>
      </c>
      <c r="AL795" s="32">
        <v>3635</v>
      </c>
      <c r="AM795" s="16">
        <v>7.7</v>
      </c>
      <c r="AN795" s="32">
        <v>12741</v>
      </c>
      <c r="AO795" s="16">
        <v>7.6</v>
      </c>
      <c r="AP795" s="32">
        <v>7025</v>
      </c>
      <c r="AQ795" s="20">
        <f>(AT795*AU795+AV795*AW795+AX795*AY795+AZ795*BA795)/SUM(AU795,AW795,AY795,BA795)</f>
        <v>7.8478348439073509</v>
      </c>
      <c r="AR795" s="19">
        <v>7.9</v>
      </c>
      <c r="AS795" s="20">
        <v>4120</v>
      </c>
      <c r="AT795" s="19">
        <v>8.5</v>
      </c>
      <c r="AU795" s="20">
        <v>2</v>
      </c>
      <c r="AV795" s="19">
        <v>8</v>
      </c>
      <c r="AW795" s="20">
        <v>943</v>
      </c>
      <c r="AX795" s="19">
        <v>7.8</v>
      </c>
      <c r="AY795" s="20">
        <v>2139</v>
      </c>
      <c r="AZ795" s="19">
        <v>7.8</v>
      </c>
      <c r="BA795" s="20">
        <v>888</v>
      </c>
      <c r="BB795" s="25">
        <v>7.3</v>
      </c>
      <c r="BC795" s="26">
        <v>425</v>
      </c>
      <c r="BD795" s="25">
        <v>7.8</v>
      </c>
      <c r="BE795" s="26">
        <v>7493</v>
      </c>
      <c r="BF795" s="25">
        <v>7.7</v>
      </c>
      <c r="BG795" s="26">
        <v>17725</v>
      </c>
    </row>
    <row r="796" spans="1:59" x14ac:dyDescent="0.3">
      <c r="A796" s="49">
        <v>451</v>
      </c>
      <c r="B796" s="51" t="s">
        <v>449</v>
      </c>
      <c r="C796" s="5">
        <f>VLOOKUP(B796,Male!B453:C1452,2,FALSE)</f>
        <v>440</v>
      </c>
      <c r="D796" s="5">
        <f>VLOOKUP(B796,Female!B453:C1452,2,FALSE)</f>
        <v>246</v>
      </c>
      <c r="E796" s="5">
        <f>C796-D796</f>
        <v>194</v>
      </c>
      <c r="F796" s="1">
        <f>AF796</f>
        <v>7.942298390604611</v>
      </c>
      <c r="G796" s="1">
        <f>AQ796</f>
        <v>8.1209425768055326</v>
      </c>
      <c r="H796" s="1">
        <f>F796-G796</f>
        <v>-0.1786441862009216</v>
      </c>
      <c r="I796" s="4">
        <v>8</v>
      </c>
      <c r="J796" s="3">
        <f>(K796*$K$2+L796*$L$2+M796*$M$2+N796*$N$2+O796*$O$2+P796*$P$2+Q796*$Q$2+R796*$R$2+S796*$S$2+T796*$T$2)/SUM(K796:T796)</f>
        <v>7.9652861814799625</v>
      </c>
      <c r="K796" s="9">
        <v>19144</v>
      </c>
      <c r="L796" s="9">
        <v>20267</v>
      </c>
      <c r="M796" s="9">
        <v>29439</v>
      </c>
      <c r="N796" s="9">
        <v>17168</v>
      </c>
      <c r="O796" s="9">
        <v>6955</v>
      </c>
      <c r="P796" s="9">
        <v>2961</v>
      </c>
      <c r="Q796" s="9">
        <v>1407</v>
      </c>
      <c r="R796" s="10">
        <v>782</v>
      </c>
      <c r="S796" s="10">
        <v>535</v>
      </c>
      <c r="T796" s="9">
        <v>1331</v>
      </c>
      <c r="U796" s="30">
        <f>(X796*Y796+Z796*AA796+AB796*AC796+AD796*AE796)/SUM(Y796,AA796,AC796,AE796)</f>
        <v>7.9427699896157842</v>
      </c>
      <c r="V796" s="12">
        <v>8</v>
      </c>
      <c r="W796" s="14">
        <v>99989</v>
      </c>
      <c r="X796" s="12">
        <v>7.8</v>
      </c>
      <c r="Y796" s="14">
        <v>31</v>
      </c>
      <c r="Z796" s="12">
        <v>8</v>
      </c>
      <c r="AA796" s="14">
        <v>13613</v>
      </c>
      <c r="AB796" s="12">
        <v>7.9</v>
      </c>
      <c r="AC796" s="14">
        <v>44028</v>
      </c>
      <c r="AD796" s="12">
        <v>8</v>
      </c>
      <c r="AE796" s="14">
        <v>19368</v>
      </c>
      <c r="AF796" s="17">
        <f>(AI796*AJ796+AK796*AL796+AM796*AN796+AO796*AP796)/SUM(AJ796,AL796,AN796,AP796)</f>
        <v>7.942298390604611</v>
      </c>
      <c r="AG796" s="16">
        <v>7.9</v>
      </c>
      <c r="AH796" s="32">
        <v>59350</v>
      </c>
      <c r="AI796" s="16">
        <v>7.9</v>
      </c>
      <c r="AJ796" s="32">
        <v>22</v>
      </c>
      <c r="AK796" s="16">
        <v>8</v>
      </c>
      <c r="AL796" s="32">
        <v>9188</v>
      </c>
      <c r="AM796" s="16">
        <v>7.9</v>
      </c>
      <c r="AN796" s="32">
        <v>33142</v>
      </c>
      <c r="AO796" s="16">
        <v>8</v>
      </c>
      <c r="AP796" s="32">
        <v>15123</v>
      </c>
      <c r="AQ796" s="20">
        <f>(AT796*AU796+AV796*AW796+AX796*AY796+AZ796*BA796)/SUM(AU796,AW796,AY796,BA796)</f>
        <v>8.1209425768055326</v>
      </c>
      <c r="AR796" s="19">
        <v>8.1</v>
      </c>
      <c r="AS796" s="20">
        <v>19415</v>
      </c>
      <c r="AT796" s="19">
        <v>6.9</v>
      </c>
      <c r="AU796" s="20">
        <v>6</v>
      </c>
      <c r="AV796" s="19">
        <v>8.1</v>
      </c>
      <c r="AW796" s="20">
        <v>4223</v>
      </c>
      <c r="AX796" s="19">
        <v>8.1</v>
      </c>
      <c r="AY796" s="20">
        <v>10444</v>
      </c>
      <c r="AZ796" s="19">
        <v>8.1999999999999993</v>
      </c>
      <c r="BA796" s="20">
        <v>3978</v>
      </c>
      <c r="BB796" s="25">
        <v>7.7</v>
      </c>
      <c r="BC796" s="26">
        <v>584</v>
      </c>
      <c r="BD796" s="25">
        <v>8.1</v>
      </c>
      <c r="BE796" s="26">
        <v>26615</v>
      </c>
      <c r="BF796" s="25">
        <v>7.9</v>
      </c>
      <c r="BG796" s="26">
        <v>43439</v>
      </c>
    </row>
    <row r="797" spans="1:59" x14ac:dyDescent="0.3">
      <c r="A797" s="49">
        <v>664</v>
      </c>
      <c r="B797" s="51" t="s">
        <v>661</v>
      </c>
      <c r="C797" s="5">
        <f>VLOOKUP(B797,Male!B666:C1665,2,FALSE)</f>
        <v>621</v>
      </c>
      <c r="D797" s="5">
        <f>VLOOKUP(B797,Female!B666:C1665,2,FALSE)</f>
        <v>427</v>
      </c>
      <c r="E797" s="5">
        <f>C797-D797</f>
        <v>194</v>
      </c>
      <c r="F797" s="1">
        <f>AF797</f>
        <v>7.7911840543036357</v>
      </c>
      <c r="G797" s="1">
        <f>AQ797</f>
        <v>7.9658625085809547</v>
      </c>
      <c r="H797" s="1">
        <f>F797-G797</f>
        <v>-0.17467845427731898</v>
      </c>
      <c r="I797" s="4">
        <v>7.8</v>
      </c>
      <c r="J797" s="3">
        <f>(K797*$K$2+L797*$L$2+M797*$M$2+N797*$N$2+O797*$O$2+P797*$P$2+Q797*$Q$2+R797*$R$2+S797*$S$2+T797*$T$2)/SUM(K797:T797)</f>
        <v>8.0062579195721302</v>
      </c>
      <c r="K797" s="9">
        <v>26083</v>
      </c>
      <c r="L797" s="9">
        <v>22921</v>
      </c>
      <c r="M797" s="9">
        <v>36977</v>
      </c>
      <c r="N797" s="9">
        <v>25372</v>
      </c>
      <c r="O797" s="9">
        <v>10036</v>
      </c>
      <c r="P797" s="9">
        <v>3912</v>
      </c>
      <c r="Q797" s="9">
        <v>1458</v>
      </c>
      <c r="R797" s="10">
        <v>735</v>
      </c>
      <c r="S797" s="10">
        <v>406</v>
      </c>
      <c r="T797" s="10">
        <v>737</v>
      </c>
      <c r="U797" s="30">
        <f>(X797*Y797+Z797*AA797+AB797*AC797+AD797*AE797)/SUM(Y797,AA797,AC797,AE797)</f>
        <v>7.8231719930763699</v>
      </c>
      <c r="V797" s="12">
        <v>7.8</v>
      </c>
      <c r="W797" s="14">
        <v>128637</v>
      </c>
      <c r="X797" s="12">
        <v>6.1</v>
      </c>
      <c r="Y797" s="14">
        <v>20</v>
      </c>
      <c r="Z797" s="12">
        <v>7.7</v>
      </c>
      <c r="AA797" s="14">
        <v>7933</v>
      </c>
      <c r="AB797" s="12">
        <v>7.8</v>
      </c>
      <c r="AC797" s="14">
        <v>56567</v>
      </c>
      <c r="AD797" s="12">
        <v>7.9</v>
      </c>
      <c r="AE797" s="14">
        <v>30228</v>
      </c>
      <c r="AF797" s="17">
        <f>(AI797*AJ797+AK797*AL797+AM797*AN797+AO797*AP797)/SUM(AJ797,AL797,AN797,AP797)</f>
        <v>7.7911840543036357</v>
      </c>
      <c r="AG797" s="16">
        <v>7.8</v>
      </c>
      <c r="AH797" s="32">
        <v>87411</v>
      </c>
      <c r="AI797" s="16">
        <v>5.8</v>
      </c>
      <c r="AJ797" s="32">
        <v>14</v>
      </c>
      <c r="AK797" s="16">
        <v>7.7</v>
      </c>
      <c r="AL797" s="32">
        <v>7071</v>
      </c>
      <c r="AM797" s="16">
        <v>7.8</v>
      </c>
      <c r="AN797" s="32">
        <v>50611</v>
      </c>
      <c r="AO797" s="16">
        <v>7.8</v>
      </c>
      <c r="AP797" s="32">
        <v>25687</v>
      </c>
      <c r="AQ797" s="20">
        <f>(AT797*AU797+AV797*AW797+AX797*AY797+AZ797*BA797)/SUM(AU797,AW797,AY797,BA797)</f>
        <v>7.9658625085809547</v>
      </c>
      <c r="AR797" s="19">
        <v>7.9</v>
      </c>
      <c r="AS797" s="20">
        <v>10887</v>
      </c>
      <c r="AT797" s="19">
        <v>7.1</v>
      </c>
      <c r="AU797" s="20">
        <v>6</v>
      </c>
      <c r="AV797" s="19">
        <v>7.7</v>
      </c>
      <c r="AW797" s="20">
        <v>736</v>
      </c>
      <c r="AX797" s="19">
        <v>7.9</v>
      </c>
      <c r="AY797" s="20">
        <v>5337</v>
      </c>
      <c r="AZ797" s="19">
        <v>8.1</v>
      </c>
      <c r="BA797" s="20">
        <v>4118</v>
      </c>
      <c r="BB797" s="25">
        <v>7.3</v>
      </c>
      <c r="BC797" s="26">
        <v>617</v>
      </c>
      <c r="BD797" s="25">
        <v>8.1999999999999993</v>
      </c>
      <c r="BE797" s="26">
        <v>44225</v>
      </c>
      <c r="BF797" s="25">
        <v>7.4</v>
      </c>
      <c r="BG797" s="26">
        <v>40712</v>
      </c>
    </row>
    <row r="798" spans="1:59" hidden="1" x14ac:dyDescent="0.3">
      <c r="A798" s="49">
        <v>128</v>
      </c>
      <c r="B798" s="51" t="s">
        <v>127</v>
      </c>
      <c r="C798" s="5">
        <f>VLOOKUP(B798,Male!B130:C1129,2,FALSE)</f>
        <v>424</v>
      </c>
      <c r="D798" s="5">
        <f>VLOOKUP(B798,Female!B130:C1129,2,FALSE)</f>
        <v>229</v>
      </c>
      <c r="E798" s="5">
        <f>C798-D798</f>
        <v>195</v>
      </c>
      <c r="F798" s="1">
        <f>AF798</f>
        <v>7.9519618924592281</v>
      </c>
      <c r="G798" s="1">
        <f>AQ798</f>
        <v>8.1337573385518578</v>
      </c>
      <c r="H798" s="1">
        <f>F798-G798</f>
        <v>-0.18179544609262965</v>
      </c>
      <c r="I798" s="4">
        <v>8.1999999999999993</v>
      </c>
      <c r="J798" s="3">
        <f>(K798*$K$2+L798*$L$2+M798*$M$2+N798*$N$2+O798*$O$2+P798*$P$2+Q798*$Q$2+R798*$R$2+S798*$S$2+T798*$T$2)/SUM(K798:T798)</f>
        <v>8.7459658960860605</v>
      </c>
      <c r="K798" s="9">
        <v>16726</v>
      </c>
      <c r="L798" s="9">
        <v>6573</v>
      </c>
      <c r="M798" s="9">
        <v>5346</v>
      </c>
      <c r="N798" s="9">
        <v>3327</v>
      </c>
      <c r="O798" s="9">
        <v>1405</v>
      </c>
      <c r="P798" s="10">
        <v>513</v>
      </c>
      <c r="Q798" s="10">
        <v>248</v>
      </c>
      <c r="R798" s="10">
        <v>143</v>
      </c>
      <c r="S798" s="10">
        <v>128</v>
      </c>
      <c r="T798" s="10">
        <v>543</v>
      </c>
      <c r="U798" s="30">
        <f>(X798*Y798+Z798*AA798+AB798*AC798+AD798*AE798)/SUM(Y798,AA798,AC798,AE798)</f>
        <v>7.9957233065442015</v>
      </c>
      <c r="V798" s="12">
        <v>8.1999999999999993</v>
      </c>
      <c r="W798" s="14">
        <v>34952</v>
      </c>
      <c r="X798" s="12">
        <v>8.6</v>
      </c>
      <c r="Y798" s="14">
        <v>89</v>
      </c>
      <c r="Z798" s="12">
        <v>8.1999999999999993</v>
      </c>
      <c r="AA798" s="14">
        <v>7463</v>
      </c>
      <c r="AB798" s="12">
        <v>7.8</v>
      </c>
      <c r="AC798" s="14">
        <v>5973</v>
      </c>
      <c r="AD798" s="12">
        <v>7</v>
      </c>
      <c r="AE798" s="14">
        <v>411</v>
      </c>
      <c r="AF798" s="17">
        <f>(AI798*AJ798+AK798*AL798+AM798*AN798+AO798*AP798)/SUM(AJ798,AL798,AN798,AP798)</f>
        <v>7.9519618924592281</v>
      </c>
      <c r="AG798" s="16">
        <v>8</v>
      </c>
      <c r="AH798" s="32">
        <v>15447</v>
      </c>
      <c r="AI798" s="16">
        <v>9</v>
      </c>
      <c r="AJ798" s="32">
        <v>70</v>
      </c>
      <c r="AK798" s="16">
        <v>8.1999999999999993</v>
      </c>
      <c r="AL798" s="32">
        <v>6618</v>
      </c>
      <c r="AM798" s="16">
        <v>7.7</v>
      </c>
      <c r="AN798" s="32">
        <v>5349</v>
      </c>
      <c r="AO798" s="16">
        <v>6.9</v>
      </c>
      <c r="AP798" s="32">
        <v>349</v>
      </c>
      <c r="AQ798" s="20">
        <f>(AT798*AU798+AV798*AW798+AX798*AY798+AZ798*BA798)/SUM(AU798,AW798,AY798,BA798)</f>
        <v>8.1337573385518578</v>
      </c>
      <c r="AR798" s="19">
        <v>8.1</v>
      </c>
      <c r="AS798" s="20">
        <v>1362</v>
      </c>
      <c r="AT798" s="19">
        <v>6.9</v>
      </c>
      <c r="AU798" s="20">
        <v>13</v>
      </c>
      <c r="AV798" s="19">
        <v>8.1</v>
      </c>
      <c r="AW798" s="20">
        <v>457</v>
      </c>
      <c r="AX798" s="19">
        <v>8.1999999999999993</v>
      </c>
      <c r="AY798" s="20">
        <v>501</v>
      </c>
      <c r="AZ798" s="19">
        <v>8.1</v>
      </c>
      <c r="BA798" s="20">
        <v>51</v>
      </c>
      <c r="BB798" s="25">
        <v>6.1</v>
      </c>
      <c r="BC798" s="26">
        <v>39</v>
      </c>
      <c r="BD798" s="25">
        <v>8.1</v>
      </c>
      <c r="BE798" s="26">
        <v>1867</v>
      </c>
      <c r="BF798" s="25">
        <v>7.8</v>
      </c>
      <c r="BG798" s="26">
        <v>7213</v>
      </c>
    </row>
    <row r="799" spans="1:59" hidden="1" x14ac:dyDescent="0.3">
      <c r="A799" s="49">
        <v>689</v>
      </c>
      <c r="B799" s="51" t="s">
        <v>686</v>
      </c>
      <c r="C799" s="5">
        <f>VLOOKUP(B799,Male!B691:C1690,2,FALSE)</f>
        <v>640</v>
      </c>
      <c r="D799" s="5">
        <f>VLOOKUP(B799,Female!B691:C1690,2,FALSE)</f>
        <v>443</v>
      </c>
      <c r="E799" s="5">
        <f>C799-D799</f>
        <v>197</v>
      </c>
      <c r="F799" s="1">
        <f>AF799</f>
        <v>7.7799142367066905</v>
      </c>
      <c r="G799" s="1">
        <f>AQ799</f>
        <v>7.9505988023952092</v>
      </c>
      <c r="H799" s="1">
        <f>F799-G799</f>
        <v>-0.17068456568851875</v>
      </c>
      <c r="I799" s="4">
        <v>7.8</v>
      </c>
      <c r="J799" s="3">
        <f>(K799*$K$2+L799*$L$2+M799*$M$2+N799*$N$2+O799*$O$2+P799*$P$2+Q799*$Q$2+R799*$R$2+S799*$S$2+T799*$T$2)/SUM(K799:T799)</f>
        <v>7.8666986840841417</v>
      </c>
      <c r="K799" s="9">
        <v>7258</v>
      </c>
      <c r="L799" s="9">
        <v>9932</v>
      </c>
      <c r="M799" s="9">
        <v>18171</v>
      </c>
      <c r="N799" s="9">
        <v>10056</v>
      </c>
      <c r="O799" s="9">
        <v>3528</v>
      </c>
      <c r="P799" s="9">
        <v>1300</v>
      </c>
      <c r="Q799" s="10">
        <v>530</v>
      </c>
      <c r="R799" s="10">
        <v>263</v>
      </c>
      <c r="S799" s="10">
        <v>179</v>
      </c>
      <c r="T799" s="10">
        <v>838</v>
      </c>
      <c r="U799" s="30">
        <f>(X799*Y799+Z799*AA799+AB799*AC799+AD799*AE799)/SUM(Y799,AA799,AC799,AE799)</f>
        <v>7.8224431318336061</v>
      </c>
      <c r="V799" s="12">
        <v>7.8</v>
      </c>
      <c r="W799" s="14">
        <v>52055</v>
      </c>
      <c r="X799" s="12">
        <v>6.5</v>
      </c>
      <c r="Y799" s="14">
        <v>4</v>
      </c>
      <c r="Z799" s="12">
        <v>7.7</v>
      </c>
      <c r="AA799" s="14">
        <v>3252</v>
      </c>
      <c r="AB799" s="12">
        <v>7.7</v>
      </c>
      <c r="AC799" s="14">
        <v>20275</v>
      </c>
      <c r="AD799" s="12">
        <v>8</v>
      </c>
      <c r="AE799" s="14">
        <v>16254</v>
      </c>
      <c r="AF799" s="17">
        <f>(AI799*AJ799+AK799*AL799+AM799*AN799+AO799*AP799)/SUM(AJ799,AL799,AN799,AP799)</f>
        <v>7.7799142367066905</v>
      </c>
      <c r="AG799" s="16">
        <v>7.8</v>
      </c>
      <c r="AH799" s="32">
        <v>36006</v>
      </c>
      <c r="AI799" s="16">
        <v>6.5</v>
      </c>
      <c r="AJ799" s="32">
        <v>2</v>
      </c>
      <c r="AK799" s="16">
        <v>7.7</v>
      </c>
      <c r="AL799" s="32">
        <v>2797</v>
      </c>
      <c r="AM799" s="16">
        <v>7.7</v>
      </c>
      <c r="AN799" s="32">
        <v>18192</v>
      </c>
      <c r="AO799" s="16">
        <v>7.9</v>
      </c>
      <c r="AP799" s="32">
        <v>13989</v>
      </c>
      <c r="AQ799" s="20">
        <f>(AT799*AU799+AV799*AW799+AX799*AY799+AZ799*BA799)/SUM(AU799,AW799,AY799,BA799)</f>
        <v>7.9505988023952092</v>
      </c>
      <c r="AR799" s="19">
        <v>7.9</v>
      </c>
      <c r="AS799" s="20">
        <v>4496</v>
      </c>
      <c r="AT799" s="19">
        <v>5</v>
      </c>
      <c r="AU799" s="20">
        <v>1</v>
      </c>
      <c r="AV799" s="19">
        <v>7.9</v>
      </c>
      <c r="AW799" s="20">
        <v>408</v>
      </c>
      <c r="AX799" s="19">
        <v>7.8</v>
      </c>
      <c r="AY799" s="20">
        <v>1880</v>
      </c>
      <c r="AZ799" s="19">
        <v>8.1</v>
      </c>
      <c r="BA799" s="20">
        <v>2053</v>
      </c>
      <c r="BB799" s="25">
        <v>7.5</v>
      </c>
      <c r="BC799" s="26">
        <v>508</v>
      </c>
      <c r="BD799" s="25">
        <v>7.9</v>
      </c>
      <c r="BE799" s="26">
        <v>11919</v>
      </c>
      <c r="BF799" s="25">
        <v>7.8</v>
      </c>
      <c r="BG799" s="26">
        <v>25090</v>
      </c>
    </row>
    <row r="800" spans="1:59" hidden="1" x14ac:dyDescent="0.3">
      <c r="A800" s="49">
        <v>137</v>
      </c>
      <c r="B800" s="51" t="s">
        <v>135</v>
      </c>
      <c r="C800" s="5">
        <f>VLOOKUP(B800,Male!B139:C1138,2,FALSE)</f>
        <v>229</v>
      </c>
      <c r="D800" s="5">
        <f>VLOOKUP(B800,Female!B139:C1138,2,FALSE)</f>
        <v>28</v>
      </c>
      <c r="E800" s="5">
        <f>C800-D800</f>
        <v>201</v>
      </c>
      <c r="F800" s="1">
        <f>AF800</f>
        <v>8.1049394693550436</v>
      </c>
      <c r="G800" s="1">
        <f>AQ800</f>
        <v>8.5856516976998893</v>
      </c>
      <c r="H800" s="1">
        <f>F800-G800</f>
        <v>-0.48071222834484573</v>
      </c>
      <c r="I800" s="4">
        <v>8.1999999999999993</v>
      </c>
      <c r="J800" s="3">
        <f>(K800*$K$2+L800*$L$2+M800*$M$2+N800*$N$2+O800*$O$2+P800*$P$2+Q800*$Q$2+R800*$R$2+S800*$S$2+T800*$T$2)/SUM(K800:T800)</f>
        <v>8.41118104939458</v>
      </c>
      <c r="K800" s="9">
        <v>12144</v>
      </c>
      <c r="L800" s="9">
        <v>8872</v>
      </c>
      <c r="M800" s="9">
        <v>11629</v>
      </c>
      <c r="N800" s="9">
        <v>5909</v>
      </c>
      <c r="O800" s="9">
        <v>1595</v>
      </c>
      <c r="P800" s="10">
        <v>581</v>
      </c>
      <c r="Q800" s="10">
        <v>221</v>
      </c>
      <c r="R800" s="10">
        <v>131</v>
      </c>
      <c r="S800" s="10">
        <v>130</v>
      </c>
      <c r="T800" s="10">
        <v>412</v>
      </c>
      <c r="U800" s="30">
        <f>(X800*Y800+Z800*AA800+AB800*AC800+AD800*AE800)/SUM(Y800,AA800,AC800,AE800)</f>
        <v>8.1659094634018423</v>
      </c>
      <c r="V800" s="12">
        <v>8.1999999999999993</v>
      </c>
      <c r="W800" s="14">
        <v>41624</v>
      </c>
      <c r="X800" s="12">
        <v>7.3</v>
      </c>
      <c r="Y800" s="14">
        <v>39</v>
      </c>
      <c r="Z800" s="12">
        <v>8.4</v>
      </c>
      <c r="AA800" s="14">
        <v>9695</v>
      </c>
      <c r="AB800" s="12">
        <v>8.1</v>
      </c>
      <c r="AC800" s="14">
        <v>16440</v>
      </c>
      <c r="AD800" s="12">
        <v>7.9</v>
      </c>
      <c r="AE800" s="14">
        <v>4333</v>
      </c>
      <c r="AF800" s="17">
        <f>(AI800*AJ800+AK800*AL800+AM800*AN800+AO800*AP800)/SUM(AJ800,AL800,AN800,AP800)</f>
        <v>8.1049394693550436</v>
      </c>
      <c r="AG800" s="16">
        <v>8.1</v>
      </c>
      <c r="AH800" s="32">
        <v>25053</v>
      </c>
      <c r="AI800" s="16">
        <v>7.4</v>
      </c>
      <c r="AJ800" s="32">
        <v>21</v>
      </c>
      <c r="AK800" s="16">
        <v>8.4</v>
      </c>
      <c r="AL800" s="32">
        <v>7127</v>
      </c>
      <c r="AM800" s="16">
        <v>8</v>
      </c>
      <c r="AN800" s="32">
        <v>13055</v>
      </c>
      <c r="AO800" s="16">
        <v>7.9</v>
      </c>
      <c r="AP800" s="32">
        <v>3504</v>
      </c>
      <c r="AQ800" s="20">
        <f>(AT800*AU800+AV800*AW800+AX800*AY800+AZ800*BA800)/SUM(AU800,AW800,AY800,BA800)</f>
        <v>8.5856516976998893</v>
      </c>
      <c r="AR800" s="19">
        <v>8.5</v>
      </c>
      <c r="AS800" s="20">
        <v>6790</v>
      </c>
      <c r="AT800" s="19">
        <v>6.4</v>
      </c>
      <c r="AU800" s="20">
        <v>14</v>
      </c>
      <c r="AV800" s="19">
        <v>8.8000000000000007</v>
      </c>
      <c r="AW800" s="20">
        <v>2432</v>
      </c>
      <c r="AX800" s="19">
        <v>8.5</v>
      </c>
      <c r="AY800" s="20">
        <v>3181</v>
      </c>
      <c r="AZ800" s="19">
        <v>8.3000000000000007</v>
      </c>
      <c r="BA800" s="20">
        <v>764</v>
      </c>
      <c r="BB800" s="25">
        <v>6.9</v>
      </c>
      <c r="BC800" s="26">
        <v>285</v>
      </c>
      <c r="BD800" s="25">
        <v>7.8</v>
      </c>
      <c r="BE800" s="26">
        <v>2595</v>
      </c>
      <c r="BF800" s="25">
        <v>8.1</v>
      </c>
      <c r="BG800" s="26">
        <v>19247</v>
      </c>
    </row>
    <row r="801" spans="1:59" hidden="1" x14ac:dyDescent="0.3">
      <c r="A801" s="49">
        <v>300</v>
      </c>
      <c r="B801" s="51" t="s">
        <v>298</v>
      </c>
      <c r="C801" s="5">
        <f>VLOOKUP(B801,Male!B302:C1301,2,FALSE)</f>
        <v>324</v>
      </c>
      <c r="D801" s="5">
        <f>VLOOKUP(B801,Female!B302:C1301,2,FALSE)</f>
        <v>123</v>
      </c>
      <c r="E801" s="5">
        <f>C801-D801</f>
        <v>201</v>
      </c>
      <c r="F801" s="1">
        <f>AF801</f>
        <v>8.0255331637644289</v>
      </c>
      <c r="G801" s="1">
        <f>AQ801</f>
        <v>8.2703105196451201</v>
      </c>
      <c r="H801" s="1">
        <f>F801-G801</f>
        <v>-0.24477735588069116</v>
      </c>
      <c r="I801" s="4">
        <v>8.1</v>
      </c>
      <c r="J801" s="3">
        <f>(K801*$K$2+L801*$L$2+M801*$M$2+N801*$N$2+O801*$O$2+P801*$P$2+Q801*$Q$2+R801*$R$2+S801*$S$2+T801*$T$2)/SUM(K801:T801)</f>
        <v>7.976731233368402</v>
      </c>
      <c r="K801" s="9">
        <v>5795</v>
      </c>
      <c r="L801" s="9">
        <v>7012</v>
      </c>
      <c r="M801" s="9">
        <v>10135</v>
      </c>
      <c r="N801" s="9">
        <v>5442</v>
      </c>
      <c r="O801" s="9">
        <v>1831</v>
      </c>
      <c r="P801" s="10">
        <v>699</v>
      </c>
      <c r="Q801" s="10">
        <v>332</v>
      </c>
      <c r="R801" s="10">
        <v>226</v>
      </c>
      <c r="S801" s="10">
        <v>227</v>
      </c>
      <c r="T801" s="10">
        <v>619</v>
      </c>
      <c r="U801" s="30">
        <f>(X801*Y801+Z801*AA801+AB801*AC801+AD801*AE801)/SUM(Y801,AA801,AC801,AE801)</f>
        <v>8.0800569681229835</v>
      </c>
      <c r="V801" s="12">
        <v>8.1</v>
      </c>
      <c r="W801" s="14">
        <v>32318</v>
      </c>
      <c r="X801" s="12">
        <v>7.5</v>
      </c>
      <c r="Y801" s="14">
        <v>35</v>
      </c>
      <c r="Z801" s="12">
        <v>8.1</v>
      </c>
      <c r="AA801" s="14">
        <v>6448</v>
      </c>
      <c r="AB801" s="12">
        <v>8.1</v>
      </c>
      <c r="AC801" s="14">
        <v>12839</v>
      </c>
      <c r="AD801" s="12">
        <v>8</v>
      </c>
      <c r="AE801" s="14">
        <v>4551</v>
      </c>
      <c r="AF801" s="17">
        <f>(AI801*AJ801+AK801*AL801+AM801*AN801+AO801*AP801)/SUM(AJ801,AL801,AN801,AP801)</f>
        <v>8.0255331637644289</v>
      </c>
      <c r="AG801" s="16">
        <v>8.1</v>
      </c>
      <c r="AH801" s="32">
        <v>21326</v>
      </c>
      <c r="AI801" s="16">
        <v>7.2</v>
      </c>
      <c r="AJ801" s="32">
        <v>26</v>
      </c>
      <c r="AK801" s="16">
        <v>8.1</v>
      </c>
      <c r="AL801" s="32">
        <v>5428</v>
      </c>
      <c r="AM801" s="16">
        <v>8</v>
      </c>
      <c r="AN801" s="32">
        <v>11222</v>
      </c>
      <c r="AO801" s="16">
        <v>8</v>
      </c>
      <c r="AP801" s="32">
        <v>3768</v>
      </c>
      <c r="AQ801" s="20">
        <f>(AT801*AU801+AV801*AW801+AX801*AY801+AZ801*BA801)/SUM(AU801,AW801,AY801,BA801)</f>
        <v>8.2703105196451201</v>
      </c>
      <c r="AR801" s="19">
        <v>8.3000000000000007</v>
      </c>
      <c r="AS801" s="20">
        <v>3291</v>
      </c>
      <c r="AT801" s="19">
        <v>8.6</v>
      </c>
      <c r="AU801" s="20">
        <v>5</v>
      </c>
      <c r="AV801" s="19">
        <v>8.1999999999999993</v>
      </c>
      <c r="AW801" s="20">
        <v>912</v>
      </c>
      <c r="AX801" s="19">
        <v>8.1999999999999993</v>
      </c>
      <c r="AY801" s="20">
        <v>1506</v>
      </c>
      <c r="AZ801" s="19">
        <v>8.5</v>
      </c>
      <c r="BA801" s="20">
        <v>733</v>
      </c>
      <c r="BB801" s="25">
        <v>7.5</v>
      </c>
      <c r="BC801" s="26">
        <v>309</v>
      </c>
      <c r="BD801" s="25">
        <v>8.1</v>
      </c>
      <c r="BE801" s="26">
        <v>4643</v>
      </c>
      <c r="BF801" s="25">
        <v>8.1</v>
      </c>
      <c r="BG801" s="26">
        <v>16617</v>
      </c>
    </row>
    <row r="802" spans="1:59" x14ac:dyDescent="0.3">
      <c r="A802" s="49">
        <v>916</v>
      </c>
      <c r="B802" s="51" t="s">
        <v>912</v>
      </c>
      <c r="C802" s="5">
        <f>VLOOKUP(B802,Male!B918:C1917,2,FALSE)</f>
        <v>927</v>
      </c>
      <c r="D802" s="5">
        <f>VLOOKUP(B802,Female!B918:C1917,2,FALSE)</f>
        <v>725</v>
      </c>
      <c r="E802" s="5">
        <f>C802-D802</f>
        <v>202</v>
      </c>
      <c r="F802" s="1">
        <f>AF802</f>
        <v>7.5914101505196063</v>
      </c>
      <c r="G802" s="1">
        <f>AQ802</f>
        <v>7.7384690542771484</v>
      </c>
      <c r="H802" s="1">
        <f>F802-G802</f>
        <v>-0.14705890375754205</v>
      </c>
      <c r="I802" s="4">
        <v>7.6</v>
      </c>
      <c r="J802" s="3">
        <f>(K802*$K$2+L802*$L$2+M802*$M$2+N802*$N$2+O802*$O$2+P802*$P$2+Q802*$Q$2+R802*$R$2+S802*$S$2+T802*$T$2)/SUM(K802:T802)</f>
        <v>7.6306710674197262</v>
      </c>
      <c r="K802" s="9">
        <v>13942</v>
      </c>
      <c r="L802" s="9">
        <v>23690</v>
      </c>
      <c r="M802" s="9">
        <v>46619</v>
      </c>
      <c r="N802" s="9">
        <v>33328</v>
      </c>
      <c r="O802" s="9">
        <v>12339</v>
      </c>
      <c r="P802" s="9">
        <v>4883</v>
      </c>
      <c r="Q802" s="9">
        <v>2135</v>
      </c>
      <c r="R802" s="9">
        <v>1202</v>
      </c>
      <c r="S802" s="10">
        <v>818</v>
      </c>
      <c r="T802" s="9">
        <v>1626</v>
      </c>
      <c r="U802" s="30">
        <f>(X802*Y802+Z802*AA802+AB802*AC802+AD802*AE802)/SUM(Y802,AA802,AC802,AE802)</f>
        <v>7.6015685092958529</v>
      </c>
      <c r="V802" s="12">
        <v>7.6</v>
      </c>
      <c r="W802" s="14">
        <v>140582</v>
      </c>
      <c r="X802" s="12">
        <v>7.4</v>
      </c>
      <c r="Y802" s="14">
        <v>34</v>
      </c>
      <c r="Z802" s="12">
        <v>7.8</v>
      </c>
      <c r="AA802" s="14">
        <v>24490</v>
      </c>
      <c r="AB802" s="12">
        <v>7.6</v>
      </c>
      <c r="AC802" s="14">
        <v>72608</v>
      </c>
      <c r="AD802" s="12">
        <v>7.3</v>
      </c>
      <c r="AE802" s="14">
        <v>15714</v>
      </c>
      <c r="AF802" s="17">
        <f>(AI802*AJ802+AK802*AL802+AM802*AN802+AO802*AP802)/SUM(AJ802,AL802,AN802,AP802)</f>
        <v>7.5914101505196063</v>
      </c>
      <c r="AG802" s="16">
        <v>7.6</v>
      </c>
      <c r="AH802" s="32">
        <v>84912</v>
      </c>
      <c r="AI802" s="16">
        <v>7.2</v>
      </c>
      <c r="AJ802" s="32">
        <v>25</v>
      </c>
      <c r="AK802" s="16">
        <v>7.8</v>
      </c>
      <c r="AL802" s="32">
        <v>15568</v>
      </c>
      <c r="AM802" s="16">
        <v>7.6</v>
      </c>
      <c r="AN802" s="32">
        <v>52858</v>
      </c>
      <c r="AO802" s="16">
        <v>7.3</v>
      </c>
      <c r="AP802" s="32">
        <v>12668</v>
      </c>
      <c r="AQ802" s="20">
        <f>(AT802*AU802+AV802*AW802+AX802*AY802+AZ802*BA802)/SUM(AU802,AW802,AY802,BA802)</f>
        <v>7.7384690542771484</v>
      </c>
      <c r="AR802" s="19">
        <v>7.8</v>
      </c>
      <c r="AS802" s="20">
        <v>31280</v>
      </c>
      <c r="AT802" s="19">
        <v>9.1999999999999993</v>
      </c>
      <c r="AU802" s="20">
        <v>4</v>
      </c>
      <c r="AV802" s="19">
        <v>7.9</v>
      </c>
      <c r="AW802" s="20">
        <v>8406</v>
      </c>
      <c r="AX802" s="19">
        <v>7.7</v>
      </c>
      <c r="AY802" s="20">
        <v>18544</v>
      </c>
      <c r="AZ802" s="19">
        <v>7.5</v>
      </c>
      <c r="BA802" s="20">
        <v>2727</v>
      </c>
      <c r="BB802" s="25">
        <v>6.9</v>
      </c>
      <c r="BC802" s="26">
        <v>425</v>
      </c>
      <c r="BD802" s="25">
        <v>7.7</v>
      </c>
      <c r="BE802" s="26">
        <v>11724</v>
      </c>
      <c r="BF802" s="25">
        <v>7.6</v>
      </c>
      <c r="BG802" s="26">
        <v>80506</v>
      </c>
    </row>
    <row r="803" spans="1:59" x14ac:dyDescent="0.3">
      <c r="A803" s="49">
        <v>209</v>
      </c>
      <c r="B803" s="51" t="s">
        <v>207</v>
      </c>
      <c r="C803" s="5">
        <f>VLOOKUP(B803,Male!B211:C1210,2,FALSE)</f>
        <v>391</v>
      </c>
      <c r="D803" s="5">
        <f>VLOOKUP(B803,Female!B211:C1210,2,FALSE)</f>
        <v>188</v>
      </c>
      <c r="E803" s="5">
        <f>C803-D803</f>
        <v>203</v>
      </c>
      <c r="F803" s="1">
        <f>AF803</f>
        <v>7.9771508947409542</v>
      </c>
      <c r="G803" s="1">
        <f>AQ803</f>
        <v>8.1820412351898497</v>
      </c>
      <c r="H803" s="1">
        <f>F803-G803</f>
        <v>-0.20489034044889554</v>
      </c>
      <c r="I803" s="4">
        <v>8.1</v>
      </c>
      <c r="J803" s="3">
        <f>(K803*$K$2+L803*$L$2+M803*$M$2+N803*$N$2+O803*$O$2+P803*$P$2+Q803*$Q$2+R803*$R$2+S803*$S$2+T803*$T$2)/SUM(K803:T803)</f>
        <v>8.1985256605274852</v>
      </c>
      <c r="K803" s="9">
        <v>42025</v>
      </c>
      <c r="L803" s="9">
        <v>50775</v>
      </c>
      <c r="M803" s="9">
        <v>65581</v>
      </c>
      <c r="N803" s="9">
        <v>35771</v>
      </c>
      <c r="O803" s="9">
        <v>11829</v>
      </c>
      <c r="P803" s="9">
        <v>3555</v>
      </c>
      <c r="Q803" s="9">
        <v>1477</v>
      </c>
      <c r="R803" s="10">
        <v>778</v>
      </c>
      <c r="S803" s="10">
        <v>531</v>
      </c>
      <c r="T803" s="9">
        <v>1333</v>
      </c>
      <c r="U803" s="30">
        <f>(X803*Y803+Z803*AA803+AB803*AC803+AD803*AE803)/SUM(Y803,AA803,AC803,AE803)</f>
        <v>8.049502999291235</v>
      </c>
      <c r="V803" s="12">
        <v>8.1</v>
      </c>
      <c r="W803" s="14">
        <v>213655</v>
      </c>
      <c r="X803" s="12">
        <v>8.6</v>
      </c>
      <c r="Y803" s="14">
        <v>449</v>
      </c>
      <c r="Z803" s="12">
        <v>8.1999999999999993</v>
      </c>
      <c r="AA803" s="14">
        <v>40645</v>
      </c>
      <c r="AB803" s="12">
        <v>8</v>
      </c>
      <c r="AC803" s="14">
        <v>61244</v>
      </c>
      <c r="AD803" s="12">
        <v>7.8</v>
      </c>
      <c r="AE803" s="14">
        <v>13356</v>
      </c>
      <c r="AF803" s="17">
        <f>(AI803*AJ803+AK803*AL803+AM803*AN803+AO803*AP803)/SUM(AJ803,AL803,AN803,AP803)</f>
        <v>7.9771508947409542</v>
      </c>
      <c r="AG803" s="16">
        <v>8</v>
      </c>
      <c r="AH803" s="32">
        <v>100564</v>
      </c>
      <c r="AI803" s="16">
        <v>8.6</v>
      </c>
      <c r="AJ803" s="32">
        <v>306</v>
      </c>
      <c r="AK803" s="16">
        <v>8.1999999999999993</v>
      </c>
      <c r="AL803" s="32">
        <v>29565</v>
      </c>
      <c r="AM803" s="16">
        <v>7.9</v>
      </c>
      <c r="AN803" s="32">
        <v>48845</v>
      </c>
      <c r="AO803" s="16">
        <v>7.7</v>
      </c>
      <c r="AP803" s="32">
        <v>10863</v>
      </c>
      <c r="AQ803" s="20">
        <f>(AT803*AU803+AV803*AW803+AX803*AY803+AZ803*BA803)/SUM(AU803,AW803,AY803,BA803)</f>
        <v>8.1820412351898497</v>
      </c>
      <c r="AR803" s="19">
        <v>8.1999999999999993</v>
      </c>
      <c r="AS803" s="20">
        <v>24465</v>
      </c>
      <c r="AT803" s="19">
        <v>8.1999999999999993</v>
      </c>
      <c r="AU803" s="20">
        <v>70</v>
      </c>
      <c r="AV803" s="19">
        <v>8.3000000000000007</v>
      </c>
      <c r="AW803" s="20">
        <v>8759</v>
      </c>
      <c r="AX803" s="19">
        <v>8.1</v>
      </c>
      <c r="AY803" s="20">
        <v>10593</v>
      </c>
      <c r="AZ803" s="19">
        <v>8.1</v>
      </c>
      <c r="BA803" s="20">
        <v>2016</v>
      </c>
      <c r="BB803" s="25">
        <v>7.5</v>
      </c>
      <c r="BC803" s="26">
        <v>307</v>
      </c>
      <c r="BD803" s="25">
        <v>8.1</v>
      </c>
      <c r="BE803" s="26">
        <v>20836</v>
      </c>
      <c r="BF803" s="25">
        <v>8</v>
      </c>
      <c r="BG803" s="26">
        <v>67990</v>
      </c>
    </row>
    <row r="804" spans="1:59" x14ac:dyDescent="0.3">
      <c r="A804" s="49">
        <v>615</v>
      </c>
      <c r="B804" s="51" t="s">
        <v>604</v>
      </c>
      <c r="C804" s="5">
        <f>VLOOKUP(B804,Male!B617:C1616,2,FALSE)</f>
        <v>581</v>
      </c>
      <c r="D804" s="5">
        <f>VLOOKUP(B804,Female!B617:C1616,2,FALSE)</f>
        <v>378</v>
      </c>
      <c r="E804" s="5">
        <f>C804-D804</f>
        <v>203</v>
      </c>
      <c r="F804" s="1">
        <f>AF804</f>
        <v>7.8199456437449673</v>
      </c>
      <c r="G804" s="1">
        <f>AQ804</f>
        <v>8.0143430719289253</v>
      </c>
      <c r="H804" s="1">
        <f>F804-G804</f>
        <v>-0.194397428183958</v>
      </c>
      <c r="I804" s="4">
        <v>7.8</v>
      </c>
      <c r="J804" s="3">
        <f>(K804*$K$2+L804*$L$2+M804*$M$2+N804*$N$2+O804*$O$2+P804*$P$2+Q804*$Q$2+R804*$R$2+S804*$S$2+T804*$T$2)/SUM(K804:T804)</f>
        <v>7.8872214837999683</v>
      </c>
      <c r="K804" s="9">
        <v>22629</v>
      </c>
      <c r="L804" s="9">
        <v>40478</v>
      </c>
      <c r="M804" s="9">
        <v>79256</v>
      </c>
      <c r="N804" s="9">
        <v>44964</v>
      </c>
      <c r="O804" s="9">
        <v>13568</v>
      </c>
      <c r="P804" s="9">
        <v>4494</v>
      </c>
      <c r="Q804" s="9">
        <v>1782</v>
      </c>
      <c r="R804" s="10">
        <v>915</v>
      </c>
      <c r="S804" s="10">
        <v>623</v>
      </c>
      <c r="T804" s="9">
        <v>1198</v>
      </c>
      <c r="U804" s="30">
        <f>(X804*Y804+Z804*AA804+AB804*AC804+AD804*AE804)/SUM(Y804,AA804,AC804,AE804)</f>
        <v>7.8358276211135225</v>
      </c>
      <c r="V804" s="12">
        <v>7.8</v>
      </c>
      <c r="W804" s="14">
        <v>209907</v>
      </c>
      <c r="X804" s="12">
        <v>7.4</v>
      </c>
      <c r="Y804" s="14">
        <v>29</v>
      </c>
      <c r="Z804" s="12">
        <v>7.9</v>
      </c>
      <c r="AA804" s="14">
        <v>29354</v>
      </c>
      <c r="AB804" s="12">
        <v>7.8</v>
      </c>
      <c r="AC804" s="14">
        <v>110793</v>
      </c>
      <c r="AD804" s="12">
        <v>7.9</v>
      </c>
      <c r="AE804" s="14">
        <v>32699</v>
      </c>
      <c r="AF804" s="17">
        <f>(AI804*AJ804+AK804*AL804+AM804*AN804+AO804*AP804)/SUM(AJ804,AL804,AN804,AP804)</f>
        <v>7.8199456437449673</v>
      </c>
      <c r="AG804" s="16">
        <v>7.8</v>
      </c>
      <c r="AH804" s="32">
        <v>140603</v>
      </c>
      <c r="AI804" s="16">
        <v>7.5</v>
      </c>
      <c r="AJ804" s="32">
        <v>17</v>
      </c>
      <c r="AK804" s="16">
        <v>7.8</v>
      </c>
      <c r="AL804" s="32">
        <v>20592</v>
      </c>
      <c r="AM804" s="16">
        <v>7.8</v>
      </c>
      <c r="AN804" s="32">
        <v>87736</v>
      </c>
      <c r="AO804" s="16">
        <v>7.9</v>
      </c>
      <c r="AP804" s="32">
        <v>27058</v>
      </c>
      <c r="AQ804" s="20">
        <f>(AT804*AU804+AV804*AW804+AX804*AY804+AZ804*BA804)/SUM(AU804,AW804,AY804,BA804)</f>
        <v>8.0143430719289253</v>
      </c>
      <c r="AR804" s="19">
        <v>8</v>
      </c>
      <c r="AS804" s="20">
        <v>36614</v>
      </c>
      <c r="AT804" s="19">
        <v>6.9</v>
      </c>
      <c r="AU804" s="20">
        <v>8</v>
      </c>
      <c r="AV804" s="19">
        <v>8</v>
      </c>
      <c r="AW804" s="20">
        <v>8328</v>
      </c>
      <c r="AX804" s="19">
        <v>8</v>
      </c>
      <c r="AY804" s="20">
        <v>21657</v>
      </c>
      <c r="AZ804" s="19">
        <v>8.1</v>
      </c>
      <c r="BA804" s="20">
        <v>5125</v>
      </c>
      <c r="BB804" s="25">
        <v>7.6</v>
      </c>
      <c r="BC804" s="26">
        <v>586</v>
      </c>
      <c r="BD804" s="25">
        <v>7.9</v>
      </c>
      <c r="BE804" s="26">
        <v>30063</v>
      </c>
      <c r="BF804" s="25">
        <v>7.8</v>
      </c>
      <c r="BG804" s="26">
        <v>117032</v>
      </c>
    </row>
    <row r="805" spans="1:59" hidden="1" x14ac:dyDescent="0.3">
      <c r="A805" s="49">
        <v>457</v>
      </c>
      <c r="B805" s="51" t="s">
        <v>455</v>
      </c>
      <c r="C805" s="5">
        <f>VLOOKUP(B805,Male!B459:C1458,2,FALSE)</f>
        <v>510</v>
      </c>
      <c r="D805" s="5">
        <f>VLOOKUP(B805,Female!B459:C1458,2,FALSE)</f>
        <v>306</v>
      </c>
      <c r="E805" s="5">
        <f>C805-D805</f>
        <v>204</v>
      </c>
      <c r="F805" s="1">
        <f>AF805</f>
        <v>7.8860352824880238</v>
      </c>
      <c r="G805" s="1">
        <f>AQ805</f>
        <v>8.0708006279434858</v>
      </c>
      <c r="H805" s="1">
        <f>F805-G805</f>
        <v>-0.18476534545546208</v>
      </c>
      <c r="I805" s="4">
        <v>8</v>
      </c>
      <c r="J805" s="3">
        <f>(K805*$K$2+L805*$L$2+M805*$M$2+N805*$N$2+O805*$O$2+P805*$P$2+Q805*$Q$2+R805*$R$2+S805*$S$2+T805*$T$2)/SUM(K805:T805)</f>
        <v>7.9857371460377093</v>
      </c>
      <c r="K805" s="9">
        <v>7799</v>
      </c>
      <c r="L805" s="9">
        <v>8468</v>
      </c>
      <c r="M805" s="9">
        <v>13602</v>
      </c>
      <c r="N805" s="9">
        <v>8065</v>
      </c>
      <c r="O805" s="9">
        <v>2771</v>
      </c>
      <c r="P805" s="9">
        <v>1009</v>
      </c>
      <c r="Q805" s="10">
        <v>402</v>
      </c>
      <c r="R805" s="10">
        <v>213</v>
      </c>
      <c r="S805" s="10">
        <v>156</v>
      </c>
      <c r="T805" s="10">
        <v>634</v>
      </c>
      <c r="U805" s="30">
        <f>(X805*Y805+Z805*AA805+AB805*AC805+AD805*AE805)/SUM(Y805,AA805,AC805,AE805)</f>
        <v>7.9742195763198458</v>
      </c>
      <c r="V805" s="12">
        <v>8</v>
      </c>
      <c r="W805" s="14">
        <v>43119</v>
      </c>
      <c r="X805" s="12">
        <v>7.2</v>
      </c>
      <c r="Y805" s="14">
        <v>12</v>
      </c>
      <c r="Z805" s="12">
        <v>7.9</v>
      </c>
      <c r="AA805" s="14">
        <v>4390</v>
      </c>
      <c r="AB805" s="12">
        <v>7.9</v>
      </c>
      <c r="AC805" s="14">
        <v>16367</v>
      </c>
      <c r="AD805" s="12">
        <v>8.1</v>
      </c>
      <c r="AE805" s="14">
        <v>12322</v>
      </c>
      <c r="AF805" s="17">
        <f>(AI805*AJ805+AK805*AL805+AM805*AN805+AO805*AP805)/SUM(AJ805,AL805,AN805,AP805)</f>
        <v>7.8860352824880238</v>
      </c>
      <c r="AG805" s="16">
        <v>7.9</v>
      </c>
      <c r="AH805" s="32">
        <v>27158</v>
      </c>
      <c r="AI805" s="16">
        <v>7.6</v>
      </c>
      <c r="AJ805" s="32">
        <v>9</v>
      </c>
      <c r="AK805" s="16">
        <v>7.9</v>
      </c>
      <c r="AL805" s="32">
        <v>3355</v>
      </c>
      <c r="AM805" s="16">
        <v>7.8</v>
      </c>
      <c r="AN805" s="32">
        <v>13292</v>
      </c>
      <c r="AO805" s="16">
        <v>8</v>
      </c>
      <c r="AP805" s="32">
        <v>9646</v>
      </c>
      <c r="AQ805" s="20">
        <f>(AT805*AU805+AV805*AW805+AX805*AY805+AZ805*BA805)/SUM(AU805,AW805,AY805,BA805)</f>
        <v>8.0708006279434858</v>
      </c>
      <c r="AR805" s="19">
        <v>8.1</v>
      </c>
      <c r="AS805" s="20">
        <v>6614</v>
      </c>
      <c r="AT805" s="19">
        <v>5</v>
      </c>
      <c r="AU805" s="20">
        <v>2</v>
      </c>
      <c r="AV805" s="19">
        <v>8</v>
      </c>
      <c r="AW805" s="20">
        <v>970</v>
      </c>
      <c r="AX805" s="19">
        <v>7.9</v>
      </c>
      <c r="AY805" s="20">
        <v>2906</v>
      </c>
      <c r="AZ805" s="19">
        <v>8.3000000000000007</v>
      </c>
      <c r="BA805" s="20">
        <v>2492</v>
      </c>
      <c r="BB805" s="25">
        <v>7.9</v>
      </c>
      <c r="BC805" s="26">
        <v>519</v>
      </c>
      <c r="BD805" s="25">
        <v>8.1</v>
      </c>
      <c r="BE805" s="26">
        <v>13263</v>
      </c>
      <c r="BF805" s="25">
        <v>7.8</v>
      </c>
      <c r="BG805" s="26">
        <v>17595</v>
      </c>
    </row>
    <row r="806" spans="1:59" hidden="1" x14ac:dyDescent="0.3">
      <c r="A806" s="49">
        <v>561</v>
      </c>
      <c r="B806" s="51" t="s">
        <v>559</v>
      </c>
      <c r="C806" s="5">
        <f>VLOOKUP(B806,Male!B563:C1562,2,FALSE)</f>
        <v>569</v>
      </c>
      <c r="D806" s="5">
        <f>VLOOKUP(B806,Female!B563:C1562,2,FALSE)</f>
        <v>365</v>
      </c>
      <c r="E806" s="5">
        <f>C806-D806</f>
        <v>204</v>
      </c>
      <c r="F806" s="1">
        <f>AF806</f>
        <v>7.8264586218836563</v>
      </c>
      <c r="G806" s="1">
        <f>AQ806</f>
        <v>8.0200126903553297</v>
      </c>
      <c r="H806" s="1">
        <f>F806-G806</f>
        <v>-0.19355406847167345</v>
      </c>
      <c r="I806" s="4">
        <v>7.9</v>
      </c>
      <c r="J806" s="3">
        <f>(K806*$K$2+L806*$L$2+M806*$M$2+N806*$N$2+O806*$O$2+P806*$P$2+Q806*$Q$2+R806*$R$2+S806*$S$2+T806*$T$2)/SUM(K806:T806)</f>
        <v>7.902848131511039</v>
      </c>
      <c r="K806" s="9">
        <v>8050</v>
      </c>
      <c r="L806" s="9">
        <v>6939</v>
      </c>
      <c r="M806" s="9">
        <v>12481</v>
      </c>
      <c r="N806" s="9">
        <v>8274</v>
      </c>
      <c r="O806" s="9">
        <v>3271</v>
      </c>
      <c r="P806" s="9">
        <v>1373</v>
      </c>
      <c r="Q806" s="10">
        <v>436</v>
      </c>
      <c r="R806" s="10">
        <v>297</v>
      </c>
      <c r="S806" s="10">
        <v>176</v>
      </c>
      <c r="T806" s="10">
        <v>555</v>
      </c>
      <c r="U806" s="30">
        <f>(X806*Y806+Z806*AA806+AB806*AC806+AD806*AE806)/SUM(Y806,AA806,AC806,AE806)</f>
        <v>7.8705162133724453</v>
      </c>
      <c r="V806" s="12">
        <v>7.9</v>
      </c>
      <c r="W806" s="14">
        <v>41852</v>
      </c>
      <c r="X806" s="12">
        <v>7.4</v>
      </c>
      <c r="Y806" s="14">
        <v>18</v>
      </c>
      <c r="Z806" s="12">
        <v>7.8</v>
      </c>
      <c r="AA806" s="14">
        <v>4121</v>
      </c>
      <c r="AB806" s="12">
        <v>7.7</v>
      </c>
      <c r="AC806" s="14">
        <v>14871</v>
      </c>
      <c r="AD806" s="12">
        <v>8.1</v>
      </c>
      <c r="AE806" s="14">
        <v>12353</v>
      </c>
      <c r="AF806" s="17">
        <f>(AI806*AJ806+AK806*AL806+AM806*AN806+AO806*AP806)/SUM(AJ806,AL806,AN806,AP806)</f>
        <v>7.8264586218836563</v>
      </c>
      <c r="AG806" s="16">
        <v>7.8</v>
      </c>
      <c r="AH806" s="32">
        <v>24026</v>
      </c>
      <c r="AI806" s="16">
        <v>7.4</v>
      </c>
      <c r="AJ806" s="32">
        <v>14</v>
      </c>
      <c r="AK806" s="16">
        <v>7.8</v>
      </c>
      <c r="AL806" s="32">
        <v>2897</v>
      </c>
      <c r="AM806" s="16">
        <v>7.6</v>
      </c>
      <c r="AN806" s="32">
        <v>10882</v>
      </c>
      <c r="AO806" s="16">
        <v>8.1</v>
      </c>
      <c r="AP806" s="32">
        <v>9311</v>
      </c>
      <c r="AQ806" s="20">
        <f>(AT806*AU806+AV806*AW806+AX806*AY806+AZ806*BA806)/SUM(AU806,AW806,AY806,BA806)</f>
        <v>8.0200126903553297</v>
      </c>
      <c r="AR806" s="19">
        <v>8</v>
      </c>
      <c r="AS806" s="20">
        <v>8258</v>
      </c>
      <c r="AT806" s="19">
        <v>7.3</v>
      </c>
      <c r="AU806" s="20">
        <v>3</v>
      </c>
      <c r="AV806" s="19">
        <v>7.8</v>
      </c>
      <c r="AW806" s="20">
        <v>1153</v>
      </c>
      <c r="AX806" s="19">
        <v>7.8</v>
      </c>
      <c r="AY806" s="20">
        <v>3832</v>
      </c>
      <c r="AZ806" s="19">
        <v>8.4</v>
      </c>
      <c r="BA806" s="20">
        <v>2892</v>
      </c>
      <c r="BB806" s="25">
        <v>7.6</v>
      </c>
      <c r="BC806" s="26">
        <v>481</v>
      </c>
      <c r="BD806" s="25">
        <v>8.1</v>
      </c>
      <c r="BE806" s="26">
        <v>16608</v>
      </c>
      <c r="BF806" s="25">
        <v>7.6</v>
      </c>
      <c r="BG806" s="26">
        <v>12029</v>
      </c>
    </row>
    <row r="807" spans="1:59" x14ac:dyDescent="0.3">
      <c r="A807" s="49">
        <v>647</v>
      </c>
      <c r="B807" s="51" t="s">
        <v>644</v>
      </c>
      <c r="C807" s="5">
        <f>VLOOKUP(B807,Male!B649:C1648,2,FALSE)</f>
        <v>785</v>
      </c>
      <c r="D807" s="5">
        <f>VLOOKUP(B807,Female!B649:C1648,2,FALSE)</f>
        <v>581</v>
      </c>
      <c r="E807" s="5">
        <f>C807-D807</f>
        <v>204</v>
      </c>
      <c r="F807" s="1">
        <f>AF807</f>
        <v>7.6940499375780274</v>
      </c>
      <c r="G807" s="1">
        <f>AQ807</f>
        <v>7.8387789799072634</v>
      </c>
      <c r="H807" s="1">
        <f>F807-G807</f>
        <v>-0.144729042329236</v>
      </c>
      <c r="I807" s="4">
        <v>7.8</v>
      </c>
      <c r="J807" s="3">
        <f>(K807*$K$2+L807*$L$2+M807*$M$2+N807*$N$2+O807*$O$2+P807*$P$2+Q807*$Q$2+R807*$R$2+S807*$S$2+T807*$T$2)/SUM(K807:T807)</f>
        <v>7.9288314847171657</v>
      </c>
      <c r="K807" s="9">
        <v>22500</v>
      </c>
      <c r="L807" s="9">
        <v>22033</v>
      </c>
      <c r="M807" s="9">
        <v>40272</v>
      </c>
      <c r="N807" s="9">
        <v>28008</v>
      </c>
      <c r="O807" s="9">
        <v>10121</v>
      </c>
      <c r="P807" s="9">
        <v>3682</v>
      </c>
      <c r="Q807" s="9">
        <v>1419</v>
      </c>
      <c r="R807" s="10">
        <v>722</v>
      </c>
      <c r="S807" s="10">
        <v>423</v>
      </c>
      <c r="T807" s="10">
        <v>737</v>
      </c>
      <c r="U807" s="30">
        <f>(X807*Y807+Z807*AA807+AB807*AC807+AD807*AE807)/SUM(Y807,AA807,AC807,AE807)</f>
        <v>7.695964994188877</v>
      </c>
      <c r="V807" s="12">
        <v>7.8</v>
      </c>
      <c r="W807" s="14">
        <v>129917</v>
      </c>
      <c r="X807" s="12">
        <v>6.5</v>
      </c>
      <c r="Y807" s="14">
        <v>11</v>
      </c>
      <c r="Z807" s="12">
        <v>7.9</v>
      </c>
      <c r="AA807" s="14">
        <v>15875</v>
      </c>
      <c r="AB807" s="12">
        <v>7.7</v>
      </c>
      <c r="AC807" s="14">
        <v>66943</v>
      </c>
      <c r="AD807" s="12">
        <v>7.5</v>
      </c>
      <c r="AE807" s="14">
        <v>17840</v>
      </c>
      <c r="AF807" s="17">
        <f>(AI807*AJ807+AK807*AL807+AM807*AN807+AO807*AP807)/SUM(AJ807,AL807,AN807,AP807)</f>
        <v>7.6940499375780274</v>
      </c>
      <c r="AG807" s="16">
        <v>7.7</v>
      </c>
      <c r="AH807" s="32">
        <v>83398</v>
      </c>
      <c r="AI807" s="16">
        <v>6.2</v>
      </c>
      <c r="AJ807" s="32">
        <v>6</v>
      </c>
      <c r="AK807" s="16">
        <v>7.9</v>
      </c>
      <c r="AL807" s="32">
        <v>11859</v>
      </c>
      <c r="AM807" s="16">
        <v>7.7</v>
      </c>
      <c r="AN807" s="32">
        <v>54038</v>
      </c>
      <c r="AO807" s="16">
        <v>7.5</v>
      </c>
      <c r="AP807" s="32">
        <v>14197</v>
      </c>
      <c r="AQ807" s="20">
        <f>(AT807*AU807+AV807*AW807+AX807*AY807+AZ807*BA807)/SUM(AU807,AW807,AY807,BA807)</f>
        <v>7.8387789799072634</v>
      </c>
      <c r="AR807" s="19">
        <v>7.9</v>
      </c>
      <c r="AS807" s="20">
        <v>20345</v>
      </c>
      <c r="AT807" s="19">
        <v>5.3</v>
      </c>
      <c r="AU807" s="20">
        <v>3</v>
      </c>
      <c r="AV807" s="19">
        <v>8</v>
      </c>
      <c r="AW807" s="20">
        <v>3801</v>
      </c>
      <c r="AX807" s="19">
        <v>7.8</v>
      </c>
      <c r="AY807" s="20">
        <v>12235</v>
      </c>
      <c r="AZ807" s="19">
        <v>7.8</v>
      </c>
      <c r="BA807" s="20">
        <v>3371</v>
      </c>
      <c r="BB807" s="25">
        <v>7</v>
      </c>
      <c r="BC807" s="26">
        <v>496</v>
      </c>
      <c r="BD807" s="25">
        <v>7.9</v>
      </c>
      <c r="BE807" s="26">
        <v>31433</v>
      </c>
      <c r="BF807" s="25">
        <v>7.6</v>
      </c>
      <c r="BG807" s="26">
        <v>56969</v>
      </c>
    </row>
    <row r="808" spans="1:59" x14ac:dyDescent="0.3">
      <c r="A808" s="49">
        <v>380</v>
      </c>
      <c r="B808" s="51" t="s">
        <v>378</v>
      </c>
      <c r="C808" s="5">
        <f>VLOOKUP(B808,Male!B382:C1381,2,FALSE)</f>
        <v>416</v>
      </c>
      <c r="D808" s="5">
        <f>VLOOKUP(B808,Female!B382:C1381,2,FALSE)</f>
        <v>208</v>
      </c>
      <c r="E808" s="5">
        <f>C808-D808</f>
        <v>208</v>
      </c>
      <c r="F808" s="1">
        <f>AF808</f>
        <v>7.9597010498531056</v>
      </c>
      <c r="G808" s="1">
        <f>AQ808</f>
        <v>8.1567795842286497</v>
      </c>
      <c r="H808" s="1">
        <f>F808-G808</f>
        <v>-0.19707853437554412</v>
      </c>
      <c r="I808" s="4">
        <v>8</v>
      </c>
      <c r="J808" s="3">
        <f>(K808*$K$2+L808*$L$2+M808*$M$2+N808*$N$2+O808*$O$2+P808*$P$2+Q808*$Q$2+R808*$R$2+S808*$S$2+T808*$T$2)/SUM(K808:T808)</f>
        <v>8.0863458828897361</v>
      </c>
      <c r="K808" s="9">
        <v>188320</v>
      </c>
      <c r="L808" s="9">
        <v>211096</v>
      </c>
      <c r="M808" s="9">
        <v>340277</v>
      </c>
      <c r="N808" s="9">
        <v>176332</v>
      </c>
      <c r="O808" s="9">
        <v>57744</v>
      </c>
      <c r="P808" s="9">
        <v>21285</v>
      </c>
      <c r="Q808" s="9">
        <v>8823</v>
      </c>
      <c r="R808" s="9">
        <v>5035</v>
      </c>
      <c r="S808" s="9">
        <v>3385</v>
      </c>
      <c r="T808" s="9">
        <v>9014</v>
      </c>
      <c r="U808" s="30">
        <f>(X808*Y808+Z808*AA808+AB808*AC808+AD808*AE808)/SUM(Y808,AA808,AC808,AE808)</f>
        <v>8.022666831902951</v>
      </c>
      <c r="V808" s="12">
        <v>8</v>
      </c>
      <c r="W808" s="14">
        <v>1021311</v>
      </c>
      <c r="X808" s="12">
        <v>8.3000000000000007</v>
      </c>
      <c r="Y808" s="14">
        <v>514</v>
      </c>
      <c r="Z808" s="12">
        <v>8.1999999999999993</v>
      </c>
      <c r="AA808" s="14">
        <v>216141</v>
      </c>
      <c r="AB808" s="12">
        <v>8</v>
      </c>
      <c r="AC808" s="14">
        <v>428520</v>
      </c>
      <c r="AD808" s="12">
        <v>7.7</v>
      </c>
      <c r="AE808" s="14">
        <v>89127</v>
      </c>
      <c r="AF808" s="17">
        <f>(AI808*AJ808+AK808*AL808+AM808*AN808+AO808*AP808)/SUM(AJ808,AL808,AN808,AP808)</f>
        <v>7.9597010498531056</v>
      </c>
      <c r="AG808" s="16">
        <v>8</v>
      </c>
      <c r="AH808" s="32">
        <v>608755</v>
      </c>
      <c r="AI808" s="16">
        <v>8.3000000000000007</v>
      </c>
      <c r="AJ808" s="32">
        <v>356</v>
      </c>
      <c r="AK808" s="16">
        <v>8.1999999999999993</v>
      </c>
      <c r="AL808" s="32">
        <v>160543</v>
      </c>
      <c r="AM808" s="16">
        <v>7.9</v>
      </c>
      <c r="AN808" s="32">
        <v>337455</v>
      </c>
      <c r="AO808" s="16">
        <v>7.7</v>
      </c>
      <c r="AP808" s="32">
        <v>71440</v>
      </c>
      <c r="AQ808" s="20">
        <f>(AT808*AU808+AV808*AW808+AX808*AY808+AZ808*BA808)/SUM(AU808,AW808,AY808,BA808)</f>
        <v>8.1567795842286497</v>
      </c>
      <c r="AR808" s="19">
        <v>8.1999999999999993</v>
      </c>
      <c r="AS808" s="20">
        <v>164706</v>
      </c>
      <c r="AT808" s="19">
        <v>8.1999999999999993</v>
      </c>
      <c r="AU808" s="20">
        <v>87</v>
      </c>
      <c r="AV808" s="19">
        <v>8.3000000000000007</v>
      </c>
      <c r="AW808" s="20">
        <v>51956</v>
      </c>
      <c r="AX808" s="19">
        <v>8.1</v>
      </c>
      <c r="AY808" s="20">
        <v>86195</v>
      </c>
      <c r="AZ808" s="19">
        <v>8</v>
      </c>
      <c r="BA808" s="20">
        <v>16270</v>
      </c>
      <c r="BB808" s="25">
        <v>7.7</v>
      </c>
      <c r="BC808" s="26">
        <v>876</v>
      </c>
      <c r="BD808" s="25">
        <v>8.1</v>
      </c>
      <c r="BE808" s="26">
        <v>161326</v>
      </c>
      <c r="BF808" s="25">
        <v>8</v>
      </c>
      <c r="BG808" s="26">
        <v>437619</v>
      </c>
    </row>
    <row r="809" spans="1:59" x14ac:dyDescent="0.3">
      <c r="A809" s="49">
        <v>384</v>
      </c>
      <c r="B809" s="51" t="s">
        <v>382</v>
      </c>
      <c r="C809" s="5">
        <f>VLOOKUP(B809,Male!B386:C1385,2,FALSE)</f>
        <v>436</v>
      </c>
      <c r="D809" s="5">
        <f>VLOOKUP(B809,Female!B386:C1385,2,FALSE)</f>
        <v>228</v>
      </c>
      <c r="E809" s="5">
        <f>C809-D809</f>
        <v>208</v>
      </c>
      <c r="F809" s="1">
        <f>AF809</f>
        <v>7.9445636849781227</v>
      </c>
      <c r="G809" s="1">
        <f>AQ809</f>
        <v>8.1344093724977871</v>
      </c>
      <c r="H809" s="1">
        <f>F809-G809</f>
        <v>-0.18984568751966435</v>
      </c>
      <c r="I809" s="4">
        <v>8</v>
      </c>
      <c r="J809" s="3">
        <f>(K809*$K$2+L809*$L$2+M809*$M$2+N809*$N$2+O809*$O$2+P809*$P$2+Q809*$Q$2+R809*$R$2+S809*$S$2+T809*$T$2)/SUM(K809:T809)</f>
        <v>7.9690189452493083</v>
      </c>
      <c r="K809" s="9">
        <v>32468</v>
      </c>
      <c r="L809" s="9">
        <v>32943</v>
      </c>
      <c r="M809" s="9">
        <v>35466</v>
      </c>
      <c r="N809" s="9">
        <v>16882</v>
      </c>
      <c r="O809" s="9">
        <v>7331</v>
      </c>
      <c r="P809" s="9">
        <v>3869</v>
      </c>
      <c r="Q809" s="9">
        <v>2323</v>
      </c>
      <c r="R809" s="9">
        <v>1676</v>
      </c>
      <c r="S809" s="9">
        <v>1524</v>
      </c>
      <c r="T809" s="9">
        <v>4603</v>
      </c>
      <c r="U809" s="30">
        <f>(X809*Y809+Z809*AA809+AB809*AC809+AD809*AE809)/SUM(Y809,AA809,AC809,AE809)</f>
        <v>8.0208731545870364</v>
      </c>
      <c r="V809" s="12">
        <v>8</v>
      </c>
      <c r="W809" s="14">
        <v>139085</v>
      </c>
      <c r="X809" s="12">
        <v>8.3000000000000007</v>
      </c>
      <c r="Y809" s="14">
        <v>33</v>
      </c>
      <c r="Z809" s="12">
        <v>8.3000000000000007</v>
      </c>
      <c r="AA809" s="14">
        <v>16025</v>
      </c>
      <c r="AB809" s="12">
        <v>8.1</v>
      </c>
      <c r="AC809" s="14">
        <v>71968</v>
      </c>
      <c r="AD809" s="12">
        <v>7.5</v>
      </c>
      <c r="AE809" s="14">
        <v>19538</v>
      </c>
      <c r="AF809" s="17">
        <f>(AI809*AJ809+AK809*AL809+AM809*AN809+AO809*AP809)/SUM(AJ809,AL809,AN809,AP809)</f>
        <v>7.9445636849781227</v>
      </c>
      <c r="AG809" s="16">
        <v>8</v>
      </c>
      <c r="AH809" s="32">
        <v>85288</v>
      </c>
      <c r="AI809" s="16">
        <v>8.6</v>
      </c>
      <c r="AJ809" s="32">
        <v>23</v>
      </c>
      <c r="AK809" s="16">
        <v>8.3000000000000007</v>
      </c>
      <c r="AL809" s="32">
        <v>11233</v>
      </c>
      <c r="AM809" s="16">
        <v>8</v>
      </c>
      <c r="AN809" s="32">
        <v>55134</v>
      </c>
      <c r="AO809" s="16">
        <v>7.5</v>
      </c>
      <c r="AP809" s="32">
        <v>15890</v>
      </c>
      <c r="AQ809" s="20">
        <f>(AT809*AU809+AV809*AW809+AX809*AY809+AZ809*BA809)/SUM(AU809,AW809,AY809,BA809)</f>
        <v>8.1344093724977871</v>
      </c>
      <c r="AR809" s="19">
        <v>8.1</v>
      </c>
      <c r="AS809" s="20">
        <v>24732</v>
      </c>
      <c r="AT809" s="19">
        <v>6.5</v>
      </c>
      <c r="AU809" s="20">
        <v>5</v>
      </c>
      <c r="AV809" s="19">
        <v>8.3000000000000007</v>
      </c>
      <c r="AW809" s="20">
        <v>4495</v>
      </c>
      <c r="AX809" s="19">
        <v>8.1999999999999993</v>
      </c>
      <c r="AY809" s="20">
        <v>15900</v>
      </c>
      <c r="AZ809" s="19">
        <v>7.6</v>
      </c>
      <c r="BA809" s="20">
        <v>3329</v>
      </c>
      <c r="BB809" s="25">
        <v>7</v>
      </c>
      <c r="BC809" s="26">
        <v>530</v>
      </c>
      <c r="BD809" s="25">
        <v>7.6</v>
      </c>
      <c r="BE809" s="26">
        <v>15335</v>
      </c>
      <c r="BF809" s="25">
        <v>8.1</v>
      </c>
      <c r="BG809" s="26">
        <v>79603</v>
      </c>
    </row>
    <row r="810" spans="1:59" x14ac:dyDescent="0.3">
      <c r="A810" s="49">
        <v>677</v>
      </c>
      <c r="B810" s="51" t="s">
        <v>674</v>
      </c>
      <c r="C810" s="5">
        <f>VLOOKUP(B810,Male!B679:C1678,2,FALSE)</f>
        <v>656</v>
      </c>
      <c r="D810" s="5">
        <f>VLOOKUP(B810,Female!B679:C1678,2,FALSE)</f>
        <v>448</v>
      </c>
      <c r="E810" s="5">
        <f>C810-D810</f>
        <v>208</v>
      </c>
      <c r="F810" s="1">
        <f>AF810</f>
        <v>7.7660615445440166</v>
      </c>
      <c r="G810" s="1">
        <f>AQ810</f>
        <v>7.9467433661161628</v>
      </c>
      <c r="H810" s="1">
        <f>F810-G810</f>
        <v>-0.18068182157214618</v>
      </c>
      <c r="I810" s="4">
        <v>7.8</v>
      </c>
      <c r="J810" s="3">
        <f>(K810*$K$2+L810*$L$2+M810*$M$2+N810*$N$2+O810*$O$2+P810*$P$2+Q810*$Q$2+R810*$R$2+S810*$S$2+T810*$T$2)/SUM(K810:T810)</f>
        <v>7.9444501488859229</v>
      </c>
      <c r="K810" s="9">
        <v>18529</v>
      </c>
      <c r="L810" s="9">
        <v>21749</v>
      </c>
      <c r="M810" s="9">
        <v>43489</v>
      </c>
      <c r="N810" s="9">
        <v>29414</v>
      </c>
      <c r="O810" s="9">
        <v>8848</v>
      </c>
      <c r="P810" s="9">
        <v>2432</v>
      </c>
      <c r="Q810" s="10">
        <v>825</v>
      </c>
      <c r="R810" s="10">
        <v>407</v>
      </c>
      <c r="S810" s="10">
        <v>299</v>
      </c>
      <c r="T810" s="10">
        <v>615</v>
      </c>
      <c r="U810" s="30">
        <f>(X810*Y810+Z810*AA810+AB810*AC810+AD810*AE810)/SUM(Y810,AA810,AC810,AE810)</f>
        <v>7.8307532223415688</v>
      </c>
      <c r="V810" s="12">
        <v>7.8</v>
      </c>
      <c r="W810" s="14">
        <v>126607</v>
      </c>
      <c r="X810" s="12">
        <v>8.1</v>
      </c>
      <c r="Y810" s="14">
        <v>98</v>
      </c>
      <c r="Z810" s="12">
        <v>7.9</v>
      </c>
      <c r="AA810" s="14">
        <v>27192</v>
      </c>
      <c r="AB810" s="12">
        <v>7.8</v>
      </c>
      <c r="AC810" s="14">
        <v>51674</v>
      </c>
      <c r="AD810" s="12">
        <v>7.8</v>
      </c>
      <c r="AE810" s="14">
        <v>10412</v>
      </c>
      <c r="AF810" s="17">
        <f>(AI810*AJ810+AK810*AL810+AM810*AN810+AO810*AP810)/SUM(AJ810,AL810,AN810,AP810)</f>
        <v>7.7660615445440166</v>
      </c>
      <c r="AG810" s="16">
        <v>7.8</v>
      </c>
      <c r="AH810" s="32">
        <v>64429</v>
      </c>
      <c r="AI810" s="16">
        <v>8.1</v>
      </c>
      <c r="AJ810" s="32">
        <v>53</v>
      </c>
      <c r="AK810" s="16">
        <v>7.9</v>
      </c>
      <c r="AL810" s="32">
        <v>15829</v>
      </c>
      <c r="AM810" s="16">
        <v>7.7</v>
      </c>
      <c r="AN810" s="32">
        <v>36590</v>
      </c>
      <c r="AO810" s="16">
        <v>7.8</v>
      </c>
      <c r="AP810" s="32">
        <v>8232</v>
      </c>
      <c r="AQ810" s="20">
        <f>(AT810*AU810+AV810*AW810+AX810*AY810+AZ810*BA810)/SUM(AU810,AW810,AY810,BA810)</f>
        <v>7.9467433661161628</v>
      </c>
      <c r="AR810" s="19">
        <v>7.9</v>
      </c>
      <c r="AS810" s="20">
        <v>28857</v>
      </c>
      <c r="AT810" s="19">
        <v>7.9</v>
      </c>
      <c r="AU810" s="20">
        <v>34</v>
      </c>
      <c r="AV810" s="19">
        <v>8</v>
      </c>
      <c r="AW810" s="20">
        <v>10636</v>
      </c>
      <c r="AX810" s="19">
        <v>7.9</v>
      </c>
      <c r="AY810" s="20">
        <v>14316</v>
      </c>
      <c r="AZ810" s="19">
        <v>8</v>
      </c>
      <c r="BA810" s="20">
        <v>1959</v>
      </c>
      <c r="BB810" s="25">
        <v>7.3</v>
      </c>
      <c r="BC810" s="26">
        <v>406</v>
      </c>
      <c r="BD810" s="25">
        <v>8</v>
      </c>
      <c r="BE810" s="26">
        <v>20312</v>
      </c>
      <c r="BF810" s="25">
        <v>7.8</v>
      </c>
      <c r="BG810" s="26">
        <v>54541</v>
      </c>
    </row>
    <row r="811" spans="1:59" x14ac:dyDescent="0.3">
      <c r="A811" s="49">
        <v>462</v>
      </c>
      <c r="B811" s="51" t="s">
        <v>460</v>
      </c>
      <c r="C811" s="5">
        <f>VLOOKUP(B811,Male!B464:C1463,2,FALSE)</f>
        <v>388</v>
      </c>
      <c r="D811" s="5">
        <f>VLOOKUP(B811,Female!B464:C1463,2,FALSE)</f>
        <v>178</v>
      </c>
      <c r="E811" s="5">
        <f>C811-D811</f>
        <v>210</v>
      </c>
      <c r="F811" s="1">
        <f>AF811</f>
        <v>7.9778272123837102</v>
      </c>
      <c r="G811" s="1">
        <f>AQ811</f>
        <v>8.1961369835625426</v>
      </c>
      <c r="H811" s="1">
        <f>F811-G811</f>
        <v>-0.21830977117883243</v>
      </c>
      <c r="I811" s="4">
        <v>8</v>
      </c>
      <c r="J811" s="3">
        <f>(K811*$K$2+L811*$L$2+M811*$M$2+N811*$N$2+O811*$O$2+P811*$P$2+Q811*$Q$2+R811*$R$2+S811*$S$2+T811*$T$2)/SUM(K811:T811)</f>
        <v>7.9908193415880611</v>
      </c>
      <c r="K811" s="9">
        <v>85136</v>
      </c>
      <c r="L811" s="9">
        <v>66738</v>
      </c>
      <c r="M811" s="9">
        <v>99479</v>
      </c>
      <c r="N811" s="9">
        <v>66891</v>
      </c>
      <c r="O811" s="9">
        <v>27782</v>
      </c>
      <c r="P811" s="9">
        <v>11841</v>
      </c>
      <c r="Q811" s="9">
        <v>5022</v>
      </c>
      <c r="R811" s="9">
        <v>2973</v>
      </c>
      <c r="S811" s="9">
        <v>2169</v>
      </c>
      <c r="T811" s="9">
        <v>4927</v>
      </c>
      <c r="U811" s="30">
        <f>(X811*Y811+Z811*AA811+AB811*AC811+AD811*AE811)/SUM(Y811,AA811,AC811,AE811)</f>
        <v>8.0485017561764138</v>
      </c>
      <c r="V811" s="12">
        <v>8</v>
      </c>
      <c r="W811" s="14">
        <v>372958</v>
      </c>
      <c r="X811" s="12">
        <v>8</v>
      </c>
      <c r="Y811" s="14">
        <v>188</v>
      </c>
      <c r="Z811" s="12">
        <v>7.8</v>
      </c>
      <c r="AA811" s="14">
        <v>57675</v>
      </c>
      <c r="AB811" s="12">
        <v>8</v>
      </c>
      <c r="AC811" s="14">
        <v>149226</v>
      </c>
      <c r="AD811" s="12">
        <v>8.4</v>
      </c>
      <c r="AE811" s="14">
        <v>61392</v>
      </c>
      <c r="AF811" s="17">
        <f>(AI811*AJ811+AK811*AL811+AM811*AN811+AO811*AP811)/SUM(AJ811,AL811,AN811,AP811)</f>
        <v>7.9778272123837102</v>
      </c>
      <c r="AG811" s="16">
        <v>8</v>
      </c>
      <c r="AH811" s="32">
        <v>205435</v>
      </c>
      <c r="AI811" s="16">
        <v>8</v>
      </c>
      <c r="AJ811" s="32">
        <v>136</v>
      </c>
      <c r="AK811" s="16">
        <v>7.8</v>
      </c>
      <c r="AL811" s="32">
        <v>38595</v>
      </c>
      <c r="AM811" s="16">
        <v>7.9</v>
      </c>
      <c r="AN811" s="32">
        <v>108790</v>
      </c>
      <c r="AO811" s="16">
        <v>8.3000000000000007</v>
      </c>
      <c r="AP811" s="32">
        <v>47574</v>
      </c>
      <c r="AQ811" s="20">
        <f>(AT811*AU811+AV811*AW811+AX811*AY811+AZ811*BA811)/SUM(AU811,AW811,AY811,BA811)</f>
        <v>8.1961369835625426</v>
      </c>
      <c r="AR811" s="19">
        <v>8.1999999999999993</v>
      </c>
      <c r="AS811" s="20">
        <v>74316</v>
      </c>
      <c r="AT811" s="19">
        <v>7.9</v>
      </c>
      <c r="AU811" s="20">
        <v>42</v>
      </c>
      <c r="AV811" s="19">
        <v>7.9</v>
      </c>
      <c r="AW811" s="20">
        <v>18193</v>
      </c>
      <c r="AX811" s="19">
        <v>8.1999999999999993</v>
      </c>
      <c r="AY811" s="20">
        <v>38788</v>
      </c>
      <c r="AZ811" s="19">
        <v>8.6</v>
      </c>
      <c r="BA811" s="20">
        <v>13000</v>
      </c>
      <c r="BB811" s="25">
        <v>8.1999999999999993</v>
      </c>
      <c r="BC811" s="26">
        <v>806</v>
      </c>
      <c r="BD811" s="25">
        <v>8.4</v>
      </c>
      <c r="BE811" s="26">
        <v>108005</v>
      </c>
      <c r="BF811" s="25">
        <v>7.8</v>
      </c>
      <c r="BG811" s="26">
        <v>124291</v>
      </c>
    </row>
    <row r="812" spans="1:59" hidden="1" x14ac:dyDescent="0.3">
      <c r="A812" s="49">
        <v>521</v>
      </c>
      <c r="B812" s="51" t="s">
        <v>519</v>
      </c>
      <c r="C812" s="5">
        <f>VLOOKUP(B812,Male!B523:C1522,2,FALSE)</f>
        <v>555</v>
      </c>
      <c r="D812" s="5">
        <f>VLOOKUP(B812,Female!B523:C1522,2,FALSE)</f>
        <v>345</v>
      </c>
      <c r="E812" s="5">
        <f>C812-D812</f>
        <v>210</v>
      </c>
      <c r="F812" s="1">
        <f>AF812</f>
        <v>7.8418360085395742</v>
      </c>
      <c r="G812" s="1">
        <f>AQ812</f>
        <v>8.0336824502728383</v>
      </c>
      <c r="H812" s="1">
        <f>F812-G812</f>
        <v>-0.19184644173326415</v>
      </c>
      <c r="I812" s="4">
        <v>7.9</v>
      </c>
      <c r="J812" s="3">
        <f>(K812*$K$2+L812*$L$2+M812*$M$2+N812*$N$2+O812*$O$2+P812*$P$2+Q812*$Q$2+R812*$R$2+S812*$S$2+T812*$T$2)/SUM(K812:T812)</f>
        <v>8.0050850001876377</v>
      </c>
      <c r="K812" s="9">
        <v>9826</v>
      </c>
      <c r="L812" s="9">
        <v>10005</v>
      </c>
      <c r="M812" s="9">
        <v>16559</v>
      </c>
      <c r="N812" s="9">
        <v>10485</v>
      </c>
      <c r="O812" s="9">
        <v>3782</v>
      </c>
      <c r="P812" s="9">
        <v>1241</v>
      </c>
      <c r="Q812" s="10">
        <v>495</v>
      </c>
      <c r="R812" s="10">
        <v>252</v>
      </c>
      <c r="S812" s="10">
        <v>169</v>
      </c>
      <c r="T812" s="10">
        <v>480</v>
      </c>
      <c r="U812" s="30">
        <f>(X812*Y812+Z812*AA812+AB812*AC812+AD812*AE812)/SUM(Y812,AA812,AC812,AE812)</f>
        <v>7.8529752487195301</v>
      </c>
      <c r="V812" s="12">
        <v>7.9</v>
      </c>
      <c r="W812" s="14">
        <v>53294</v>
      </c>
      <c r="X812" s="12">
        <v>7.7</v>
      </c>
      <c r="Y812" s="14">
        <v>54</v>
      </c>
      <c r="Z812" s="12">
        <v>8</v>
      </c>
      <c r="AA812" s="14">
        <v>11877</v>
      </c>
      <c r="AB812" s="12">
        <v>7.8</v>
      </c>
      <c r="AC812" s="14">
        <v>21415</v>
      </c>
      <c r="AD812" s="12">
        <v>7.7</v>
      </c>
      <c r="AE812" s="14">
        <v>3945</v>
      </c>
      <c r="AF812" s="17">
        <f>(AI812*AJ812+AK812*AL812+AM812*AN812+AO812*AP812)/SUM(AJ812,AL812,AN812,AP812)</f>
        <v>7.8418360085395742</v>
      </c>
      <c r="AG812" s="16">
        <v>7.8</v>
      </c>
      <c r="AH812" s="32">
        <v>26731</v>
      </c>
      <c r="AI812" s="16">
        <v>7.7</v>
      </c>
      <c r="AJ812" s="32">
        <v>31</v>
      </c>
      <c r="AK812" s="16">
        <v>8</v>
      </c>
      <c r="AL812" s="32">
        <v>6869</v>
      </c>
      <c r="AM812" s="16">
        <v>7.8</v>
      </c>
      <c r="AN812" s="32">
        <v>15269</v>
      </c>
      <c r="AO812" s="16">
        <v>7.7</v>
      </c>
      <c r="AP812" s="32">
        <v>3125</v>
      </c>
      <c r="AQ812" s="20">
        <f>(AT812*AU812+AV812*AW812+AX812*AY812+AZ812*BA812)/SUM(AU812,AW812,AY812,BA812)</f>
        <v>8.0336824502728383</v>
      </c>
      <c r="AR812" s="19">
        <v>8</v>
      </c>
      <c r="AS812" s="20">
        <v>12192</v>
      </c>
      <c r="AT812" s="19">
        <v>7.3</v>
      </c>
      <c r="AU812" s="20">
        <v>19</v>
      </c>
      <c r="AV812" s="19">
        <v>8.1</v>
      </c>
      <c r="AW812" s="20">
        <v>4716</v>
      </c>
      <c r="AX812" s="19">
        <v>8</v>
      </c>
      <c r="AY812" s="20">
        <v>5871</v>
      </c>
      <c r="AZ812" s="19">
        <v>7.9</v>
      </c>
      <c r="BA812" s="20">
        <v>756</v>
      </c>
      <c r="BB812" s="25">
        <v>7</v>
      </c>
      <c r="BC812" s="26">
        <v>292</v>
      </c>
      <c r="BD812" s="25">
        <v>8</v>
      </c>
      <c r="BE812" s="26">
        <v>6902</v>
      </c>
      <c r="BF812" s="25">
        <v>7.8</v>
      </c>
      <c r="BG812" s="26">
        <v>24658</v>
      </c>
    </row>
    <row r="813" spans="1:59" x14ac:dyDescent="0.3">
      <c r="A813" s="49">
        <v>661</v>
      </c>
      <c r="B813" s="51" t="s">
        <v>658</v>
      </c>
      <c r="C813" s="5">
        <f>VLOOKUP(B813,Male!B663:C1662,2,FALSE)</f>
        <v>634</v>
      </c>
      <c r="D813" s="5">
        <f>VLOOKUP(B813,Female!B663:C1662,2,FALSE)</f>
        <v>421</v>
      </c>
      <c r="E813" s="5">
        <f>C813-D813</f>
        <v>213</v>
      </c>
      <c r="F813" s="1">
        <f>AF813</f>
        <v>7.7828475553953247</v>
      </c>
      <c r="G813" s="1">
        <f>AQ813</f>
        <v>7.9747509542873107</v>
      </c>
      <c r="H813" s="1">
        <f>F813-G813</f>
        <v>-0.19190339889198604</v>
      </c>
      <c r="I813" s="4">
        <v>7.8</v>
      </c>
      <c r="J813" s="3">
        <f>(K813*$K$2+L813*$L$2+M813*$M$2+N813*$N$2+O813*$O$2+P813*$P$2+Q813*$Q$2+R813*$R$2+S813*$S$2+T813*$T$2)/SUM(K813:T813)</f>
        <v>7.8576445164775794</v>
      </c>
      <c r="K813" s="9">
        <v>12471</v>
      </c>
      <c r="L813" s="9">
        <v>12756</v>
      </c>
      <c r="M813" s="9">
        <v>17117</v>
      </c>
      <c r="N813" s="9">
        <v>10306</v>
      </c>
      <c r="O813" s="9">
        <v>4407</v>
      </c>
      <c r="P813" s="9">
        <v>2030</v>
      </c>
      <c r="Q813" s="9">
        <v>1087</v>
      </c>
      <c r="R813" s="10">
        <v>788</v>
      </c>
      <c r="S813" s="10">
        <v>645</v>
      </c>
      <c r="T813" s="9">
        <v>1327</v>
      </c>
      <c r="U813" s="30">
        <f>(X813*Y813+Z813*AA813+AB813*AC813+AD813*AE813)/SUM(Y813,AA813,AC813,AE813)</f>
        <v>7.7988835759273698</v>
      </c>
      <c r="V813" s="12">
        <v>7.8</v>
      </c>
      <c r="W813" s="14">
        <v>62934</v>
      </c>
      <c r="X813" s="12">
        <v>7.4</v>
      </c>
      <c r="Y813" s="14">
        <v>19</v>
      </c>
      <c r="Z813" s="12">
        <v>8</v>
      </c>
      <c r="AA813" s="14">
        <v>6594</v>
      </c>
      <c r="AB813" s="12">
        <v>7.8</v>
      </c>
      <c r="AC813" s="14">
        <v>27218</v>
      </c>
      <c r="AD813" s="12">
        <v>7.7</v>
      </c>
      <c r="AE813" s="14">
        <v>13642</v>
      </c>
      <c r="AF813" s="17">
        <f>(AI813*AJ813+AK813*AL813+AM813*AN813+AO813*AP813)/SUM(AJ813,AL813,AN813,AP813)</f>
        <v>7.7828475553953247</v>
      </c>
      <c r="AG813" s="16">
        <v>7.8</v>
      </c>
      <c r="AH813" s="32">
        <v>37205</v>
      </c>
      <c r="AI813" s="16">
        <v>7.6</v>
      </c>
      <c r="AJ813" s="32">
        <v>13</v>
      </c>
      <c r="AK813" s="16">
        <v>7.9</v>
      </c>
      <c r="AL813" s="32">
        <v>4665</v>
      </c>
      <c r="AM813" s="16">
        <v>7.8</v>
      </c>
      <c r="AN813" s="32">
        <v>20557</v>
      </c>
      <c r="AO813" s="16">
        <v>7.7</v>
      </c>
      <c r="AP813" s="32">
        <v>10824</v>
      </c>
      <c r="AQ813" s="20">
        <f>(AT813*AU813+AV813*AW813+AX813*AY813+AZ813*BA813)/SUM(AU813,AW813,AY813,BA813)</f>
        <v>7.9747509542873107</v>
      </c>
      <c r="AR813" s="19">
        <v>7.9</v>
      </c>
      <c r="AS813" s="20">
        <v>11128</v>
      </c>
      <c r="AT813" s="19">
        <v>5.8</v>
      </c>
      <c r="AU813" s="20">
        <v>4</v>
      </c>
      <c r="AV813" s="19">
        <v>8</v>
      </c>
      <c r="AW813" s="20">
        <v>1808</v>
      </c>
      <c r="AX813" s="19">
        <v>8</v>
      </c>
      <c r="AY813" s="20">
        <v>6305</v>
      </c>
      <c r="AZ813" s="19">
        <v>7.9</v>
      </c>
      <c r="BA813" s="20">
        <v>2624</v>
      </c>
      <c r="BB813" s="25">
        <v>7</v>
      </c>
      <c r="BC813" s="26">
        <v>438</v>
      </c>
      <c r="BD813" s="25">
        <v>7.8</v>
      </c>
      <c r="BE813" s="26">
        <v>9116</v>
      </c>
      <c r="BF813" s="25">
        <v>7.8</v>
      </c>
      <c r="BG813" s="26">
        <v>33624</v>
      </c>
    </row>
    <row r="814" spans="1:59" hidden="1" x14ac:dyDescent="0.3">
      <c r="A814" s="49">
        <v>819</v>
      </c>
      <c r="B814" s="51" t="s">
        <v>815</v>
      </c>
      <c r="C814" s="5">
        <f>VLOOKUP(B814,Male!B821:C1820,2,FALSE)</f>
        <v>914</v>
      </c>
      <c r="D814" s="5">
        <f>VLOOKUP(B814,Female!B821:C1820,2,FALSE)</f>
        <v>699</v>
      </c>
      <c r="E814" s="5">
        <f>C814-D814</f>
        <v>215</v>
      </c>
      <c r="F814" s="1">
        <f>AF814</f>
        <v>7.6014246778989092</v>
      </c>
      <c r="G814" s="1">
        <f>AQ814</f>
        <v>7.7560766961651924</v>
      </c>
      <c r="H814" s="1">
        <f>F814-G814</f>
        <v>-0.15465201826628316</v>
      </c>
      <c r="I814" s="4">
        <v>7.7</v>
      </c>
      <c r="J814" s="3">
        <f>(K814*$K$2+L814*$L$2+M814*$M$2+N814*$N$2+O814*$O$2+P814*$P$2+Q814*$Q$2+R814*$R$2+S814*$S$2+T814*$T$2)/SUM(K814:T814)</f>
        <v>7.7702870498867869</v>
      </c>
      <c r="K814" s="9">
        <v>4065</v>
      </c>
      <c r="L814" s="9">
        <v>4606</v>
      </c>
      <c r="M814" s="9">
        <v>8166</v>
      </c>
      <c r="N814" s="9">
        <v>6171</v>
      </c>
      <c r="O814" s="9">
        <v>2476</v>
      </c>
      <c r="P814" s="10">
        <v>925</v>
      </c>
      <c r="Q814" s="10">
        <v>365</v>
      </c>
      <c r="R814" s="10">
        <v>209</v>
      </c>
      <c r="S814" s="10">
        <v>170</v>
      </c>
      <c r="T814" s="10">
        <v>229</v>
      </c>
      <c r="U814" s="30">
        <f>(X814*Y814+Z814*AA814+AB814*AC814+AD814*AE814)/SUM(Y814,AA814,AC814,AE814)</f>
        <v>7.627137602660353</v>
      </c>
      <c r="V814" s="12">
        <v>7.7</v>
      </c>
      <c r="W814" s="14">
        <v>27382</v>
      </c>
      <c r="X814" s="12">
        <v>7.4</v>
      </c>
      <c r="Y814" s="14">
        <v>28</v>
      </c>
      <c r="Z814" s="12">
        <v>7.9</v>
      </c>
      <c r="AA814" s="14">
        <v>5138</v>
      </c>
      <c r="AB814" s="12">
        <v>7.6</v>
      </c>
      <c r="AC814" s="14">
        <v>11357</v>
      </c>
      <c r="AD814" s="12">
        <v>7.3</v>
      </c>
      <c r="AE814" s="14">
        <v>3324</v>
      </c>
      <c r="AF814" s="17">
        <f>(AI814*AJ814+AK814*AL814+AM814*AN814+AO814*AP814)/SUM(AJ814,AL814,AN814,AP814)</f>
        <v>7.6014246778989092</v>
      </c>
      <c r="AG814" s="16">
        <v>7.6</v>
      </c>
      <c r="AH814" s="32">
        <v>16856</v>
      </c>
      <c r="AI814" s="16">
        <v>7.4</v>
      </c>
      <c r="AJ814" s="32">
        <v>23</v>
      </c>
      <c r="AK814" s="16">
        <v>7.9</v>
      </c>
      <c r="AL814" s="32">
        <v>3812</v>
      </c>
      <c r="AM814" s="16">
        <v>7.6</v>
      </c>
      <c r="AN814" s="32">
        <v>9519</v>
      </c>
      <c r="AO814" s="16">
        <v>7.2</v>
      </c>
      <c r="AP814" s="32">
        <v>2790</v>
      </c>
      <c r="AQ814" s="20">
        <f>(AT814*AU814+AV814*AW814+AX814*AY814+AZ814*BA814)/SUM(AU814,AW814,AY814,BA814)</f>
        <v>7.7560766961651924</v>
      </c>
      <c r="AR814" s="19">
        <v>7.8</v>
      </c>
      <c r="AS814" s="20">
        <v>3603</v>
      </c>
      <c r="AT814" s="19">
        <v>7.3</v>
      </c>
      <c r="AU814" s="20">
        <v>3</v>
      </c>
      <c r="AV814" s="19">
        <v>7.9</v>
      </c>
      <c r="AW814" s="20">
        <v>1200</v>
      </c>
      <c r="AX814" s="19">
        <v>7.7</v>
      </c>
      <c r="AY814" s="20">
        <v>1700</v>
      </c>
      <c r="AZ814" s="19">
        <v>7.6</v>
      </c>
      <c r="BA814" s="20">
        <v>487</v>
      </c>
      <c r="BB814" s="25">
        <v>6.7</v>
      </c>
      <c r="BC814" s="26">
        <v>249</v>
      </c>
      <c r="BD814" s="25">
        <v>7.7</v>
      </c>
      <c r="BE814" s="26">
        <v>4231</v>
      </c>
      <c r="BF814" s="25">
        <v>7.6</v>
      </c>
      <c r="BG814" s="26">
        <v>13370</v>
      </c>
    </row>
    <row r="815" spans="1:59" x14ac:dyDescent="0.3">
      <c r="A815" s="49">
        <v>952</v>
      </c>
      <c r="B815" s="51" t="s">
        <v>948</v>
      </c>
      <c r="C815" s="5">
        <f>VLOOKUP(B815,Male!B954:C1953,2,FALSE)</f>
        <v>974</v>
      </c>
      <c r="D815" s="5">
        <f>VLOOKUP(B815,Female!B954:C1953,2,FALSE)</f>
        <v>759</v>
      </c>
      <c r="E815" s="5">
        <f>C815-D815</f>
        <v>215</v>
      </c>
      <c r="F815" s="1">
        <f>AF815</f>
        <v>7.5353365839305608</v>
      </c>
      <c r="G815" s="1">
        <f>AQ815</f>
        <v>7.7134997957195397</v>
      </c>
      <c r="H815" s="1">
        <f>F815-G815</f>
        <v>-0.17816321178897887</v>
      </c>
      <c r="I815" s="4">
        <v>7.6</v>
      </c>
      <c r="J815" s="3">
        <f>(K815*$K$2+L815*$L$2+M815*$M$2+N815*$N$2+O815*$O$2+P815*$P$2+Q815*$Q$2+R815*$R$2+S815*$S$2+T815*$T$2)/SUM(K815:T815)</f>
        <v>7.6908973956053961</v>
      </c>
      <c r="K815" s="9">
        <v>37361</v>
      </c>
      <c r="L815" s="9">
        <v>53219</v>
      </c>
      <c r="M815" s="9">
        <v>111713</v>
      </c>
      <c r="N815" s="9">
        <v>84912</v>
      </c>
      <c r="O815" s="9">
        <v>32278</v>
      </c>
      <c r="P815" s="9">
        <v>11179</v>
      </c>
      <c r="Q815" s="9">
        <v>4322</v>
      </c>
      <c r="R815" s="9">
        <v>2111</v>
      </c>
      <c r="S815" s="9">
        <v>1245</v>
      </c>
      <c r="T815" s="9">
        <v>2123</v>
      </c>
      <c r="U815" s="30">
        <f>(X815*Y815+Z815*AA815+AB815*AC815+AD815*AE815)/SUM(Y815,AA815,AC815,AE815)</f>
        <v>7.6186923360568244</v>
      </c>
      <c r="V815" s="12">
        <v>7.6</v>
      </c>
      <c r="W815" s="14">
        <v>340463</v>
      </c>
      <c r="X815" s="12">
        <v>7.9</v>
      </c>
      <c r="Y815" s="14">
        <v>95</v>
      </c>
      <c r="Z815" s="12">
        <v>7.7</v>
      </c>
      <c r="AA815" s="14">
        <v>47873</v>
      </c>
      <c r="AB815" s="12">
        <v>7.6</v>
      </c>
      <c r="AC815" s="14">
        <v>165519</v>
      </c>
      <c r="AD815" s="12">
        <v>7.6</v>
      </c>
      <c r="AE815" s="14">
        <v>44148</v>
      </c>
      <c r="AF815" s="17">
        <f>(AI815*AJ815+AK815*AL815+AM815*AN815+AO815*AP815)/SUM(AJ815,AL815,AN815,AP815)</f>
        <v>7.5353365839305608</v>
      </c>
      <c r="AG815" s="16">
        <v>7.6</v>
      </c>
      <c r="AH815" s="32">
        <v>198643</v>
      </c>
      <c r="AI815" s="16">
        <v>8</v>
      </c>
      <c r="AJ815" s="32">
        <v>66</v>
      </c>
      <c r="AK815" s="16">
        <v>7.6</v>
      </c>
      <c r="AL815" s="32">
        <v>32091</v>
      </c>
      <c r="AM815" s="16">
        <v>7.5</v>
      </c>
      <c r="AN815" s="32">
        <v>123334</v>
      </c>
      <c r="AO815" s="16">
        <v>7.6</v>
      </c>
      <c r="AP815" s="32">
        <v>34833</v>
      </c>
      <c r="AQ815" s="20">
        <f>(AT815*AU815+AV815*AW815+AX815*AY815+AZ815*BA815)/SUM(AU815,AW815,AY815,BA815)</f>
        <v>7.7134997957195397</v>
      </c>
      <c r="AR815" s="19">
        <v>7.7</v>
      </c>
      <c r="AS815" s="20">
        <v>66781</v>
      </c>
      <c r="AT815" s="19">
        <v>7.8</v>
      </c>
      <c r="AU815" s="20">
        <v>22</v>
      </c>
      <c r="AV815" s="19">
        <v>7.7</v>
      </c>
      <c r="AW815" s="20">
        <v>14914</v>
      </c>
      <c r="AX815" s="19">
        <v>7.7</v>
      </c>
      <c r="AY815" s="20">
        <v>40133</v>
      </c>
      <c r="AZ815" s="19">
        <v>7.8</v>
      </c>
      <c r="BA815" s="20">
        <v>8569</v>
      </c>
      <c r="BB815" s="25">
        <v>7.5</v>
      </c>
      <c r="BC815" s="26">
        <v>776</v>
      </c>
      <c r="BD815" s="25">
        <v>7.4</v>
      </c>
      <c r="BE815" s="26">
        <v>50914</v>
      </c>
      <c r="BF815" s="25">
        <v>7.6</v>
      </c>
      <c r="BG815" s="26">
        <v>169479</v>
      </c>
    </row>
    <row r="816" spans="1:59" x14ac:dyDescent="0.3">
      <c r="A816" s="49">
        <v>921</v>
      </c>
      <c r="B816" s="51" t="s">
        <v>917</v>
      </c>
      <c r="C816" s="5">
        <f>VLOOKUP(B816,Male!B923:C1922,2,FALSE)</f>
        <v>930</v>
      </c>
      <c r="D816" s="5">
        <f>VLOOKUP(B816,Female!B923:C1922,2,FALSE)</f>
        <v>715</v>
      </c>
      <c r="E816" s="5">
        <f>C816-D816</f>
        <v>215</v>
      </c>
      <c r="F816" s="1">
        <f>AF816</f>
        <v>7.5886112203688407</v>
      </c>
      <c r="G816" s="1">
        <f>AQ816</f>
        <v>7.742942105956196</v>
      </c>
      <c r="H816" s="1">
        <f>F816-G816</f>
        <v>-0.1543308855873553</v>
      </c>
      <c r="I816" s="4">
        <v>7.6</v>
      </c>
      <c r="J816" s="3">
        <f>(K816*$K$2+L816*$L$2+M816*$M$2+N816*$N$2+O816*$O$2+P816*$P$2+Q816*$Q$2+R816*$R$2+S816*$S$2+T816*$T$2)/SUM(K816:T816)</f>
        <v>7.7748488051709499</v>
      </c>
      <c r="K816" s="9">
        <v>44056</v>
      </c>
      <c r="L816" s="9">
        <v>49458</v>
      </c>
      <c r="M816" s="9">
        <v>86951</v>
      </c>
      <c r="N816" s="9">
        <v>61108</v>
      </c>
      <c r="O816" s="9">
        <v>25040</v>
      </c>
      <c r="P816" s="9">
        <v>10202</v>
      </c>
      <c r="Q816" s="9">
        <v>4841</v>
      </c>
      <c r="R816" s="9">
        <v>2552</v>
      </c>
      <c r="S816" s="9">
        <v>1673</v>
      </c>
      <c r="T816" s="9">
        <v>2654</v>
      </c>
      <c r="U816" s="30">
        <f>(X816*Y816+Z816*AA816+AB816*AC816+AD816*AE816)/SUM(Y816,AA816,AC816,AE816)</f>
        <v>7.6150285636976998</v>
      </c>
      <c r="V816" s="12">
        <v>7.6</v>
      </c>
      <c r="W816" s="14">
        <v>288535</v>
      </c>
      <c r="X816" s="12">
        <v>7.6</v>
      </c>
      <c r="Y816" s="14">
        <v>38</v>
      </c>
      <c r="Z816" s="12">
        <v>7.8</v>
      </c>
      <c r="AA816" s="14">
        <v>54019</v>
      </c>
      <c r="AB816" s="12">
        <v>7.6</v>
      </c>
      <c r="AC816" s="14">
        <v>150546</v>
      </c>
      <c r="AD816" s="12">
        <v>7.3</v>
      </c>
      <c r="AE816" s="14">
        <v>24534</v>
      </c>
      <c r="AF816" s="17">
        <f>(AI816*AJ816+AK816*AL816+AM816*AN816+AO816*AP816)/SUM(AJ816,AL816,AN816,AP816)</f>
        <v>7.5886112203688407</v>
      </c>
      <c r="AG816" s="16">
        <v>7.6</v>
      </c>
      <c r="AH816" s="32">
        <v>188974</v>
      </c>
      <c r="AI816" s="16">
        <v>7.4</v>
      </c>
      <c r="AJ816" s="32">
        <v>27</v>
      </c>
      <c r="AK816" s="16">
        <v>7.7</v>
      </c>
      <c r="AL816" s="32">
        <v>38926</v>
      </c>
      <c r="AM816" s="16">
        <v>7.6</v>
      </c>
      <c r="AN816" s="32">
        <v>121748</v>
      </c>
      <c r="AO816" s="16">
        <v>7.3</v>
      </c>
      <c r="AP816" s="32">
        <v>19810</v>
      </c>
      <c r="AQ816" s="20">
        <f>(AT816*AU816+AV816*AW816+AX816*AY816+AZ816*BA816)/SUM(AU816,AW816,AY816,BA816)</f>
        <v>7.742942105956196</v>
      </c>
      <c r="AR816" s="19">
        <v>7.8</v>
      </c>
      <c r="AS816" s="20">
        <v>48035</v>
      </c>
      <c r="AT816" s="19">
        <v>8.1999999999999993</v>
      </c>
      <c r="AU816" s="20">
        <v>5</v>
      </c>
      <c r="AV816" s="19">
        <v>7.9</v>
      </c>
      <c r="AW816" s="20">
        <v>14069</v>
      </c>
      <c r="AX816" s="19">
        <v>7.7</v>
      </c>
      <c r="AY816" s="20">
        <v>27194</v>
      </c>
      <c r="AZ816" s="19">
        <v>7.5</v>
      </c>
      <c r="BA816" s="20">
        <v>4298</v>
      </c>
      <c r="BB816" s="25">
        <v>6.5</v>
      </c>
      <c r="BC816" s="26">
        <v>553</v>
      </c>
      <c r="BD816" s="25">
        <v>7.3</v>
      </c>
      <c r="BE816" s="26">
        <v>37622</v>
      </c>
      <c r="BF816" s="25">
        <v>7.6</v>
      </c>
      <c r="BG816" s="26">
        <v>152927</v>
      </c>
    </row>
    <row r="817" spans="1:59" hidden="1" x14ac:dyDescent="0.3">
      <c r="A817" s="49">
        <v>306</v>
      </c>
      <c r="B817" s="51" t="s">
        <v>304</v>
      </c>
      <c r="C817" s="5">
        <f>VLOOKUP(B817,Male!B308:C1307,2,FALSE)</f>
        <v>301</v>
      </c>
      <c r="D817" s="5">
        <f>VLOOKUP(B817,Female!B308:C1307,2,FALSE)</f>
        <v>85</v>
      </c>
      <c r="E817" s="5">
        <f>C817-D817</f>
        <v>216</v>
      </c>
      <c r="F817" s="1">
        <f>AF817</f>
        <v>8.0425117370892014</v>
      </c>
      <c r="G817" s="1">
        <f>AQ817</f>
        <v>8.3515628110690834</v>
      </c>
      <c r="H817" s="1">
        <f>F817-G817</f>
        <v>-0.30905107397988196</v>
      </c>
      <c r="I817" s="4">
        <v>8.1</v>
      </c>
      <c r="J817" s="3">
        <f>(K817*$K$2+L817*$L$2+M817*$M$2+N817*$N$2+O817*$O$2+P817*$P$2+Q817*$Q$2+R817*$R$2+S817*$S$2+T817*$T$2)/SUM(K817:T817)</f>
        <v>7.8977490035251021</v>
      </c>
      <c r="K817" s="9">
        <v>8789</v>
      </c>
      <c r="L817" s="9">
        <v>8892</v>
      </c>
      <c r="M817" s="9">
        <v>12962</v>
      </c>
      <c r="N817" s="9">
        <v>6457</v>
      </c>
      <c r="O817" s="9">
        <v>2336</v>
      </c>
      <c r="P817" s="9">
        <v>1214</v>
      </c>
      <c r="Q817" s="10">
        <v>603</v>
      </c>
      <c r="R817" s="10">
        <v>448</v>
      </c>
      <c r="S817" s="10">
        <v>429</v>
      </c>
      <c r="T817" s="9">
        <v>1273</v>
      </c>
      <c r="U817" s="30">
        <f>(X817*Y817+Z817*AA817+AB817*AC817+AD817*AE817)/SUM(Y817,AA817,AC817,AE817)</f>
        <v>8.1167868810039767</v>
      </c>
      <c r="V817" s="12">
        <v>8.1</v>
      </c>
      <c r="W817" s="14">
        <v>43403</v>
      </c>
      <c r="X817" s="12">
        <v>7.8</v>
      </c>
      <c r="Y817" s="14">
        <v>22</v>
      </c>
      <c r="Z817" s="12">
        <v>8.1999999999999993</v>
      </c>
      <c r="AA817" s="14">
        <v>5256</v>
      </c>
      <c r="AB817" s="12">
        <v>8.1</v>
      </c>
      <c r="AC817" s="14">
        <v>17492</v>
      </c>
      <c r="AD817" s="12">
        <v>8.1</v>
      </c>
      <c r="AE817" s="14">
        <v>8147</v>
      </c>
      <c r="AF817" s="17">
        <f>(AI817*AJ817+AK817*AL817+AM817*AN817+AO817*AP817)/SUM(AJ817,AL817,AN817,AP817)</f>
        <v>8.0425117370892014</v>
      </c>
      <c r="AG817" s="16">
        <v>8.1</v>
      </c>
      <c r="AH817" s="32">
        <v>26455</v>
      </c>
      <c r="AI817" s="16">
        <v>8.1</v>
      </c>
      <c r="AJ817" s="32">
        <v>18</v>
      </c>
      <c r="AK817" s="16">
        <v>8.1</v>
      </c>
      <c r="AL817" s="32">
        <v>4188</v>
      </c>
      <c r="AM817" s="16">
        <v>8</v>
      </c>
      <c r="AN817" s="32">
        <v>14694</v>
      </c>
      <c r="AO817" s="16">
        <v>8.1</v>
      </c>
      <c r="AP817" s="32">
        <v>6660</v>
      </c>
      <c r="AQ817" s="20">
        <f>(AT817*AU817+AV817*AW817+AX817*AY817+AZ817*BA817)/SUM(AU817,AW817,AY817,BA817)</f>
        <v>8.3515628110690834</v>
      </c>
      <c r="AR817" s="19">
        <v>8.3000000000000007</v>
      </c>
      <c r="AS817" s="20">
        <v>5217</v>
      </c>
      <c r="AT817" s="19">
        <v>6.8</v>
      </c>
      <c r="AU817" s="20">
        <v>4</v>
      </c>
      <c r="AV817" s="19">
        <v>8.3000000000000007</v>
      </c>
      <c r="AW817" s="20">
        <v>989</v>
      </c>
      <c r="AX817" s="19">
        <v>8.4</v>
      </c>
      <c r="AY817" s="20">
        <v>2650</v>
      </c>
      <c r="AZ817" s="19">
        <v>8.3000000000000007</v>
      </c>
      <c r="BA817" s="20">
        <v>1380</v>
      </c>
      <c r="BB817" s="25">
        <v>7.5</v>
      </c>
      <c r="BC817" s="26">
        <v>421</v>
      </c>
      <c r="BD817" s="25">
        <v>8.1999999999999993</v>
      </c>
      <c r="BE817" s="26">
        <v>8922</v>
      </c>
      <c r="BF817" s="25">
        <v>8.1</v>
      </c>
      <c r="BG817" s="26">
        <v>19322</v>
      </c>
    </row>
    <row r="818" spans="1:59" x14ac:dyDescent="0.3">
      <c r="A818" s="49">
        <v>377</v>
      </c>
      <c r="B818" s="51" t="s">
        <v>375</v>
      </c>
      <c r="C818" s="5">
        <f>VLOOKUP(B818,Male!B379:C1378,2,FALSE)</f>
        <v>407</v>
      </c>
      <c r="D818" s="5">
        <f>VLOOKUP(B818,Female!B379:C1378,2,FALSE)</f>
        <v>190</v>
      </c>
      <c r="E818" s="5">
        <f>C818-D818</f>
        <v>217</v>
      </c>
      <c r="F818" s="1">
        <f>AF818</f>
        <v>7.968933692133036</v>
      </c>
      <c r="G818" s="1">
        <f>AQ818</f>
        <v>8.1817486925036871</v>
      </c>
      <c r="H818" s="1">
        <f>F818-G818</f>
        <v>-0.21281500037065104</v>
      </c>
      <c r="I818" s="4">
        <v>8</v>
      </c>
      <c r="J818" s="3">
        <f>(K818*$K$2+L818*$L$2+M818*$M$2+N818*$N$2+O818*$O$2+P818*$P$2+Q818*$Q$2+R818*$R$2+S818*$S$2+T818*$T$2)/SUM(K818:T818)</f>
        <v>8.0478307664710549</v>
      </c>
      <c r="K818" s="9">
        <v>13014</v>
      </c>
      <c r="L818" s="9">
        <v>17507</v>
      </c>
      <c r="M818" s="9">
        <v>26123</v>
      </c>
      <c r="N818" s="9">
        <v>13051</v>
      </c>
      <c r="O818" s="9">
        <v>4428</v>
      </c>
      <c r="P818" s="9">
        <v>1605</v>
      </c>
      <c r="Q818" s="10">
        <v>692</v>
      </c>
      <c r="R818" s="10">
        <v>390</v>
      </c>
      <c r="S818" s="10">
        <v>290</v>
      </c>
      <c r="T818" s="10">
        <v>946</v>
      </c>
      <c r="U818" s="30">
        <f>(X818*Y818+Z818*AA818+AB818*AC818+AD818*AE818)/SUM(Y818,AA818,AC818,AE818)</f>
        <v>7.9998294027516703</v>
      </c>
      <c r="V818" s="12">
        <v>8</v>
      </c>
      <c r="W818" s="14">
        <v>78046</v>
      </c>
      <c r="X818" s="12">
        <v>6.8</v>
      </c>
      <c r="Y818" s="14">
        <v>9</v>
      </c>
      <c r="Z818" s="12">
        <v>8</v>
      </c>
      <c r="AA818" s="14">
        <v>8610</v>
      </c>
      <c r="AB818" s="12">
        <v>8</v>
      </c>
      <c r="AC818" s="14">
        <v>43399</v>
      </c>
      <c r="AD818" s="12">
        <v>8</v>
      </c>
      <c r="AE818" s="14">
        <v>11289</v>
      </c>
      <c r="AF818" s="17">
        <f>(AI818*AJ818+AK818*AL818+AM818*AN818+AO818*AP818)/SUM(AJ818,AL818,AN818,AP818)</f>
        <v>7.968933692133036</v>
      </c>
      <c r="AG818" s="16">
        <v>7.9</v>
      </c>
      <c r="AH818" s="32">
        <v>49063</v>
      </c>
      <c r="AI818" s="16">
        <v>9</v>
      </c>
      <c r="AJ818" s="32">
        <v>3</v>
      </c>
      <c r="AK818" s="16">
        <v>7.9</v>
      </c>
      <c r="AL818" s="32">
        <v>5857</v>
      </c>
      <c r="AM818" s="16">
        <v>8</v>
      </c>
      <c r="AN818" s="32">
        <v>32756</v>
      </c>
      <c r="AO818" s="16">
        <v>7.9</v>
      </c>
      <c r="AP818" s="32">
        <v>8950</v>
      </c>
      <c r="AQ818" s="20">
        <f>(AT818*AU818+AV818*AW818+AX818*AY818+AZ818*BA818)/SUM(AU818,AW818,AY818,BA818)</f>
        <v>8.1817486925036871</v>
      </c>
      <c r="AR818" s="19">
        <v>8.1999999999999993</v>
      </c>
      <c r="AS818" s="20">
        <v>15473</v>
      </c>
      <c r="AT818" s="19">
        <v>6</v>
      </c>
      <c r="AU818" s="20">
        <v>5</v>
      </c>
      <c r="AV818" s="19">
        <v>8.1</v>
      </c>
      <c r="AW818" s="20">
        <v>2612</v>
      </c>
      <c r="AX818" s="19">
        <v>8.1999999999999993</v>
      </c>
      <c r="AY818" s="20">
        <v>10123</v>
      </c>
      <c r="AZ818" s="19">
        <v>8.1999999999999993</v>
      </c>
      <c r="BA818" s="20">
        <v>2174</v>
      </c>
      <c r="BB818" s="25">
        <v>7.1</v>
      </c>
      <c r="BC818" s="26">
        <v>419</v>
      </c>
      <c r="BD818" s="25">
        <v>7.9</v>
      </c>
      <c r="BE818" s="26">
        <v>7785</v>
      </c>
      <c r="BF818" s="25">
        <v>8</v>
      </c>
      <c r="BG818" s="26">
        <v>48025</v>
      </c>
    </row>
    <row r="819" spans="1:59" x14ac:dyDescent="0.3">
      <c r="A819" s="49">
        <v>276</v>
      </c>
      <c r="B819" s="51" t="s">
        <v>274</v>
      </c>
      <c r="C819" s="5">
        <f>VLOOKUP(B819,Male!B278:C1277,2,FALSE)</f>
        <v>351</v>
      </c>
      <c r="D819" s="5">
        <f>VLOOKUP(B819,Female!B278:C1277,2,FALSE)</f>
        <v>133</v>
      </c>
      <c r="E819" s="5">
        <f>C819-D819</f>
        <v>218</v>
      </c>
      <c r="F819" s="1">
        <f>AF819</f>
        <v>8.0101653284897516</v>
      </c>
      <c r="G819" s="1">
        <f>AQ819</f>
        <v>8.2560997732426316</v>
      </c>
      <c r="H819" s="1">
        <f>F819-G819</f>
        <v>-0.24593444475287995</v>
      </c>
      <c r="I819" s="4">
        <v>8.1</v>
      </c>
      <c r="J819" s="3">
        <f>(K819*$K$2+L819*$L$2+M819*$M$2+N819*$N$2+O819*$O$2+P819*$P$2+Q819*$Q$2+R819*$R$2+S819*$S$2+T819*$T$2)/SUM(K819:T819)</f>
        <v>8.1323153223701379</v>
      </c>
      <c r="K819" s="9">
        <v>20285</v>
      </c>
      <c r="L819" s="9">
        <v>14775</v>
      </c>
      <c r="M819" s="9">
        <v>19991</v>
      </c>
      <c r="N819" s="9">
        <v>11155</v>
      </c>
      <c r="O819" s="9">
        <v>4938</v>
      </c>
      <c r="P819" s="9">
        <v>2220</v>
      </c>
      <c r="Q819" s="9">
        <v>1152</v>
      </c>
      <c r="R819" s="10">
        <v>643</v>
      </c>
      <c r="S819" s="10">
        <v>534</v>
      </c>
      <c r="T819" s="10">
        <v>927</v>
      </c>
      <c r="U819" s="30">
        <f>(X819*Y819+Z819*AA819+AB819*AC819+AD819*AE819)/SUM(Y819,AA819,AC819,AE819)</f>
        <v>8.014670441597902</v>
      </c>
      <c r="V819" s="12">
        <v>8.1</v>
      </c>
      <c r="W819" s="14">
        <v>76620</v>
      </c>
      <c r="X819" s="12">
        <v>8</v>
      </c>
      <c r="Y819" s="14">
        <v>49</v>
      </c>
      <c r="Z819" s="12">
        <v>8.1999999999999993</v>
      </c>
      <c r="AA819" s="14">
        <v>11511</v>
      </c>
      <c r="AB819" s="12">
        <v>8</v>
      </c>
      <c r="AC819" s="14">
        <v>31842</v>
      </c>
      <c r="AD819" s="12">
        <v>7.9</v>
      </c>
      <c r="AE819" s="14">
        <v>14524</v>
      </c>
      <c r="AF819" s="17">
        <f>(AI819*AJ819+AK819*AL819+AM819*AN819+AO819*AP819)/SUM(AJ819,AL819,AN819,AP819)</f>
        <v>8.0101653284897516</v>
      </c>
      <c r="AG819" s="16">
        <v>8</v>
      </c>
      <c r="AH819" s="32">
        <v>50281</v>
      </c>
      <c r="AI819" s="16">
        <v>8.1</v>
      </c>
      <c r="AJ819" s="32">
        <v>39</v>
      </c>
      <c r="AK819" s="16">
        <v>8.1999999999999993</v>
      </c>
      <c r="AL819" s="32">
        <v>8829</v>
      </c>
      <c r="AM819" s="16">
        <v>8</v>
      </c>
      <c r="AN819" s="32">
        <v>26809</v>
      </c>
      <c r="AO819" s="16">
        <v>7.9</v>
      </c>
      <c r="AP819" s="32">
        <v>12772</v>
      </c>
      <c r="AQ819" s="20">
        <f>(AT819*AU819+AV819*AW819+AX819*AY819+AZ819*BA819)/SUM(AU819,AW819,AY819,BA819)</f>
        <v>8.2560997732426316</v>
      </c>
      <c r="AR819" s="19">
        <v>8.3000000000000007</v>
      </c>
      <c r="AS819" s="20">
        <v>9196</v>
      </c>
      <c r="AT819" s="19">
        <v>7.2</v>
      </c>
      <c r="AU819" s="20">
        <v>9</v>
      </c>
      <c r="AV819" s="19">
        <v>8.4</v>
      </c>
      <c r="AW819" s="20">
        <v>2507</v>
      </c>
      <c r="AX819" s="19">
        <v>8.3000000000000007</v>
      </c>
      <c r="AY819" s="20">
        <v>4734</v>
      </c>
      <c r="AZ819" s="19">
        <v>7.9</v>
      </c>
      <c r="BA819" s="20">
        <v>1570</v>
      </c>
      <c r="BB819" s="25">
        <v>6.8</v>
      </c>
      <c r="BC819" s="26">
        <v>469</v>
      </c>
      <c r="BD819" s="25">
        <v>7.9</v>
      </c>
      <c r="BE819" s="26">
        <v>15254</v>
      </c>
      <c r="BF819" s="25">
        <v>8</v>
      </c>
      <c r="BG819" s="26">
        <v>35914</v>
      </c>
    </row>
    <row r="820" spans="1:59" x14ac:dyDescent="0.3">
      <c r="A820" s="49">
        <v>631</v>
      </c>
      <c r="B820" s="51" t="s">
        <v>628</v>
      </c>
      <c r="C820" s="5">
        <f>VLOOKUP(B820,Male!B633:C1632,2,FALSE)</f>
        <v>649</v>
      </c>
      <c r="D820" s="5">
        <f>VLOOKUP(B820,Female!B633:C1632,2,FALSE)</f>
        <v>431</v>
      </c>
      <c r="E820" s="5">
        <f>C820-D820</f>
        <v>218</v>
      </c>
      <c r="F820" s="1">
        <f>AF820</f>
        <v>7.7701951916210419</v>
      </c>
      <c r="G820" s="1">
        <f>AQ820</f>
        <v>7.9605446519973135</v>
      </c>
      <c r="H820" s="1">
        <f>F820-G820</f>
        <v>-0.19034946037627165</v>
      </c>
      <c r="I820" s="4">
        <v>7.8</v>
      </c>
      <c r="J820" s="3">
        <f>(K820*$K$2+L820*$L$2+M820*$M$2+N820*$N$2+O820*$O$2+P820*$P$2+Q820*$Q$2+R820*$R$2+S820*$S$2+T820*$T$2)/SUM(K820:T820)</f>
        <v>7.8679276768278106</v>
      </c>
      <c r="K820" s="9">
        <v>66692</v>
      </c>
      <c r="L820" s="9">
        <v>84897</v>
      </c>
      <c r="M820" s="9">
        <v>142388</v>
      </c>
      <c r="N820" s="9">
        <v>89428</v>
      </c>
      <c r="O820" s="9">
        <v>32273</v>
      </c>
      <c r="P820" s="9">
        <v>11987</v>
      </c>
      <c r="Q820" s="9">
        <v>5193</v>
      </c>
      <c r="R820" s="9">
        <v>2962</v>
      </c>
      <c r="S820" s="9">
        <v>2106</v>
      </c>
      <c r="T820" s="9">
        <v>5528</v>
      </c>
      <c r="U820" s="30">
        <f>(X820*Y820+Z820*AA820+AB820*AC820+AD820*AE820)/SUM(Y820,AA820,AC820,AE820)</f>
        <v>7.7860202240011054</v>
      </c>
      <c r="V820" s="12">
        <v>7.8</v>
      </c>
      <c r="W820" s="14">
        <v>443454</v>
      </c>
      <c r="X820" s="12">
        <v>8</v>
      </c>
      <c r="Y820" s="14">
        <v>118</v>
      </c>
      <c r="Z820" s="12">
        <v>7.8</v>
      </c>
      <c r="AA820" s="14">
        <v>73759</v>
      </c>
      <c r="AB820" s="12">
        <v>7.8</v>
      </c>
      <c r="AC820" s="14">
        <v>224729</v>
      </c>
      <c r="AD820" s="12">
        <v>7.7</v>
      </c>
      <c r="AE820" s="14">
        <v>48803</v>
      </c>
      <c r="AF820" s="17">
        <f>(AI820*AJ820+AK820*AL820+AM820*AN820+AO820*AP820)/SUM(AJ820,AL820,AN820,AP820)</f>
        <v>7.7701951916210419</v>
      </c>
      <c r="AG820" s="16">
        <v>7.8</v>
      </c>
      <c r="AH820" s="32">
        <v>261651</v>
      </c>
      <c r="AI820" s="16">
        <v>8.1</v>
      </c>
      <c r="AJ820" s="32">
        <v>76</v>
      </c>
      <c r="AK820" s="16">
        <v>7.8</v>
      </c>
      <c r="AL820" s="32">
        <v>47024</v>
      </c>
      <c r="AM820" s="16">
        <v>7.8</v>
      </c>
      <c r="AN820" s="32">
        <v>167283</v>
      </c>
      <c r="AO820" s="16">
        <v>7.6</v>
      </c>
      <c r="AP820" s="32">
        <v>37677</v>
      </c>
      <c r="AQ820" s="20">
        <f>(AT820*AU820+AV820*AW820+AX820*AY820+AZ820*BA820)/SUM(AU820,AW820,AY820,BA820)</f>
        <v>7.9605446519973135</v>
      </c>
      <c r="AR820" s="19">
        <v>7.9</v>
      </c>
      <c r="AS820" s="20">
        <v>95066</v>
      </c>
      <c r="AT820" s="19">
        <v>7.7</v>
      </c>
      <c r="AU820" s="20">
        <v>33</v>
      </c>
      <c r="AV820" s="19">
        <v>7.9</v>
      </c>
      <c r="AW820" s="20">
        <v>25375</v>
      </c>
      <c r="AX820" s="19">
        <v>8</v>
      </c>
      <c r="AY820" s="20">
        <v>55069</v>
      </c>
      <c r="AZ820" s="19">
        <v>7.9</v>
      </c>
      <c r="BA820" s="20">
        <v>10370</v>
      </c>
      <c r="BB820" s="25">
        <v>7.4</v>
      </c>
      <c r="BC820" s="26">
        <v>718</v>
      </c>
      <c r="BD820" s="25">
        <v>7.9</v>
      </c>
      <c r="BE820" s="26">
        <v>91589</v>
      </c>
      <c r="BF820" s="25">
        <v>7.8</v>
      </c>
      <c r="BG820" s="26">
        <v>213733</v>
      </c>
    </row>
    <row r="821" spans="1:59" hidden="1" x14ac:dyDescent="0.3">
      <c r="A821" s="49">
        <v>582</v>
      </c>
      <c r="B821" s="51" t="s">
        <v>580</v>
      </c>
      <c r="C821" s="5">
        <f>VLOOKUP(B821,Male!B584:C1583,2,FALSE)</f>
        <v>813</v>
      </c>
      <c r="D821" s="5">
        <f>VLOOKUP(B821,Female!B584:C1583,2,FALSE)</f>
        <v>595</v>
      </c>
      <c r="E821" s="5">
        <f>C821-D821</f>
        <v>218</v>
      </c>
      <c r="F821" s="1">
        <f>AF821</f>
        <v>7.673775849439342</v>
      </c>
      <c r="G821" s="1">
        <f>AQ821</f>
        <v>7.8254269449715368</v>
      </c>
      <c r="H821" s="1">
        <f>F821-G821</f>
        <v>-0.1516510955321948</v>
      </c>
      <c r="I821" s="4">
        <v>7.8</v>
      </c>
      <c r="J821" s="3">
        <f>(K821*$K$2+L821*$L$2+M821*$M$2+N821*$N$2+O821*$O$2+P821*$P$2+Q821*$Q$2+R821*$R$2+S821*$S$2+T821*$T$2)/SUM(K821:T821)</f>
        <v>8.2776100506427746</v>
      </c>
      <c r="K821" s="9">
        <v>16139</v>
      </c>
      <c r="L821" s="9">
        <v>5951</v>
      </c>
      <c r="M821" s="9">
        <v>7709</v>
      </c>
      <c r="N821" s="9">
        <v>5580</v>
      </c>
      <c r="O821" s="9">
        <v>2403</v>
      </c>
      <c r="P821" s="9">
        <v>1051</v>
      </c>
      <c r="Q821" s="10">
        <v>497</v>
      </c>
      <c r="R821" s="10">
        <v>334</v>
      </c>
      <c r="S821" s="10">
        <v>226</v>
      </c>
      <c r="T821" s="9">
        <v>1182</v>
      </c>
      <c r="U821" s="30">
        <f>(X821*Y821+Z821*AA821+AB821*AC821+AD821*AE821)/SUM(Y821,AA821,AC821,AE821)</f>
        <v>7.7140462427745655</v>
      </c>
      <c r="V821" s="12">
        <v>7.8</v>
      </c>
      <c r="W821" s="14">
        <v>41072</v>
      </c>
      <c r="X821" s="12">
        <v>8.4</v>
      </c>
      <c r="Y821" s="14">
        <v>55</v>
      </c>
      <c r="Z821" s="12">
        <v>7.9</v>
      </c>
      <c r="AA821" s="14">
        <v>10642</v>
      </c>
      <c r="AB821" s="12">
        <v>7.5</v>
      </c>
      <c r="AC821" s="14">
        <v>7867</v>
      </c>
      <c r="AD821" s="12">
        <v>7</v>
      </c>
      <c r="AE821" s="14">
        <v>466</v>
      </c>
      <c r="AF821" s="17">
        <f>(AI821*AJ821+AK821*AL821+AM821*AN821+AO821*AP821)/SUM(AJ821,AL821,AN821,AP821)</f>
        <v>7.673775849439342</v>
      </c>
      <c r="AG821" s="16">
        <v>7.7</v>
      </c>
      <c r="AH821" s="32">
        <v>20902</v>
      </c>
      <c r="AI821" s="16">
        <v>8.6</v>
      </c>
      <c r="AJ821" s="32">
        <v>51</v>
      </c>
      <c r="AK821" s="16">
        <v>7.9</v>
      </c>
      <c r="AL821" s="32">
        <v>9998</v>
      </c>
      <c r="AM821" s="16">
        <v>7.4</v>
      </c>
      <c r="AN821" s="32">
        <v>7295</v>
      </c>
      <c r="AO821" s="16">
        <v>6.9</v>
      </c>
      <c r="AP821" s="32">
        <v>403</v>
      </c>
      <c r="AQ821" s="20">
        <f>(AT821*AU821+AV821*AW821+AX821*AY821+AZ821*BA821)/SUM(AU821,AW821,AY821,BA821)</f>
        <v>7.8254269449715368</v>
      </c>
      <c r="AR821" s="19">
        <v>7.9</v>
      </c>
      <c r="AS821" s="20">
        <v>1318</v>
      </c>
      <c r="AT821" s="19">
        <v>7.7</v>
      </c>
      <c r="AU821" s="20">
        <v>3</v>
      </c>
      <c r="AV821" s="19">
        <v>7.8</v>
      </c>
      <c r="AW821" s="20">
        <v>480</v>
      </c>
      <c r="AX821" s="19">
        <v>7.9</v>
      </c>
      <c r="AY821" s="20">
        <v>511</v>
      </c>
      <c r="AZ821" s="19">
        <v>7.4</v>
      </c>
      <c r="BA821" s="20">
        <v>60</v>
      </c>
      <c r="BB821" s="25">
        <v>5.7</v>
      </c>
      <c r="BC821" s="26">
        <v>71</v>
      </c>
      <c r="BD821" s="25">
        <v>7.8</v>
      </c>
      <c r="BE821" s="26">
        <v>2757</v>
      </c>
      <c r="BF821" s="25">
        <v>7.5</v>
      </c>
      <c r="BG821" s="26">
        <v>9746</v>
      </c>
    </row>
    <row r="822" spans="1:59" x14ac:dyDescent="0.3">
      <c r="A822" s="49">
        <v>271</v>
      </c>
      <c r="B822" s="51" t="s">
        <v>269</v>
      </c>
      <c r="C822" s="5">
        <f>VLOOKUP(B822,Male!B273:C1272,2,FALSE)</f>
        <v>360</v>
      </c>
      <c r="D822" s="5">
        <f>VLOOKUP(B822,Female!B273:C1272,2,FALSE)</f>
        <v>141</v>
      </c>
      <c r="E822" s="5">
        <f>C822-D822</f>
        <v>219</v>
      </c>
      <c r="F822" s="1">
        <f>AF822</f>
        <v>8.0001128862527509</v>
      </c>
      <c r="G822" s="1">
        <f>AQ822</f>
        <v>8.243014102372781</v>
      </c>
      <c r="H822" s="1">
        <f>F822-G822</f>
        <v>-0.24290121612003013</v>
      </c>
      <c r="I822" s="4">
        <v>8.1</v>
      </c>
      <c r="J822" s="3">
        <f>(K822*$K$2+L822*$L$2+M822*$M$2+N822*$N$2+O822*$O$2+P822*$P$2+Q822*$Q$2+R822*$R$2+S822*$S$2+T822*$T$2)/SUM(K822:T822)</f>
        <v>8.1485307509010703</v>
      </c>
      <c r="K822" s="9">
        <v>67059</v>
      </c>
      <c r="L822" s="9">
        <v>80000</v>
      </c>
      <c r="M822" s="9">
        <v>121678</v>
      </c>
      <c r="N822" s="9">
        <v>65373</v>
      </c>
      <c r="O822" s="9">
        <v>19697</v>
      </c>
      <c r="P822" s="9">
        <v>6441</v>
      </c>
      <c r="Q822" s="9">
        <v>2334</v>
      </c>
      <c r="R822" s="9">
        <v>1184</v>
      </c>
      <c r="S822" s="10">
        <v>847</v>
      </c>
      <c r="T822" s="9">
        <v>2173</v>
      </c>
      <c r="U822" s="30">
        <f>(X822*Y822+Z822*AA822+AB822*AC822+AD822*AE822)/SUM(Y822,AA822,AC822,AE822)</f>
        <v>8.1000627593049117</v>
      </c>
      <c r="V822" s="12">
        <v>8.1</v>
      </c>
      <c r="W822" s="14">
        <v>366786</v>
      </c>
      <c r="X822" s="12">
        <v>8.1999999999999993</v>
      </c>
      <c r="Y822" s="14">
        <v>167</v>
      </c>
      <c r="Z822" s="12">
        <v>8.1</v>
      </c>
      <c r="AA822" s="14">
        <v>51313</v>
      </c>
      <c r="AB822" s="12">
        <v>8.1</v>
      </c>
      <c r="AC822" s="14">
        <v>156318</v>
      </c>
      <c r="AD822" s="12">
        <v>8.1</v>
      </c>
      <c r="AE822" s="14">
        <v>58298</v>
      </c>
      <c r="AF822" s="17">
        <f>(AI822*AJ822+AK822*AL822+AM822*AN822+AO822*AP822)/SUM(AJ822,AL822,AN822,AP822)</f>
        <v>8.0001128862527509</v>
      </c>
      <c r="AG822" s="16">
        <v>8</v>
      </c>
      <c r="AH822" s="32">
        <v>220327</v>
      </c>
      <c r="AI822" s="16">
        <v>8.1999999999999993</v>
      </c>
      <c r="AJ822" s="32">
        <v>118</v>
      </c>
      <c r="AK822" s="16">
        <v>8</v>
      </c>
      <c r="AL822" s="32">
        <v>38108</v>
      </c>
      <c r="AM822" s="16">
        <v>8</v>
      </c>
      <c r="AN822" s="32">
        <v>124010</v>
      </c>
      <c r="AO822" s="16">
        <v>8</v>
      </c>
      <c r="AP822" s="32">
        <v>46824</v>
      </c>
      <c r="AQ822" s="20">
        <f>(AT822*AU822+AV822*AW822+AX822*AY822+AZ822*BA822)/SUM(AU822,AW822,AY822,BA822)</f>
        <v>8.243014102372781</v>
      </c>
      <c r="AR822" s="19">
        <v>8.1999999999999993</v>
      </c>
      <c r="AS822" s="20">
        <v>56789</v>
      </c>
      <c r="AT822" s="19">
        <v>8.3000000000000007</v>
      </c>
      <c r="AU822" s="20">
        <v>32</v>
      </c>
      <c r="AV822" s="19">
        <v>8.3000000000000007</v>
      </c>
      <c r="AW822" s="20">
        <v>12394</v>
      </c>
      <c r="AX822" s="19">
        <v>8.1999999999999993</v>
      </c>
      <c r="AY822" s="20">
        <v>30549</v>
      </c>
      <c r="AZ822" s="19">
        <v>8.3000000000000007</v>
      </c>
      <c r="BA822" s="20">
        <v>10633</v>
      </c>
      <c r="BB822" s="25">
        <v>7.8</v>
      </c>
      <c r="BC822" s="26">
        <v>786</v>
      </c>
      <c r="BD822" s="25">
        <v>8.1999999999999993</v>
      </c>
      <c r="BE822" s="26">
        <v>82230</v>
      </c>
      <c r="BF822" s="25">
        <v>8</v>
      </c>
      <c r="BG822" s="26">
        <v>148457</v>
      </c>
    </row>
    <row r="823" spans="1:59" x14ac:dyDescent="0.3">
      <c r="A823" s="49">
        <v>640</v>
      </c>
      <c r="B823" s="51" t="s">
        <v>637</v>
      </c>
      <c r="C823" s="5">
        <f>VLOOKUP(B823,Male!B642:C1641,2,FALSE)</f>
        <v>612</v>
      </c>
      <c r="D823" s="5">
        <f>VLOOKUP(B823,Female!B642:C1641,2,FALSE)</f>
        <v>392</v>
      </c>
      <c r="E823" s="5">
        <f>C823-D823</f>
        <v>220</v>
      </c>
      <c r="F823" s="1">
        <f>AF823</f>
        <v>7.7973517639052519</v>
      </c>
      <c r="G823" s="1">
        <f>AQ823</f>
        <v>8.0000391883654096</v>
      </c>
      <c r="H823" s="1">
        <f>F823-G823</f>
        <v>-0.20268742446015775</v>
      </c>
      <c r="I823" s="4">
        <v>7.8</v>
      </c>
      <c r="J823" s="3">
        <f>(K823*$K$2+L823*$L$2+M823*$M$2+N823*$N$2+O823*$O$2+P823*$P$2+Q823*$Q$2+R823*$R$2+S823*$S$2+T823*$T$2)/SUM(K823:T823)</f>
        <v>7.9761596081820798</v>
      </c>
      <c r="K823" s="9">
        <v>36318</v>
      </c>
      <c r="L823" s="9">
        <v>42836</v>
      </c>
      <c r="M823" s="9">
        <v>83070</v>
      </c>
      <c r="N823" s="9">
        <v>48854</v>
      </c>
      <c r="O823" s="9">
        <v>15181</v>
      </c>
      <c r="P823" s="9">
        <v>4748</v>
      </c>
      <c r="Q823" s="9">
        <v>1772</v>
      </c>
      <c r="R823" s="10">
        <v>825</v>
      </c>
      <c r="S823" s="10">
        <v>542</v>
      </c>
      <c r="T823" s="9">
        <v>1882</v>
      </c>
      <c r="U823" s="30">
        <f>(X823*Y823+Z823*AA823+AB823*AC823+AD823*AE823)/SUM(Y823,AA823,AC823,AE823)</f>
        <v>7.799295938523148</v>
      </c>
      <c r="V823" s="12">
        <v>7.8</v>
      </c>
      <c r="W823" s="14">
        <v>236028</v>
      </c>
      <c r="X823" s="12">
        <v>8</v>
      </c>
      <c r="Y823" s="14">
        <v>66</v>
      </c>
      <c r="Z823" s="12">
        <v>7.9</v>
      </c>
      <c r="AA823" s="14">
        <v>31423</v>
      </c>
      <c r="AB823" s="12">
        <v>7.8</v>
      </c>
      <c r="AC823" s="14">
        <v>120440</v>
      </c>
      <c r="AD823" s="12">
        <v>7.7</v>
      </c>
      <c r="AE823" s="14">
        <v>32856</v>
      </c>
      <c r="AF823" s="17">
        <f>(AI823*AJ823+AK823*AL823+AM823*AN823+AO823*AP823)/SUM(AJ823,AL823,AN823,AP823)</f>
        <v>7.7973517639052519</v>
      </c>
      <c r="AG823" s="16">
        <v>7.8</v>
      </c>
      <c r="AH823" s="32">
        <v>142009</v>
      </c>
      <c r="AI823" s="16">
        <v>8</v>
      </c>
      <c r="AJ823" s="32">
        <v>52</v>
      </c>
      <c r="AK823" s="16">
        <v>7.9</v>
      </c>
      <c r="AL823" s="32">
        <v>21534</v>
      </c>
      <c r="AM823" s="16">
        <v>7.8</v>
      </c>
      <c r="AN823" s="32">
        <v>89814</v>
      </c>
      <c r="AO823" s="16">
        <v>7.7</v>
      </c>
      <c r="AP823" s="32">
        <v>25257</v>
      </c>
      <c r="AQ823" s="20">
        <f>(AT823*AU823+AV823*AW823+AX823*AY823+AZ823*BA823)/SUM(AU823,AW823,AY823,BA823)</f>
        <v>8.0000391883654096</v>
      </c>
      <c r="AR823" s="19">
        <v>8</v>
      </c>
      <c r="AS823" s="20">
        <v>47909</v>
      </c>
      <c r="AT823" s="19">
        <v>8.1999999999999993</v>
      </c>
      <c r="AU823" s="20">
        <v>9</v>
      </c>
      <c r="AV823" s="19">
        <v>8</v>
      </c>
      <c r="AW823" s="20">
        <v>9300</v>
      </c>
      <c r="AX823" s="19">
        <v>8</v>
      </c>
      <c r="AY823" s="20">
        <v>29441</v>
      </c>
      <c r="AZ823" s="19">
        <v>8</v>
      </c>
      <c r="BA823" s="20">
        <v>7182</v>
      </c>
      <c r="BB823" s="25">
        <v>7.5</v>
      </c>
      <c r="BC823" s="26">
        <v>652</v>
      </c>
      <c r="BD823" s="25">
        <v>7.9</v>
      </c>
      <c r="BE823" s="26">
        <v>52531</v>
      </c>
      <c r="BF823" s="25">
        <v>7.8</v>
      </c>
      <c r="BG823" s="26">
        <v>112185</v>
      </c>
    </row>
    <row r="824" spans="1:59" hidden="1" x14ac:dyDescent="0.3">
      <c r="A824" s="49">
        <v>702</v>
      </c>
      <c r="B824" s="51" t="s">
        <v>699</v>
      </c>
      <c r="C824" s="5">
        <f>VLOOKUP(B824,Male!B704:C1703,2,FALSE)</f>
        <v>717</v>
      </c>
      <c r="D824" s="5">
        <f>VLOOKUP(B824,Female!B704:C1703,2,FALSE)</f>
        <v>497</v>
      </c>
      <c r="E824" s="5">
        <f>C824-D824</f>
        <v>220</v>
      </c>
      <c r="F824" s="1">
        <f>AF824</f>
        <v>7.7334411480407459</v>
      </c>
      <c r="G824" s="1">
        <f>AQ824</f>
        <v>7.9091156051916691</v>
      </c>
      <c r="H824" s="1">
        <f>F824-G824</f>
        <v>-0.17567445715092322</v>
      </c>
      <c r="I824" s="4">
        <v>7.8</v>
      </c>
      <c r="J824" s="3">
        <f>(K824*$K$2+L824*$L$2+M824*$M$2+N824*$N$2+O824*$O$2+P824*$P$2+Q824*$Q$2+R824*$R$2+S824*$S$2+T824*$T$2)/SUM(K824:T824)</f>
        <v>7.8746206217701582</v>
      </c>
      <c r="K824" s="9">
        <v>10221</v>
      </c>
      <c r="L824" s="9">
        <v>8454</v>
      </c>
      <c r="M824" s="9">
        <v>12786</v>
      </c>
      <c r="N824" s="9">
        <v>9121</v>
      </c>
      <c r="O824" s="9">
        <v>4034</v>
      </c>
      <c r="P824" s="9">
        <v>1832</v>
      </c>
      <c r="Q824" s="10">
        <v>849</v>
      </c>
      <c r="R824" s="10">
        <v>487</v>
      </c>
      <c r="S824" s="10">
        <v>366</v>
      </c>
      <c r="T824" s="10">
        <v>614</v>
      </c>
      <c r="U824" s="30">
        <f>(X824*Y824+Z824*AA824+AB824*AC824+AD824*AE824)/SUM(Y824,AA824,AC824,AE824)</f>
        <v>7.741600578716108</v>
      </c>
      <c r="V824" s="12">
        <v>7.8</v>
      </c>
      <c r="W824" s="14">
        <v>48764</v>
      </c>
      <c r="X824" s="12">
        <v>7</v>
      </c>
      <c r="Y824" s="14">
        <v>11</v>
      </c>
      <c r="Z824" s="12">
        <v>7.8</v>
      </c>
      <c r="AA824" s="14">
        <v>5430</v>
      </c>
      <c r="AB824" s="12">
        <v>7.6</v>
      </c>
      <c r="AC824" s="14">
        <v>17864</v>
      </c>
      <c r="AD824" s="12">
        <v>7.9</v>
      </c>
      <c r="AE824" s="14">
        <v>14019</v>
      </c>
      <c r="AF824" s="17">
        <f>(AI824*AJ824+AK824*AL824+AM824*AN824+AO824*AP824)/SUM(AJ824,AL824,AN824,AP824)</f>
        <v>7.7334411480407459</v>
      </c>
      <c r="AG824" s="16">
        <v>7.7</v>
      </c>
      <c r="AH824" s="32">
        <v>27707</v>
      </c>
      <c r="AI824" s="16">
        <v>6.4</v>
      </c>
      <c r="AJ824" s="32">
        <v>7</v>
      </c>
      <c r="AK824" s="16">
        <v>7.7</v>
      </c>
      <c r="AL824" s="32">
        <v>3424</v>
      </c>
      <c r="AM824" s="16">
        <v>7.6</v>
      </c>
      <c r="AN824" s="32">
        <v>12616</v>
      </c>
      <c r="AO824" s="16">
        <v>7.9</v>
      </c>
      <c r="AP824" s="32">
        <v>10851</v>
      </c>
      <c r="AQ824" s="20">
        <f>(AT824*AU824+AV824*AW824+AX824*AY824+AZ824*BA824)/SUM(AU824,AW824,AY824,BA824)</f>
        <v>7.9091156051916691</v>
      </c>
      <c r="AR824" s="19">
        <v>7.9</v>
      </c>
      <c r="AS824" s="20">
        <v>10321</v>
      </c>
      <c r="AT824" s="19">
        <v>7</v>
      </c>
      <c r="AU824" s="20">
        <v>3</v>
      </c>
      <c r="AV824" s="19">
        <v>7.9</v>
      </c>
      <c r="AW824" s="20">
        <v>1902</v>
      </c>
      <c r="AX824" s="19">
        <v>7.8</v>
      </c>
      <c r="AY824" s="20">
        <v>5045</v>
      </c>
      <c r="AZ824" s="19">
        <v>8.1</v>
      </c>
      <c r="BA824" s="20">
        <v>2989</v>
      </c>
      <c r="BB824" s="25">
        <v>7</v>
      </c>
      <c r="BC824" s="26">
        <v>490</v>
      </c>
      <c r="BD824" s="25">
        <v>7.7</v>
      </c>
      <c r="BE824" s="26">
        <v>12822</v>
      </c>
      <c r="BF824" s="25">
        <v>7.7</v>
      </c>
      <c r="BG824" s="26">
        <v>21439</v>
      </c>
    </row>
    <row r="825" spans="1:59" hidden="1" x14ac:dyDescent="0.3">
      <c r="A825" s="49">
        <v>801</v>
      </c>
      <c r="B825" s="51" t="s">
        <v>797</v>
      </c>
      <c r="C825" s="5">
        <f>VLOOKUP(B825,Male!B803:C1802,2,FALSE)</f>
        <v>851</v>
      </c>
      <c r="D825" s="5">
        <f>VLOOKUP(B825,Female!B803:C1802,2,FALSE)</f>
        <v>629</v>
      </c>
      <c r="E825" s="5">
        <f>C825-D825</f>
        <v>222</v>
      </c>
      <c r="F825" s="1">
        <f>AF825</f>
        <v>7.6502947052947068</v>
      </c>
      <c r="G825" s="1">
        <f>AQ825</f>
        <v>7.8062055591467345</v>
      </c>
      <c r="H825" s="1">
        <f>F825-G825</f>
        <v>-0.15591085385202774</v>
      </c>
      <c r="I825" s="4">
        <v>7.7</v>
      </c>
      <c r="J825" s="3">
        <f>(K825*$K$2+L825*$L$2+M825*$M$2+N825*$N$2+O825*$O$2+P825*$P$2+Q825*$Q$2+R825*$R$2+S825*$S$2+T825*$T$2)/SUM(K825:T825)</f>
        <v>7.8107146487750327</v>
      </c>
      <c r="K825" s="9">
        <v>4942</v>
      </c>
      <c r="L825" s="9">
        <v>4830</v>
      </c>
      <c r="M825" s="9">
        <v>8920</v>
      </c>
      <c r="N825" s="9">
        <v>6209</v>
      </c>
      <c r="O825" s="9">
        <v>2476</v>
      </c>
      <c r="P825" s="10">
        <v>999</v>
      </c>
      <c r="Q825" s="10">
        <v>398</v>
      </c>
      <c r="R825" s="10">
        <v>225</v>
      </c>
      <c r="S825" s="10">
        <v>159</v>
      </c>
      <c r="T825" s="10">
        <v>353</v>
      </c>
      <c r="U825" s="30">
        <f>(X825*Y825+Z825*AA825+AB825*AC825+AD825*AE825)/SUM(Y825,AA825,AC825,AE825)</f>
        <v>7.6497606019151849</v>
      </c>
      <c r="V825" s="12">
        <v>7.7</v>
      </c>
      <c r="W825" s="14">
        <v>29511</v>
      </c>
      <c r="X825" s="12">
        <v>6.1</v>
      </c>
      <c r="Y825" s="14">
        <v>7</v>
      </c>
      <c r="Z825" s="12">
        <v>7.7</v>
      </c>
      <c r="AA825" s="14">
        <v>2849</v>
      </c>
      <c r="AB825" s="12">
        <v>7.7</v>
      </c>
      <c r="AC825" s="14">
        <v>17626</v>
      </c>
      <c r="AD825" s="12">
        <v>7.3</v>
      </c>
      <c r="AE825" s="14">
        <v>2910</v>
      </c>
      <c r="AF825" s="17">
        <f>(AI825*AJ825+AK825*AL825+AM825*AN825+AO825*AP825)/SUM(AJ825,AL825,AN825,AP825)</f>
        <v>7.6502947052947068</v>
      </c>
      <c r="AG825" s="16">
        <v>7.7</v>
      </c>
      <c r="AH825" s="32">
        <v>20716</v>
      </c>
      <c r="AI825" s="16">
        <v>6</v>
      </c>
      <c r="AJ825" s="32">
        <v>3</v>
      </c>
      <c r="AK825" s="16">
        <v>7.7</v>
      </c>
      <c r="AL825" s="32">
        <v>2240</v>
      </c>
      <c r="AM825" s="16">
        <v>7.7</v>
      </c>
      <c r="AN825" s="32">
        <v>15302</v>
      </c>
      <c r="AO825" s="16">
        <v>7.3</v>
      </c>
      <c r="AP825" s="32">
        <v>2475</v>
      </c>
      <c r="AQ825" s="20">
        <f>(AT825*AU825+AV825*AW825+AX825*AY825+AZ825*BA825)/SUM(AU825,AW825,AY825,BA825)</f>
        <v>7.8062055591467345</v>
      </c>
      <c r="AR825" s="19">
        <v>7.8</v>
      </c>
      <c r="AS825" s="20">
        <v>3195</v>
      </c>
      <c r="AT825" s="19">
        <v>5.5</v>
      </c>
      <c r="AU825" s="20">
        <v>2</v>
      </c>
      <c r="AV825" s="19">
        <v>7.8</v>
      </c>
      <c r="AW825" s="20">
        <v>562</v>
      </c>
      <c r="AX825" s="19">
        <v>7.9</v>
      </c>
      <c r="AY825" s="20">
        <v>2148</v>
      </c>
      <c r="AZ825" s="19">
        <v>7.3</v>
      </c>
      <c r="BA825" s="20">
        <v>382</v>
      </c>
      <c r="BB825" s="25">
        <v>6.5</v>
      </c>
      <c r="BC825" s="26">
        <v>263</v>
      </c>
      <c r="BD825" s="25">
        <v>7.7</v>
      </c>
      <c r="BE825" s="26">
        <v>5662</v>
      </c>
      <c r="BF825" s="25">
        <v>7.7</v>
      </c>
      <c r="BG825" s="26">
        <v>15055</v>
      </c>
    </row>
    <row r="826" spans="1:59" hidden="1" x14ac:dyDescent="0.3">
      <c r="A826" s="49">
        <v>456</v>
      </c>
      <c r="B826" s="51" t="s">
        <v>454</v>
      </c>
      <c r="C826" s="5">
        <f>VLOOKUP(B826,Male!B458:C1457,2,FALSE)</f>
        <v>398</v>
      </c>
      <c r="D826" s="5">
        <f>VLOOKUP(B826,Female!B458:C1457,2,FALSE)</f>
        <v>175</v>
      </c>
      <c r="E826" s="5">
        <f>C826-D826</f>
        <v>223</v>
      </c>
      <c r="F826" s="1">
        <f>AF826</f>
        <v>7.973767730496454</v>
      </c>
      <c r="G826" s="1">
        <f>AQ826</f>
        <v>8.1986223365172659</v>
      </c>
      <c r="H826" s="1">
        <f>F826-G826</f>
        <v>-0.22485460602081186</v>
      </c>
      <c r="I826" s="4">
        <v>8</v>
      </c>
      <c r="J826" s="3">
        <f>(K826*$K$2+L826*$L$2+M826*$M$2+N826*$N$2+O826*$O$2+P826*$P$2+Q826*$Q$2+R826*$R$2+S826*$S$2+T826*$T$2)/SUM(K826:T826)</f>
        <v>8.0187980317354999</v>
      </c>
      <c r="K826" s="9">
        <v>7811</v>
      </c>
      <c r="L826" s="9">
        <v>7572</v>
      </c>
      <c r="M826" s="9">
        <v>10043</v>
      </c>
      <c r="N826" s="9">
        <v>5780</v>
      </c>
      <c r="O826" s="9">
        <v>2385</v>
      </c>
      <c r="P826" s="9">
        <v>1002</v>
      </c>
      <c r="Q826" s="10">
        <v>479</v>
      </c>
      <c r="R826" s="10">
        <v>238</v>
      </c>
      <c r="S826" s="10">
        <v>196</v>
      </c>
      <c r="T826" s="10">
        <v>668</v>
      </c>
      <c r="U826" s="30">
        <f>(X826*Y826+Z826*AA826+AB826*AC826+AD826*AE826)/SUM(Y826,AA826,AC826,AE826)</f>
        <v>8.0282878236603192</v>
      </c>
      <c r="V826" s="12">
        <v>8</v>
      </c>
      <c r="W826" s="14">
        <v>36174</v>
      </c>
      <c r="X826" s="12">
        <v>7.4</v>
      </c>
      <c r="Y826" s="14">
        <v>15</v>
      </c>
      <c r="Z826" s="12">
        <v>8.1999999999999993</v>
      </c>
      <c r="AA826" s="14">
        <v>4049</v>
      </c>
      <c r="AB826" s="12">
        <v>8</v>
      </c>
      <c r="AC826" s="14">
        <v>15034</v>
      </c>
      <c r="AD826" s="12">
        <v>8</v>
      </c>
      <c r="AE826" s="14">
        <v>9211</v>
      </c>
      <c r="AF826" s="17">
        <f>(AI826*AJ826+AK826*AL826+AM826*AN826+AO826*AP826)/SUM(AJ826,AL826,AN826,AP826)</f>
        <v>7.973767730496454</v>
      </c>
      <c r="AG826" s="16">
        <v>8</v>
      </c>
      <c r="AH826" s="32">
        <v>23195</v>
      </c>
      <c r="AI826" s="16">
        <v>7.8</v>
      </c>
      <c r="AJ826" s="32">
        <v>11</v>
      </c>
      <c r="AK826" s="16">
        <v>8.1999999999999993</v>
      </c>
      <c r="AL826" s="32">
        <v>3131</v>
      </c>
      <c r="AM826" s="16">
        <v>7.9</v>
      </c>
      <c r="AN826" s="32">
        <v>12158</v>
      </c>
      <c r="AO826" s="16">
        <v>8</v>
      </c>
      <c r="AP826" s="32">
        <v>7260</v>
      </c>
      <c r="AQ826" s="20">
        <f>(AT826*AU826+AV826*AW826+AX826*AY826+AZ826*BA826)/SUM(AU826,AW826,AY826,BA826)</f>
        <v>8.1986223365172659</v>
      </c>
      <c r="AR826" s="19">
        <v>8.1999999999999993</v>
      </c>
      <c r="AS826" s="20">
        <v>5636</v>
      </c>
      <c r="AT826" s="19">
        <v>5.7</v>
      </c>
      <c r="AU826" s="20">
        <v>3</v>
      </c>
      <c r="AV826" s="19">
        <v>8.1999999999999993</v>
      </c>
      <c r="AW826" s="20">
        <v>857</v>
      </c>
      <c r="AX826" s="19">
        <v>8.1999999999999993</v>
      </c>
      <c r="AY826" s="20">
        <v>2722</v>
      </c>
      <c r="AZ826" s="19">
        <v>8.1999999999999993</v>
      </c>
      <c r="BA826" s="20">
        <v>1862</v>
      </c>
      <c r="BB826" s="25">
        <v>7.5</v>
      </c>
      <c r="BC826" s="26">
        <v>460</v>
      </c>
      <c r="BD826" s="25">
        <v>8.1</v>
      </c>
      <c r="BE826" s="26">
        <v>7987</v>
      </c>
      <c r="BF826" s="25">
        <v>8</v>
      </c>
      <c r="BG826" s="26">
        <v>18499</v>
      </c>
    </row>
    <row r="827" spans="1:59" hidden="1" x14ac:dyDescent="0.3">
      <c r="A827" s="49">
        <v>638</v>
      </c>
      <c r="B827" s="51" t="s">
        <v>635</v>
      </c>
      <c r="C827" s="5">
        <f>VLOOKUP(B827,Male!B640:C1639,2,FALSE)</f>
        <v>603</v>
      </c>
      <c r="D827" s="5">
        <f>VLOOKUP(B827,Female!B640:C1639,2,FALSE)</f>
        <v>380</v>
      </c>
      <c r="E827" s="5">
        <f>C827-D827</f>
        <v>223</v>
      </c>
      <c r="F827" s="1">
        <f>AF827</f>
        <v>7.8014967462039033</v>
      </c>
      <c r="G827" s="1">
        <f>AQ827</f>
        <v>8.0102023957042547</v>
      </c>
      <c r="H827" s="1">
        <f>F827-G827</f>
        <v>-0.20870564950035142</v>
      </c>
      <c r="I827" s="4">
        <v>7.8</v>
      </c>
      <c r="J827" s="3">
        <f>(K827*$K$2+L827*$L$2+M827*$M$2+N827*$N$2+O827*$O$2+P827*$P$2+Q827*$Q$2+R827*$R$2+S827*$S$2+T827*$T$2)/SUM(K827:T827)</f>
        <v>7.8963794868612913</v>
      </c>
      <c r="K827" s="9">
        <v>4165</v>
      </c>
      <c r="L827" s="9">
        <v>5940</v>
      </c>
      <c r="M827" s="9">
        <v>11511</v>
      </c>
      <c r="N827" s="9">
        <v>6932</v>
      </c>
      <c r="O827" s="9">
        <v>2147</v>
      </c>
      <c r="P827" s="10">
        <v>779</v>
      </c>
      <c r="Q827" s="10">
        <v>295</v>
      </c>
      <c r="R827" s="10">
        <v>139</v>
      </c>
      <c r="S827" s="10">
        <v>103</v>
      </c>
      <c r="T827" s="10">
        <v>222</v>
      </c>
      <c r="U827" s="30">
        <f>(X827*Y827+Z827*AA827+AB827*AC827+AD827*AE827)/SUM(Y827,AA827,AC827,AE827)</f>
        <v>7.833431815304098</v>
      </c>
      <c r="V827" s="12">
        <v>7.8</v>
      </c>
      <c r="W827" s="14">
        <v>32233</v>
      </c>
      <c r="X827" s="12">
        <v>7.9</v>
      </c>
      <c r="Y827" s="14">
        <v>25</v>
      </c>
      <c r="Z827" s="12">
        <v>8</v>
      </c>
      <c r="AA827" s="14">
        <v>6649</v>
      </c>
      <c r="AB827" s="12">
        <v>7.8</v>
      </c>
      <c r="AC827" s="14">
        <v>14318</v>
      </c>
      <c r="AD827" s="12">
        <v>7.6</v>
      </c>
      <c r="AE827" s="14">
        <v>2701</v>
      </c>
      <c r="AF827" s="17">
        <f>(AI827*AJ827+AK827*AL827+AM827*AN827+AO827*AP827)/SUM(AJ827,AL827,AN827,AP827)</f>
        <v>7.8014967462039033</v>
      </c>
      <c r="AG827" s="16">
        <v>7.8</v>
      </c>
      <c r="AH827" s="32">
        <v>19389</v>
      </c>
      <c r="AI827" s="16">
        <v>7.7</v>
      </c>
      <c r="AJ827" s="32">
        <v>18</v>
      </c>
      <c r="AK827" s="16">
        <v>7.9</v>
      </c>
      <c r="AL827" s="32">
        <v>4710</v>
      </c>
      <c r="AM827" s="16">
        <v>7.8</v>
      </c>
      <c r="AN827" s="32">
        <v>11504</v>
      </c>
      <c r="AO827" s="16">
        <v>7.6</v>
      </c>
      <c r="AP827" s="32">
        <v>2208</v>
      </c>
      <c r="AQ827" s="20">
        <f>(AT827*AU827+AV827*AW827+AX827*AY827+AZ827*BA827)/SUM(AU827,AW827,AY827,BA827)</f>
        <v>8.0102023957042547</v>
      </c>
      <c r="AR827" s="19">
        <v>8</v>
      </c>
      <c r="AS827" s="20">
        <v>5128</v>
      </c>
      <c r="AT827" s="19">
        <v>8.4</v>
      </c>
      <c r="AU827" s="20">
        <v>5</v>
      </c>
      <c r="AV827" s="19">
        <v>8.1</v>
      </c>
      <c r="AW827" s="20">
        <v>1785</v>
      </c>
      <c r="AX827" s="19">
        <v>8</v>
      </c>
      <c r="AY827" s="20">
        <v>2615</v>
      </c>
      <c r="AZ827" s="19">
        <v>7.7</v>
      </c>
      <c r="BA827" s="20">
        <v>437</v>
      </c>
      <c r="BB827" s="25">
        <v>6.9</v>
      </c>
      <c r="BC827" s="26">
        <v>242</v>
      </c>
      <c r="BD827" s="25">
        <v>7.9</v>
      </c>
      <c r="BE827" s="26">
        <v>4679</v>
      </c>
      <c r="BF827" s="25">
        <v>7.8</v>
      </c>
      <c r="BG827" s="26">
        <v>15685</v>
      </c>
    </row>
    <row r="828" spans="1:59" hidden="1" x14ac:dyDescent="0.3">
      <c r="A828" s="49">
        <v>507</v>
      </c>
      <c r="B828" s="51" t="s">
        <v>505</v>
      </c>
      <c r="C828" s="5">
        <f>VLOOKUP(B828,Male!B509:C1508,2,FALSE)</f>
        <v>533</v>
      </c>
      <c r="D828" s="5">
        <f>VLOOKUP(B828,Female!B509:C1508,2,FALSE)</f>
        <v>308</v>
      </c>
      <c r="E828" s="5">
        <f>C828-D828</f>
        <v>225</v>
      </c>
      <c r="F828" s="1">
        <f>AF828</f>
        <v>7.8690112162416197</v>
      </c>
      <c r="G828" s="1">
        <f>AQ828</f>
        <v>8.0694580255903468</v>
      </c>
      <c r="H828" s="1">
        <f>F828-G828</f>
        <v>-0.20044680934872705</v>
      </c>
      <c r="I828" s="4">
        <v>7.9</v>
      </c>
      <c r="J828" s="3">
        <f>(K828*$K$2+L828*$L$2+M828*$M$2+N828*$N$2+O828*$O$2+P828*$P$2+Q828*$Q$2+R828*$R$2+S828*$S$2+T828*$T$2)/SUM(K828:T828)</f>
        <v>8.0218695568027876</v>
      </c>
      <c r="K828" s="9">
        <v>9025</v>
      </c>
      <c r="L828" s="9">
        <v>10782</v>
      </c>
      <c r="M828" s="9">
        <v>16773</v>
      </c>
      <c r="N828" s="9">
        <v>9370</v>
      </c>
      <c r="O828" s="9">
        <v>3016</v>
      </c>
      <c r="P828" s="9">
        <v>1126</v>
      </c>
      <c r="Q828" s="10">
        <v>455</v>
      </c>
      <c r="R828" s="10">
        <v>273</v>
      </c>
      <c r="S828" s="10">
        <v>213</v>
      </c>
      <c r="T828" s="10">
        <v>637</v>
      </c>
      <c r="U828" s="30">
        <f>(X828*Y828+Z828*AA828+AB828*AC828+AD828*AE828)/SUM(Y828,AA828,AC828,AE828)</f>
        <v>7.8690809654024498</v>
      </c>
      <c r="V828" s="12">
        <v>7.9</v>
      </c>
      <c r="W828" s="14">
        <v>51670</v>
      </c>
      <c r="X828" s="12">
        <v>6.7</v>
      </c>
      <c r="Y828" s="14">
        <v>3</v>
      </c>
      <c r="Z828" s="12">
        <v>7.8</v>
      </c>
      <c r="AA828" s="14">
        <v>5167</v>
      </c>
      <c r="AB828" s="12">
        <v>7.9</v>
      </c>
      <c r="AC828" s="14">
        <v>29085</v>
      </c>
      <c r="AD828" s="12">
        <v>7.8</v>
      </c>
      <c r="AE828" s="14">
        <v>7800</v>
      </c>
      <c r="AF828" s="17">
        <f>(AI828*AJ828+AK828*AL828+AM828*AN828+AO828*AP828)/SUM(AJ828,AL828,AN828,AP828)</f>
        <v>7.8690112162416197</v>
      </c>
      <c r="AG828" s="16">
        <v>7.9</v>
      </c>
      <c r="AH828" s="32">
        <v>32829</v>
      </c>
      <c r="AI828" s="16">
        <v>6.7</v>
      </c>
      <c r="AJ828" s="32">
        <v>3</v>
      </c>
      <c r="AK828" s="16">
        <v>7.8</v>
      </c>
      <c r="AL828" s="32">
        <v>3488</v>
      </c>
      <c r="AM828" s="16">
        <v>7.9</v>
      </c>
      <c r="AN828" s="32">
        <v>22060</v>
      </c>
      <c r="AO828" s="16">
        <v>7.8</v>
      </c>
      <c r="AP828" s="32">
        <v>6367</v>
      </c>
      <c r="AQ828" s="20">
        <f>(AT828*AU828+AV828*AW828+AX828*AY828+AZ828*BA828)/SUM(AU828,AW828,AY828,BA828)</f>
        <v>8.0694580255903468</v>
      </c>
      <c r="AR828" s="19">
        <v>8.1</v>
      </c>
      <c r="AS828" s="20">
        <v>9925</v>
      </c>
      <c r="AT828" s="20">
        <v>0</v>
      </c>
      <c r="AU828" s="22">
        <v>0</v>
      </c>
      <c r="AV828" s="19">
        <v>8</v>
      </c>
      <c r="AW828" s="20">
        <v>1595</v>
      </c>
      <c r="AX828" s="19">
        <v>8.1</v>
      </c>
      <c r="AY828" s="20">
        <v>6677</v>
      </c>
      <c r="AZ828" s="19">
        <v>8</v>
      </c>
      <c r="BA828" s="20">
        <v>1341</v>
      </c>
      <c r="BB828" s="25">
        <v>6.9</v>
      </c>
      <c r="BC828" s="26">
        <v>276</v>
      </c>
      <c r="BD828" s="25">
        <v>7.7</v>
      </c>
      <c r="BE828" s="26">
        <v>3897</v>
      </c>
      <c r="BF828" s="25">
        <v>7.9</v>
      </c>
      <c r="BG828" s="26">
        <v>33668</v>
      </c>
    </row>
    <row r="829" spans="1:59" x14ac:dyDescent="0.3">
      <c r="A829" s="49">
        <v>888</v>
      </c>
      <c r="B829" s="51" t="s">
        <v>884</v>
      </c>
      <c r="C829" s="5">
        <f>VLOOKUP(B829,Male!B890:C1889,2,FALSE)</f>
        <v>960</v>
      </c>
      <c r="D829" s="5">
        <f>VLOOKUP(B829,Female!B890:C1889,2,FALSE)</f>
        <v>735</v>
      </c>
      <c r="E829" s="5">
        <f>C829-D829</f>
        <v>225</v>
      </c>
      <c r="F829" s="1">
        <f>AF829</f>
        <v>7.5576383731597572</v>
      </c>
      <c r="G829" s="1">
        <f>AQ829</f>
        <v>7.7306611744824663</v>
      </c>
      <c r="H829" s="1">
        <f>F829-G829</f>
        <v>-0.17302280132270909</v>
      </c>
      <c r="I829" s="4">
        <v>7.6</v>
      </c>
      <c r="J829" s="3">
        <f>(K829*$K$2+L829*$L$2+M829*$M$2+N829*$N$2+O829*$O$2+P829*$P$2+Q829*$Q$2+R829*$R$2+S829*$S$2+T829*$T$2)/SUM(K829:T829)</f>
        <v>7.8130848478288675</v>
      </c>
      <c r="K829" s="9">
        <v>12483</v>
      </c>
      <c r="L829" s="9">
        <v>14908</v>
      </c>
      <c r="M829" s="9">
        <v>34563</v>
      </c>
      <c r="N829" s="9">
        <v>27282</v>
      </c>
      <c r="O829" s="9">
        <v>8715</v>
      </c>
      <c r="P829" s="9">
        <v>2218</v>
      </c>
      <c r="Q829" s="10">
        <v>632</v>
      </c>
      <c r="R829" s="10">
        <v>332</v>
      </c>
      <c r="S829" s="10">
        <v>156</v>
      </c>
      <c r="T829" s="10">
        <v>340</v>
      </c>
      <c r="U829" s="30">
        <f>(X829*Y829+Z829*AA829+AB829*AC829+AD829*AE829)/SUM(Y829,AA829,AC829,AE829)</f>
        <v>7.5643498810804264</v>
      </c>
      <c r="V829" s="12">
        <v>7.6</v>
      </c>
      <c r="W829" s="14">
        <v>101629</v>
      </c>
      <c r="X829" s="12">
        <v>7.9</v>
      </c>
      <c r="Y829" s="14">
        <v>90</v>
      </c>
      <c r="Z829" s="12">
        <v>7.7</v>
      </c>
      <c r="AA829" s="14">
        <v>21059</v>
      </c>
      <c r="AB829" s="12">
        <v>7.5</v>
      </c>
      <c r="AC829" s="14">
        <v>34961</v>
      </c>
      <c r="AD829" s="12">
        <v>7.5</v>
      </c>
      <c r="AE829" s="14">
        <v>9901</v>
      </c>
      <c r="AF829" s="17">
        <f>(AI829*AJ829+AK829*AL829+AM829*AN829+AO829*AP829)/SUM(AJ829,AL829,AN829,AP829)</f>
        <v>7.5576383731597572</v>
      </c>
      <c r="AG829" s="16">
        <v>7.5</v>
      </c>
      <c r="AH829" s="32">
        <v>50532</v>
      </c>
      <c r="AI829" s="16">
        <v>7.9</v>
      </c>
      <c r="AJ829" s="32">
        <v>45</v>
      </c>
      <c r="AK829" s="16">
        <v>7.7</v>
      </c>
      <c r="AL829" s="32">
        <v>13104</v>
      </c>
      <c r="AM829" s="16">
        <v>7.5</v>
      </c>
      <c r="AN829" s="32">
        <v>25212</v>
      </c>
      <c r="AO829" s="16">
        <v>7.5</v>
      </c>
      <c r="AP829" s="32">
        <v>7421</v>
      </c>
      <c r="AQ829" s="20">
        <f>(AT829*AU829+AV829*AW829+AX829*AY829+AZ829*BA829)/SUM(AU829,AW829,AY829,BA829)</f>
        <v>7.7306611744824663</v>
      </c>
      <c r="AR829" s="19">
        <v>7.7</v>
      </c>
      <c r="AS829" s="20">
        <v>21426</v>
      </c>
      <c r="AT829" s="19">
        <v>8.1</v>
      </c>
      <c r="AU829" s="20">
        <v>32</v>
      </c>
      <c r="AV829" s="19">
        <v>7.9</v>
      </c>
      <c r="AW829" s="20">
        <v>7440</v>
      </c>
      <c r="AX829" s="19">
        <v>7.6</v>
      </c>
      <c r="AY829" s="20">
        <v>9202</v>
      </c>
      <c r="AZ829" s="19">
        <v>7.7</v>
      </c>
      <c r="BA829" s="20">
        <v>2262</v>
      </c>
      <c r="BB829" s="25">
        <v>7</v>
      </c>
      <c r="BC829" s="26">
        <v>311</v>
      </c>
      <c r="BD829" s="25">
        <v>7.6</v>
      </c>
      <c r="BE829" s="26">
        <v>10215</v>
      </c>
      <c r="BF829" s="25">
        <v>7.5</v>
      </c>
      <c r="BG829" s="26">
        <v>41376</v>
      </c>
    </row>
    <row r="830" spans="1:59" hidden="1" x14ac:dyDescent="0.3">
      <c r="A830" s="49">
        <v>721</v>
      </c>
      <c r="B830" s="51" t="s">
        <v>718</v>
      </c>
      <c r="C830" s="5">
        <f>VLOOKUP(B830,Male!B723:C1722,2,FALSE)</f>
        <v>574</v>
      </c>
      <c r="D830" s="5">
        <f>VLOOKUP(B830,Female!B723:C1722,2,FALSE)</f>
        <v>348</v>
      </c>
      <c r="E830" s="5">
        <f>C830-D830</f>
        <v>226</v>
      </c>
      <c r="F830" s="1">
        <f>AF830</f>
        <v>7.8238076910741201</v>
      </c>
      <c r="G830" s="1">
        <f>AQ830</f>
        <v>8.0326471951784892</v>
      </c>
      <c r="H830" s="1">
        <f>F830-G830</f>
        <v>-0.20883950410436913</v>
      </c>
      <c r="I830" s="4">
        <v>7.8</v>
      </c>
      <c r="J830" s="3">
        <f>(K830*$K$2+L830*$L$2+M830*$M$2+N830*$N$2+O830*$O$2+P830*$P$2+Q830*$Q$2+R830*$R$2+S830*$S$2+T830*$T$2)/SUM(K830:T830)</f>
        <v>7.9026022972002874</v>
      </c>
      <c r="K830" s="9">
        <v>12578</v>
      </c>
      <c r="L830" s="9">
        <v>10155</v>
      </c>
      <c r="M830" s="9">
        <v>14300</v>
      </c>
      <c r="N830" s="9">
        <v>9302</v>
      </c>
      <c r="O830" s="9">
        <v>4324</v>
      </c>
      <c r="P830" s="9">
        <v>2005</v>
      </c>
      <c r="Q830" s="10">
        <v>990</v>
      </c>
      <c r="R830" s="10">
        <v>613</v>
      </c>
      <c r="S830" s="10">
        <v>423</v>
      </c>
      <c r="T830" s="9">
        <v>1030</v>
      </c>
      <c r="U830" s="30">
        <f>(X830*Y830+Z830*AA830+AB830*AC830+AD830*AE830)/SUM(Y830,AA830,AC830,AE830)</f>
        <v>7.8215354571549582</v>
      </c>
      <c r="V830" s="12">
        <v>7.8</v>
      </c>
      <c r="W830" s="14">
        <v>55720</v>
      </c>
      <c r="X830" s="12">
        <v>7.5</v>
      </c>
      <c r="Y830" s="14">
        <v>13</v>
      </c>
      <c r="Z830" s="12">
        <v>7.8</v>
      </c>
      <c r="AA830" s="14">
        <v>5223</v>
      </c>
      <c r="AB830" s="12">
        <v>7.7</v>
      </c>
      <c r="AC830" s="14">
        <v>21780</v>
      </c>
      <c r="AD830" s="12">
        <v>8</v>
      </c>
      <c r="AE830" s="14">
        <v>15486</v>
      </c>
      <c r="AF830" s="17">
        <f>(AI830*AJ830+AK830*AL830+AM830*AN830+AO830*AP830)/SUM(AJ830,AL830,AN830,AP830)</f>
        <v>7.8238076910741201</v>
      </c>
      <c r="AG830" s="16">
        <v>7.8</v>
      </c>
      <c r="AH830" s="32">
        <v>32045</v>
      </c>
      <c r="AI830" s="16">
        <v>8.3000000000000007</v>
      </c>
      <c r="AJ830" s="32">
        <v>9</v>
      </c>
      <c r="AK830" s="16">
        <v>7.8</v>
      </c>
      <c r="AL830" s="32">
        <v>3550</v>
      </c>
      <c r="AM830" s="16">
        <v>7.7</v>
      </c>
      <c r="AN830" s="32">
        <v>15954</v>
      </c>
      <c r="AO830" s="16">
        <v>8</v>
      </c>
      <c r="AP830" s="32">
        <v>11666</v>
      </c>
      <c r="AQ830" s="20">
        <f>(AT830*AU830+AV830*AW830+AX830*AY830+AZ830*BA830)/SUM(AU830,AW830,AY830,BA830)</f>
        <v>8.0326471951784892</v>
      </c>
      <c r="AR830" s="19">
        <v>8</v>
      </c>
      <c r="AS830" s="20">
        <v>11178</v>
      </c>
      <c r="AT830" s="19">
        <v>4.5</v>
      </c>
      <c r="AU830" s="20">
        <v>2</v>
      </c>
      <c r="AV830" s="19">
        <v>8</v>
      </c>
      <c r="AW830" s="20">
        <v>1596</v>
      </c>
      <c r="AX830" s="19">
        <v>8</v>
      </c>
      <c r="AY830" s="20">
        <v>5596</v>
      </c>
      <c r="AZ830" s="19">
        <v>8.1</v>
      </c>
      <c r="BA830" s="20">
        <v>3591</v>
      </c>
      <c r="BB830" s="25">
        <v>7.5</v>
      </c>
      <c r="BC830" s="26">
        <v>540</v>
      </c>
      <c r="BD830" s="25">
        <v>8.1</v>
      </c>
      <c r="BE830" s="26">
        <v>18324</v>
      </c>
      <c r="BF830" s="25">
        <v>7.7</v>
      </c>
      <c r="BG830" s="26">
        <v>21479</v>
      </c>
    </row>
    <row r="831" spans="1:59" x14ac:dyDescent="0.3">
      <c r="A831" s="49">
        <v>410</v>
      </c>
      <c r="B831" s="51" t="s">
        <v>408</v>
      </c>
      <c r="C831" s="5">
        <f>VLOOKUP(B831,Male!B412:C1411,2,FALSE)</f>
        <v>393</v>
      </c>
      <c r="D831" s="5">
        <f>VLOOKUP(B831,Female!B412:C1411,2,FALSE)</f>
        <v>166</v>
      </c>
      <c r="E831" s="5">
        <f>C831-D831</f>
        <v>227</v>
      </c>
      <c r="F831" s="1">
        <f>AF831</f>
        <v>7.976881074971744</v>
      </c>
      <c r="G831" s="1">
        <f>AQ831</f>
        <v>8.2092716338122287</v>
      </c>
      <c r="H831" s="1">
        <f>F831-G831</f>
        <v>-0.23239055884048465</v>
      </c>
      <c r="I831" s="4">
        <v>8</v>
      </c>
      <c r="J831" s="3">
        <f>(K831*$K$2+L831*$L$2+M831*$M$2+N831*$N$2+O831*$O$2+P831*$P$2+Q831*$Q$2+R831*$R$2+S831*$S$2+T831*$T$2)/SUM(K831:T831)</f>
        <v>8.1672528597397562</v>
      </c>
      <c r="K831" s="9">
        <v>102326</v>
      </c>
      <c r="L831" s="9">
        <v>82886</v>
      </c>
      <c r="M831" s="9">
        <v>99786</v>
      </c>
      <c r="N831" s="9">
        <v>62179</v>
      </c>
      <c r="O831" s="9">
        <v>24854</v>
      </c>
      <c r="P831" s="9">
        <v>10324</v>
      </c>
      <c r="Q831" s="9">
        <v>4635</v>
      </c>
      <c r="R831" s="9">
        <v>2895</v>
      </c>
      <c r="S831" s="9">
        <v>1867</v>
      </c>
      <c r="T831" s="9">
        <v>4875</v>
      </c>
      <c r="U831" s="30">
        <f>(X831*Y831+Z831*AA831+AB831*AC831+AD831*AE831)/SUM(Y831,AA831,AC831,AE831)</f>
        <v>8.0289950119094655</v>
      </c>
      <c r="V831" s="12">
        <v>8</v>
      </c>
      <c r="W831" s="14">
        <v>396627</v>
      </c>
      <c r="X831" s="12">
        <v>7.9</v>
      </c>
      <c r="Y831" s="14">
        <v>161</v>
      </c>
      <c r="Z831" s="12">
        <v>7.9</v>
      </c>
      <c r="AA831" s="14">
        <v>52043</v>
      </c>
      <c r="AB831" s="12">
        <v>8</v>
      </c>
      <c r="AC831" s="14">
        <v>161844</v>
      </c>
      <c r="AD831" s="12">
        <v>8.1999999999999993</v>
      </c>
      <c r="AE831" s="14">
        <v>66821</v>
      </c>
      <c r="AF831" s="17">
        <f>(AI831*AJ831+AK831*AL831+AM831*AN831+AO831*AP831)/SUM(AJ831,AL831,AN831,AP831)</f>
        <v>7.976881074971744</v>
      </c>
      <c r="AG831" s="16">
        <v>8</v>
      </c>
      <c r="AH831" s="32">
        <v>209357</v>
      </c>
      <c r="AI831" s="16">
        <v>7.9</v>
      </c>
      <c r="AJ831" s="32">
        <v>108</v>
      </c>
      <c r="AK831" s="16">
        <v>7.9</v>
      </c>
      <c r="AL831" s="32">
        <v>32644</v>
      </c>
      <c r="AM831" s="16">
        <v>7.9</v>
      </c>
      <c r="AN831" s="32">
        <v>115306</v>
      </c>
      <c r="AO831" s="16">
        <v>8.1999999999999993</v>
      </c>
      <c r="AP831" s="32">
        <v>51017</v>
      </c>
      <c r="AQ831" s="20">
        <f>(AT831*AU831+AV831*AW831+AX831*AY831+AZ831*BA831)/SUM(AU831,AW831,AY831,BA831)</f>
        <v>8.2092716338122287</v>
      </c>
      <c r="AR831" s="19">
        <v>8.1999999999999993</v>
      </c>
      <c r="AS831" s="20">
        <v>82538</v>
      </c>
      <c r="AT831" s="19">
        <v>7.6</v>
      </c>
      <c r="AU831" s="20">
        <v>40</v>
      </c>
      <c r="AV831" s="19">
        <v>8</v>
      </c>
      <c r="AW831" s="20">
        <v>18429</v>
      </c>
      <c r="AX831" s="19">
        <v>8.1999999999999993</v>
      </c>
      <c r="AY831" s="20">
        <v>44578</v>
      </c>
      <c r="AZ831" s="19">
        <v>8.5</v>
      </c>
      <c r="BA831" s="20">
        <v>14771</v>
      </c>
      <c r="BB831" s="25">
        <v>7.6</v>
      </c>
      <c r="BC831" s="26">
        <v>773</v>
      </c>
      <c r="BD831" s="25">
        <v>8.5</v>
      </c>
      <c r="BE831" s="26">
        <v>128653</v>
      </c>
      <c r="BF831" s="25">
        <v>7.7</v>
      </c>
      <c r="BG831" s="26">
        <v>117629</v>
      </c>
    </row>
    <row r="832" spans="1:59" hidden="1" x14ac:dyDescent="0.3">
      <c r="A832" s="49">
        <v>644</v>
      </c>
      <c r="B832" s="51" t="s">
        <v>641</v>
      </c>
      <c r="C832" s="5">
        <f>VLOOKUP(B832,Male!B646:C1645,2,FALSE)</f>
        <v>620</v>
      </c>
      <c r="D832" s="5">
        <f>VLOOKUP(B832,Female!B646:C1645,2,FALSE)</f>
        <v>391</v>
      </c>
      <c r="E832" s="5">
        <f>C832-D832</f>
        <v>229</v>
      </c>
      <c r="F832" s="1">
        <f>AF832</f>
        <v>7.7912208133601357</v>
      </c>
      <c r="G832" s="1">
        <f>AQ832</f>
        <v>8.0002456700651035</v>
      </c>
      <c r="H832" s="1">
        <f>F832-G832</f>
        <v>-0.20902485670496773</v>
      </c>
      <c r="I832" s="4">
        <v>7.8</v>
      </c>
      <c r="J832" s="3">
        <f>(K832*$K$2+L832*$L$2+M832*$M$2+N832*$N$2+O832*$O$2+P832*$P$2+Q832*$Q$2+R832*$R$2+S832*$S$2+T832*$T$2)/SUM(K832:T832)</f>
        <v>7.9636080364617241</v>
      </c>
      <c r="K832" s="9">
        <v>7593</v>
      </c>
      <c r="L832" s="9">
        <v>8381</v>
      </c>
      <c r="M832" s="9">
        <v>13527</v>
      </c>
      <c r="N832" s="9">
        <v>8023</v>
      </c>
      <c r="O832" s="9">
        <v>2895</v>
      </c>
      <c r="P832" s="9">
        <v>1103</v>
      </c>
      <c r="Q832" s="10">
        <v>519</v>
      </c>
      <c r="R832" s="10">
        <v>304</v>
      </c>
      <c r="S832" s="10">
        <v>199</v>
      </c>
      <c r="T832" s="10">
        <v>460</v>
      </c>
      <c r="U832" s="30">
        <f>(X832*Y832+Z832*AA832+AB832*AC832+AD832*AE832)/SUM(Y832,AA832,AC832,AE832)</f>
        <v>7.7967236425897442</v>
      </c>
      <c r="V832" s="12">
        <v>7.8</v>
      </c>
      <c r="W832" s="14">
        <v>43004</v>
      </c>
      <c r="X832" s="12">
        <v>7.7</v>
      </c>
      <c r="Y832" s="14">
        <v>10</v>
      </c>
      <c r="Z832" s="12">
        <v>7.9</v>
      </c>
      <c r="AA832" s="14">
        <v>5099</v>
      </c>
      <c r="AB832" s="12">
        <v>7.8</v>
      </c>
      <c r="AC832" s="14">
        <v>23132</v>
      </c>
      <c r="AD832" s="12">
        <v>7.7</v>
      </c>
      <c r="AE832" s="14">
        <v>6218</v>
      </c>
      <c r="AF832" s="17">
        <f>(AI832*AJ832+AK832*AL832+AM832*AN832+AO832*AP832)/SUM(AJ832,AL832,AN832,AP832)</f>
        <v>7.7912208133601357</v>
      </c>
      <c r="AG832" s="16">
        <v>7.8</v>
      </c>
      <c r="AH832" s="32">
        <v>26491</v>
      </c>
      <c r="AI832" s="16">
        <v>7.6</v>
      </c>
      <c r="AJ832" s="32">
        <v>7</v>
      </c>
      <c r="AK832" s="16">
        <v>7.9</v>
      </c>
      <c r="AL832" s="32">
        <v>2987</v>
      </c>
      <c r="AM832" s="16">
        <v>7.8</v>
      </c>
      <c r="AN832" s="32">
        <v>17630</v>
      </c>
      <c r="AO832" s="16">
        <v>7.7</v>
      </c>
      <c r="AP832" s="32">
        <v>5244</v>
      </c>
      <c r="AQ832" s="20">
        <f>(AT832*AU832+AV832*AW832+AX832*AY832+AZ832*BA832)/SUM(AU832,AW832,AY832,BA832)</f>
        <v>8.0002456700651035</v>
      </c>
      <c r="AR832" s="19">
        <v>8</v>
      </c>
      <c r="AS832" s="20">
        <v>8378</v>
      </c>
      <c r="AT832" s="19">
        <v>9</v>
      </c>
      <c r="AU832" s="20">
        <v>2</v>
      </c>
      <c r="AV832" s="19">
        <v>8</v>
      </c>
      <c r="AW832" s="20">
        <v>2017</v>
      </c>
      <c r="AX832" s="19">
        <v>8</v>
      </c>
      <c r="AY832" s="20">
        <v>5232</v>
      </c>
      <c r="AZ832" s="19">
        <v>8</v>
      </c>
      <c r="BA832" s="20">
        <v>890</v>
      </c>
      <c r="BB832" s="25">
        <v>7.1</v>
      </c>
      <c r="BC832" s="26">
        <v>280</v>
      </c>
      <c r="BD832" s="25">
        <v>7.8</v>
      </c>
      <c r="BE832" s="26">
        <v>3785</v>
      </c>
      <c r="BF832" s="25">
        <v>7.8</v>
      </c>
      <c r="BG832" s="26">
        <v>27526</v>
      </c>
    </row>
    <row r="833" spans="1:59" hidden="1" x14ac:dyDescent="0.3">
      <c r="A833" s="49">
        <v>876</v>
      </c>
      <c r="B833" s="51" t="s">
        <v>872</v>
      </c>
      <c r="C833" s="5">
        <f>VLOOKUP(B833,Male!B878:C1877,2,FALSE)</f>
        <v>757</v>
      </c>
      <c r="D833" s="5">
        <f>VLOOKUP(B833,Female!B878:C1877,2,FALSE)</f>
        <v>527</v>
      </c>
      <c r="E833" s="5">
        <f>C833-D833</f>
        <v>230</v>
      </c>
      <c r="F833" s="1">
        <f>AF833</f>
        <v>7.7087362533181647</v>
      </c>
      <c r="G833" s="1">
        <f>AQ833</f>
        <v>7.8822862129144839</v>
      </c>
      <c r="H833" s="1">
        <f>F833-G833</f>
        <v>-0.17354995959631925</v>
      </c>
      <c r="I833" s="4">
        <v>7.7</v>
      </c>
      <c r="J833" s="3">
        <f>(K833*$K$2+L833*$L$2+M833*$M$2+N833*$N$2+O833*$O$2+P833*$P$2+Q833*$Q$2+R833*$R$2+S833*$S$2+T833*$T$2)/SUM(K833:T833)</f>
        <v>7.9591929139428927</v>
      </c>
      <c r="K833" s="9">
        <v>9639</v>
      </c>
      <c r="L833" s="9">
        <v>5618</v>
      </c>
      <c r="M833" s="9">
        <v>8036</v>
      </c>
      <c r="N833" s="9">
        <v>5795</v>
      </c>
      <c r="O833" s="9">
        <v>2917</v>
      </c>
      <c r="P833" s="9">
        <v>1378</v>
      </c>
      <c r="Q833" s="10">
        <v>675</v>
      </c>
      <c r="R833" s="10">
        <v>377</v>
      </c>
      <c r="S833" s="10">
        <v>324</v>
      </c>
      <c r="T833" s="10">
        <v>578</v>
      </c>
      <c r="U833" s="30">
        <f>(X833*Y833+Z833*AA833+AB833*AC833+AD833*AE833)/SUM(Y833,AA833,AC833,AE833)</f>
        <v>7.7516334845107231</v>
      </c>
      <c r="V833" s="12">
        <v>7.7</v>
      </c>
      <c r="W833" s="14">
        <v>35337</v>
      </c>
      <c r="X833" s="12">
        <v>6.7</v>
      </c>
      <c r="Y833" s="14">
        <v>9</v>
      </c>
      <c r="Z833" s="12">
        <v>7.3</v>
      </c>
      <c r="AA833" s="14">
        <v>2137</v>
      </c>
      <c r="AB833" s="12">
        <v>7.4</v>
      </c>
      <c r="AC833" s="14">
        <v>10488</v>
      </c>
      <c r="AD833" s="12">
        <v>8.1</v>
      </c>
      <c r="AE833" s="14">
        <v>13384</v>
      </c>
      <c r="AF833" s="17">
        <f>(AI833*AJ833+AK833*AL833+AM833*AN833+AO833*AP833)/SUM(AJ833,AL833,AN833,AP833)</f>
        <v>7.7087362533181647</v>
      </c>
      <c r="AG833" s="16">
        <v>7.7</v>
      </c>
      <c r="AH833" s="32">
        <v>21864</v>
      </c>
      <c r="AI833" s="16">
        <v>6.3</v>
      </c>
      <c r="AJ833" s="32">
        <v>7</v>
      </c>
      <c r="AK833" s="16">
        <v>7.4</v>
      </c>
      <c r="AL833" s="32">
        <v>1728</v>
      </c>
      <c r="AM833" s="16">
        <v>7.4</v>
      </c>
      <c r="AN833" s="32">
        <v>8493</v>
      </c>
      <c r="AO833" s="16">
        <v>8</v>
      </c>
      <c r="AP833" s="32">
        <v>10868</v>
      </c>
      <c r="AQ833" s="20">
        <f>(AT833*AU833+AV833*AW833+AX833*AY833+AZ833*BA833)/SUM(AU833,AW833,AY833,BA833)</f>
        <v>7.8822862129144839</v>
      </c>
      <c r="AR833" s="19">
        <v>7.8</v>
      </c>
      <c r="AS833" s="20">
        <v>4772</v>
      </c>
      <c r="AT833" s="19">
        <v>7.5</v>
      </c>
      <c r="AU833" s="20">
        <v>2</v>
      </c>
      <c r="AV833" s="19">
        <v>7.3</v>
      </c>
      <c r="AW833" s="20">
        <v>374</v>
      </c>
      <c r="AX833" s="19">
        <v>7.6</v>
      </c>
      <c r="AY833" s="20">
        <v>1864</v>
      </c>
      <c r="AZ833" s="19">
        <v>8.1999999999999993</v>
      </c>
      <c r="BA833" s="20">
        <v>2344</v>
      </c>
      <c r="BB833" s="25">
        <v>7.4</v>
      </c>
      <c r="BC833" s="26">
        <v>487</v>
      </c>
      <c r="BD833" s="25">
        <v>8</v>
      </c>
      <c r="BE833" s="26">
        <v>12896</v>
      </c>
      <c r="BF833" s="25">
        <v>7.4</v>
      </c>
      <c r="BG833" s="26">
        <v>11401</v>
      </c>
    </row>
    <row r="834" spans="1:59" x14ac:dyDescent="0.3">
      <c r="A834" s="49">
        <v>902</v>
      </c>
      <c r="B834" s="51" t="s">
        <v>898</v>
      </c>
      <c r="C834" s="5">
        <f>VLOOKUP(B834,Male!B904:C1903,2,FALSE)</f>
        <v>951</v>
      </c>
      <c r="D834" s="5">
        <f>VLOOKUP(B834,Female!B904:C1903,2,FALSE)</f>
        <v>721</v>
      </c>
      <c r="E834" s="5">
        <f>C834-D834</f>
        <v>230</v>
      </c>
      <c r="F834" s="1">
        <f>AF834</f>
        <v>7.5684060179013519</v>
      </c>
      <c r="G834" s="1">
        <f>AQ834</f>
        <v>7.7418712454472365</v>
      </c>
      <c r="H834" s="1">
        <f>F834-G834</f>
        <v>-0.17346522754588456</v>
      </c>
      <c r="I834" s="4">
        <v>7.6</v>
      </c>
      <c r="J834" s="3">
        <f>(K834*$K$2+L834*$L$2+M834*$M$2+N834*$N$2+O834*$O$2+P834*$P$2+Q834*$Q$2+R834*$R$2+S834*$S$2+T834*$T$2)/SUM(K834:T834)</f>
        <v>7.6783861306787022</v>
      </c>
      <c r="K834" s="9">
        <v>7194</v>
      </c>
      <c r="L834" s="9">
        <v>13836</v>
      </c>
      <c r="M834" s="9">
        <v>34986</v>
      </c>
      <c r="N834" s="9">
        <v>26914</v>
      </c>
      <c r="O834" s="9">
        <v>8030</v>
      </c>
      <c r="P834" s="9">
        <v>2097</v>
      </c>
      <c r="Q834" s="10">
        <v>684</v>
      </c>
      <c r="R834" s="10">
        <v>345</v>
      </c>
      <c r="S834" s="10">
        <v>198</v>
      </c>
      <c r="T834" s="10">
        <v>544</v>
      </c>
      <c r="U834" s="30">
        <f>(X834*Y834+Z834*AA834+AB834*AC834+AD834*AE834)/SUM(Y834,AA834,AC834,AE834)</f>
        <v>7.623757969445446</v>
      </c>
      <c r="V834" s="12">
        <v>7.6</v>
      </c>
      <c r="W834" s="14">
        <v>94828</v>
      </c>
      <c r="X834" s="12">
        <v>7.6</v>
      </c>
      <c r="Y834" s="14">
        <v>12</v>
      </c>
      <c r="Z834" s="12">
        <v>7.6</v>
      </c>
      <c r="AA834" s="14">
        <v>15055</v>
      </c>
      <c r="AB834" s="12">
        <v>7.6</v>
      </c>
      <c r="AC834" s="14">
        <v>41975</v>
      </c>
      <c r="AD834" s="12">
        <v>7.7</v>
      </c>
      <c r="AE834" s="14">
        <v>17775</v>
      </c>
      <c r="AF834" s="17">
        <f>(AI834*AJ834+AK834*AL834+AM834*AN834+AO834*AP834)/SUM(AJ834,AL834,AN834,AP834)</f>
        <v>7.5684060179013519</v>
      </c>
      <c r="AG834" s="16">
        <v>7.6</v>
      </c>
      <c r="AH834" s="32">
        <v>55522</v>
      </c>
      <c r="AI834" s="16">
        <v>7.8</v>
      </c>
      <c r="AJ834" s="32">
        <v>4</v>
      </c>
      <c r="AK834" s="16">
        <v>7.6</v>
      </c>
      <c r="AL834" s="32">
        <v>9862</v>
      </c>
      <c r="AM834" s="16">
        <v>7.5</v>
      </c>
      <c r="AN834" s="32">
        <v>29621</v>
      </c>
      <c r="AO834" s="16">
        <v>7.7</v>
      </c>
      <c r="AP834" s="32">
        <v>13023</v>
      </c>
      <c r="AQ834" s="20">
        <f>(AT834*AU834+AV834*AW834+AX834*AY834+AZ834*BA834)/SUM(AU834,AW834,AY834,BA834)</f>
        <v>7.7418712454472365</v>
      </c>
      <c r="AR834" s="19">
        <v>7.7</v>
      </c>
      <c r="AS834" s="20">
        <v>22698</v>
      </c>
      <c r="AT834" s="19">
        <v>7.3</v>
      </c>
      <c r="AU834" s="20">
        <v>6</v>
      </c>
      <c r="AV834" s="19">
        <v>7.7</v>
      </c>
      <c r="AW834" s="20">
        <v>4938</v>
      </c>
      <c r="AX834" s="19">
        <v>7.7</v>
      </c>
      <c r="AY834" s="20">
        <v>11759</v>
      </c>
      <c r="AZ834" s="19">
        <v>7.9</v>
      </c>
      <c r="BA834" s="20">
        <v>4438</v>
      </c>
      <c r="BB834" s="25">
        <v>7.3</v>
      </c>
      <c r="BC834" s="26">
        <v>445</v>
      </c>
      <c r="BD834" s="25">
        <v>7.7</v>
      </c>
      <c r="BE834" s="26">
        <v>14126</v>
      </c>
      <c r="BF834" s="25">
        <v>7.6</v>
      </c>
      <c r="BG834" s="26">
        <v>48136</v>
      </c>
    </row>
    <row r="835" spans="1:59" x14ac:dyDescent="0.3">
      <c r="A835" s="49">
        <v>202</v>
      </c>
      <c r="B835" s="51" t="s">
        <v>200</v>
      </c>
      <c r="C835" s="5">
        <f>VLOOKUP(B835,Male!B204:C1203,2,FALSE)</f>
        <v>399</v>
      </c>
      <c r="D835" s="5">
        <f>VLOOKUP(B835,Female!B204:C1203,2,FALSE)</f>
        <v>167</v>
      </c>
      <c r="E835" s="5">
        <f>C835-D835</f>
        <v>232</v>
      </c>
      <c r="F835" s="1">
        <f>AF835</f>
        <v>7.9725563598187632</v>
      </c>
      <c r="G835" s="1">
        <f>AQ835</f>
        <v>8.209046567746574</v>
      </c>
      <c r="H835" s="1">
        <f>F835-G835</f>
        <v>-0.23649020792781084</v>
      </c>
      <c r="I835" s="4">
        <v>8.1</v>
      </c>
      <c r="J835" s="3">
        <f>(K835*$K$2+L835*$L$2+M835*$M$2+N835*$N$2+O835*$O$2+P835*$P$2+Q835*$Q$2+R835*$R$2+S835*$S$2+T835*$T$2)/SUM(K835:T835)</f>
        <v>8.2284149766621084</v>
      </c>
      <c r="K835" s="9">
        <v>26266</v>
      </c>
      <c r="L835" s="9">
        <v>36967</v>
      </c>
      <c r="M835" s="9">
        <v>50111</v>
      </c>
      <c r="N835" s="9">
        <v>24108</v>
      </c>
      <c r="O835" s="9">
        <v>6741</v>
      </c>
      <c r="P835" s="9">
        <v>2093</v>
      </c>
      <c r="Q835" s="10">
        <v>813</v>
      </c>
      <c r="R835" s="10">
        <v>427</v>
      </c>
      <c r="S835" s="10">
        <v>285</v>
      </c>
      <c r="T835" s="10">
        <v>660</v>
      </c>
      <c r="U835" s="30">
        <f>(X835*Y835+Z835*AA835+AB835*AC835+AD835*AE835)/SUM(Y835,AA835,AC835,AE835)</f>
        <v>8.0477126877900762</v>
      </c>
      <c r="V835" s="12">
        <v>8.1</v>
      </c>
      <c r="W835" s="14">
        <v>148471</v>
      </c>
      <c r="X835" s="12">
        <v>8</v>
      </c>
      <c r="Y835" s="14">
        <v>146</v>
      </c>
      <c r="Z835" s="12">
        <v>8.1999999999999993</v>
      </c>
      <c r="AA835" s="14">
        <v>32454</v>
      </c>
      <c r="AB835" s="12">
        <v>8</v>
      </c>
      <c r="AC835" s="14">
        <v>52098</v>
      </c>
      <c r="AD835" s="12">
        <v>7.8</v>
      </c>
      <c r="AE835" s="14">
        <v>9889</v>
      </c>
      <c r="AF835" s="17">
        <f>(AI835*AJ835+AK835*AL835+AM835*AN835+AO835*AP835)/SUM(AJ835,AL835,AN835,AP835)</f>
        <v>7.9725563598187632</v>
      </c>
      <c r="AG835" s="16">
        <v>8</v>
      </c>
      <c r="AH835" s="32">
        <v>80366</v>
      </c>
      <c r="AI835" s="16">
        <v>8.1</v>
      </c>
      <c r="AJ835" s="32">
        <v>91</v>
      </c>
      <c r="AK835" s="16">
        <v>8.1999999999999993</v>
      </c>
      <c r="AL835" s="32">
        <v>22895</v>
      </c>
      <c r="AM835" s="16">
        <v>7.9</v>
      </c>
      <c r="AN835" s="32">
        <v>41235</v>
      </c>
      <c r="AO835" s="16">
        <v>7.7</v>
      </c>
      <c r="AP835" s="32">
        <v>8171</v>
      </c>
      <c r="AQ835" s="20">
        <f>(AT835*AU835+AV835*AW835+AX835*AY835+AZ835*BA835)/SUM(AU835,AW835,AY835,BA835)</f>
        <v>8.209046567746574</v>
      </c>
      <c r="AR835" s="19">
        <v>8.1999999999999993</v>
      </c>
      <c r="AS835" s="20">
        <v>22072</v>
      </c>
      <c r="AT835" s="19">
        <v>6.5</v>
      </c>
      <c r="AU835" s="20">
        <v>34</v>
      </c>
      <c r="AV835" s="19">
        <v>8.4</v>
      </c>
      <c r="AW835" s="20">
        <v>8253</v>
      </c>
      <c r="AX835" s="19">
        <v>8.1</v>
      </c>
      <c r="AY835" s="20">
        <v>9702</v>
      </c>
      <c r="AZ835" s="19">
        <v>7.9</v>
      </c>
      <c r="BA835" s="20">
        <v>1488</v>
      </c>
      <c r="BB835" s="25">
        <v>7.2</v>
      </c>
      <c r="BC835" s="26">
        <v>301</v>
      </c>
      <c r="BD835" s="25">
        <v>8</v>
      </c>
      <c r="BE835" s="26">
        <v>7211</v>
      </c>
      <c r="BF835" s="25">
        <v>8</v>
      </c>
      <c r="BG835" s="26">
        <v>65467</v>
      </c>
    </row>
    <row r="836" spans="1:59" hidden="1" x14ac:dyDescent="0.3">
      <c r="A836" s="49">
        <v>577</v>
      </c>
      <c r="B836" s="51" t="s">
        <v>575</v>
      </c>
      <c r="C836" s="5">
        <f>VLOOKUP(B836,Male!B579:C1578,2,FALSE)</f>
        <v>749</v>
      </c>
      <c r="D836" s="5">
        <f>VLOOKUP(B836,Female!B579:C1578,2,FALSE)</f>
        <v>517</v>
      </c>
      <c r="E836" s="5">
        <f>C836-D836</f>
        <v>232</v>
      </c>
      <c r="F836" s="1">
        <f>AF836</f>
        <v>7.7141113054653205</v>
      </c>
      <c r="G836" s="1">
        <f>AQ836</f>
        <v>7.8927480213510037</v>
      </c>
      <c r="H836" s="1">
        <f>F836-G836</f>
        <v>-0.17863671588568319</v>
      </c>
      <c r="I836" s="4">
        <v>7.8</v>
      </c>
      <c r="J836" s="3">
        <f>(K836*$K$2+L836*$L$2+M836*$M$2+N836*$N$2+O836*$O$2+P836*$P$2+Q836*$Q$2+R836*$R$2+S836*$S$2+T836*$T$2)/SUM(K836:T836)</f>
        <v>7.8912696094434613</v>
      </c>
      <c r="K836" s="9">
        <v>6258</v>
      </c>
      <c r="L836" s="9">
        <v>10436</v>
      </c>
      <c r="M836" s="9">
        <v>21968</v>
      </c>
      <c r="N836" s="9">
        <v>13709</v>
      </c>
      <c r="O836" s="9">
        <v>3818</v>
      </c>
      <c r="P836" s="9">
        <v>1116</v>
      </c>
      <c r="Q836" s="10">
        <v>397</v>
      </c>
      <c r="R836" s="10">
        <v>181</v>
      </c>
      <c r="S836" s="10">
        <v>118</v>
      </c>
      <c r="T836" s="10">
        <v>198</v>
      </c>
      <c r="U836" s="30">
        <f>(X836*Y836+Z836*AA836+AB836*AC836+AD836*AE836)/SUM(Y836,AA836,AC836,AE836)</f>
        <v>7.7502708124373134</v>
      </c>
      <c r="V836" s="12">
        <v>7.8</v>
      </c>
      <c r="W836" s="14">
        <v>58199</v>
      </c>
      <c r="X836" s="12">
        <v>7.8</v>
      </c>
      <c r="Y836" s="14">
        <v>21</v>
      </c>
      <c r="Z836" s="12">
        <v>7.9</v>
      </c>
      <c r="AA836" s="14">
        <v>12351</v>
      </c>
      <c r="AB836" s="12">
        <v>7.7</v>
      </c>
      <c r="AC836" s="14">
        <v>22833</v>
      </c>
      <c r="AD836" s="12">
        <v>7.6</v>
      </c>
      <c r="AE836" s="14">
        <v>4675</v>
      </c>
      <c r="AF836" s="17">
        <f>(AI836*AJ836+AK836*AL836+AM836*AN836+AO836*AP836)/SUM(AJ836,AL836,AN836,AP836)</f>
        <v>7.7141113054653205</v>
      </c>
      <c r="AG836" s="16">
        <v>7.7</v>
      </c>
      <c r="AH836" s="32">
        <v>30559</v>
      </c>
      <c r="AI836" s="16">
        <v>7.5</v>
      </c>
      <c r="AJ836" s="32">
        <v>11</v>
      </c>
      <c r="AK836" s="16">
        <v>7.8</v>
      </c>
      <c r="AL836" s="32">
        <v>7730</v>
      </c>
      <c r="AM836" s="16">
        <v>7.7</v>
      </c>
      <c r="AN836" s="32">
        <v>16517</v>
      </c>
      <c r="AO836" s="16">
        <v>7.6</v>
      </c>
      <c r="AP836" s="32">
        <v>3755</v>
      </c>
      <c r="AQ836" s="20">
        <f>(AT836*AU836+AV836*AW836+AX836*AY836+AZ836*BA836)/SUM(AU836,AW836,AY836,BA836)</f>
        <v>7.8927480213510037</v>
      </c>
      <c r="AR836" s="19">
        <v>7.9</v>
      </c>
      <c r="AS836" s="20">
        <v>12018</v>
      </c>
      <c r="AT836" s="19">
        <v>8</v>
      </c>
      <c r="AU836" s="20">
        <v>5</v>
      </c>
      <c r="AV836" s="19">
        <v>7.9</v>
      </c>
      <c r="AW836" s="20">
        <v>4198</v>
      </c>
      <c r="AX836" s="19">
        <v>7.9</v>
      </c>
      <c r="AY836" s="20">
        <v>5870</v>
      </c>
      <c r="AZ836" s="19">
        <v>7.8</v>
      </c>
      <c r="BA836" s="20">
        <v>793</v>
      </c>
      <c r="BB836" s="25">
        <v>6.9</v>
      </c>
      <c r="BC836" s="26">
        <v>151</v>
      </c>
      <c r="BD836" s="25">
        <v>7.6</v>
      </c>
      <c r="BE836" s="26">
        <v>1874</v>
      </c>
      <c r="BF836" s="25">
        <v>7.7</v>
      </c>
      <c r="BG836" s="26">
        <v>29055</v>
      </c>
    </row>
    <row r="837" spans="1:59" x14ac:dyDescent="0.3">
      <c r="A837" s="49">
        <v>134</v>
      </c>
      <c r="B837" s="51" t="s">
        <v>133</v>
      </c>
      <c r="C837" s="5">
        <f>VLOOKUP(B837,Male!B136:C1135,2,FALSE)</f>
        <v>292</v>
      </c>
      <c r="D837" s="5">
        <f>VLOOKUP(B837,Female!B136:C1135,2,FALSE)</f>
        <v>59</v>
      </c>
      <c r="E837" s="5">
        <f>C837-D837</f>
        <v>233</v>
      </c>
      <c r="F837" s="1">
        <f>AF837</f>
        <v>8.0478578267113452</v>
      </c>
      <c r="G837" s="1">
        <f>AQ837</f>
        <v>8.4239592305483786</v>
      </c>
      <c r="H837" s="1">
        <f>F837-G837</f>
        <v>-0.37610140383703339</v>
      </c>
      <c r="I837" s="4">
        <v>8.1999999999999993</v>
      </c>
      <c r="J837" s="3">
        <f>(K837*$K$2+L837*$L$2+M837*$M$2+N837*$N$2+O837*$O$2+P837*$P$2+Q837*$Q$2+R837*$R$2+S837*$S$2+T837*$T$2)/SUM(K837:T837)</f>
        <v>8.3246492253726974</v>
      </c>
      <c r="K837" s="9">
        <v>23133</v>
      </c>
      <c r="L837" s="9">
        <v>27559</v>
      </c>
      <c r="M837" s="9">
        <v>34001</v>
      </c>
      <c r="N837" s="9">
        <v>17383</v>
      </c>
      <c r="O837" s="9">
        <v>4711</v>
      </c>
      <c r="P837" s="9">
        <v>1328</v>
      </c>
      <c r="Q837" s="10">
        <v>455</v>
      </c>
      <c r="R837" s="10">
        <v>230</v>
      </c>
      <c r="S837" s="10">
        <v>178</v>
      </c>
      <c r="T837" s="10">
        <v>494</v>
      </c>
      <c r="U837" s="30">
        <f>(X837*Y837+Z837*AA837+AB837*AC837+AD837*AE837)/SUM(Y837,AA837,AC837,AE837)</f>
        <v>8.1531742798074465</v>
      </c>
      <c r="V837" s="12">
        <v>8.1999999999999993</v>
      </c>
      <c r="W837" s="14">
        <v>109472</v>
      </c>
      <c r="X837" s="12">
        <v>8.1999999999999993</v>
      </c>
      <c r="Y837" s="14">
        <v>245</v>
      </c>
      <c r="Z837" s="12">
        <v>8.3000000000000007</v>
      </c>
      <c r="AA837" s="14">
        <v>24024</v>
      </c>
      <c r="AB837" s="12">
        <v>8.1</v>
      </c>
      <c r="AC837" s="14">
        <v>35470</v>
      </c>
      <c r="AD837" s="12">
        <v>7.9</v>
      </c>
      <c r="AE837" s="14">
        <v>6528</v>
      </c>
      <c r="AF837" s="17">
        <f>(AI837*AJ837+AK837*AL837+AM837*AN837+AO837*AP837)/SUM(AJ837,AL837,AN837,AP837)</f>
        <v>8.0478578267113452</v>
      </c>
      <c r="AG837" s="16">
        <v>8.1</v>
      </c>
      <c r="AH837" s="32">
        <v>55651</v>
      </c>
      <c r="AI837" s="16">
        <v>8.3000000000000007</v>
      </c>
      <c r="AJ837" s="32">
        <v>162</v>
      </c>
      <c r="AK837" s="16">
        <v>8.1999999999999993</v>
      </c>
      <c r="AL837" s="32">
        <v>16988</v>
      </c>
      <c r="AM837" s="16">
        <v>8</v>
      </c>
      <c r="AN837" s="32">
        <v>27752</v>
      </c>
      <c r="AO837" s="16">
        <v>7.8</v>
      </c>
      <c r="AP837" s="32">
        <v>5234</v>
      </c>
      <c r="AQ837" s="20">
        <f>(AT837*AU837+AV837*AW837+AX837*AY837+AZ837*BA837)/SUM(AU837,AW837,AY837,BA837)</f>
        <v>8.4239592305483786</v>
      </c>
      <c r="AR837" s="19">
        <v>8.4</v>
      </c>
      <c r="AS837" s="20">
        <v>15785</v>
      </c>
      <c r="AT837" s="19">
        <v>7.8</v>
      </c>
      <c r="AU837" s="20">
        <v>48</v>
      </c>
      <c r="AV837" s="19">
        <v>8.5</v>
      </c>
      <c r="AW837" s="20">
        <v>5892</v>
      </c>
      <c r="AX837" s="19">
        <v>8.4</v>
      </c>
      <c r="AY837" s="20">
        <v>6859</v>
      </c>
      <c r="AZ837" s="19">
        <v>8.1999999999999993</v>
      </c>
      <c r="BA837" s="20">
        <v>1133</v>
      </c>
      <c r="BB837" s="25">
        <v>7.4</v>
      </c>
      <c r="BC837" s="26">
        <v>338</v>
      </c>
      <c r="BD837" s="25">
        <v>8</v>
      </c>
      <c r="BE837" s="26">
        <v>9509</v>
      </c>
      <c r="BF837" s="25">
        <v>8.1</v>
      </c>
      <c r="BG837" s="26">
        <v>42062</v>
      </c>
    </row>
    <row r="838" spans="1:59" x14ac:dyDescent="0.3">
      <c r="A838" s="49">
        <v>676</v>
      </c>
      <c r="B838" s="51" t="s">
        <v>673</v>
      </c>
      <c r="C838" s="5">
        <f>VLOOKUP(B838,Male!B678:C1677,2,FALSE)</f>
        <v>633</v>
      </c>
      <c r="D838" s="5">
        <f>VLOOKUP(B838,Female!B678:C1677,2,FALSE)</f>
        <v>400</v>
      </c>
      <c r="E838" s="5">
        <f>C838-D838</f>
        <v>233</v>
      </c>
      <c r="F838" s="1">
        <f>AF838</f>
        <v>7.7829266058647262</v>
      </c>
      <c r="G838" s="1">
        <f>AQ838</f>
        <v>7.9961178773379737</v>
      </c>
      <c r="H838" s="1">
        <f>F838-G838</f>
        <v>-0.21319127147324757</v>
      </c>
      <c r="I838" s="4">
        <v>7.8</v>
      </c>
      <c r="J838" s="3">
        <f>(K838*$K$2+L838*$L$2+M838*$M$2+N838*$N$2+O838*$O$2+P838*$P$2+Q838*$Q$2+R838*$R$2+S838*$S$2+T838*$T$2)/SUM(K838:T838)</f>
        <v>7.9037955803273539</v>
      </c>
      <c r="K838" s="9">
        <v>15684</v>
      </c>
      <c r="L838" s="9">
        <v>22498</v>
      </c>
      <c r="M838" s="9">
        <v>46045</v>
      </c>
      <c r="N838" s="9">
        <v>29467</v>
      </c>
      <c r="O838" s="9">
        <v>8895</v>
      </c>
      <c r="P838" s="9">
        <v>2632</v>
      </c>
      <c r="Q838" s="9">
        <v>1035</v>
      </c>
      <c r="R838" s="10">
        <v>392</v>
      </c>
      <c r="S838" s="10">
        <v>291</v>
      </c>
      <c r="T838" s="10">
        <v>446</v>
      </c>
      <c r="U838" s="30">
        <f>(X838*Y838+Z838*AA838+AB838*AC838+AD838*AE838)/SUM(Y838,AA838,AC838,AE838)</f>
        <v>7.8032295630835771</v>
      </c>
      <c r="V838" s="12">
        <v>7.8</v>
      </c>
      <c r="W838" s="14">
        <v>127385</v>
      </c>
      <c r="X838" s="12">
        <v>8.1</v>
      </c>
      <c r="Y838" s="14">
        <v>40</v>
      </c>
      <c r="Z838" s="12">
        <v>8.1</v>
      </c>
      <c r="AA838" s="14">
        <v>16748</v>
      </c>
      <c r="AB838" s="12">
        <v>7.8</v>
      </c>
      <c r="AC838" s="14">
        <v>55757</v>
      </c>
      <c r="AD838" s="12">
        <v>7.6</v>
      </c>
      <c r="AE838" s="14">
        <v>23629</v>
      </c>
      <c r="AF838" s="17">
        <f>(AI838*AJ838+AK838*AL838+AM838*AN838+AO838*AP838)/SUM(AJ838,AL838,AN838,AP838)</f>
        <v>7.7829266058647262</v>
      </c>
      <c r="AG838" s="16">
        <v>7.8</v>
      </c>
      <c r="AH838" s="32">
        <v>80006</v>
      </c>
      <c r="AI838" s="16">
        <v>8.1999999999999993</v>
      </c>
      <c r="AJ838" s="32">
        <v>25</v>
      </c>
      <c r="AK838" s="16">
        <v>8</v>
      </c>
      <c r="AL838" s="32">
        <v>12488</v>
      </c>
      <c r="AM838" s="16">
        <v>7.8</v>
      </c>
      <c r="AN838" s="32">
        <v>44848</v>
      </c>
      <c r="AO838" s="16">
        <v>7.6</v>
      </c>
      <c r="AP838" s="32">
        <v>19062</v>
      </c>
      <c r="AQ838" s="20">
        <f>(AT838*AU838+AV838*AW838+AX838*AY838+AZ838*BA838)/SUM(AU838,AW838,AY838,BA838)</f>
        <v>7.9961178773379737</v>
      </c>
      <c r="AR838" s="19">
        <v>8</v>
      </c>
      <c r="AS838" s="20">
        <v>19410</v>
      </c>
      <c r="AT838" s="19">
        <v>6.9</v>
      </c>
      <c r="AU838" s="20">
        <v>10</v>
      </c>
      <c r="AV838" s="19">
        <v>8.1999999999999993</v>
      </c>
      <c r="AW838" s="20">
        <v>3911</v>
      </c>
      <c r="AX838" s="19">
        <v>8</v>
      </c>
      <c r="AY838" s="20">
        <v>10258</v>
      </c>
      <c r="AZ838" s="19">
        <v>7.8</v>
      </c>
      <c r="BA838" s="20">
        <v>4213</v>
      </c>
      <c r="BB838" s="25">
        <v>7.4</v>
      </c>
      <c r="BC838" s="26">
        <v>624</v>
      </c>
      <c r="BD838" s="25">
        <v>7.7</v>
      </c>
      <c r="BE838" s="26">
        <v>22389</v>
      </c>
      <c r="BF838" s="25">
        <v>7.8</v>
      </c>
      <c r="BG838" s="26">
        <v>61161</v>
      </c>
    </row>
    <row r="839" spans="1:59" x14ac:dyDescent="0.3">
      <c r="A839" s="49">
        <v>232</v>
      </c>
      <c r="B839" s="51" t="s">
        <v>230</v>
      </c>
      <c r="C839" s="5">
        <f>VLOOKUP(B839,Male!B234:C1233,2,FALSE)</f>
        <v>305</v>
      </c>
      <c r="D839" s="5">
        <f>VLOOKUP(B839,Female!B234:C1233,2,FALSE)</f>
        <v>71</v>
      </c>
      <c r="E839" s="5">
        <f>C839-D839</f>
        <v>234</v>
      </c>
      <c r="F839" s="1">
        <f>AF839</f>
        <v>8.0394525339886034</v>
      </c>
      <c r="G839" s="1">
        <f>AQ839</f>
        <v>8.3831892411143123</v>
      </c>
      <c r="H839" s="1">
        <f>F839-G839</f>
        <v>-0.34373670712570892</v>
      </c>
      <c r="I839" s="4">
        <v>8.1</v>
      </c>
      <c r="J839" s="3">
        <f>(K839*$K$2+L839*$L$2+M839*$M$2+N839*$N$2+O839*$O$2+P839*$P$2+Q839*$Q$2+R839*$R$2+S839*$S$2+T839*$T$2)/SUM(K839:T839)</f>
        <v>8.0994702553501803</v>
      </c>
      <c r="K839" s="9">
        <v>30733</v>
      </c>
      <c r="L839" s="9">
        <v>40673</v>
      </c>
      <c r="M839" s="9">
        <v>50574</v>
      </c>
      <c r="N839" s="9">
        <v>26092</v>
      </c>
      <c r="O839" s="9">
        <v>8717</v>
      </c>
      <c r="P839" s="9">
        <v>3564</v>
      </c>
      <c r="Q839" s="9">
        <v>1576</v>
      </c>
      <c r="R839" s="9">
        <v>1040</v>
      </c>
      <c r="S839" s="10">
        <v>808</v>
      </c>
      <c r="T839" s="9">
        <v>2152</v>
      </c>
      <c r="U839" s="30">
        <f>(X839*Y839+Z839*AA839+AB839*AC839+AD839*AE839)/SUM(Y839,AA839,AC839,AE839)</f>
        <v>8.1062462800866584</v>
      </c>
      <c r="V839" s="12">
        <v>8.1</v>
      </c>
      <c r="W839" s="14">
        <v>165929</v>
      </c>
      <c r="X839" s="12">
        <v>8.4</v>
      </c>
      <c r="Y839" s="14">
        <v>104</v>
      </c>
      <c r="Z839" s="12">
        <v>8.1999999999999993</v>
      </c>
      <c r="AA839" s="14">
        <v>33551</v>
      </c>
      <c r="AB839" s="12">
        <v>8.1</v>
      </c>
      <c r="AC839" s="14">
        <v>79360</v>
      </c>
      <c r="AD839" s="12">
        <v>7.9</v>
      </c>
      <c r="AE839" s="14">
        <v>12996</v>
      </c>
      <c r="AF839" s="17">
        <f>(AI839*AJ839+AK839*AL839+AM839*AN839+AO839*AP839)/SUM(AJ839,AL839,AN839,AP839)</f>
        <v>8.0394525339886034</v>
      </c>
      <c r="AG839" s="16">
        <v>8.1</v>
      </c>
      <c r="AH839" s="32">
        <v>97560</v>
      </c>
      <c r="AI839" s="16">
        <v>8.6</v>
      </c>
      <c r="AJ839" s="32">
        <v>73</v>
      </c>
      <c r="AK839" s="16">
        <v>8.1999999999999993</v>
      </c>
      <c r="AL839" s="32">
        <v>23317</v>
      </c>
      <c r="AM839" s="16">
        <v>8</v>
      </c>
      <c r="AN839" s="32">
        <v>59498</v>
      </c>
      <c r="AO839" s="16">
        <v>7.9</v>
      </c>
      <c r="AP839" s="32">
        <v>10305</v>
      </c>
      <c r="AQ839" s="20">
        <f>(AT839*AU839+AV839*AW839+AX839*AY839+AZ839*BA839)/SUM(AU839,AW839,AY839,BA839)</f>
        <v>8.3831892411143123</v>
      </c>
      <c r="AR839" s="19">
        <v>8.4</v>
      </c>
      <c r="AS839" s="20">
        <v>33036</v>
      </c>
      <c r="AT839" s="19">
        <v>7.1</v>
      </c>
      <c r="AU839" s="20">
        <v>20</v>
      </c>
      <c r="AV839" s="19">
        <v>8.4</v>
      </c>
      <c r="AW839" s="20">
        <v>9760</v>
      </c>
      <c r="AX839" s="19">
        <v>8.4</v>
      </c>
      <c r="AY839" s="20">
        <v>18955</v>
      </c>
      <c r="AZ839" s="19">
        <v>8.1999999999999993</v>
      </c>
      <c r="BA839" s="20">
        <v>2495</v>
      </c>
      <c r="BB839" s="25">
        <v>7.2</v>
      </c>
      <c r="BC839" s="26">
        <v>504</v>
      </c>
      <c r="BD839" s="25">
        <v>8</v>
      </c>
      <c r="BE839" s="26">
        <v>17021</v>
      </c>
      <c r="BF839" s="25">
        <v>8.1</v>
      </c>
      <c r="BG839" s="26">
        <v>87021</v>
      </c>
    </row>
    <row r="840" spans="1:59" x14ac:dyDescent="0.3">
      <c r="A840" s="49">
        <v>495</v>
      </c>
      <c r="B840" s="51" t="s">
        <v>493</v>
      </c>
      <c r="C840" s="5">
        <f>VLOOKUP(B840,Male!B497:C1496,2,FALSE)</f>
        <v>466</v>
      </c>
      <c r="D840" s="5">
        <f>VLOOKUP(B840,Female!B497:C1496,2,FALSE)</f>
        <v>232</v>
      </c>
      <c r="E840" s="5">
        <f>C840-D840</f>
        <v>234</v>
      </c>
      <c r="F840" s="1">
        <f>AF840</f>
        <v>7.9171224629069963</v>
      </c>
      <c r="G840" s="1">
        <f>AQ840</f>
        <v>8.1318509861212576</v>
      </c>
      <c r="H840" s="1">
        <f>F840-G840</f>
        <v>-0.21472852321426128</v>
      </c>
      <c r="I840" s="4">
        <v>7.9</v>
      </c>
      <c r="J840" s="3">
        <f>(K840*$K$2+L840*$L$2+M840*$M$2+N840*$N$2+O840*$O$2+P840*$P$2+Q840*$Q$2+R840*$R$2+S840*$S$2+T840*$T$2)/SUM(K840:T840)</f>
        <v>8.0133865713260271</v>
      </c>
      <c r="K840" s="9">
        <v>92585</v>
      </c>
      <c r="L840" s="9">
        <v>125183</v>
      </c>
      <c r="M840" s="9">
        <v>194356</v>
      </c>
      <c r="N840" s="9">
        <v>104701</v>
      </c>
      <c r="O840" s="9">
        <v>33854</v>
      </c>
      <c r="P840" s="9">
        <v>11931</v>
      </c>
      <c r="Q840" s="9">
        <v>5208</v>
      </c>
      <c r="R840" s="9">
        <v>3091</v>
      </c>
      <c r="S840" s="9">
        <v>2283</v>
      </c>
      <c r="T840" s="9">
        <v>6344</v>
      </c>
      <c r="U840" s="30">
        <f>(X840*Y840+Z840*AA840+AB840*AC840+AD840*AE840)/SUM(Y840,AA840,AC840,AE840)</f>
        <v>7.9169823388263518</v>
      </c>
      <c r="V840" s="12">
        <v>7.9</v>
      </c>
      <c r="W840" s="14">
        <v>579536</v>
      </c>
      <c r="X840" s="12">
        <v>7.6</v>
      </c>
      <c r="Y840" s="14">
        <v>98</v>
      </c>
      <c r="Z840" s="12">
        <v>7.9</v>
      </c>
      <c r="AA840" s="14">
        <v>89179</v>
      </c>
      <c r="AB840" s="12">
        <v>7.9</v>
      </c>
      <c r="AC840" s="14">
        <v>286851</v>
      </c>
      <c r="AD840" s="12">
        <v>8</v>
      </c>
      <c r="AE840" s="14">
        <v>77296</v>
      </c>
      <c r="AF840" s="17">
        <f>(AI840*AJ840+AK840*AL840+AM840*AN840+AO840*AP840)/SUM(AJ840,AL840,AN840,AP840)</f>
        <v>7.9171224629069963</v>
      </c>
      <c r="AG840" s="16">
        <v>7.9</v>
      </c>
      <c r="AH840" s="32">
        <v>401492</v>
      </c>
      <c r="AI840" s="16">
        <v>7.6</v>
      </c>
      <c r="AJ840" s="32">
        <v>70</v>
      </c>
      <c r="AK840" s="16">
        <v>7.9</v>
      </c>
      <c r="AL840" s="32">
        <v>71097</v>
      </c>
      <c r="AM840" s="16">
        <v>7.9</v>
      </c>
      <c r="AN840" s="32">
        <v>243159</v>
      </c>
      <c r="AO840" s="16">
        <v>8</v>
      </c>
      <c r="AP840" s="32">
        <v>65193</v>
      </c>
      <c r="AQ840" s="20">
        <f>(AT840*AU840+AV840*AW840+AX840*AY840+AZ840*BA840)/SUM(AU840,AW840,AY840,BA840)</f>
        <v>8.1318509861212576</v>
      </c>
      <c r="AR840" s="19">
        <v>8.1</v>
      </c>
      <c r="AS840" s="20">
        <v>72737</v>
      </c>
      <c r="AT840" s="19">
        <v>7.5</v>
      </c>
      <c r="AU840" s="20">
        <v>20</v>
      </c>
      <c r="AV840" s="19">
        <v>8.1</v>
      </c>
      <c r="AW840" s="20">
        <v>16919</v>
      </c>
      <c r="AX840" s="19">
        <v>8.1</v>
      </c>
      <c r="AY840" s="20">
        <v>40550</v>
      </c>
      <c r="AZ840" s="19">
        <v>8.3000000000000007</v>
      </c>
      <c r="BA840" s="20">
        <v>10961</v>
      </c>
      <c r="BB840" s="25">
        <v>7.5</v>
      </c>
      <c r="BC840" s="26">
        <v>807</v>
      </c>
      <c r="BD840" s="25">
        <v>8.1999999999999993</v>
      </c>
      <c r="BE840" s="26">
        <v>126868</v>
      </c>
      <c r="BF840" s="25">
        <v>7.8</v>
      </c>
      <c r="BG840" s="26">
        <v>254660</v>
      </c>
    </row>
    <row r="841" spans="1:59" x14ac:dyDescent="0.3">
      <c r="A841" s="49">
        <v>550</v>
      </c>
      <c r="B841" s="51" t="s">
        <v>548</v>
      </c>
      <c r="C841" s="5">
        <f>VLOOKUP(B841,Male!B552:C1551,2,FALSE)</f>
        <v>591</v>
      </c>
      <c r="D841" s="5">
        <f>VLOOKUP(B841,Female!B552:C1551,2,FALSE)</f>
        <v>357</v>
      </c>
      <c r="E841" s="5">
        <f>C841-D841</f>
        <v>234</v>
      </c>
      <c r="F841" s="1">
        <f>AF841</f>
        <v>7.812275534937057</v>
      </c>
      <c r="G841" s="1">
        <f>AQ841</f>
        <v>8.0244410646387827</v>
      </c>
      <c r="H841" s="1">
        <f>F841-G841</f>
        <v>-0.21216552970172575</v>
      </c>
      <c r="I841" s="4">
        <v>7.9</v>
      </c>
      <c r="J841" s="3">
        <f>(K841*$K$2+L841*$L$2+M841*$M$2+N841*$N$2+O841*$O$2+P841*$P$2+Q841*$Q$2+R841*$R$2+S841*$S$2+T841*$T$2)/SUM(K841:T841)</f>
        <v>7.9876500759334075</v>
      </c>
      <c r="K841" s="9">
        <v>11224</v>
      </c>
      <c r="L841" s="9">
        <v>13349</v>
      </c>
      <c r="M841" s="9">
        <v>23888</v>
      </c>
      <c r="N841" s="9">
        <v>13399</v>
      </c>
      <c r="O841" s="9">
        <v>4725</v>
      </c>
      <c r="P841" s="9">
        <v>1511</v>
      </c>
      <c r="Q841" s="10">
        <v>599</v>
      </c>
      <c r="R841" s="10">
        <v>322</v>
      </c>
      <c r="S841" s="10">
        <v>196</v>
      </c>
      <c r="T841" s="10">
        <v>585</v>
      </c>
      <c r="U841" s="30">
        <f>(X841*Y841+Z841*AA841+AB841*AC841+AD841*AE841)/SUM(Y841,AA841,AC841,AE841)</f>
        <v>7.8622260051260477</v>
      </c>
      <c r="V841" s="12">
        <v>7.9</v>
      </c>
      <c r="W841" s="14">
        <v>69798</v>
      </c>
      <c r="X841" s="12">
        <v>7.8</v>
      </c>
      <c r="Y841" s="14">
        <v>27</v>
      </c>
      <c r="Z841" s="12">
        <v>8</v>
      </c>
      <c r="AA841" s="14">
        <v>7732</v>
      </c>
      <c r="AB841" s="12">
        <v>7.8</v>
      </c>
      <c r="AC841" s="14">
        <v>27454</v>
      </c>
      <c r="AD841" s="12">
        <v>7.9</v>
      </c>
      <c r="AE841" s="14">
        <v>17069</v>
      </c>
      <c r="AF841" s="17">
        <f>(AI841*AJ841+AK841*AL841+AM841*AN841+AO841*AP841)/SUM(AJ841,AL841,AN841,AP841)</f>
        <v>7.812275534937057</v>
      </c>
      <c r="AG841" s="16">
        <v>7.8</v>
      </c>
      <c r="AH841" s="32">
        <v>39751</v>
      </c>
      <c r="AI841" s="16">
        <v>7.9</v>
      </c>
      <c r="AJ841" s="32">
        <v>22</v>
      </c>
      <c r="AK841" s="16">
        <v>7.9</v>
      </c>
      <c r="AL841" s="32">
        <v>4688</v>
      </c>
      <c r="AM841" s="16">
        <v>7.8</v>
      </c>
      <c r="AN841" s="32">
        <v>20114</v>
      </c>
      <c r="AO841" s="16">
        <v>7.8</v>
      </c>
      <c r="AP841" s="32">
        <v>13545</v>
      </c>
      <c r="AQ841" s="20">
        <f>(AT841*AU841+AV841*AW841+AX841*AY841+AZ841*BA841)/SUM(AU841,AW841,AY841,BA841)</f>
        <v>8.0244410646387827</v>
      </c>
      <c r="AR841" s="19">
        <v>8</v>
      </c>
      <c r="AS841" s="20">
        <v>13787</v>
      </c>
      <c r="AT841" s="19">
        <v>7</v>
      </c>
      <c r="AU841" s="20">
        <v>5</v>
      </c>
      <c r="AV841" s="19">
        <v>8</v>
      </c>
      <c r="AW841" s="20">
        <v>2892</v>
      </c>
      <c r="AX841" s="19">
        <v>8</v>
      </c>
      <c r="AY841" s="20">
        <v>6989</v>
      </c>
      <c r="AZ841" s="19">
        <v>8.1</v>
      </c>
      <c r="BA841" s="20">
        <v>3264</v>
      </c>
      <c r="BB841" s="25">
        <v>7.7</v>
      </c>
      <c r="BC841" s="26">
        <v>577</v>
      </c>
      <c r="BD841" s="25">
        <v>8.1</v>
      </c>
      <c r="BE841" s="26">
        <v>18924</v>
      </c>
      <c r="BF841" s="25">
        <v>7.8</v>
      </c>
      <c r="BG841" s="26">
        <v>28951</v>
      </c>
    </row>
    <row r="842" spans="1:59" x14ac:dyDescent="0.3">
      <c r="A842" s="49">
        <v>958</v>
      </c>
      <c r="B842" s="51" t="s">
        <v>954</v>
      </c>
      <c r="C842" s="5">
        <f>VLOOKUP(B842,Male!B960:C1959,2,FALSE)</f>
        <v>904</v>
      </c>
      <c r="D842" s="5">
        <f>VLOOKUP(B842,Female!B960:C1959,2,FALSE)</f>
        <v>670</v>
      </c>
      <c r="E842" s="5">
        <f>C842-D842</f>
        <v>234</v>
      </c>
      <c r="F842" s="1">
        <f>AF842</f>
        <v>7.6091988230348893</v>
      </c>
      <c r="G842" s="1">
        <f>AQ842</f>
        <v>7.7798796867314897</v>
      </c>
      <c r="H842" s="1">
        <f>F842-G842</f>
        <v>-0.1706808636966004</v>
      </c>
      <c r="I842" s="4">
        <v>7.6</v>
      </c>
      <c r="J842" s="3">
        <f>(K842*$K$2+L842*$L$2+M842*$M$2+N842*$N$2+O842*$O$2+P842*$P$2+Q842*$Q$2+R842*$R$2+S842*$S$2+T842*$T$2)/SUM(K842:T842)</f>
        <v>7.7608158220024723</v>
      </c>
      <c r="K842" s="9">
        <v>25517</v>
      </c>
      <c r="L842" s="9">
        <v>34253</v>
      </c>
      <c r="M842" s="9">
        <v>59955</v>
      </c>
      <c r="N842" s="9">
        <v>40969</v>
      </c>
      <c r="O842" s="9">
        <v>15361</v>
      </c>
      <c r="P842" s="9">
        <v>5662</v>
      </c>
      <c r="Q842" s="9">
        <v>2441</v>
      </c>
      <c r="R842" s="9">
        <v>1435</v>
      </c>
      <c r="S842" s="9">
        <v>1041</v>
      </c>
      <c r="T842" s="9">
        <v>2672</v>
      </c>
      <c r="U842" s="30">
        <f>(X842*Y842+Z842*AA842+AB842*AC842+AD842*AE842)/SUM(Y842,AA842,AC842,AE842)</f>
        <v>7.6738173817381741</v>
      </c>
      <c r="V842" s="12">
        <v>7.6</v>
      </c>
      <c r="W842" s="14">
        <v>189306</v>
      </c>
      <c r="X842" s="12">
        <v>7.5</v>
      </c>
      <c r="Y842" s="14">
        <v>34</v>
      </c>
      <c r="Z842" s="12">
        <v>7.5</v>
      </c>
      <c r="AA842" s="14">
        <v>19244</v>
      </c>
      <c r="AB842" s="12">
        <v>7.7</v>
      </c>
      <c r="AC842" s="14">
        <v>98066</v>
      </c>
      <c r="AD842" s="12">
        <v>7.7</v>
      </c>
      <c r="AE842" s="14">
        <v>29914</v>
      </c>
      <c r="AF842" s="17">
        <f>(AI842*AJ842+AK842*AL842+AM842*AN842+AO842*AP842)/SUM(AJ842,AL842,AN842,AP842)</f>
        <v>7.6091988230348893</v>
      </c>
      <c r="AG842" s="16">
        <v>7.6</v>
      </c>
      <c r="AH842" s="32">
        <v>122321</v>
      </c>
      <c r="AI842" s="16">
        <v>7.3</v>
      </c>
      <c r="AJ842" s="32">
        <v>23</v>
      </c>
      <c r="AK842" s="16">
        <v>7.5</v>
      </c>
      <c r="AL842" s="32">
        <v>14178</v>
      </c>
      <c r="AM842" s="16">
        <v>7.6</v>
      </c>
      <c r="AN842" s="32">
        <v>79560</v>
      </c>
      <c r="AO842" s="16">
        <v>7.7</v>
      </c>
      <c r="AP842" s="32">
        <v>25189</v>
      </c>
      <c r="AQ842" s="20">
        <f>(AT842*AU842+AV842*AW842+AX842*AY842+AZ842*BA842)/SUM(AU842,AW842,AY842,BA842)</f>
        <v>7.7798796867314897</v>
      </c>
      <c r="AR842" s="19">
        <v>7.8</v>
      </c>
      <c r="AS842" s="20">
        <v>27309</v>
      </c>
      <c r="AT842" s="19">
        <v>7.9</v>
      </c>
      <c r="AU842" s="20">
        <v>9</v>
      </c>
      <c r="AV842" s="19">
        <v>7.6</v>
      </c>
      <c r="AW842" s="20">
        <v>4781</v>
      </c>
      <c r="AX842" s="19">
        <v>7.8</v>
      </c>
      <c r="AY842" s="20">
        <v>17406</v>
      </c>
      <c r="AZ842" s="19">
        <v>7.9</v>
      </c>
      <c r="BA842" s="20">
        <v>4235</v>
      </c>
      <c r="BB842" s="25">
        <v>7.3</v>
      </c>
      <c r="BC842" s="26">
        <v>597</v>
      </c>
      <c r="BD842" s="25">
        <v>7.8</v>
      </c>
      <c r="BE842" s="26">
        <v>34239</v>
      </c>
      <c r="BF842" s="25">
        <v>7.6</v>
      </c>
      <c r="BG842" s="26">
        <v>99488</v>
      </c>
    </row>
    <row r="843" spans="1:59" x14ac:dyDescent="0.3">
      <c r="A843" s="49">
        <v>341</v>
      </c>
      <c r="B843" s="51" t="s">
        <v>339</v>
      </c>
      <c r="C843" s="5">
        <f>VLOOKUP(B843,Male!B343:C1342,2,FALSE)</f>
        <v>490</v>
      </c>
      <c r="D843" s="5">
        <f>VLOOKUP(B843,Female!B343:C1342,2,FALSE)</f>
        <v>255</v>
      </c>
      <c r="E843" s="5">
        <f>C843-D843</f>
        <v>235</v>
      </c>
      <c r="F843" s="1">
        <f>AF843</f>
        <v>7.8993415378142426</v>
      </c>
      <c r="G843" s="1">
        <f>AQ843</f>
        <v>8.1123316286105318</v>
      </c>
      <c r="H843" s="1">
        <f>F843-G843</f>
        <v>-0.21299009079628917</v>
      </c>
      <c r="I843" s="4">
        <v>8</v>
      </c>
      <c r="J843" s="3">
        <f>(K843*$K$2+L843*$L$2+M843*$M$2+N843*$N$2+O843*$O$2+P843*$P$2+Q843*$Q$2+R843*$R$2+S843*$S$2+T843*$T$2)/SUM(K843:T843)</f>
        <v>8.0141804498542033</v>
      </c>
      <c r="K843" s="9">
        <v>11836</v>
      </c>
      <c r="L843" s="9">
        <v>18597</v>
      </c>
      <c r="M843" s="9">
        <v>28069</v>
      </c>
      <c r="N843" s="9">
        <v>15577</v>
      </c>
      <c r="O843" s="9">
        <v>4925</v>
      </c>
      <c r="P843" s="9">
        <v>1627</v>
      </c>
      <c r="Q843" s="10">
        <v>720</v>
      </c>
      <c r="R843" s="10">
        <v>435</v>
      </c>
      <c r="S843" s="10">
        <v>307</v>
      </c>
      <c r="T843" s="10">
        <v>556</v>
      </c>
      <c r="U843" s="30">
        <f>(X843*Y843+Z843*AA843+AB843*AC843+AD843*AE843)/SUM(Y843,AA843,AC843,AE843)</f>
        <v>7.9644853518913461</v>
      </c>
      <c r="V843" s="12">
        <v>8</v>
      </c>
      <c r="W843" s="14">
        <v>82649</v>
      </c>
      <c r="X843" s="12">
        <v>8</v>
      </c>
      <c r="Y843" s="14">
        <v>30</v>
      </c>
      <c r="Z843" s="12">
        <v>8.1999999999999993</v>
      </c>
      <c r="AA843" s="14">
        <v>20727</v>
      </c>
      <c r="AB843" s="12">
        <v>7.9</v>
      </c>
      <c r="AC843" s="14">
        <v>34274</v>
      </c>
      <c r="AD843" s="12">
        <v>7.6</v>
      </c>
      <c r="AE843" s="14">
        <v>7332</v>
      </c>
      <c r="AF843" s="17">
        <f>(AI843*AJ843+AK843*AL843+AM843*AN843+AO843*AP843)/SUM(AJ843,AL843,AN843,AP843)</f>
        <v>7.8993415378142426</v>
      </c>
      <c r="AG843" s="16">
        <v>7.9</v>
      </c>
      <c r="AH843" s="32">
        <v>50188</v>
      </c>
      <c r="AI843" s="16">
        <v>8.3000000000000007</v>
      </c>
      <c r="AJ843" s="32">
        <v>20</v>
      </c>
      <c r="AK843" s="16">
        <v>8.1999999999999993</v>
      </c>
      <c r="AL843" s="32">
        <v>14694</v>
      </c>
      <c r="AM843" s="16">
        <v>7.8</v>
      </c>
      <c r="AN843" s="32">
        <v>26994</v>
      </c>
      <c r="AO843" s="16">
        <v>7.6</v>
      </c>
      <c r="AP843" s="32">
        <v>5827</v>
      </c>
      <c r="AQ843" s="20">
        <f>(AT843*AU843+AV843*AW843+AX843*AY843+AZ843*BA843)/SUM(AU843,AW843,AY843,BA843)</f>
        <v>8.1123316286105318</v>
      </c>
      <c r="AR843" s="19">
        <v>8.1</v>
      </c>
      <c r="AS843" s="20">
        <v>14786</v>
      </c>
      <c r="AT843" s="19">
        <v>7.1</v>
      </c>
      <c r="AU843" s="20">
        <v>8</v>
      </c>
      <c r="AV843" s="19">
        <v>8.3000000000000007</v>
      </c>
      <c r="AW843" s="20">
        <v>5682</v>
      </c>
      <c r="AX843" s="19">
        <v>8</v>
      </c>
      <c r="AY843" s="20">
        <v>6814</v>
      </c>
      <c r="AZ843" s="19">
        <v>7.9</v>
      </c>
      <c r="BA843" s="20">
        <v>1379</v>
      </c>
      <c r="BB843" s="25">
        <v>7.1</v>
      </c>
      <c r="BC843" s="26">
        <v>356</v>
      </c>
      <c r="BD843" s="25">
        <v>8.1999999999999993</v>
      </c>
      <c r="BE843" s="26">
        <v>13818</v>
      </c>
      <c r="BF843" s="25">
        <v>7.8</v>
      </c>
      <c r="BG843" s="26">
        <v>37911</v>
      </c>
    </row>
    <row r="844" spans="1:59" x14ac:dyDescent="0.3">
      <c r="A844" s="49">
        <v>758</v>
      </c>
      <c r="B844" s="51" t="s">
        <v>754</v>
      </c>
      <c r="C844" s="5">
        <f>VLOOKUP(B844,Male!B760:C1759,2,FALSE)</f>
        <v>849</v>
      </c>
      <c r="D844" s="5">
        <f>VLOOKUP(B844,Female!B760:C1759,2,FALSE)</f>
        <v>613</v>
      </c>
      <c r="E844" s="5">
        <f>C844-D844</f>
        <v>236</v>
      </c>
      <c r="F844" s="1">
        <f>AF844</f>
        <v>7.6515963889841165</v>
      </c>
      <c r="G844" s="1">
        <f>AQ844</f>
        <v>7.8146223495372036</v>
      </c>
      <c r="H844" s="1">
        <f>F844-G844</f>
        <v>-0.16302596055308705</v>
      </c>
      <c r="I844" s="4">
        <v>7.7</v>
      </c>
      <c r="J844" s="3">
        <f>(K844*$K$2+L844*$L$2+M844*$M$2+N844*$N$2+O844*$O$2+P844*$P$2+Q844*$Q$2+R844*$R$2+S844*$S$2+T844*$T$2)/SUM(K844:T844)</f>
        <v>7.6608155049439493</v>
      </c>
      <c r="K844" s="9">
        <v>48444</v>
      </c>
      <c r="L844" s="9">
        <v>99830</v>
      </c>
      <c r="M844" s="9">
        <v>204772</v>
      </c>
      <c r="N844" s="9">
        <v>143259</v>
      </c>
      <c r="O844" s="9">
        <v>46353</v>
      </c>
      <c r="P844" s="9">
        <v>15431</v>
      </c>
      <c r="Q844" s="9">
        <v>6004</v>
      </c>
      <c r="R844" s="9">
        <v>3445</v>
      </c>
      <c r="S844" s="9">
        <v>2481</v>
      </c>
      <c r="T844" s="9">
        <v>7758</v>
      </c>
      <c r="U844" s="30">
        <f>(X844*Y844+Z844*AA844+AB844*AC844+AD844*AE844)/SUM(Y844,AA844,AC844,AE844)</f>
        <v>7.7115490248965077</v>
      </c>
      <c r="V844" s="12">
        <v>7.7</v>
      </c>
      <c r="W844" s="14">
        <v>577777</v>
      </c>
      <c r="X844" s="12">
        <v>7.4</v>
      </c>
      <c r="Y844" s="14">
        <v>147</v>
      </c>
      <c r="Z844" s="12">
        <v>7.8</v>
      </c>
      <c r="AA844" s="14">
        <v>110655</v>
      </c>
      <c r="AB844" s="12">
        <v>7.7</v>
      </c>
      <c r="AC844" s="14">
        <v>254590</v>
      </c>
      <c r="AD844" s="12">
        <v>7.6</v>
      </c>
      <c r="AE844" s="14">
        <v>60973</v>
      </c>
      <c r="AF844" s="17">
        <f>(AI844*AJ844+AK844*AL844+AM844*AN844+AO844*AP844)/SUM(AJ844,AL844,AN844,AP844)</f>
        <v>7.6515963889841165</v>
      </c>
      <c r="AG844" s="16">
        <v>7.7</v>
      </c>
      <c r="AH844" s="32">
        <v>378876</v>
      </c>
      <c r="AI844" s="16">
        <v>7.5</v>
      </c>
      <c r="AJ844" s="32">
        <v>112</v>
      </c>
      <c r="AK844" s="16">
        <v>7.8</v>
      </c>
      <c r="AL844" s="32">
        <v>90360</v>
      </c>
      <c r="AM844" s="16">
        <v>7.6</v>
      </c>
      <c r="AN844" s="32">
        <v>210122</v>
      </c>
      <c r="AO844" s="16">
        <v>7.6</v>
      </c>
      <c r="AP844" s="32">
        <v>49446</v>
      </c>
      <c r="AQ844" s="20">
        <f>(AT844*AU844+AV844*AW844+AX844*AY844+AZ844*BA844)/SUM(AU844,AW844,AY844,BA844)</f>
        <v>7.8146223495372036</v>
      </c>
      <c r="AR844" s="19">
        <v>7.8</v>
      </c>
      <c r="AS844" s="20">
        <v>76044</v>
      </c>
      <c r="AT844" s="19">
        <v>7</v>
      </c>
      <c r="AU844" s="20">
        <v>23</v>
      </c>
      <c r="AV844" s="19">
        <v>7.8</v>
      </c>
      <c r="AW844" s="20">
        <v>18438</v>
      </c>
      <c r="AX844" s="19">
        <v>7.8</v>
      </c>
      <c r="AY844" s="20">
        <v>40666</v>
      </c>
      <c r="AZ844" s="19">
        <v>7.9</v>
      </c>
      <c r="BA844" s="20">
        <v>10342</v>
      </c>
      <c r="BB844" s="25">
        <v>7.4</v>
      </c>
      <c r="BC844" s="26">
        <v>760</v>
      </c>
      <c r="BD844" s="25">
        <v>7.9</v>
      </c>
      <c r="BE844" s="26">
        <v>79108</v>
      </c>
      <c r="BF844" s="25">
        <v>7.6</v>
      </c>
      <c r="BG844" s="26">
        <v>257460</v>
      </c>
    </row>
    <row r="845" spans="1:59" hidden="1" x14ac:dyDescent="0.3">
      <c r="A845" s="49">
        <v>879</v>
      </c>
      <c r="B845" s="51" t="s">
        <v>875</v>
      </c>
      <c r="C845" s="5">
        <f>VLOOKUP(B845,Male!B881:C1880,2,FALSE)</f>
        <v>928</v>
      </c>
      <c r="D845" s="5">
        <f>VLOOKUP(B845,Female!B881:C1880,2,FALSE)</f>
        <v>692</v>
      </c>
      <c r="E845" s="5">
        <f>C845-D845</f>
        <v>236</v>
      </c>
      <c r="F845" s="1">
        <f>AF845</f>
        <v>7.5908054386927626</v>
      </c>
      <c r="G845" s="1">
        <f>AQ845</f>
        <v>7.7600112170499163</v>
      </c>
      <c r="H845" s="1">
        <f>F845-G845</f>
        <v>-0.16920577835715367</v>
      </c>
      <c r="I845" s="4">
        <v>7.7</v>
      </c>
      <c r="J845" s="3">
        <f>(K845*$K$2+L845*$L$2+M845*$M$2+N845*$N$2+O845*$O$2+P845*$P$2+Q845*$Q$2+R845*$R$2+S845*$S$2+T845*$T$2)/SUM(K845:T845)</f>
        <v>7.7820662354646029</v>
      </c>
      <c r="K845" s="9">
        <v>3797</v>
      </c>
      <c r="L845" s="9">
        <v>4460</v>
      </c>
      <c r="M845" s="9">
        <v>9085</v>
      </c>
      <c r="N845" s="9">
        <v>6704</v>
      </c>
      <c r="O845" s="9">
        <v>2665</v>
      </c>
      <c r="P845" s="10">
        <v>868</v>
      </c>
      <c r="Q845" s="10">
        <v>346</v>
      </c>
      <c r="R845" s="10">
        <v>149</v>
      </c>
      <c r="S845" s="10">
        <v>80</v>
      </c>
      <c r="T845" s="10">
        <v>139</v>
      </c>
      <c r="U845" s="30">
        <f>(X845*Y845+Z845*AA845+AB845*AC845+AD845*AE845)/SUM(Y845,AA845,AC845,AE845)</f>
        <v>7.6374398765768214</v>
      </c>
      <c r="V845" s="12">
        <v>7.7</v>
      </c>
      <c r="W845" s="14">
        <v>28293</v>
      </c>
      <c r="X845" s="12">
        <v>6.6</v>
      </c>
      <c r="Y845" s="14">
        <v>10</v>
      </c>
      <c r="Z845" s="12">
        <v>7.6</v>
      </c>
      <c r="AA845" s="14">
        <v>2822</v>
      </c>
      <c r="AB845" s="12">
        <v>7.6</v>
      </c>
      <c r="AC845" s="14">
        <v>10855</v>
      </c>
      <c r="AD845" s="12">
        <v>7.7</v>
      </c>
      <c r="AE845" s="14">
        <v>8351</v>
      </c>
      <c r="AF845" s="17">
        <f>(AI845*AJ845+AK845*AL845+AM845*AN845+AO845*AP845)/SUM(AJ845,AL845,AN845,AP845)</f>
        <v>7.5908054386927626</v>
      </c>
      <c r="AG845" s="16">
        <v>7.6</v>
      </c>
      <c r="AH845" s="32">
        <v>16918</v>
      </c>
      <c r="AI845" s="16">
        <v>6.1</v>
      </c>
      <c r="AJ845" s="32">
        <v>7</v>
      </c>
      <c r="AK845" s="16">
        <v>7.6</v>
      </c>
      <c r="AL845" s="32">
        <v>1753</v>
      </c>
      <c r="AM845" s="16">
        <v>7.5</v>
      </c>
      <c r="AN845" s="32">
        <v>8022</v>
      </c>
      <c r="AO845" s="16">
        <v>7.7</v>
      </c>
      <c r="AP845" s="32">
        <v>6619</v>
      </c>
      <c r="AQ845" s="20">
        <f>(AT845*AU845+AV845*AW845+AX845*AY845+AZ845*BA845)/SUM(AU845,AW845,AY845,BA845)</f>
        <v>7.7600112170499163</v>
      </c>
      <c r="AR845" s="19">
        <v>7.8</v>
      </c>
      <c r="AS845" s="20">
        <v>5537</v>
      </c>
      <c r="AT845" s="19">
        <v>7</v>
      </c>
      <c r="AU845" s="20">
        <v>2</v>
      </c>
      <c r="AV845" s="19">
        <v>7.7</v>
      </c>
      <c r="AW845" s="20">
        <v>1024</v>
      </c>
      <c r="AX845" s="19">
        <v>7.7</v>
      </c>
      <c r="AY845" s="20">
        <v>2711</v>
      </c>
      <c r="AZ845" s="19">
        <v>7.9</v>
      </c>
      <c r="BA845" s="20">
        <v>1612</v>
      </c>
      <c r="BB845" s="25">
        <v>7.5</v>
      </c>
      <c r="BC845" s="26">
        <v>434</v>
      </c>
      <c r="BD845" s="25">
        <v>7.7</v>
      </c>
      <c r="BE845" s="26">
        <v>7463</v>
      </c>
      <c r="BF845" s="25">
        <v>7.6</v>
      </c>
      <c r="BG845" s="26">
        <v>12977</v>
      </c>
    </row>
    <row r="846" spans="1:59" x14ac:dyDescent="0.3">
      <c r="A846" s="49">
        <v>403</v>
      </c>
      <c r="B846" s="51" t="s">
        <v>401</v>
      </c>
      <c r="C846" s="5">
        <f>VLOOKUP(B846,Male!B405:C1404,2,FALSE)</f>
        <v>412</v>
      </c>
      <c r="D846" s="5">
        <f>VLOOKUP(B846,Female!B405:C1404,2,FALSE)</f>
        <v>173</v>
      </c>
      <c r="E846" s="5">
        <f>C846-D846</f>
        <v>239</v>
      </c>
      <c r="F846" s="1">
        <f>AF846</f>
        <v>7.9633570288087094</v>
      </c>
      <c r="G846" s="1">
        <f>AQ846</f>
        <v>8.1991476652847499</v>
      </c>
      <c r="H846" s="1">
        <f>F846-G846</f>
        <v>-0.23579063647604048</v>
      </c>
      <c r="I846" s="4">
        <v>8</v>
      </c>
      <c r="J846" s="3">
        <f>(K846*$K$2+L846*$L$2+M846*$M$2+N846*$N$2+O846*$O$2+P846*$P$2+Q846*$Q$2+R846*$R$2+S846*$S$2+T846*$T$2)/SUM(K846:T846)</f>
        <v>8.0738429937395999</v>
      </c>
      <c r="K846" s="9">
        <v>66501</v>
      </c>
      <c r="L846" s="9">
        <v>70907</v>
      </c>
      <c r="M846" s="9">
        <v>129538</v>
      </c>
      <c r="N846" s="9">
        <v>71972</v>
      </c>
      <c r="O846" s="9">
        <v>23477</v>
      </c>
      <c r="P846" s="9">
        <v>7905</v>
      </c>
      <c r="Q846" s="9">
        <v>2871</v>
      </c>
      <c r="R846" s="9">
        <v>1365</v>
      </c>
      <c r="S846" s="10">
        <v>805</v>
      </c>
      <c r="T846" s="9">
        <v>1472</v>
      </c>
      <c r="U846" s="30">
        <f>(X846*Y846+Z846*AA846+AB846*AC846+AD846*AE846)/SUM(Y846,AA846,AC846,AE846)</f>
        <v>8.0276847563186671</v>
      </c>
      <c r="V846" s="12">
        <v>8</v>
      </c>
      <c r="W846" s="14">
        <v>376813</v>
      </c>
      <c r="X846" s="12">
        <v>7.9</v>
      </c>
      <c r="Y846" s="14">
        <v>304</v>
      </c>
      <c r="Z846" s="12">
        <v>8</v>
      </c>
      <c r="AA846" s="14">
        <v>74616</v>
      </c>
      <c r="AB846" s="12">
        <v>8.1</v>
      </c>
      <c r="AC846" s="14">
        <v>163026</v>
      </c>
      <c r="AD846" s="12">
        <v>7.7</v>
      </c>
      <c r="AE846" s="14">
        <v>29555</v>
      </c>
      <c r="AF846" s="17">
        <f>(AI846*AJ846+AK846*AL846+AM846*AN846+AO846*AP846)/SUM(AJ846,AL846,AN846,AP846)</f>
        <v>7.9633570288087094</v>
      </c>
      <c r="AG846" s="16">
        <v>8</v>
      </c>
      <c r="AH846" s="32">
        <v>201794</v>
      </c>
      <c r="AI846" s="16">
        <v>8</v>
      </c>
      <c r="AJ846" s="32">
        <v>195</v>
      </c>
      <c r="AK846" s="16">
        <v>8</v>
      </c>
      <c r="AL846" s="32">
        <v>47916</v>
      </c>
      <c r="AM846" s="16">
        <v>8</v>
      </c>
      <c r="AN846" s="32">
        <v>118479</v>
      </c>
      <c r="AO846" s="16">
        <v>7.7</v>
      </c>
      <c r="AP846" s="32">
        <v>23179</v>
      </c>
      <c r="AQ846" s="20">
        <f>(AT846*AU846+AV846*AW846+AX846*AY846+AZ846*BA846)/SUM(AU846,AW846,AY846,BA846)</f>
        <v>8.1991476652847499</v>
      </c>
      <c r="AR846" s="19">
        <v>8.1999999999999993</v>
      </c>
      <c r="AS846" s="20">
        <v>78262</v>
      </c>
      <c r="AT846" s="19">
        <v>7.8</v>
      </c>
      <c r="AU846" s="20">
        <v>77</v>
      </c>
      <c r="AV846" s="19">
        <v>8.1</v>
      </c>
      <c r="AW846" s="20">
        <v>24954</v>
      </c>
      <c r="AX846" s="19">
        <v>8.3000000000000007</v>
      </c>
      <c r="AY846" s="20">
        <v>42382</v>
      </c>
      <c r="AZ846" s="19">
        <v>7.9</v>
      </c>
      <c r="BA846" s="20">
        <v>5915</v>
      </c>
      <c r="BB846" s="25">
        <v>7.7</v>
      </c>
      <c r="BC846" s="26">
        <v>753</v>
      </c>
      <c r="BD846" s="25">
        <v>8.1999999999999993</v>
      </c>
      <c r="BE846" s="26">
        <v>73991</v>
      </c>
      <c r="BF846" s="25">
        <v>7.9</v>
      </c>
      <c r="BG846" s="26">
        <v>148722</v>
      </c>
    </row>
    <row r="847" spans="1:59" x14ac:dyDescent="0.3">
      <c r="A847" s="49">
        <v>335</v>
      </c>
      <c r="B847" s="51" t="s">
        <v>333</v>
      </c>
      <c r="C847" s="5">
        <f>VLOOKUP(B847,Male!B337:C1336,2,FALSE)</f>
        <v>426</v>
      </c>
      <c r="D847" s="5">
        <f>VLOOKUP(B847,Female!B337:C1336,2,FALSE)</f>
        <v>187</v>
      </c>
      <c r="E847" s="5">
        <f>C847-D847</f>
        <v>239</v>
      </c>
      <c r="F847" s="1">
        <f>AF847</f>
        <v>7.9497729205318493</v>
      </c>
      <c r="G847" s="1">
        <f>AQ847</f>
        <v>8.1832932653780812</v>
      </c>
      <c r="H847" s="1">
        <f>F847-G847</f>
        <v>-0.23352034484623196</v>
      </c>
      <c r="I847" s="4">
        <v>8</v>
      </c>
      <c r="J847" s="3">
        <f>(K847*$K$2+L847*$L$2+M847*$M$2+N847*$N$2+O847*$O$2+P847*$P$2+Q847*$Q$2+R847*$R$2+S847*$S$2+T847*$T$2)/SUM(K847:T847)</f>
        <v>8.1001931428597427</v>
      </c>
      <c r="K847" s="9">
        <v>70324</v>
      </c>
      <c r="L847" s="9">
        <v>94534</v>
      </c>
      <c r="M847" s="9">
        <v>149904</v>
      </c>
      <c r="N847" s="9">
        <v>85712</v>
      </c>
      <c r="O847" s="9">
        <v>25886</v>
      </c>
      <c r="P847" s="9">
        <v>7138</v>
      </c>
      <c r="Q847" s="9">
        <v>2401</v>
      </c>
      <c r="R847" s="9">
        <v>1163</v>
      </c>
      <c r="S847" s="10">
        <v>740</v>
      </c>
      <c r="T847" s="9">
        <v>1769</v>
      </c>
      <c r="U847" s="30">
        <f>(X847*Y847+Z847*AA847+AB847*AC847+AD847*AE847)/SUM(Y847,AA847,AC847,AE847)</f>
        <v>8.0033493797175641</v>
      </c>
      <c r="V847" s="12">
        <v>8</v>
      </c>
      <c r="W847" s="14">
        <v>439571</v>
      </c>
      <c r="X847" s="12">
        <v>7.9</v>
      </c>
      <c r="Y847" s="14">
        <v>525</v>
      </c>
      <c r="Z847" s="12">
        <v>8.1999999999999993</v>
      </c>
      <c r="AA847" s="14">
        <v>103362</v>
      </c>
      <c r="AB847" s="12">
        <v>7.9</v>
      </c>
      <c r="AC847" s="14">
        <v>145311</v>
      </c>
      <c r="AD847" s="12">
        <v>7.8</v>
      </c>
      <c r="AE847" s="14">
        <v>25838</v>
      </c>
      <c r="AF847" s="17">
        <f>(AI847*AJ847+AK847*AL847+AM847*AN847+AO847*AP847)/SUM(AJ847,AL847,AN847,AP847)</f>
        <v>7.9497729205318493</v>
      </c>
      <c r="AG847" s="16">
        <v>7.9</v>
      </c>
      <c r="AH847" s="32">
        <v>230613</v>
      </c>
      <c r="AI847" s="16">
        <v>7.9</v>
      </c>
      <c r="AJ847" s="32">
        <v>350</v>
      </c>
      <c r="AK847" s="16">
        <v>8.1</v>
      </c>
      <c r="AL847" s="32">
        <v>72476</v>
      </c>
      <c r="AM847" s="16">
        <v>7.9</v>
      </c>
      <c r="AN847" s="32">
        <v>113183</v>
      </c>
      <c r="AO847" s="16">
        <v>7.7</v>
      </c>
      <c r="AP847" s="32">
        <v>20967</v>
      </c>
      <c r="AQ847" s="20">
        <f>(AT847*AU847+AV847*AW847+AX847*AY847+AZ847*BA847)/SUM(AU847,AW847,AY847,BA847)</f>
        <v>8.1832932653780812</v>
      </c>
      <c r="AR847" s="19">
        <v>8.1999999999999993</v>
      </c>
      <c r="AS847" s="20">
        <v>70906</v>
      </c>
      <c r="AT847" s="19">
        <v>8</v>
      </c>
      <c r="AU847" s="20">
        <v>118</v>
      </c>
      <c r="AV847" s="19">
        <v>8.3000000000000007</v>
      </c>
      <c r="AW847" s="20">
        <v>28220</v>
      </c>
      <c r="AX847" s="19">
        <v>8.1</v>
      </c>
      <c r="AY847" s="20">
        <v>29704</v>
      </c>
      <c r="AZ847" s="19">
        <v>8</v>
      </c>
      <c r="BA847" s="20">
        <v>4352</v>
      </c>
      <c r="BB847" s="25">
        <v>7.7</v>
      </c>
      <c r="BC847" s="26">
        <v>650</v>
      </c>
      <c r="BD847" s="25">
        <v>8</v>
      </c>
      <c r="BE847" s="26">
        <v>48635</v>
      </c>
      <c r="BF847" s="25">
        <v>7.9</v>
      </c>
      <c r="BG847" s="26">
        <v>162322</v>
      </c>
    </row>
    <row r="848" spans="1:59" x14ac:dyDescent="0.3">
      <c r="A848" s="49">
        <v>450</v>
      </c>
      <c r="B848" s="51" t="s">
        <v>448</v>
      </c>
      <c r="C848" s="5">
        <f>VLOOKUP(B848,Male!B452:C1451,2,FALSE)</f>
        <v>450</v>
      </c>
      <c r="D848" s="5">
        <f>VLOOKUP(B848,Female!B452:C1451,2,FALSE)</f>
        <v>205</v>
      </c>
      <c r="E848" s="5">
        <f>C848-D848</f>
        <v>245</v>
      </c>
      <c r="F848" s="1">
        <f>AF848</f>
        <v>7.93305353719248</v>
      </c>
      <c r="G848" s="1">
        <f>AQ848</f>
        <v>8.1610819420683143</v>
      </c>
      <c r="H848" s="1">
        <f>F848-G848</f>
        <v>-0.22802840487583431</v>
      </c>
      <c r="I848" s="4">
        <v>8</v>
      </c>
      <c r="J848" s="3">
        <f>(K848*$K$2+L848*$L$2+M848*$M$2+N848*$N$2+O848*$O$2+P848*$P$2+Q848*$Q$2+R848*$R$2+S848*$S$2+T848*$T$2)/SUM(K848:T848)</f>
        <v>8.06662357485515</v>
      </c>
      <c r="K848" s="9">
        <v>24044</v>
      </c>
      <c r="L848" s="9">
        <v>27201</v>
      </c>
      <c r="M848" s="9">
        <v>40809</v>
      </c>
      <c r="N848" s="9">
        <v>22705</v>
      </c>
      <c r="O848" s="9">
        <v>7339</v>
      </c>
      <c r="P848" s="9">
        <v>2590</v>
      </c>
      <c r="Q848" s="10">
        <v>977</v>
      </c>
      <c r="R848" s="10">
        <v>566</v>
      </c>
      <c r="S848" s="10">
        <v>396</v>
      </c>
      <c r="T848" s="9">
        <v>1781</v>
      </c>
      <c r="U848" s="30">
        <f>(X848*Y848+Z848*AA848+AB848*AC848+AD848*AE848)/SUM(Y848,AA848,AC848,AE848)</f>
        <v>8.0207253779508942</v>
      </c>
      <c r="V848" s="12">
        <v>8</v>
      </c>
      <c r="W848" s="14">
        <v>128408</v>
      </c>
      <c r="X848" s="12">
        <v>7.9</v>
      </c>
      <c r="Y848" s="14">
        <v>42</v>
      </c>
      <c r="Z848" s="12">
        <v>8.1</v>
      </c>
      <c r="AA848" s="14">
        <v>20208</v>
      </c>
      <c r="AB848" s="12">
        <v>8</v>
      </c>
      <c r="AC848" s="14">
        <v>53714</v>
      </c>
      <c r="AD848" s="12">
        <v>8</v>
      </c>
      <c r="AE848" s="14">
        <v>23337</v>
      </c>
      <c r="AF848" s="17">
        <f>(AI848*AJ848+AK848*AL848+AM848*AN848+AO848*AP848)/SUM(AJ848,AL848,AN848,AP848)</f>
        <v>7.93305353719248</v>
      </c>
      <c r="AG848" s="16">
        <v>8</v>
      </c>
      <c r="AH848" s="32">
        <v>64430</v>
      </c>
      <c r="AI848" s="16">
        <v>8.1999999999999993</v>
      </c>
      <c r="AJ848" s="32">
        <v>26</v>
      </c>
      <c r="AK848" s="16">
        <v>8.1</v>
      </c>
      <c r="AL848" s="32">
        <v>10219</v>
      </c>
      <c r="AM848" s="16">
        <v>7.9</v>
      </c>
      <c r="AN848" s="32">
        <v>34454</v>
      </c>
      <c r="AO848" s="16">
        <v>7.9</v>
      </c>
      <c r="AP848" s="32">
        <v>17370</v>
      </c>
      <c r="AQ848" s="20">
        <f>(AT848*AU848+AV848*AW848+AX848*AY848+AZ848*BA848)/SUM(AU848,AW848,AY848,BA848)</f>
        <v>8.1610819420683143</v>
      </c>
      <c r="AR848" s="19">
        <v>8.1999999999999993</v>
      </c>
      <c r="AS848" s="20">
        <v>35721</v>
      </c>
      <c r="AT848" s="19">
        <v>6.6</v>
      </c>
      <c r="AU848" s="20">
        <v>12</v>
      </c>
      <c r="AV848" s="19">
        <v>8.1999999999999993</v>
      </c>
      <c r="AW848" s="20">
        <v>9626</v>
      </c>
      <c r="AX848" s="19">
        <v>8.1</v>
      </c>
      <c r="AY848" s="20">
        <v>18633</v>
      </c>
      <c r="AZ848" s="19">
        <v>8.3000000000000007</v>
      </c>
      <c r="BA848" s="20">
        <v>5631</v>
      </c>
      <c r="BB848" s="25">
        <v>7.8</v>
      </c>
      <c r="BC848" s="26">
        <v>590</v>
      </c>
      <c r="BD848" s="25">
        <v>8.1</v>
      </c>
      <c r="BE848" s="26">
        <v>27675</v>
      </c>
      <c r="BF848" s="25">
        <v>8</v>
      </c>
      <c r="BG848" s="26">
        <v>57205</v>
      </c>
    </row>
    <row r="849" spans="1:59" hidden="1" x14ac:dyDescent="0.3">
      <c r="A849" s="49">
        <v>705</v>
      </c>
      <c r="B849" s="51" t="s">
        <v>702</v>
      </c>
      <c r="C849" s="5">
        <f>VLOOKUP(B849,Male!B707:C1706,2,FALSE)</f>
        <v>735</v>
      </c>
      <c r="D849" s="5">
        <f>VLOOKUP(B849,Female!B707:C1706,2,FALSE)</f>
        <v>489</v>
      </c>
      <c r="E849" s="5">
        <f>C849-D849</f>
        <v>246</v>
      </c>
      <c r="F849" s="1">
        <f>AF849</f>
        <v>7.7212799230121494</v>
      </c>
      <c r="G849" s="1">
        <f>AQ849</f>
        <v>7.9175907370296148</v>
      </c>
      <c r="H849" s="1">
        <f>F849-G849</f>
        <v>-0.19631081401746542</v>
      </c>
      <c r="I849" s="4">
        <v>7.8</v>
      </c>
      <c r="J849" s="3">
        <f>(K849*$K$2+L849*$L$2+M849*$M$2+N849*$N$2+O849*$O$2+P849*$P$2+Q849*$Q$2+R849*$R$2+S849*$S$2+T849*$T$2)/SUM(K849:T849)</f>
        <v>7.8947857807023816</v>
      </c>
      <c r="K849" s="9">
        <v>3799</v>
      </c>
      <c r="L849" s="9">
        <v>4861</v>
      </c>
      <c r="M849" s="9">
        <v>9868</v>
      </c>
      <c r="N849" s="9">
        <v>5965</v>
      </c>
      <c r="O849" s="9">
        <v>2209</v>
      </c>
      <c r="P849" s="10">
        <v>704</v>
      </c>
      <c r="Q849" s="10">
        <v>220</v>
      </c>
      <c r="R849" s="10">
        <v>125</v>
      </c>
      <c r="S849" s="10">
        <v>76</v>
      </c>
      <c r="T849" s="10">
        <v>135</v>
      </c>
      <c r="U849" s="30">
        <f>(X849*Y849+Z849*AA849+AB849*AC849+AD849*AE849)/SUM(Y849,AA849,AC849,AE849)</f>
        <v>7.8120353485762379</v>
      </c>
      <c r="V849" s="12">
        <v>7.8</v>
      </c>
      <c r="W849" s="14">
        <v>27962</v>
      </c>
      <c r="X849" s="12">
        <v>7.7</v>
      </c>
      <c r="Y849" s="14">
        <v>8</v>
      </c>
      <c r="Z849" s="12">
        <v>7.9</v>
      </c>
      <c r="AA849" s="14">
        <v>2582</v>
      </c>
      <c r="AB849" s="12">
        <v>7.8</v>
      </c>
      <c r="AC849" s="14">
        <v>11231</v>
      </c>
      <c r="AD849" s="12">
        <v>7.8</v>
      </c>
      <c r="AE849" s="14">
        <v>7566</v>
      </c>
      <c r="AF849" s="17">
        <f>(AI849*AJ849+AK849*AL849+AM849*AN849+AO849*AP849)/SUM(AJ849,AL849,AN849,AP849)</f>
        <v>7.7212799230121494</v>
      </c>
      <c r="AG849" s="16">
        <v>7.7</v>
      </c>
      <c r="AH849" s="32">
        <v>17139</v>
      </c>
      <c r="AI849" s="16">
        <v>6.6</v>
      </c>
      <c r="AJ849" s="32">
        <v>6</v>
      </c>
      <c r="AK849" s="16">
        <v>7.9</v>
      </c>
      <c r="AL849" s="32">
        <v>1802</v>
      </c>
      <c r="AM849" s="16">
        <v>7.7</v>
      </c>
      <c r="AN849" s="32">
        <v>8783</v>
      </c>
      <c r="AO849" s="16">
        <v>7.7</v>
      </c>
      <c r="AP849" s="32">
        <v>6035</v>
      </c>
      <c r="AQ849" s="20">
        <f>(AT849*AU849+AV849*AW849+AX849*AY849+AZ849*BA849)/SUM(AU849,AW849,AY849,BA849)</f>
        <v>7.9175907370296148</v>
      </c>
      <c r="AR849" s="19">
        <v>7.9</v>
      </c>
      <c r="AS849" s="20">
        <v>4667</v>
      </c>
      <c r="AT849" s="19">
        <v>10</v>
      </c>
      <c r="AU849" s="20">
        <v>2</v>
      </c>
      <c r="AV849" s="19">
        <v>8</v>
      </c>
      <c r="AW849" s="20">
        <v>748</v>
      </c>
      <c r="AX849" s="19">
        <v>7.9</v>
      </c>
      <c r="AY849" s="20">
        <v>2324</v>
      </c>
      <c r="AZ849" s="19">
        <v>7.9</v>
      </c>
      <c r="BA849" s="20">
        <v>1417</v>
      </c>
      <c r="BB849" s="25">
        <v>7.6</v>
      </c>
      <c r="BC849" s="26">
        <v>457</v>
      </c>
      <c r="BD849" s="25">
        <v>7.9</v>
      </c>
      <c r="BE849" s="26">
        <v>9338</v>
      </c>
      <c r="BF849" s="25">
        <v>7.6</v>
      </c>
      <c r="BG849" s="26">
        <v>10593</v>
      </c>
    </row>
    <row r="850" spans="1:59" x14ac:dyDescent="0.3">
      <c r="A850" s="49">
        <v>737</v>
      </c>
      <c r="B850" s="51" t="s">
        <v>733</v>
      </c>
      <c r="C850" s="5">
        <f>VLOOKUP(B850,Male!B739:C1738,2,FALSE)</f>
        <v>872</v>
      </c>
      <c r="D850" s="5">
        <f>VLOOKUP(B850,Female!B739:C1738,2,FALSE)</f>
        <v>626</v>
      </c>
      <c r="E850" s="5">
        <f>C850-D850</f>
        <v>246</v>
      </c>
      <c r="F850" s="1">
        <f>AF850</f>
        <v>7.6306801276773983</v>
      </c>
      <c r="G850" s="1">
        <f>AQ850</f>
        <v>7.8087874132175088</v>
      </c>
      <c r="H850" s="1">
        <f>F850-G850</f>
        <v>-0.17810728554011046</v>
      </c>
      <c r="I850" s="4">
        <v>7.7</v>
      </c>
      <c r="J850" s="3">
        <f>(K850*$K$2+L850*$L$2+M850*$M$2+N850*$N$2+O850*$O$2+P850*$P$2+Q850*$Q$2+R850*$R$2+S850*$S$2+T850*$T$2)/SUM(K850:T850)</f>
        <v>7.8722011969977128</v>
      </c>
      <c r="K850" s="9">
        <v>71140</v>
      </c>
      <c r="L850" s="9">
        <v>60011</v>
      </c>
      <c r="M850" s="9">
        <v>90489</v>
      </c>
      <c r="N850" s="9">
        <v>68117</v>
      </c>
      <c r="O850" s="9">
        <v>30214</v>
      </c>
      <c r="P850" s="9">
        <v>12242</v>
      </c>
      <c r="Q850" s="9">
        <v>5248</v>
      </c>
      <c r="R850" s="9">
        <v>2903</v>
      </c>
      <c r="S850" s="9">
        <v>1981</v>
      </c>
      <c r="T850" s="9">
        <v>4857</v>
      </c>
      <c r="U850" s="30">
        <f>(X850*Y850+Z850*AA850+AB850*AC850+AD850*AE850)/SUM(Y850,AA850,AC850,AE850)</f>
        <v>7.6837087769834254</v>
      </c>
      <c r="V850" s="12">
        <v>7.7</v>
      </c>
      <c r="W850" s="14">
        <v>347202</v>
      </c>
      <c r="X850" s="12">
        <v>7.7</v>
      </c>
      <c r="Y850" s="14">
        <v>259</v>
      </c>
      <c r="Z850" s="12">
        <v>7.8</v>
      </c>
      <c r="AA850" s="14">
        <v>105070</v>
      </c>
      <c r="AB850" s="12">
        <v>7.6</v>
      </c>
      <c r="AC850" s="14">
        <v>106466</v>
      </c>
      <c r="AD850" s="12">
        <v>7.5</v>
      </c>
      <c r="AE850" s="14">
        <v>18022</v>
      </c>
      <c r="AF850" s="17">
        <f>(AI850*AJ850+AK850*AL850+AM850*AN850+AO850*AP850)/SUM(AJ850,AL850,AN850,AP850)</f>
        <v>7.6306801276773983</v>
      </c>
      <c r="AG850" s="16">
        <v>7.6</v>
      </c>
      <c r="AH850" s="32">
        <v>152208</v>
      </c>
      <c r="AI850" s="16">
        <v>7.6</v>
      </c>
      <c r="AJ850" s="32">
        <v>109</v>
      </c>
      <c r="AK850" s="16">
        <v>7.7</v>
      </c>
      <c r="AL850" s="32">
        <v>55280</v>
      </c>
      <c r="AM850" s="16">
        <v>7.6</v>
      </c>
      <c r="AN850" s="32">
        <v>70289</v>
      </c>
      <c r="AO850" s="16">
        <v>7.5</v>
      </c>
      <c r="AP850" s="32">
        <v>12796</v>
      </c>
      <c r="AQ850" s="20">
        <f>(AT850*AU850+AV850*AW850+AX850*AY850+AZ850*BA850)/SUM(AU850,AW850,AY850,BA850)</f>
        <v>7.8087874132175088</v>
      </c>
      <c r="AR850" s="19">
        <v>7.8</v>
      </c>
      <c r="AS850" s="20">
        <v>97505</v>
      </c>
      <c r="AT850" s="19">
        <v>7.7</v>
      </c>
      <c r="AU850" s="20">
        <v>96</v>
      </c>
      <c r="AV850" s="19">
        <v>7.9</v>
      </c>
      <c r="AW850" s="20">
        <v>47087</v>
      </c>
      <c r="AX850" s="19">
        <v>7.7</v>
      </c>
      <c r="AY850" s="20">
        <v>34505</v>
      </c>
      <c r="AZ850" s="19">
        <v>7.7</v>
      </c>
      <c r="BA850" s="20">
        <v>4879</v>
      </c>
      <c r="BB850" s="25">
        <v>6.8</v>
      </c>
      <c r="BC850" s="26">
        <v>472</v>
      </c>
      <c r="BD850" s="25">
        <v>7.6</v>
      </c>
      <c r="BE850" s="26">
        <v>32242</v>
      </c>
      <c r="BF850" s="25">
        <v>7.6</v>
      </c>
      <c r="BG850" s="26">
        <v>130486</v>
      </c>
    </row>
    <row r="851" spans="1:59" x14ac:dyDescent="0.3">
      <c r="A851" s="49">
        <v>555</v>
      </c>
      <c r="B851" s="51" t="s">
        <v>553</v>
      </c>
      <c r="C851" s="5">
        <f>VLOOKUP(B851,Male!B557:C1556,2,FALSE)</f>
        <v>630</v>
      </c>
      <c r="D851" s="5">
        <f>VLOOKUP(B851,Female!B557:C1556,2,FALSE)</f>
        <v>383</v>
      </c>
      <c r="E851" s="5">
        <f>C851-D851</f>
        <v>247</v>
      </c>
      <c r="F851" s="1">
        <f>AF851</f>
        <v>7.785444994596225</v>
      </c>
      <c r="G851" s="1">
        <f>AQ851</f>
        <v>8.006668603806478</v>
      </c>
      <c r="H851" s="1">
        <f>F851-G851</f>
        <v>-0.22122360921025308</v>
      </c>
      <c r="I851" s="4">
        <v>7.9</v>
      </c>
      <c r="J851" s="3">
        <f>(K851*$K$2+L851*$L$2+M851*$M$2+N851*$N$2+O851*$O$2+P851*$P$2+Q851*$Q$2+R851*$R$2+S851*$S$2+T851*$T$2)/SUM(K851:T851)</f>
        <v>7.9180808488195327</v>
      </c>
      <c r="K851" s="9">
        <v>14193</v>
      </c>
      <c r="L851" s="9">
        <v>10325</v>
      </c>
      <c r="M851" s="9">
        <v>17981</v>
      </c>
      <c r="N851" s="9">
        <v>11839</v>
      </c>
      <c r="O851" s="9">
        <v>5078</v>
      </c>
      <c r="P851" s="9">
        <v>2283</v>
      </c>
      <c r="Q851" s="10">
        <v>896</v>
      </c>
      <c r="R851" s="10">
        <v>558</v>
      </c>
      <c r="S851" s="10">
        <v>417</v>
      </c>
      <c r="T851" s="10">
        <v>896</v>
      </c>
      <c r="U851" s="30">
        <f>(X851*Y851+Z851*AA851+AB851*AC851+AD851*AE851)/SUM(Y851,AA851,AC851,AE851)</f>
        <v>7.875239001692047</v>
      </c>
      <c r="V851" s="12">
        <v>7.9</v>
      </c>
      <c r="W851" s="14">
        <v>64466</v>
      </c>
      <c r="X851" s="12">
        <v>7.7</v>
      </c>
      <c r="Y851" s="14">
        <v>27</v>
      </c>
      <c r="Z851" s="12">
        <v>7.8</v>
      </c>
      <c r="AA851" s="14">
        <v>5065</v>
      </c>
      <c r="AB851" s="12">
        <v>7.8</v>
      </c>
      <c r="AC851" s="14">
        <v>24388</v>
      </c>
      <c r="AD851" s="12">
        <v>8</v>
      </c>
      <c r="AE851" s="14">
        <v>17800</v>
      </c>
      <c r="AF851" s="17">
        <f>(AI851*AJ851+AK851*AL851+AM851*AN851+AO851*AP851)/SUM(AJ851,AL851,AN851,AP851)</f>
        <v>7.785444994596225</v>
      </c>
      <c r="AG851" s="16">
        <v>7.8</v>
      </c>
      <c r="AH851" s="32">
        <v>41516</v>
      </c>
      <c r="AI851" s="16">
        <v>7.9</v>
      </c>
      <c r="AJ851" s="32">
        <v>24</v>
      </c>
      <c r="AK851" s="16">
        <v>7.8</v>
      </c>
      <c r="AL851" s="32">
        <v>4232</v>
      </c>
      <c r="AM851" s="16">
        <v>7.7</v>
      </c>
      <c r="AN851" s="32">
        <v>20673</v>
      </c>
      <c r="AO851" s="16">
        <v>7.9</v>
      </c>
      <c r="AP851" s="32">
        <v>14858</v>
      </c>
      <c r="AQ851" s="20">
        <f>(AT851*AU851+AV851*AW851+AX851*AY851+AZ851*BA851)/SUM(AU851,AW851,AY851,BA851)</f>
        <v>8.006668603806478</v>
      </c>
      <c r="AR851" s="19">
        <v>8</v>
      </c>
      <c r="AS851" s="20">
        <v>7267</v>
      </c>
      <c r="AT851" s="19">
        <v>8</v>
      </c>
      <c r="AU851" s="20">
        <v>3</v>
      </c>
      <c r="AV851" s="19">
        <v>7.8</v>
      </c>
      <c r="AW851" s="20">
        <v>743</v>
      </c>
      <c r="AX851" s="19">
        <v>7.9</v>
      </c>
      <c r="AY851" s="20">
        <v>3443</v>
      </c>
      <c r="AZ851" s="19">
        <v>8.1999999999999993</v>
      </c>
      <c r="BA851" s="20">
        <v>2694</v>
      </c>
      <c r="BB851" s="25">
        <v>7.6</v>
      </c>
      <c r="BC851" s="26">
        <v>566</v>
      </c>
      <c r="BD851" s="25">
        <v>8.1</v>
      </c>
      <c r="BE851" s="26">
        <v>19284</v>
      </c>
      <c r="BF851" s="25">
        <v>7.6</v>
      </c>
      <c r="BG851" s="26">
        <v>23328</v>
      </c>
    </row>
    <row r="852" spans="1:59" x14ac:dyDescent="0.3">
      <c r="A852" s="49">
        <v>231</v>
      </c>
      <c r="B852" s="51" t="s">
        <v>229</v>
      </c>
      <c r="C852" s="5">
        <f>VLOOKUP(B852,Male!B233:C1232,2,FALSE)</f>
        <v>329</v>
      </c>
      <c r="D852" s="5">
        <f>VLOOKUP(B852,Female!B233:C1232,2,FALSE)</f>
        <v>81</v>
      </c>
      <c r="E852" s="5">
        <f>C852-D852</f>
        <v>248</v>
      </c>
      <c r="F852" s="1">
        <f>AF852</f>
        <v>8.0228944583339725</v>
      </c>
      <c r="G852" s="1">
        <f>AQ852</f>
        <v>8.3668788819875779</v>
      </c>
      <c r="H852" s="1">
        <f>F852-G852</f>
        <v>-0.34398442365360538</v>
      </c>
      <c r="I852" s="4">
        <v>8.1</v>
      </c>
      <c r="J852" s="3">
        <f>(K852*$K$2+L852*$L$2+M852*$M$2+N852*$N$2+O852*$O$2+P852*$P$2+Q852*$Q$2+R852*$R$2+S852*$S$2+T852*$T$2)/SUM(K852:T852)</f>
        <v>8.2466029170138366</v>
      </c>
      <c r="K852" s="9">
        <v>66753</v>
      </c>
      <c r="L852" s="9">
        <v>53477</v>
      </c>
      <c r="M852" s="9">
        <v>69097</v>
      </c>
      <c r="N852" s="9">
        <v>40304</v>
      </c>
      <c r="O852" s="9">
        <v>14756</v>
      </c>
      <c r="P852" s="9">
        <v>5706</v>
      </c>
      <c r="Q852" s="9">
        <v>2265</v>
      </c>
      <c r="R852" s="9">
        <v>1358</v>
      </c>
      <c r="S852" s="10">
        <v>992</v>
      </c>
      <c r="T852" s="9">
        <v>2130</v>
      </c>
      <c r="U852" s="30">
        <f>(X852*Y852+Z852*AA852+AB852*AC852+AD852*AE852)/SUM(Y852,AA852,AC852,AE852)</f>
        <v>8.0765223441743537</v>
      </c>
      <c r="V852" s="12">
        <v>8.1</v>
      </c>
      <c r="W852" s="14">
        <v>256838</v>
      </c>
      <c r="X852" s="12">
        <v>8.1</v>
      </c>
      <c r="Y852" s="14">
        <v>208</v>
      </c>
      <c r="Z852" s="12">
        <v>8.3000000000000007</v>
      </c>
      <c r="AA852" s="14">
        <v>64500</v>
      </c>
      <c r="AB852" s="12">
        <v>8</v>
      </c>
      <c r="AC852" s="14">
        <v>94392</v>
      </c>
      <c r="AD852" s="12">
        <v>7.7</v>
      </c>
      <c r="AE852" s="14">
        <v>19112</v>
      </c>
      <c r="AF852" s="17">
        <f>(AI852*AJ852+AK852*AL852+AM852*AN852+AO852*AP852)/SUM(AJ852,AL852,AN852,AP852)</f>
        <v>8.0228944583339725</v>
      </c>
      <c r="AG852" s="16">
        <v>8</v>
      </c>
      <c r="AH852" s="32">
        <v>140964</v>
      </c>
      <c r="AI852" s="16">
        <v>8.1</v>
      </c>
      <c r="AJ852" s="32">
        <v>133</v>
      </c>
      <c r="AK852" s="16">
        <v>8.1999999999999993</v>
      </c>
      <c r="AL852" s="32">
        <v>43938</v>
      </c>
      <c r="AM852" s="16">
        <v>8</v>
      </c>
      <c r="AN852" s="32">
        <v>71784</v>
      </c>
      <c r="AO852" s="16">
        <v>7.6</v>
      </c>
      <c r="AP852" s="32">
        <v>14539</v>
      </c>
      <c r="AQ852" s="20">
        <f>(AT852*AU852+AV852*AW852+AX852*AY852+AZ852*BA852)/SUM(AU852,AW852,AY852,BA852)</f>
        <v>8.3668788819875779</v>
      </c>
      <c r="AR852" s="19">
        <v>8.3000000000000007</v>
      </c>
      <c r="AS852" s="20">
        <v>49245</v>
      </c>
      <c r="AT852" s="19">
        <v>8.1999999999999993</v>
      </c>
      <c r="AU852" s="20">
        <v>51</v>
      </c>
      <c r="AV852" s="19">
        <v>8.5</v>
      </c>
      <c r="AW852" s="20">
        <v>19369</v>
      </c>
      <c r="AX852" s="19">
        <v>8.3000000000000007</v>
      </c>
      <c r="AY852" s="20">
        <v>21391</v>
      </c>
      <c r="AZ852" s="19">
        <v>8.1</v>
      </c>
      <c r="BA852" s="20">
        <v>4269</v>
      </c>
      <c r="BB852" s="25">
        <v>7.3</v>
      </c>
      <c r="BC852" s="26">
        <v>559</v>
      </c>
      <c r="BD852" s="25">
        <v>7.9</v>
      </c>
      <c r="BE852" s="26">
        <v>17256</v>
      </c>
      <c r="BF852" s="25">
        <v>8</v>
      </c>
      <c r="BG852" s="26">
        <v>117268</v>
      </c>
    </row>
    <row r="853" spans="1:59" x14ac:dyDescent="0.3">
      <c r="A853" s="49">
        <v>249</v>
      </c>
      <c r="B853" s="51" t="s">
        <v>247</v>
      </c>
      <c r="C853" s="5">
        <f>VLOOKUP(B853,Male!B251:C1250,2,FALSE)</f>
        <v>395</v>
      </c>
      <c r="D853" s="5">
        <f>VLOOKUP(B853,Female!B251:C1250,2,FALSE)</f>
        <v>145</v>
      </c>
      <c r="E853" s="5">
        <f>C853-D853</f>
        <v>250</v>
      </c>
      <c r="F853" s="1">
        <f>AF853</f>
        <v>7.9754655496787468</v>
      </c>
      <c r="G853" s="1">
        <f>AQ853</f>
        <v>8.2382296551246217</v>
      </c>
      <c r="H853" s="1">
        <f>F853-G853</f>
        <v>-0.26276410544587492</v>
      </c>
      <c r="I853" s="4">
        <v>8.1</v>
      </c>
      <c r="J853" s="3">
        <f>(K853*$K$2+L853*$L$2+M853*$M$2+N853*$N$2+O853*$O$2+P853*$P$2+Q853*$Q$2+R853*$R$2+S853*$S$2+T853*$T$2)/SUM(K853:T853)</f>
        <v>8.0894978088831557</v>
      </c>
      <c r="K853" s="9">
        <v>129074</v>
      </c>
      <c r="L853" s="9">
        <v>172032</v>
      </c>
      <c r="M853" s="9">
        <v>295462</v>
      </c>
      <c r="N853" s="9">
        <v>154916</v>
      </c>
      <c r="O853" s="9">
        <v>45614</v>
      </c>
      <c r="P853" s="9">
        <v>13942</v>
      </c>
      <c r="Q853" s="9">
        <v>5099</v>
      </c>
      <c r="R853" s="9">
        <v>2614</v>
      </c>
      <c r="S853" s="9">
        <v>1795</v>
      </c>
      <c r="T853" s="9">
        <v>3461</v>
      </c>
      <c r="U853" s="30">
        <f>(X853*Y853+Z853*AA853+AB853*AC853+AD853*AE853)/SUM(Y853,AA853,AC853,AE853)</f>
        <v>8.0660371717042292</v>
      </c>
      <c r="V853" s="12">
        <v>8.1</v>
      </c>
      <c r="W853" s="14">
        <v>824009</v>
      </c>
      <c r="X853" s="12">
        <v>8.1</v>
      </c>
      <c r="Y853" s="14">
        <v>711</v>
      </c>
      <c r="Z853" s="12">
        <v>8.1999999999999993</v>
      </c>
      <c r="AA853" s="14">
        <v>185169</v>
      </c>
      <c r="AB853" s="12">
        <v>8</v>
      </c>
      <c r="AC853" s="14">
        <v>306054</v>
      </c>
      <c r="AD853" s="12">
        <v>8</v>
      </c>
      <c r="AE853" s="14">
        <v>69945</v>
      </c>
      <c r="AF853" s="17">
        <f>(AI853*AJ853+AK853*AL853+AM853*AN853+AO853*AP853)/SUM(AJ853,AL853,AN853,AP853)</f>
        <v>7.9754655496787468</v>
      </c>
      <c r="AG853" s="16">
        <v>8</v>
      </c>
      <c r="AH853" s="32">
        <v>456361</v>
      </c>
      <c r="AI853" s="16">
        <v>8.1</v>
      </c>
      <c r="AJ853" s="32">
        <v>484</v>
      </c>
      <c r="AK853" s="16">
        <v>8.1</v>
      </c>
      <c r="AL853" s="32">
        <v>130982</v>
      </c>
      <c r="AM853" s="16">
        <v>7.9</v>
      </c>
      <c r="AN853" s="32">
        <v>235140</v>
      </c>
      <c r="AO853" s="16">
        <v>8</v>
      </c>
      <c r="AP853" s="32">
        <v>55959</v>
      </c>
      <c r="AQ853" s="20">
        <f>(AT853*AU853+AV853*AW853+AX853*AY853+AZ853*BA853)/SUM(AU853,AW853,AY853,BA853)</f>
        <v>8.2382296551246217</v>
      </c>
      <c r="AR853" s="19">
        <v>8.1999999999999993</v>
      </c>
      <c r="AS853" s="20">
        <v>140860</v>
      </c>
      <c r="AT853" s="19">
        <v>7.9</v>
      </c>
      <c r="AU853" s="20">
        <v>157</v>
      </c>
      <c r="AV853" s="19">
        <v>8.3000000000000007</v>
      </c>
      <c r="AW853" s="20">
        <v>50121</v>
      </c>
      <c r="AX853" s="19">
        <v>8.1999999999999993</v>
      </c>
      <c r="AY853" s="20">
        <v>66856</v>
      </c>
      <c r="AZ853" s="19">
        <v>8.1999999999999993</v>
      </c>
      <c r="BA853" s="20">
        <v>12739</v>
      </c>
      <c r="BB853" s="25">
        <v>7.8</v>
      </c>
      <c r="BC853" s="26">
        <v>807</v>
      </c>
      <c r="BD853" s="25">
        <v>8.1</v>
      </c>
      <c r="BE853" s="26">
        <v>125408</v>
      </c>
      <c r="BF853" s="25">
        <v>8</v>
      </c>
      <c r="BG853" s="26">
        <v>323660</v>
      </c>
    </row>
    <row r="854" spans="1:59" x14ac:dyDescent="0.3">
      <c r="A854" s="49">
        <v>918</v>
      </c>
      <c r="B854" s="51" t="s">
        <v>914</v>
      </c>
      <c r="C854" s="5">
        <f>VLOOKUP(B854,Male!B920:C1919,2,FALSE)</f>
        <v>911</v>
      </c>
      <c r="D854" s="5">
        <f>VLOOKUP(B854,Female!B920:C1919,2,FALSE)</f>
        <v>658</v>
      </c>
      <c r="E854" s="5">
        <f>C854-D854</f>
        <v>253</v>
      </c>
      <c r="F854" s="1">
        <f>AF854</f>
        <v>7.6040370491649893</v>
      </c>
      <c r="G854" s="1">
        <f>AQ854</f>
        <v>7.7869678798313835</v>
      </c>
      <c r="H854" s="1">
        <f>F854-G854</f>
        <v>-0.18293083066639415</v>
      </c>
      <c r="I854" s="4">
        <v>7.6</v>
      </c>
      <c r="J854" s="3">
        <f>(K854*$K$2+L854*$L$2+M854*$M$2+N854*$N$2+O854*$O$2+P854*$P$2+Q854*$Q$2+R854*$R$2+S854*$S$2+T854*$T$2)/SUM(K854:T854)</f>
        <v>7.6615605737602133</v>
      </c>
      <c r="K854" s="9">
        <v>8026</v>
      </c>
      <c r="L854" s="9">
        <v>15807</v>
      </c>
      <c r="M854" s="9">
        <v>37547</v>
      </c>
      <c r="N854" s="9">
        <v>27707</v>
      </c>
      <c r="O854" s="9">
        <v>9319</v>
      </c>
      <c r="P854" s="9">
        <v>2900</v>
      </c>
      <c r="Q854" s="9">
        <v>1102</v>
      </c>
      <c r="R854" s="10">
        <v>507</v>
      </c>
      <c r="S854" s="10">
        <v>308</v>
      </c>
      <c r="T854" s="10">
        <v>444</v>
      </c>
      <c r="U854" s="30">
        <f>(X854*Y854+Z854*AA854+AB854*AC854+AD854*AE854)/SUM(Y854,AA854,AC854,AE854)</f>
        <v>7.6085996252038255</v>
      </c>
      <c r="V854" s="12">
        <v>7.6</v>
      </c>
      <c r="W854" s="14">
        <v>103667</v>
      </c>
      <c r="X854" s="12">
        <v>7.2</v>
      </c>
      <c r="Y854" s="14">
        <v>32</v>
      </c>
      <c r="Z854" s="12">
        <v>7.7</v>
      </c>
      <c r="AA854" s="14">
        <v>23635</v>
      </c>
      <c r="AB854" s="12">
        <v>7.6</v>
      </c>
      <c r="AC854" s="14">
        <v>50291</v>
      </c>
      <c r="AD854" s="12">
        <v>7.4</v>
      </c>
      <c r="AE854" s="14">
        <v>8220</v>
      </c>
      <c r="AF854" s="17">
        <f>(AI854*AJ854+AK854*AL854+AM854*AN854+AO854*AP854)/SUM(AJ854,AL854,AN854,AP854)</f>
        <v>7.6040370491649893</v>
      </c>
      <c r="AG854" s="16">
        <v>7.6</v>
      </c>
      <c r="AH854" s="32">
        <v>67187</v>
      </c>
      <c r="AI854" s="16">
        <v>7.2</v>
      </c>
      <c r="AJ854" s="32">
        <v>24</v>
      </c>
      <c r="AK854" s="16">
        <v>7.7</v>
      </c>
      <c r="AL854" s="32">
        <v>16689</v>
      </c>
      <c r="AM854" s="16">
        <v>7.6</v>
      </c>
      <c r="AN854" s="32">
        <v>40416</v>
      </c>
      <c r="AO854" s="16">
        <v>7.4</v>
      </c>
      <c r="AP854" s="32">
        <v>7002</v>
      </c>
      <c r="AQ854" s="20">
        <f>(AT854*AU854+AV854*AW854+AX854*AY854+AZ854*BA854)/SUM(AU854,AW854,AY854,BA854)</f>
        <v>7.7869678798313835</v>
      </c>
      <c r="AR854" s="19">
        <v>7.8</v>
      </c>
      <c r="AS854" s="20">
        <v>17676</v>
      </c>
      <c r="AT854" s="19">
        <v>6.7</v>
      </c>
      <c r="AU854" s="20">
        <v>5</v>
      </c>
      <c r="AV854" s="19">
        <v>7.8</v>
      </c>
      <c r="AW854" s="20">
        <v>6524</v>
      </c>
      <c r="AX854" s="19">
        <v>7.8</v>
      </c>
      <c r="AY854" s="20">
        <v>9244</v>
      </c>
      <c r="AZ854" s="19">
        <v>7.6</v>
      </c>
      <c r="BA854" s="20">
        <v>1070</v>
      </c>
      <c r="BB854" s="25">
        <v>6.8</v>
      </c>
      <c r="BC854" s="26">
        <v>329</v>
      </c>
      <c r="BD854" s="25">
        <v>7.5</v>
      </c>
      <c r="BE854" s="26">
        <v>4964</v>
      </c>
      <c r="BF854" s="25">
        <v>7.6</v>
      </c>
      <c r="BG854" s="26">
        <v>63579</v>
      </c>
    </row>
    <row r="855" spans="1:59" x14ac:dyDescent="0.3">
      <c r="A855" s="49">
        <v>476</v>
      </c>
      <c r="B855" s="51" t="s">
        <v>474</v>
      </c>
      <c r="C855" s="5">
        <f>VLOOKUP(B855,Male!B478:C1477,2,FALSE)</f>
        <v>580</v>
      </c>
      <c r="D855" s="5">
        <f>VLOOKUP(B855,Female!B478:C1477,2,FALSE)</f>
        <v>325</v>
      </c>
      <c r="E855" s="5">
        <f>C855-D855</f>
        <v>255</v>
      </c>
      <c r="F855" s="1">
        <f>AF855</f>
        <v>7.8213605166270979</v>
      </c>
      <c r="G855" s="1">
        <f>AQ855</f>
        <v>8.051217010802679</v>
      </c>
      <c r="H855" s="1">
        <f>F855-G855</f>
        <v>-0.22985649417558118</v>
      </c>
      <c r="I855" s="4">
        <v>7.9</v>
      </c>
      <c r="J855" s="3">
        <f>(K855*$K$2+L855*$L$2+M855*$M$2+N855*$N$2+O855*$O$2+P855*$P$2+Q855*$Q$2+R855*$R$2+S855*$S$2+T855*$T$2)/SUM(K855:T855)</f>
        <v>7.9668603753666272</v>
      </c>
      <c r="K855" s="9">
        <v>97560</v>
      </c>
      <c r="L855" s="9">
        <v>124255</v>
      </c>
      <c r="M855" s="9">
        <v>192278</v>
      </c>
      <c r="N855" s="9">
        <v>115382</v>
      </c>
      <c r="O855" s="9">
        <v>40658</v>
      </c>
      <c r="P855" s="9">
        <v>14147</v>
      </c>
      <c r="Q855" s="9">
        <v>5988</v>
      </c>
      <c r="R855" s="9">
        <v>3334</v>
      </c>
      <c r="S855" s="9">
        <v>2364</v>
      </c>
      <c r="T855" s="9">
        <v>6485</v>
      </c>
      <c r="U855" s="30">
        <f>(X855*Y855+Z855*AA855+AB855*AC855+AD855*AE855)/SUM(Y855,AA855,AC855,AE855)</f>
        <v>7.823319168310821</v>
      </c>
      <c r="V855" s="12">
        <v>7.9</v>
      </c>
      <c r="W855" s="14">
        <v>602451</v>
      </c>
      <c r="X855" s="12">
        <v>8</v>
      </c>
      <c r="Y855" s="14">
        <v>1008</v>
      </c>
      <c r="Z855" s="12">
        <v>7.9</v>
      </c>
      <c r="AA855" s="14">
        <v>124439</v>
      </c>
      <c r="AB855" s="12">
        <v>7.8</v>
      </c>
      <c r="AC855" s="14">
        <v>186875</v>
      </c>
      <c r="AD855" s="12">
        <v>7.7</v>
      </c>
      <c r="AE855" s="14">
        <v>43484</v>
      </c>
      <c r="AF855" s="17">
        <f>(AI855*AJ855+AK855*AL855+AM855*AN855+AO855*AP855)/SUM(AJ855,AL855,AN855,AP855)</f>
        <v>7.8213605166270979</v>
      </c>
      <c r="AG855" s="16">
        <v>7.8</v>
      </c>
      <c r="AH855" s="32">
        <v>328071</v>
      </c>
      <c r="AI855" s="16">
        <v>7.9</v>
      </c>
      <c r="AJ855" s="32">
        <v>708</v>
      </c>
      <c r="AK855" s="16">
        <v>7.9</v>
      </c>
      <c r="AL855" s="32">
        <v>96054</v>
      </c>
      <c r="AM855" s="16">
        <v>7.8</v>
      </c>
      <c r="AN855" s="32">
        <v>153578</v>
      </c>
      <c r="AO855" s="16">
        <v>7.7</v>
      </c>
      <c r="AP855" s="32">
        <v>35669</v>
      </c>
      <c r="AQ855" s="20">
        <f>(AT855*AU855+AV855*AW855+AX855*AY855+AZ855*BA855)/SUM(AU855,AW855,AY855,BA855)</f>
        <v>8.051217010802679</v>
      </c>
      <c r="AR855" s="19">
        <v>8.1</v>
      </c>
      <c r="AS855" s="20">
        <v>67254</v>
      </c>
      <c r="AT855" s="19">
        <v>8.4</v>
      </c>
      <c r="AU855" s="20">
        <v>140</v>
      </c>
      <c r="AV855" s="19">
        <v>8.1</v>
      </c>
      <c r="AW855" s="20">
        <v>22703</v>
      </c>
      <c r="AX855" s="19">
        <v>8</v>
      </c>
      <c r="AY855" s="20">
        <v>28960</v>
      </c>
      <c r="AZ855" s="19">
        <v>8.1</v>
      </c>
      <c r="BA855" s="20">
        <v>6701</v>
      </c>
      <c r="BB855" s="25">
        <v>7.4</v>
      </c>
      <c r="BC855" s="26">
        <v>712</v>
      </c>
      <c r="BD855" s="25">
        <v>8.1</v>
      </c>
      <c r="BE855" s="26">
        <v>69669</v>
      </c>
      <c r="BF855" s="25">
        <v>7.7</v>
      </c>
      <c r="BG855" s="26">
        <v>200844</v>
      </c>
    </row>
    <row r="856" spans="1:59" x14ac:dyDescent="0.3">
      <c r="A856" s="49">
        <v>882</v>
      </c>
      <c r="B856" s="51" t="s">
        <v>878</v>
      </c>
      <c r="C856" s="5">
        <f>VLOOKUP(B856,Male!B884:C1883,2,FALSE)</f>
        <v>969</v>
      </c>
      <c r="D856" s="5">
        <f>VLOOKUP(B856,Female!B884:C1883,2,FALSE)</f>
        <v>711</v>
      </c>
      <c r="E856" s="5">
        <f>C856-D856</f>
        <v>258</v>
      </c>
      <c r="F856" s="1">
        <f>AF856</f>
        <v>7.5432767052039464</v>
      </c>
      <c r="G856" s="1">
        <f>AQ856</f>
        <v>7.74531323598681</v>
      </c>
      <c r="H856" s="1">
        <f>F856-G856</f>
        <v>-0.20203653078286354</v>
      </c>
      <c r="I856" s="4">
        <v>7.6</v>
      </c>
      <c r="J856" s="3">
        <f>(K856*$K$2+L856*$L$2+M856*$M$2+N856*$N$2+O856*$O$2+P856*$P$2+Q856*$Q$2+R856*$R$2+S856*$S$2+T856*$T$2)/SUM(K856:T856)</f>
        <v>7.7277712916308223</v>
      </c>
      <c r="K856" s="9">
        <v>6045</v>
      </c>
      <c r="L856" s="9">
        <v>8722</v>
      </c>
      <c r="M856" s="9">
        <v>23995</v>
      </c>
      <c r="N856" s="9">
        <v>18933</v>
      </c>
      <c r="O856" s="9">
        <v>5106</v>
      </c>
      <c r="P856" s="9">
        <v>1272</v>
      </c>
      <c r="Q856" s="10">
        <v>383</v>
      </c>
      <c r="R856" s="10">
        <v>161</v>
      </c>
      <c r="S856" s="10">
        <v>118</v>
      </c>
      <c r="T856" s="10">
        <v>361</v>
      </c>
      <c r="U856" s="30">
        <f>(X856*Y856+Z856*AA856+AB856*AC856+AD856*AE856)/SUM(Y856,AA856,AC856,AE856)</f>
        <v>7.6017456242707118</v>
      </c>
      <c r="V856" s="12">
        <v>7.6</v>
      </c>
      <c r="W856" s="14">
        <v>65096</v>
      </c>
      <c r="X856" s="12">
        <v>7.1</v>
      </c>
      <c r="Y856" s="14">
        <v>34</v>
      </c>
      <c r="Z856" s="12">
        <v>7.7</v>
      </c>
      <c r="AA856" s="14">
        <v>9763</v>
      </c>
      <c r="AB856" s="12">
        <v>7.6</v>
      </c>
      <c r="AC856" s="14">
        <v>24208</v>
      </c>
      <c r="AD856" s="12">
        <v>7.5</v>
      </c>
      <c r="AE856" s="14">
        <v>8845</v>
      </c>
      <c r="AF856" s="17">
        <f>(AI856*AJ856+AK856*AL856+AM856*AN856+AO856*AP856)/SUM(AJ856,AL856,AN856,AP856)</f>
        <v>7.5432767052039464</v>
      </c>
      <c r="AG856" s="16">
        <v>7.6</v>
      </c>
      <c r="AH856" s="32">
        <v>38703</v>
      </c>
      <c r="AI856" s="16">
        <v>7</v>
      </c>
      <c r="AJ856" s="32">
        <v>24</v>
      </c>
      <c r="AK856" s="16">
        <v>7.7</v>
      </c>
      <c r="AL856" s="32">
        <v>7715</v>
      </c>
      <c r="AM856" s="16">
        <v>7.5</v>
      </c>
      <c r="AN856" s="32">
        <v>20285</v>
      </c>
      <c r="AO856" s="16">
        <v>7.5</v>
      </c>
      <c r="AP856" s="32">
        <v>7353</v>
      </c>
      <c r="AQ856" s="20">
        <f>(AT856*AU856+AV856*AW856+AX856*AY856+AZ856*BA856)/SUM(AU856,AW856,AY856,BA856)</f>
        <v>7.74531323598681</v>
      </c>
      <c r="AR856" s="19">
        <v>7.7</v>
      </c>
      <c r="AS856" s="20">
        <v>7067</v>
      </c>
      <c r="AT856" s="19">
        <v>7.1</v>
      </c>
      <c r="AU856" s="20">
        <v>9</v>
      </c>
      <c r="AV856" s="19">
        <v>7.8</v>
      </c>
      <c r="AW856" s="20">
        <v>1666</v>
      </c>
      <c r="AX856" s="19">
        <v>7.7</v>
      </c>
      <c r="AY856" s="20">
        <v>3420</v>
      </c>
      <c r="AZ856" s="19">
        <v>7.8</v>
      </c>
      <c r="BA856" s="20">
        <v>1274</v>
      </c>
      <c r="BB856" s="25">
        <v>7.1</v>
      </c>
      <c r="BC856" s="26">
        <v>269</v>
      </c>
      <c r="BD856" s="25">
        <v>7.6</v>
      </c>
      <c r="BE856" s="26">
        <v>6751</v>
      </c>
      <c r="BF856" s="25">
        <v>7.6</v>
      </c>
      <c r="BG856" s="26">
        <v>28215</v>
      </c>
    </row>
    <row r="857" spans="1:59" x14ac:dyDescent="0.3">
      <c r="A857" s="49">
        <v>797</v>
      </c>
      <c r="B857" s="51" t="s">
        <v>793</v>
      </c>
      <c r="C857" s="5">
        <f>VLOOKUP(B857,Male!B799:C1798,2,FALSE)</f>
        <v>814</v>
      </c>
      <c r="D857" s="5">
        <f>VLOOKUP(B857,Female!B799:C1798,2,FALSE)</f>
        <v>556</v>
      </c>
      <c r="E857" s="5">
        <f>C857-D857</f>
        <v>258</v>
      </c>
      <c r="F857" s="1">
        <f>AF857</f>
        <v>7.6736741025262232</v>
      </c>
      <c r="G857" s="1">
        <f>AQ857</f>
        <v>7.8574038917892732</v>
      </c>
      <c r="H857" s="1">
        <f>F857-G857</f>
        <v>-0.18372978926305006</v>
      </c>
      <c r="I857" s="4">
        <v>7.7</v>
      </c>
      <c r="J857" s="3">
        <f>(K857*$K$2+L857*$L$2+M857*$M$2+N857*$N$2+O857*$O$2+P857*$P$2+Q857*$Q$2+R857*$R$2+S857*$S$2+T857*$T$2)/SUM(K857:T857)</f>
        <v>7.7777582860964616</v>
      </c>
      <c r="K857" s="9">
        <v>8558</v>
      </c>
      <c r="L857" s="9">
        <v>16383</v>
      </c>
      <c r="M857" s="9">
        <v>33545</v>
      </c>
      <c r="N857" s="9">
        <v>21192</v>
      </c>
      <c r="O857" s="9">
        <v>7010</v>
      </c>
      <c r="P857" s="9">
        <v>2258</v>
      </c>
      <c r="Q857" s="10">
        <v>916</v>
      </c>
      <c r="R857" s="10">
        <v>483</v>
      </c>
      <c r="S857" s="10">
        <v>330</v>
      </c>
      <c r="T857" s="10">
        <v>532</v>
      </c>
      <c r="U857" s="30">
        <f>(X857*Y857+Z857*AA857+AB857*AC857+AD857*AE857)/SUM(Y857,AA857,AC857,AE857)</f>
        <v>7.6748842514929878</v>
      </c>
      <c r="V857" s="12">
        <v>7.7</v>
      </c>
      <c r="W857" s="14">
        <v>91207</v>
      </c>
      <c r="X857" s="12">
        <v>7</v>
      </c>
      <c r="Y857" s="14">
        <v>13</v>
      </c>
      <c r="Z857" s="12">
        <v>7.7</v>
      </c>
      <c r="AA857" s="14">
        <v>12281</v>
      </c>
      <c r="AB857" s="12">
        <v>7.7</v>
      </c>
      <c r="AC857" s="14">
        <v>52909</v>
      </c>
      <c r="AD857" s="12">
        <v>7.5</v>
      </c>
      <c r="AE857" s="14">
        <v>9312</v>
      </c>
      <c r="AF857" s="17">
        <f>(AI857*AJ857+AK857*AL857+AM857*AN857+AO857*AP857)/SUM(AJ857,AL857,AN857,AP857)</f>
        <v>7.6736741025262232</v>
      </c>
      <c r="AG857" s="16">
        <v>7.7</v>
      </c>
      <c r="AH857" s="32">
        <v>62788</v>
      </c>
      <c r="AI857" s="16">
        <v>6.7</v>
      </c>
      <c r="AJ857" s="32">
        <v>10</v>
      </c>
      <c r="AK857" s="16">
        <v>7.7</v>
      </c>
      <c r="AL857" s="32">
        <v>9083</v>
      </c>
      <c r="AM857" s="16">
        <v>7.7</v>
      </c>
      <c r="AN857" s="32">
        <v>43859</v>
      </c>
      <c r="AO857" s="16">
        <v>7.5</v>
      </c>
      <c r="AP857" s="32">
        <v>7969</v>
      </c>
      <c r="AQ857" s="20">
        <f>(AT857*AU857+AV857*AW857+AX857*AY857+AZ857*BA857)/SUM(AU857,AW857,AY857,BA857)</f>
        <v>7.8574038917892732</v>
      </c>
      <c r="AR857" s="19">
        <v>7.8</v>
      </c>
      <c r="AS857" s="20">
        <v>13081</v>
      </c>
      <c r="AT857" s="19">
        <v>7.7</v>
      </c>
      <c r="AU857" s="20">
        <v>3</v>
      </c>
      <c r="AV857" s="19">
        <v>7.8</v>
      </c>
      <c r="AW857" s="20">
        <v>3005</v>
      </c>
      <c r="AX857" s="19">
        <v>7.9</v>
      </c>
      <c r="AY857" s="20">
        <v>8447</v>
      </c>
      <c r="AZ857" s="19">
        <v>7.7</v>
      </c>
      <c r="BA857" s="20">
        <v>1187</v>
      </c>
      <c r="BB857" s="25">
        <v>7</v>
      </c>
      <c r="BC857" s="26">
        <v>385</v>
      </c>
      <c r="BD857" s="25">
        <v>7.5</v>
      </c>
      <c r="BE857" s="26">
        <v>5788</v>
      </c>
      <c r="BF857" s="25">
        <v>7.7</v>
      </c>
      <c r="BG857" s="26">
        <v>59550</v>
      </c>
    </row>
    <row r="858" spans="1:59" x14ac:dyDescent="0.3">
      <c r="A858" s="49">
        <v>581</v>
      </c>
      <c r="B858" s="51" t="s">
        <v>579</v>
      </c>
      <c r="C858" s="5">
        <f>VLOOKUP(B858,Male!B583:C1582,2,FALSE)</f>
        <v>721</v>
      </c>
      <c r="D858" s="5">
        <f>VLOOKUP(B858,Female!B583:C1582,2,FALSE)</f>
        <v>461</v>
      </c>
      <c r="E858" s="5">
        <f>C858-D858</f>
        <v>260</v>
      </c>
      <c r="F858" s="1">
        <f>AF858</f>
        <v>7.7315676945314369</v>
      </c>
      <c r="G858" s="1">
        <f>AQ858</f>
        <v>7.9369182890641969</v>
      </c>
      <c r="H858" s="1">
        <f>F858-G858</f>
        <v>-0.20535059453276006</v>
      </c>
      <c r="I858" s="4">
        <v>7.8</v>
      </c>
      <c r="J858" s="3">
        <f>(K858*$K$2+L858*$L$2+M858*$M$2+N858*$N$2+O858*$O$2+P858*$P$2+Q858*$Q$2+R858*$R$2+S858*$S$2+T858*$T$2)/SUM(K858:T858)</f>
        <v>7.8649886735464385</v>
      </c>
      <c r="K858" s="9">
        <v>14884</v>
      </c>
      <c r="L858" s="9">
        <v>22834</v>
      </c>
      <c r="M858" s="9">
        <v>39472</v>
      </c>
      <c r="N858" s="9">
        <v>26595</v>
      </c>
      <c r="O858" s="9">
        <v>9719</v>
      </c>
      <c r="P858" s="9">
        <v>3115</v>
      </c>
      <c r="Q858" s="9">
        <v>1097</v>
      </c>
      <c r="R858" s="10">
        <v>534</v>
      </c>
      <c r="S858" s="10">
        <v>322</v>
      </c>
      <c r="T858" s="10">
        <v>618</v>
      </c>
      <c r="U858" s="30">
        <f>(X858*Y858+Z858*AA858+AB858*AC858+AD858*AE858)/SUM(Y858,AA858,AC858,AE858)</f>
        <v>7.7653766421746013</v>
      </c>
      <c r="V858" s="12">
        <v>7.8</v>
      </c>
      <c r="W858" s="14">
        <v>119190</v>
      </c>
      <c r="X858" s="12">
        <v>7.6</v>
      </c>
      <c r="Y858" s="14">
        <v>91</v>
      </c>
      <c r="Z858" s="12">
        <v>7.9</v>
      </c>
      <c r="AA858" s="14">
        <v>26694</v>
      </c>
      <c r="AB858" s="12">
        <v>7.7</v>
      </c>
      <c r="AC858" s="14">
        <v>45529</v>
      </c>
      <c r="AD858" s="12">
        <v>7.7</v>
      </c>
      <c r="AE858" s="14">
        <v>9209</v>
      </c>
      <c r="AF858" s="17">
        <f>(AI858*AJ858+AK858*AL858+AM858*AN858+AO858*AP858)/SUM(AJ858,AL858,AN858,AP858)</f>
        <v>7.7315676945314369</v>
      </c>
      <c r="AG858" s="16">
        <v>7.7</v>
      </c>
      <c r="AH858" s="32">
        <v>72136</v>
      </c>
      <c r="AI858" s="16">
        <v>7.7</v>
      </c>
      <c r="AJ858" s="32">
        <v>62</v>
      </c>
      <c r="AK858" s="16">
        <v>7.8</v>
      </c>
      <c r="AL858" s="32">
        <v>20966</v>
      </c>
      <c r="AM858" s="16">
        <v>7.7</v>
      </c>
      <c r="AN858" s="32">
        <v>37645</v>
      </c>
      <c r="AO858" s="16">
        <v>7.7</v>
      </c>
      <c r="AP858" s="32">
        <v>7743</v>
      </c>
      <c r="AQ858" s="20">
        <f>(AT858*AU858+AV858*AW858+AX858*AY858+AZ858*BA858)/SUM(AU858,AW858,AY858,BA858)</f>
        <v>7.9369182890641969</v>
      </c>
      <c r="AR858" s="19">
        <v>8</v>
      </c>
      <c r="AS858" s="20">
        <v>15480</v>
      </c>
      <c r="AT858" s="19">
        <v>7.2</v>
      </c>
      <c r="AU858" s="20">
        <v>23</v>
      </c>
      <c r="AV858" s="19">
        <v>8</v>
      </c>
      <c r="AW858" s="20">
        <v>5262</v>
      </c>
      <c r="AX858" s="19">
        <v>7.9</v>
      </c>
      <c r="AY858" s="20">
        <v>7259</v>
      </c>
      <c r="AZ858" s="19">
        <v>7.9</v>
      </c>
      <c r="BA858" s="20">
        <v>1273</v>
      </c>
      <c r="BB858" s="25">
        <v>7.1</v>
      </c>
      <c r="BC858" s="26">
        <v>419</v>
      </c>
      <c r="BD858" s="25">
        <v>7.9</v>
      </c>
      <c r="BE858" s="26">
        <v>16049</v>
      </c>
      <c r="BF858" s="25">
        <v>7.7</v>
      </c>
      <c r="BG858" s="26">
        <v>48852</v>
      </c>
    </row>
    <row r="859" spans="1:59" x14ac:dyDescent="0.3">
      <c r="A859" s="49">
        <v>896</v>
      </c>
      <c r="B859" s="51" t="s">
        <v>892</v>
      </c>
      <c r="C859" s="5">
        <f>VLOOKUP(B859,Male!B898:C1897,2,FALSE)</f>
        <v>944</v>
      </c>
      <c r="D859" s="5">
        <f>VLOOKUP(B859,Female!B898:C1897,2,FALSE)</f>
        <v>682</v>
      </c>
      <c r="E859" s="5">
        <f>C859-D859</f>
        <v>262</v>
      </c>
      <c r="F859" s="1">
        <f>AF859</f>
        <v>7.5761247562064069</v>
      </c>
      <c r="G859" s="1">
        <f>AQ859</f>
        <v>7.7685010237436698</v>
      </c>
      <c r="H859" s="1">
        <f>F859-G859</f>
        <v>-0.19237626753726289</v>
      </c>
      <c r="I859" s="4">
        <v>7.6</v>
      </c>
      <c r="J859" s="3">
        <f>(K859*$K$2+L859*$L$2+M859*$M$2+N859*$N$2+O859*$O$2+P859*$P$2+Q859*$Q$2+R859*$R$2+S859*$S$2+T859*$T$2)/SUM(K859:T859)</f>
        <v>7.6979412041835484</v>
      </c>
      <c r="K859" s="9">
        <v>28730</v>
      </c>
      <c r="L859" s="9">
        <v>38415</v>
      </c>
      <c r="M859" s="9">
        <v>81523</v>
      </c>
      <c r="N859" s="9">
        <v>67056</v>
      </c>
      <c r="O859" s="9">
        <v>24687</v>
      </c>
      <c r="P859" s="9">
        <v>8102</v>
      </c>
      <c r="Q859" s="9">
        <v>2750</v>
      </c>
      <c r="R859" s="9">
        <v>1176</v>
      </c>
      <c r="S859" s="10">
        <v>714</v>
      </c>
      <c r="T859" s="9">
        <v>1559</v>
      </c>
      <c r="U859" s="30">
        <f>(X859*Y859+Z859*AA859+AB859*AC859+AD859*AE859)/SUM(Y859,AA859,AC859,AE859)</f>
        <v>7.5818344016816761</v>
      </c>
      <c r="V859" s="12">
        <v>7.6</v>
      </c>
      <c r="W859" s="14">
        <v>254712</v>
      </c>
      <c r="X859" s="12">
        <v>7.6</v>
      </c>
      <c r="Y859" s="14">
        <v>491</v>
      </c>
      <c r="Z859" s="12">
        <v>7.7</v>
      </c>
      <c r="AA859" s="14">
        <v>62821</v>
      </c>
      <c r="AB859" s="12">
        <v>7.5</v>
      </c>
      <c r="AC859" s="14">
        <v>71912</v>
      </c>
      <c r="AD859" s="12">
        <v>7.5</v>
      </c>
      <c r="AE859" s="14">
        <v>18908</v>
      </c>
      <c r="AF859" s="17">
        <f>(AI859*AJ859+AK859*AL859+AM859*AN859+AO859*AP859)/SUM(AJ859,AL859,AN859,AP859)</f>
        <v>7.5761247562064069</v>
      </c>
      <c r="AG859" s="16">
        <v>7.6</v>
      </c>
      <c r="AH859" s="32">
        <v>136233</v>
      </c>
      <c r="AI859" s="16">
        <v>7.5</v>
      </c>
      <c r="AJ859" s="32">
        <v>335</v>
      </c>
      <c r="AK859" s="16">
        <v>7.7</v>
      </c>
      <c r="AL859" s="32">
        <v>46057</v>
      </c>
      <c r="AM859" s="16">
        <v>7.5</v>
      </c>
      <c r="AN859" s="32">
        <v>58896</v>
      </c>
      <c r="AO859" s="16">
        <v>7.5</v>
      </c>
      <c r="AP859" s="32">
        <v>15716</v>
      </c>
      <c r="AQ859" s="20">
        <f>(AT859*AU859+AV859*AW859+AX859*AY859+AZ859*BA859)/SUM(AU859,AW859,AY859,BA859)</f>
        <v>7.7685010237436698</v>
      </c>
      <c r="AR859" s="19">
        <v>7.8</v>
      </c>
      <c r="AS859" s="20">
        <v>31896</v>
      </c>
      <c r="AT859" s="19">
        <v>7.9</v>
      </c>
      <c r="AU859" s="20">
        <v>87</v>
      </c>
      <c r="AV859" s="19">
        <v>7.9</v>
      </c>
      <c r="AW859" s="20">
        <v>13750</v>
      </c>
      <c r="AX859" s="19">
        <v>7.6</v>
      </c>
      <c r="AY859" s="20">
        <v>11303</v>
      </c>
      <c r="AZ859" s="19">
        <v>7.8</v>
      </c>
      <c r="BA859" s="20">
        <v>2699</v>
      </c>
      <c r="BB859" s="25">
        <v>7.3</v>
      </c>
      <c r="BC859" s="26">
        <v>521</v>
      </c>
      <c r="BD859" s="25">
        <v>7.7</v>
      </c>
      <c r="BE859" s="26">
        <v>35611</v>
      </c>
      <c r="BF859" s="25">
        <v>7.5</v>
      </c>
      <c r="BG859" s="26">
        <v>85518</v>
      </c>
    </row>
    <row r="860" spans="1:59" hidden="1" x14ac:dyDescent="0.3">
      <c r="A860" s="49">
        <v>815</v>
      </c>
      <c r="B860" s="51" t="s">
        <v>811</v>
      </c>
      <c r="C860" s="5">
        <f>VLOOKUP(B860,Male!B817:C1816,2,FALSE)</f>
        <v>905</v>
      </c>
      <c r="D860" s="5">
        <f>VLOOKUP(B860,Female!B817:C1816,2,FALSE)</f>
        <v>642</v>
      </c>
      <c r="E860" s="5">
        <f>C860-D860</f>
        <v>263</v>
      </c>
      <c r="F860" s="1">
        <f>AF860</f>
        <v>7.6090031410150436</v>
      </c>
      <c r="G860" s="1">
        <f>AQ860</f>
        <v>7.7994544462629554</v>
      </c>
      <c r="H860" s="1">
        <f>F860-G860</f>
        <v>-0.19045130524791176</v>
      </c>
      <c r="I860" s="4">
        <v>7.7</v>
      </c>
      <c r="J860" s="3">
        <f>(K860*$K$2+L860*$L$2+M860*$M$2+N860*$N$2+O860*$O$2+P860*$P$2+Q860*$Q$2+R860*$R$2+S860*$S$2+T860*$T$2)/SUM(K860:T860)</f>
        <v>7.7593270217420764</v>
      </c>
      <c r="K860" s="9">
        <v>6743</v>
      </c>
      <c r="L860" s="9">
        <v>9024</v>
      </c>
      <c r="M860" s="9">
        <v>16585</v>
      </c>
      <c r="N860" s="9">
        <v>11488</v>
      </c>
      <c r="O860" s="9">
        <v>4292</v>
      </c>
      <c r="P860" s="9">
        <v>1663</v>
      </c>
      <c r="Q860" s="10">
        <v>701</v>
      </c>
      <c r="R860" s="10">
        <v>375</v>
      </c>
      <c r="S860" s="10">
        <v>259</v>
      </c>
      <c r="T860" s="10">
        <v>521</v>
      </c>
      <c r="U860" s="30">
        <f>(X860*Y860+Z860*AA860+AB860*AC860+AD860*AE860)/SUM(Y860,AA860,AC860,AE860)</f>
        <v>7.666886547002707</v>
      </c>
      <c r="V860" s="12">
        <v>7.7</v>
      </c>
      <c r="W860" s="14">
        <v>51651</v>
      </c>
      <c r="X860" s="12">
        <v>6.7</v>
      </c>
      <c r="Y860" s="14">
        <v>9</v>
      </c>
      <c r="Z860" s="12">
        <v>7.7</v>
      </c>
      <c r="AA860" s="14">
        <v>3683</v>
      </c>
      <c r="AB860" s="12">
        <v>7.7</v>
      </c>
      <c r="AC860" s="14">
        <v>21849</v>
      </c>
      <c r="AD860" s="12">
        <v>7.6</v>
      </c>
      <c r="AE860" s="14">
        <v>12510</v>
      </c>
      <c r="AF860" s="17">
        <f>(AI860*AJ860+AK860*AL860+AM860*AN860+AO860*AP860)/SUM(AJ860,AL860,AN860,AP860)</f>
        <v>7.6090031410150436</v>
      </c>
      <c r="AG860" s="16">
        <v>7.6</v>
      </c>
      <c r="AH860" s="32">
        <v>31154</v>
      </c>
      <c r="AI860" s="16">
        <v>6.8</v>
      </c>
      <c r="AJ860" s="32">
        <v>5</v>
      </c>
      <c r="AK860" s="16">
        <v>7.7</v>
      </c>
      <c r="AL860" s="32">
        <v>2763</v>
      </c>
      <c r="AM860" s="16">
        <v>7.6</v>
      </c>
      <c r="AN860" s="32">
        <v>17311</v>
      </c>
      <c r="AO860" s="16">
        <v>7.6</v>
      </c>
      <c r="AP860" s="32">
        <v>10166</v>
      </c>
      <c r="AQ860" s="20">
        <f>(AT860*AU860+AV860*AW860+AX860*AY860+AZ860*BA860)/SUM(AU860,AW860,AY860,BA860)</f>
        <v>7.7994544462629554</v>
      </c>
      <c r="AR860" s="19">
        <v>7.8</v>
      </c>
      <c r="AS860" s="20">
        <v>7607</v>
      </c>
      <c r="AT860" s="19">
        <v>6.8</v>
      </c>
      <c r="AU860" s="20">
        <v>4</v>
      </c>
      <c r="AV860" s="19">
        <v>7.8</v>
      </c>
      <c r="AW860" s="20">
        <v>861</v>
      </c>
      <c r="AX860" s="19">
        <v>7.8</v>
      </c>
      <c r="AY860" s="20">
        <v>4289</v>
      </c>
      <c r="AZ860" s="19">
        <v>7.8</v>
      </c>
      <c r="BA860" s="20">
        <v>2178</v>
      </c>
      <c r="BB860" s="25">
        <v>6.9</v>
      </c>
      <c r="BC860" s="26">
        <v>416</v>
      </c>
      <c r="BD860" s="25">
        <v>7.5</v>
      </c>
      <c r="BE860" s="26">
        <v>9477</v>
      </c>
      <c r="BF860" s="25">
        <v>7.7</v>
      </c>
      <c r="BG860" s="26">
        <v>25464</v>
      </c>
    </row>
    <row r="861" spans="1:59" x14ac:dyDescent="0.3">
      <c r="A861" s="49">
        <v>688</v>
      </c>
      <c r="B861" s="51" t="s">
        <v>685</v>
      </c>
      <c r="C861" s="5">
        <f>VLOOKUP(B861,Male!B690:C1689,2,FALSE)</f>
        <v>650</v>
      </c>
      <c r="D861" s="5">
        <f>VLOOKUP(B861,Female!B690:C1689,2,FALSE)</f>
        <v>386</v>
      </c>
      <c r="E861" s="5">
        <f>C861-D861</f>
        <v>264</v>
      </c>
      <c r="F861" s="1">
        <f>AF861</f>
        <v>7.7694762793921983</v>
      </c>
      <c r="G861" s="1">
        <f>AQ861</f>
        <v>8.0026521184042547</v>
      </c>
      <c r="H861" s="1">
        <f>F861-G861</f>
        <v>-0.23317583901205641</v>
      </c>
      <c r="I861" s="4">
        <v>7.8</v>
      </c>
      <c r="J861" s="3">
        <f>(K861*$K$2+L861*$L$2+M861*$M$2+N861*$N$2+O861*$O$2+P861*$P$2+Q861*$Q$2+R861*$R$2+S861*$S$2+T861*$T$2)/SUM(K861:T861)</f>
        <v>7.9416182580675603</v>
      </c>
      <c r="K861" s="9">
        <v>63650</v>
      </c>
      <c r="L861" s="9">
        <v>63037</v>
      </c>
      <c r="M861" s="9">
        <v>111298</v>
      </c>
      <c r="N861" s="9">
        <v>73632</v>
      </c>
      <c r="O861" s="9">
        <v>28633</v>
      </c>
      <c r="P861" s="9">
        <v>10453</v>
      </c>
      <c r="Q861" s="9">
        <v>4139</v>
      </c>
      <c r="R861" s="9">
        <v>2165</v>
      </c>
      <c r="S861" s="9">
        <v>1324</v>
      </c>
      <c r="T861" s="9">
        <v>1970</v>
      </c>
      <c r="U861" s="30">
        <f>(X861*Y861+Z861*AA861+AB861*AC861+AD861*AE861)/SUM(Y861,AA861,AC861,AE861)</f>
        <v>7.8467996893389946</v>
      </c>
      <c r="V861" s="12">
        <v>7.8</v>
      </c>
      <c r="W861" s="14">
        <v>360301</v>
      </c>
      <c r="X861" s="12">
        <v>8.1</v>
      </c>
      <c r="Y861" s="14">
        <v>264</v>
      </c>
      <c r="Z861" s="12">
        <v>7.9</v>
      </c>
      <c r="AA861" s="14">
        <v>75969</v>
      </c>
      <c r="AB861" s="12">
        <v>7.8</v>
      </c>
      <c r="AC861" s="14">
        <v>138212</v>
      </c>
      <c r="AD861" s="12">
        <v>7.9</v>
      </c>
      <c r="AE861" s="14">
        <v>44358</v>
      </c>
      <c r="AF861" s="17">
        <f>(AI861*AJ861+AK861*AL861+AM861*AN861+AO861*AP861)/SUM(AJ861,AL861,AN861,AP861)</f>
        <v>7.7694762793921983</v>
      </c>
      <c r="AG861" s="16">
        <v>7.8</v>
      </c>
      <c r="AH861" s="32">
        <v>189098</v>
      </c>
      <c r="AI861" s="16">
        <v>8.1</v>
      </c>
      <c r="AJ861" s="32">
        <v>149</v>
      </c>
      <c r="AK861" s="16">
        <v>7.9</v>
      </c>
      <c r="AL861" s="32">
        <v>44617</v>
      </c>
      <c r="AM861" s="16">
        <v>7.7</v>
      </c>
      <c r="AN861" s="32">
        <v>99663</v>
      </c>
      <c r="AO861" s="16">
        <v>7.8</v>
      </c>
      <c r="AP861" s="32">
        <v>34445</v>
      </c>
      <c r="AQ861" s="20">
        <f>(AT861*AU861+AV861*AW861+AX861*AY861+AZ861*BA861)/SUM(AU861,AW861,AY861,BA861)</f>
        <v>8.0026521184042547</v>
      </c>
      <c r="AR861" s="19">
        <v>8</v>
      </c>
      <c r="AS861" s="20">
        <v>80820</v>
      </c>
      <c r="AT861" s="19">
        <v>8</v>
      </c>
      <c r="AU861" s="20">
        <v>84</v>
      </c>
      <c r="AV861" s="19">
        <v>8.1</v>
      </c>
      <c r="AW861" s="20">
        <v>29726</v>
      </c>
      <c r="AX861" s="19">
        <v>7.9</v>
      </c>
      <c r="AY861" s="20">
        <v>36939</v>
      </c>
      <c r="AZ861" s="19">
        <v>8.1</v>
      </c>
      <c r="BA861" s="20">
        <v>9228</v>
      </c>
      <c r="BB861" s="25">
        <v>7.5</v>
      </c>
      <c r="BC861" s="26">
        <v>780</v>
      </c>
      <c r="BD861" s="25">
        <v>8</v>
      </c>
      <c r="BE861" s="26">
        <v>85807</v>
      </c>
      <c r="BF861" s="25">
        <v>7.7</v>
      </c>
      <c r="BG861" s="26">
        <v>134757</v>
      </c>
    </row>
    <row r="862" spans="1:59" hidden="1" x14ac:dyDescent="0.3">
      <c r="A862" s="49">
        <v>720</v>
      </c>
      <c r="B862" s="51" t="s">
        <v>717</v>
      </c>
      <c r="C862" s="5">
        <f>VLOOKUP(B862,Male!B722:C1721,2,FALSE)</f>
        <v>693</v>
      </c>
      <c r="D862" s="5">
        <f>VLOOKUP(B862,Female!B722:C1721,2,FALSE)</f>
        <v>428</v>
      </c>
      <c r="E862" s="5">
        <f>C862-D862</f>
        <v>265</v>
      </c>
      <c r="F862" s="1">
        <f>AF862</f>
        <v>7.7456207511055375</v>
      </c>
      <c r="G862" s="1">
        <f>AQ862</f>
        <v>7.9656250000000011</v>
      </c>
      <c r="H862" s="1">
        <f>F862-G862</f>
        <v>-0.22000424889446357</v>
      </c>
      <c r="I862" s="4">
        <v>7.8</v>
      </c>
      <c r="J862" s="3">
        <f>(K862*$K$2+L862*$L$2+M862*$M$2+N862*$N$2+O862*$O$2+P862*$P$2+Q862*$Q$2+R862*$R$2+S862*$S$2+T862*$T$2)/SUM(K862:T862)</f>
        <v>7.8383766909469301</v>
      </c>
      <c r="K862" s="9">
        <v>6668</v>
      </c>
      <c r="L862" s="9">
        <v>8537</v>
      </c>
      <c r="M862" s="9">
        <v>16154</v>
      </c>
      <c r="N862" s="9">
        <v>10280</v>
      </c>
      <c r="O862" s="9">
        <v>3646</v>
      </c>
      <c r="P862" s="9">
        <v>1242</v>
      </c>
      <c r="Q862" s="10">
        <v>537</v>
      </c>
      <c r="R862" s="10">
        <v>271</v>
      </c>
      <c r="S862" s="10">
        <v>167</v>
      </c>
      <c r="T862" s="10">
        <v>548</v>
      </c>
      <c r="U862" s="30">
        <f>(X862*Y862+Z862*AA862+AB862*AC862+AD862*AE862)/SUM(Y862,AA862,AC862,AE862)</f>
        <v>7.8000323319412637</v>
      </c>
      <c r="V862" s="12">
        <v>7.8</v>
      </c>
      <c r="W862" s="14">
        <v>48050</v>
      </c>
      <c r="X862" s="12">
        <v>7.9</v>
      </c>
      <c r="Y862" s="14">
        <v>12</v>
      </c>
      <c r="Z862" s="12">
        <v>7.8</v>
      </c>
      <c r="AA862" s="14">
        <v>4853</v>
      </c>
      <c r="AB862" s="12">
        <v>7.8</v>
      </c>
      <c r="AC862" s="14">
        <v>20006</v>
      </c>
      <c r="AD862" s="12">
        <v>7.8</v>
      </c>
      <c r="AE862" s="14">
        <v>12244</v>
      </c>
      <c r="AF862" s="17">
        <f>(AI862*AJ862+AK862*AL862+AM862*AN862+AO862*AP862)/SUM(AJ862,AL862,AN862,AP862)</f>
        <v>7.7456207511055375</v>
      </c>
      <c r="AG862" s="16">
        <v>7.8</v>
      </c>
      <c r="AH862" s="32">
        <v>31249</v>
      </c>
      <c r="AI862" s="16">
        <v>8.1</v>
      </c>
      <c r="AJ862" s="32">
        <v>11</v>
      </c>
      <c r="AK862" s="16">
        <v>7.8</v>
      </c>
      <c r="AL862" s="32">
        <v>3800</v>
      </c>
      <c r="AM862" s="16">
        <v>7.7</v>
      </c>
      <c r="AN862" s="32">
        <v>16511</v>
      </c>
      <c r="AO862" s="16">
        <v>7.8</v>
      </c>
      <c r="AP862" s="32">
        <v>9980</v>
      </c>
      <c r="AQ862" s="20">
        <f>(AT862*AU862+AV862*AW862+AX862*AY862+AZ862*BA862)/SUM(AU862,AW862,AY862,BA862)</f>
        <v>7.9656250000000011</v>
      </c>
      <c r="AR862" s="19">
        <v>8</v>
      </c>
      <c r="AS862" s="20">
        <v>6603</v>
      </c>
      <c r="AT862" s="19">
        <v>5</v>
      </c>
      <c r="AU862" s="20">
        <v>1</v>
      </c>
      <c r="AV862" s="19">
        <v>7.9</v>
      </c>
      <c r="AW862" s="20">
        <v>979</v>
      </c>
      <c r="AX862" s="19">
        <v>7.9</v>
      </c>
      <c r="AY862" s="20">
        <v>3284</v>
      </c>
      <c r="AZ862" s="19">
        <v>8.1</v>
      </c>
      <c r="BA862" s="20">
        <v>2104</v>
      </c>
      <c r="BB862" s="25">
        <v>7.7</v>
      </c>
      <c r="BC862" s="26">
        <v>570</v>
      </c>
      <c r="BD862" s="25">
        <v>7.9</v>
      </c>
      <c r="BE862" s="26">
        <v>12713</v>
      </c>
      <c r="BF862" s="25">
        <v>7.7</v>
      </c>
      <c r="BG862" s="26">
        <v>22009</v>
      </c>
    </row>
    <row r="863" spans="1:59" x14ac:dyDescent="0.3">
      <c r="A863" s="49">
        <v>708</v>
      </c>
      <c r="B863" s="51" t="s">
        <v>705</v>
      </c>
      <c r="C863" s="5">
        <f>VLOOKUP(B863,Male!B710:C1709,2,FALSE)</f>
        <v>727</v>
      </c>
      <c r="D863" s="5">
        <f>VLOOKUP(B863,Female!B710:C1709,2,FALSE)</f>
        <v>459</v>
      </c>
      <c r="E863" s="5">
        <f>C863-D863</f>
        <v>268</v>
      </c>
      <c r="F863" s="1">
        <f>AF863</f>
        <v>7.7258564287770541</v>
      </c>
      <c r="G863" s="1">
        <f>AQ863</f>
        <v>7.9371963803778378</v>
      </c>
      <c r="H863" s="1">
        <f>F863-G863</f>
        <v>-0.21133995160078367</v>
      </c>
      <c r="I863" s="4">
        <v>7.8</v>
      </c>
      <c r="J863" s="3">
        <f>(K863*$K$2+L863*$L$2+M863*$M$2+N863*$N$2+O863*$O$2+P863*$P$2+Q863*$Q$2+R863*$R$2+S863*$S$2+T863*$T$2)/SUM(K863:T863)</f>
        <v>7.9044850593392004</v>
      </c>
      <c r="K863" s="9">
        <v>16427</v>
      </c>
      <c r="L863" s="9">
        <v>15504</v>
      </c>
      <c r="M863" s="9">
        <v>25217</v>
      </c>
      <c r="N863" s="9">
        <v>16993</v>
      </c>
      <c r="O863" s="9">
        <v>7226</v>
      </c>
      <c r="P863" s="9">
        <v>2881</v>
      </c>
      <c r="Q863" s="9">
        <v>1197</v>
      </c>
      <c r="R863" s="10">
        <v>627</v>
      </c>
      <c r="S863" s="10">
        <v>456</v>
      </c>
      <c r="T863" s="10">
        <v>851</v>
      </c>
      <c r="U863" s="30">
        <f>(X863*Y863+Z863*AA863+AB863*AC863+AD863*AE863)/SUM(Y863,AA863,AC863,AE863)</f>
        <v>7.792521736425428</v>
      </c>
      <c r="V863" s="12">
        <v>7.8</v>
      </c>
      <c r="W863" s="14">
        <v>87379</v>
      </c>
      <c r="X863" s="12">
        <v>6.7</v>
      </c>
      <c r="Y863" s="14">
        <v>29</v>
      </c>
      <c r="Z863" s="12">
        <v>7.7</v>
      </c>
      <c r="AA863" s="14">
        <v>10730</v>
      </c>
      <c r="AB863" s="12">
        <v>7.7</v>
      </c>
      <c r="AC863" s="14">
        <v>33609</v>
      </c>
      <c r="AD863" s="12">
        <v>8</v>
      </c>
      <c r="AE863" s="14">
        <v>19925</v>
      </c>
      <c r="AF863" s="17">
        <f>(AI863*AJ863+AK863*AL863+AM863*AN863+AO863*AP863)/SUM(AJ863,AL863,AN863,AP863)</f>
        <v>7.7258564287770541</v>
      </c>
      <c r="AG863" s="16">
        <v>7.7</v>
      </c>
      <c r="AH863" s="32">
        <v>39684</v>
      </c>
      <c r="AI863" s="16">
        <v>6.3</v>
      </c>
      <c r="AJ863" s="32">
        <v>13</v>
      </c>
      <c r="AK863" s="16">
        <v>7.7</v>
      </c>
      <c r="AL863" s="32">
        <v>4679</v>
      </c>
      <c r="AM863" s="16">
        <v>7.6</v>
      </c>
      <c r="AN863" s="32">
        <v>18992</v>
      </c>
      <c r="AO863" s="16">
        <v>7.9</v>
      </c>
      <c r="AP863" s="32">
        <v>14527</v>
      </c>
      <c r="AQ863" s="20">
        <f>(AT863*AU863+AV863*AW863+AX863*AY863+AZ863*BA863)/SUM(AU863,AW863,AY863,BA863)</f>
        <v>7.9371963803778378</v>
      </c>
      <c r="AR863" s="19">
        <v>8</v>
      </c>
      <c r="AS863" s="20">
        <v>26604</v>
      </c>
      <c r="AT863" s="19">
        <v>7.1</v>
      </c>
      <c r="AU863" s="20">
        <v>15</v>
      </c>
      <c r="AV863" s="19">
        <v>7.8</v>
      </c>
      <c r="AW863" s="20">
        <v>5853</v>
      </c>
      <c r="AX863" s="19">
        <v>7.9</v>
      </c>
      <c r="AY863" s="20">
        <v>14213</v>
      </c>
      <c r="AZ863" s="19">
        <v>8.1999999999999993</v>
      </c>
      <c r="BA863" s="20">
        <v>5115</v>
      </c>
      <c r="BB863" s="25">
        <v>7.4</v>
      </c>
      <c r="BC863" s="26">
        <v>561</v>
      </c>
      <c r="BD863" s="25">
        <v>7.9</v>
      </c>
      <c r="BE863" s="26">
        <v>23507</v>
      </c>
      <c r="BF863" s="25">
        <v>7.7</v>
      </c>
      <c r="BG863" s="26">
        <v>33602</v>
      </c>
    </row>
    <row r="864" spans="1:59" x14ac:dyDescent="0.3">
      <c r="A864" s="49">
        <v>791</v>
      </c>
      <c r="B864" s="51" t="s">
        <v>787</v>
      </c>
      <c r="C864" s="5">
        <f>VLOOKUP(B864,Male!B793:C1792,2,FALSE)</f>
        <v>798</v>
      </c>
      <c r="D864" s="5">
        <f>VLOOKUP(B864,Female!B793:C1792,2,FALSE)</f>
        <v>530</v>
      </c>
      <c r="E864" s="5">
        <f>C864-D864</f>
        <v>268</v>
      </c>
      <c r="F864" s="1">
        <f>AF864</f>
        <v>7.6832757572071539</v>
      </c>
      <c r="G864" s="1">
        <f>AQ864</f>
        <v>7.8809261874674794</v>
      </c>
      <c r="H864" s="1">
        <f>F864-G864</f>
        <v>-0.19765043026032547</v>
      </c>
      <c r="I864" s="4">
        <v>7.7</v>
      </c>
      <c r="J864" s="3">
        <f>(K864*$K$2+L864*$L$2+M864*$M$2+N864*$N$2+O864*$O$2+P864*$P$2+Q864*$Q$2+R864*$R$2+S864*$S$2+T864*$T$2)/SUM(K864:T864)</f>
        <v>7.8278009792626726</v>
      </c>
      <c r="K864" s="9">
        <v>13776</v>
      </c>
      <c r="L864" s="9">
        <v>24051</v>
      </c>
      <c r="M864" s="9">
        <v>51997</v>
      </c>
      <c r="N864" s="9">
        <v>33269</v>
      </c>
      <c r="O864" s="9">
        <v>10354</v>
      </c>
      <c r="P864" s="9">
        <v>3021</v>
      </c>
      <c r="Q864" s="9">
        <v>1029</v>
      </c>
      <c r="R864" s="10">
        <v>513</v>
      </c>
      <c r="S864" s="10">
        <v>293</v>
      </c>
      <c r="T864" s="10">
        <v>577</v>
      </c>
      <c r="U864" s="30">
        <f>(X864*Y864+Z864*AA864+AB864*AC864+AD864*AE864)/SUM(Y864,AA864,AC864,AE864)</f>
        <v>7.7033311354583471</v>
      </c>
      <c r="V864" s="12">
        <v>7.7</v>
      </c>
      <c r="W864" s="14">
        <v>138880</v>
      </c>
      <c r="X864" s="12">
        <v>7.6</v>
      </c>
      <c r="Y864" s="14">
        <v>22</v>
      </c>
      <c r="Z864" s="12">
        <v>7.8</v>
      </c>
      <c r="AA864" s="14">
        <v>20271</v>
      </c>
      <c r="AB864" s="12">
        <v>7.7</v>
      </c>
      <c r="AC864" s="14">
        <v>73859</v>
      </c>
      <c r="AD864" s="12">
        <v>7.6</v>
      </c>
      <c r="AE864" s="14">
        <v>16561</v>
      </c>
      <c r="AF864" s="17">
        <f>(AI864*AJ864+AK864*AL864+AM864*AN864+AO864*AP864)/SUM(AJ864,AL864,AN864,AP864)</f>
        <v>7.6832757572071539</v>
      </c>
      <c r="AG864" s="16">
        <v>7.7</v>
      </c>
      <c r="AH864" s="32">
        <v>85169</v>
      </c>
      <c r="AI864" s="16">
        <v>7.4</v>
      </c>
      <c r="AJ864" s="32">
        <v>17</v>
      </c>
      <c r="AK864" s="16">
        <v>7.7</v>
      </c>
      <c r="AL864" s="32">
        <v>13138</v>
      </c>
      <c r="AM864" s="16">
        <v>7.7</v>
      </c>
      <c r="AN864" s="32">
        <v>55357</v>
      </c>
      <c r="AO864" s="16">
        <v>7.6</v>
      </c>
      <c r="AP864" s="32">
        <v>13698</v>
      </c>
      <c r="AQ864" s="20">
        <f>(AT864*AU864+AV864*AW864+AX864*AY864+AZ864*BA864)/SUM(AU864,AW864,AY864,BA864)</f>
        <v>7.8809261874674794</v>
      </c>
      <c r="AR864" s="19">
        <v>7.9</v>
      </c>
      <c r="AS864" s="20">
        <v>27936</v>
      </c>
      <c r="AT864" s="19">
        <v>7.8</v>
      </c>
      <c r="AU864" s="20">
        <v>4</v>
      </c>
      <c r="AV864" s="19">
        <v>7.9</v>
      </c>
      <c r="AW864" s="20">
        <v>6800</v>
      </c>
      <c r="AX864" s="19">
        <v>7.9</v>
      </c>
      <c r="AY864" s="20">
        <v>17538</v>
      </c>
      <c r="AZ864" s="19">
        <v>7.7</v>
      </c>
      <c r="BA864" s="20">
        <v>2564</v>
      </c>
      <c r="BB864" s="25">
        <v>7.1</v>
      </c>
      <c r="BC864" s="26">
        <v>418</v>
      </c>
      <c r="BD864" s="25">
        <v>7.7</v>
      </c>
      <c r="BE864" s="26">
        <v>10635</v>
      </c>
      <c r="BF864" s="25">
        <v>7.7</v>
      </c>
      <c r="BG864" s="26">
        <v>85788</v>
      </c>
    </row>
    <row r="865" spans="1:59" hidden="1" x14ac:dyDescent="0.3">
      <c r="A865" s="49">
        <v>999</v>
      </c>
      <c r="B865" s="51" t="s">
        <v>995</v>
      </c>
      <c r="C865" s="5">
        <f>VLOOKUP(B865,Male!B1001:C2000,2,FALSE)</f>
        <v>862</v>
      </c>
      <c r="D865" s="5">
        <f>VLOOKUP(B865,Female!B1001:C2000,2,FALSE)</f>
        <v>594</v>
      </c>
      <c r="E865" s="5">
        <f>C865-D865</f>
        <v>268</v>
      </c>
      <c r="F865" s="1">
        <f>AF865</f>
        <v>7.6388294847002616</v>
      </c>
      <c r="G865" s="1">
        <f>AQ865</f>
        <v>7.8258008956252159</v>
      </c>
      <c r="H865" s="1">
        <f>F865-G865</f>
        <v>-0.18697141092495428</v>
      </c>
      <c r="I865" s="4">
        <v>7.6</v>
      </c>
      <c r="J865" s="3">
        <f>(K865*$K$2+L865*$L$2+M865*$M$2+N865*$N$2+O865*$O$2+P865*$P$2+Q865*$Q$2+R865*$R$2+S865*$S$2+T865*$T$2)/SUM(K865:T865)</f>
        <v>7.7573884706146758</v>
      </c>
      <c r="K865" s="9">
        <v>3300</v>
      </c>
      <c r="L865" s="9">
        <v>3732</v>
      </c>
      <c r="M865" s="9">
        <v>9239</v>
      </c>
      <c r="N865" s="9">
        <v>6707</v>
      </c>
      <c r="O865" s="9">
        <v>2334</v>
      </c>
      <c r="P865" s="10">
        <v>773</v>
      </c>
      <c r="Q865" s="10">
        <v>277</v>
      </c>
      <c r="R865" s="10">
        <v>128</v>
      </c>
      <c r="S865" s="10">
        <v>82</v>
      </c>
      <c r="T865" s="10">
        <v>125</v>
      </c>
      <c r="U865" s="30">
        <f>(X865*Y865+Z865*AA865+AB865*AC865+AD865*AE865)/SUM(Y865,AA865,AC865,AE865)</f>
        <v>7.6401215512251595</v>
      </c>
      <c r="V865" s="12">
        <v>7.6</v>
      </c>
      <c r="W865" s="14">
        <v>26697</v>
      </c>
      <c r="X865" s="12">
        <v>8</v>
      </c>
      <c r="Y865" s="14">
        <v>10</v>
      </c>
      <c r="Z865" s="12">
        <v>7.6</v>
      </c>
      <c r="AA865" s="14">
        <v>2263</v>
      </c>
      <c r="AB865" s="12">
        <v>7.6</v>
      </c>
      <c r="AC865" s="14">
        <v>10181</v>
      </c>
      <c r="AD865" s="12">
        <v>7.7</v>
      </c>
      <c r="AE865" s="14">
        <v>8278</v>
      </c>
      <c r="AF865" s="17">
        <f>(AI865*AJ865+AK865*AL865+AM865*AN865+AO865*AP865)/SUM(AJ865,AL865,AN865,AP865)</f>
        <v>7.6388294847002616</v>
      </c>
      <c r="AG865" s="16">
        <v>7.6</v>
      </c>
      <c r="AH865" s="32">
        <v>18114</v>
      </c>
      <c r="AI865" s="16">
        <v>7.7</v>
      </c>
      <c r="AJ865" s="32">
        <v>9</v>
      </c>
      <c r="AK865" s="16">
        <v>7.6</v>
      </c>
      <c r="AL865" s="32">
        <v>1911</v>
      </c>
      <c r="AM865" s="16">
        <v>7.6</v>
      </c>
      <c r="AN865" s="32">
        <v>8844</v>
      </c>
      <c r="AO865" s="16">
        <v>7.7</v>
      </c>
      <c r="AP865" s="32">
        <v>6818</v>
      </c>
      <c r="AQ865" s="20">
        <f>(AT865*AU865+AV865*AW865+AX865*AY865+AZ865*BA865)/SUM(AU865,AW865,AY865,BA865)</f>
        <v>7.8258008956252159</v>
      </c>
      <c r="AR865" s="19">
        <v>7.8</v>
      </c>
      <c r="AS865" s="20">
        <v>2996</v>
      </c>
      <c r="AT865" s="19">
        <v>10</v>
      </c>
      <c r="AU865" s="20">
        <v>1</v>
      </c>
      <c r="AV865" s="19">
        <v>7.6</v>
      </c>
      <c r="AW865" s="20">
        <v>316</v>
      </c>
      <c r="AX865" s="19">
        <v>7.8</v>
      </c>
      <c r="AY865" s="20">
        <v>1227</v>
      </c>
      <c r="AZ865" s="19">
        <v>7.9</v>
      </c>
      <c r="BA865" s="20">
        <v>1359</v>
      </c>
      <c r="BB865" s="25">
        <v>7.6</v>
      </c>
      <c r="BC865" s="26">
        <v>460</v>
      </c>
      <c r="BD865" s="25">
        <v>7.9</v>
      </c>
      <c r="BE865" s="26">
        <v>8436</v>
      </c>
      <c r="BF865" s="25">
        <v>7.5</v>
      </c>
      <c r="BG865" s="26">
        <v>11031</v>
      </c>
    </row>
    <row r="866" spans="1:59" hidden="1" x14ac:dyDescent="0.3">
      <c r="A866" s="49">
        <v>672</v>
      </c>
      <c r="B866" s="51" t="s">
        <v>669</v>
      </c>
      <c r="C866" s="5">
        <f>VLOOKUP(B866,Male!B674:C1673,2,FALSE)</f>
        <v>788</v>
      </c>
      <c r="D866" s="5">
        <f>VLOOKUP(B866,Female!B674:C1673,2,FALSE)</f>
        <v>519</v>
      </c>
      <c r="E866" s="5">
        <f>C866-D866</f>
        <v>269</v>
      </c>
      <c r="F866" s="1">
        <f>AF866</f>
        <v>7.6899410885430397</v>
      </c>
      <c r="G866" s="1">
        <f>AQ866</f>
        <v>7.8881983830095326</v>
      </c>
      <c r="H866" s="1">
        <f>F866-G866</f>
        <v>-0.19825729446649287</v>
      </c>
      <c r="I866" s="4">
        <v>7.8</v>
      </c>
      <c r="J866" s="3">
        <f>(K866*$K$2+L866*$L$2+M866*$M$2+N866*$N$2+O866*$O$2+P866*$P$2+Q866*$Q$2+R866*$R$2+S866*$S$2+T866*$T$2)/SUM(K866:T866)</f>
        <v>7.8285484591335415</v>
      </c>
      <c r="K866" s="9">
        <v>7443</v>
      </c>
      <c r="L866" s="9">
        <v>10235</v>
      </c>
      <c r="M866" s="9">
        <v>18626</v>
      </c>
      <c r="N866" s="9">
        <v>11874</v>
      </c>
      <c r="O866" s="9">
        <v>4411</v>
      </c>
      <c r="P866" s="9">
        <v>1687</v>
      </c>
      <c r="Q866" s="10">
        <v>661</v>
      </c>
      <c r="R866" s="10">
        <v>337</v>
      </c>
      <c r="S866" s="10">
        <v>275</v>
      </c>
      <c r="T866" s="10">
        <v>426</v>
      </c>
      <c r="U866" s="30">
        <f>(X866*Y866+Z866*AA866+AB866*AC866+AD866*AE866)/SUM(Y866,AA866,AC866,AE866)</f>
        <v>7.7696250493967778</v>
      </c>
      <c r="V866" s="12">
        <v>7.8</v>
      </c>
      <c r="W866" s="14">
        <v>55975</v>
      </c>
      <c r="X866" s="12">
        <v>7.3</v>
      </c>
      <c r="Y866" s="14">
        <v>21</v>
      </c>
      <c r="Z866" s="12">
        <v>7.9</v>
      </c>
      <c r="AA866" s="14">
        <v>7200</v>
      </c>
      <c r="AB866" s="12">
        <v>7.8</v>
      </c>
      <c r="AC866" s="14">
        <v>25717</v>
      </c>
      <c r="AD866" s="12">
        <v>7.6</v>
      </c>
      <c r="AE866" s="14">
        <v>10081</v>
      </c>
      <c r="AF866" s="17">
        <f>(AI866*AJ866+AK866*AL866+AM866*AN866+AO866*AP866)/SUM(AJ866,AL866,AN866,AP866)</f>
        <v>7.6899410885430397</v>
      </c>
      <c r="AG866" s="16">
        <v>7.7</v>
      </c>
      <c r="AH866" s="32">
        <v>35282</v>
      </c>
      <c r="AI866" s="16">
        <v>7.5</v>
      </c>
      <c r="AJ866" s="32">
        <v>16</v>
      </c>
      <c r="AK866" s="16">
        <v>7.8</v>
      </c>
      <c r="AL866" s="32">
        <v>5034</v>
      </c>
      <c r="AM866" s="16">
        <v>7.7</v>
      </c>
      <c r="AN866" s="32">
        <v>20635</v>
      </c>
      <c r="AO866" s="16">
        <v>7.6</v>
      </c>
      <c r="AP866" s="32">
        <v>8434</v>
      </c>
      <c r="AQ866" s="20">
        <f>(AT866*AU866+AV866*AW866+AX866*AY866+AZ866*BA866)/SUM(AU866,AW866,AY866,BA866)</f>
        <v>7.8881983830095326</v>
      </c>
      <c r="AR866" s="19">
        <v>7.9</v>
      </c>
      <c r="AS866" s="20">
        <v>8628</v>
      </c>
      <c r="AT866" s="19">
        <v>6</v>
      </c>
      <c r="AU866" s="20">
        <v>3</v>
      </c>
      <c r="AV866" s="19">
        <v>8</v>
      </c>
      <c r="AW866" s="20">
        <v>2045</v>
      </c>
      <c r="AX866" s="19">
        <v>7.9</v>
      </c>
      <c r="AY866" s="20">
        <v>4756</v>
      </c>
      <c r="AZ866" s="19">
        <v>7.7</v>
      </c>
      <c r="BA866" s="20">
        <v>1483</v>
      </c>
      <c r="BB866" s="25">
        <v>6.9</v>
      </c>
      <c r="BC866" s="26">
        <v>414</v>
      </c>
      <c r="BD866" s="25">
        <v>7.5</v>
      </c>
      <c r="BE866" s="26">
        <v>6966</v>
      </c>
      <c r="BF866" s="25">
        <v>7.8</v>
      </c>
      <c r="BG866" s="26">
        <v>31173</v>
      </c>
    </row>
    <row r="867" spans="1:59" x14ac:dyDescent="0.3">
      <c r="A867" s="49">
        <v>718</v>
      </c>
      <c r="B867" s="51" t="s">
        <v>715</v>
      </c>
      <c r="C867" s="5">
        <f>VLOOKUP(B867,Male!B720:C1719,2,FALSE)</f>
        <v>647</v>
      </c>
      <c r="D867" s="5">
        <f>VLOOKUP(B867,Female!B720:C1719,2,FALSE)</f>
        <v>377</v>
      </c>
      <c r="E867" s="5">
        <f>C867-D867</f>
        <v>270</v>
      </c>
      <c r="F867" s="1">
        <f>AF867</f>
        <v>7.7737399351667884</v>
      </c>
      <c r="G867" s="1">
        <f>AQ867</f>
        <v>8.014395367627257</v>
      </c>
      <c r="H867" s="1">
        <f>F867-G867</f>
        <v>-0.24065543246046861</v>
      </c>
      <c r="I867" s="4">
        <v>7.8</v>
      </c>
      <c r="J867" s="3">
        <f>(K867*$K$2+L867*$L$2+M867*$M$2+N867*$N$2+O867*$O$2+P867*$P$2+Q867*$Q$2+R867*$R$2+S867*$S$2+T867*$T$2)/SUM(K867:T867)</f>
        <v>7.8596514544880636</v>
      </c>
      <c r="K867" s="9">
        <v>9420</v>
      </c>
      <c r="L867" s="9">
        <v>10767</v>
      </c>
      <c r="M867" s="9">
        <v>18873</v>
      </c>
      <c r="N867" s="9">
        <v>12790</v>
      </c>
      <c r="O867" s="9">
        <v>4690</v>
      </c>
      <c r="P867" s="9">
        <v>1673</v>
      </c>
      <c r="Q867" s="10">
        <v>688</v>
      </c>
      <c r="R867" s="10">
        <v>364</v>
      </c>
      <c r="S867" s="10">
        <v>202</v>
      </c>
      <c r="T867" s="10">
        <v>726</v>
      </c>
      <c r="U867" s="30">
        <f>(X867*Y867+Z867*AA867+AB867*AC867+AD867*AE867)/SUM(Y867,AA867,AC867,AE867)</f>
        <v>7.8053378319923867</v>
      </c>
      <c r="V867" s="12">
        <v>7.8</v>
      </c>
      <c r="W867" s="14">
        <v>60193</v>
      </c>
      <c r="X867" s="12">
        <v>7.6</v>
      </c>
      <c r="Y867" s="14">
        <v>22</v>
      </c>
      <c r="Z867" s="12">
        <v>7.8</v>
      </c>
      <c r="AA867" s="14">
        <v>6639</v>
      </c>
      <c r="AB867" s="12">
        <v>7.7</v>
      </c>
      <c r="AC867" s="14">
        <v>25546</v>
      </c>
      <c r="AD867" s="12">
        <v>8</v>
      </c>
      <c r="AE867" s="14">
        <v>14029</v>
      </c>
      <c r="AF867" s="17">
        <f>(AI867*AJ867+AK867*AL867+AM867*AN867+AO867*AP867)/SUM(AJ867,AL867,AN867,AP867)</f>
        <v>7.7737399351667884</v>
      </c>
      <c r="AG867" s="16">
        <v>7.8</v>
      </c>
      <c r="AH867" s="32">
        <v>39465</v>
      </c>
      <c r="AI867" s="16">
        <v>7.8</v>
      </c>
      <c r="AJ867" s="32">
        <v>19</v>
      </c>
      <c r="AK867" s="16">
        <v>7.8</v>
      </c>
      <c r="AL867" s="32">
        <v>5352</v>
      </c>
      <c r="AM867" s="16">
        <v>7.7</v>
      </c>
      <c r="AN867" s="32">
        <v>21463</v>
      </c>
      <c r="AO867" s="16">
        <v>7.9</v>
      </c>
      <c r="AP867" s="32">
        <v>11418</v>
      </c>
      <c r="AQ867" s="20">
        <f>(AT867*AU867+AV867*AW867+AX867*AY867+AZ867*BA867)/SUM(AU867,AW867,AY867,BA867)</f>
        <v>8.014395367627257</v>
      </c>
      <c r="AR867" s="19">
        <v>8</v>
      </c>
      <c r="AS867" s="20">
        <v>7682</v>
      </c>
      <c r="AT867" s="19">
        <v>6.7</v>
      </c>
      <c r="AU867" s="20">
        <v>3</v>
      </c>
      <c r="AV867" s="19">
        <v>7.8</v>
      </c>
      <c r="AW867" s="20">
        <v>1173</v>
      </c>
      <c r="AX867" s="19">
        <v>7.9</v>
      </c>
      <c r="AY867" s="20">
        <v>3824</v>
      </c>
      <c r="AZ867" s="19">
        <v>8.3000000000000007</v>
      </c>
      <c r="BA867" s="20">
        <v>2426</v>
      </c>
      <c r="BB867" s="25">
        <v>7.7</v>
      </c>
      <c r="BC867" s="26">
        <v>579</v>
      </c>
      <c r="BD867" s="25">
        <v>8.1</v>
      </c>
      <c r="BE867" s="26">
        <v>15777</v>
      </c>
      <c r="BF867" s="25">
        <v>7.7</v>
      </c>
      <c r="BG867" s="26">
        <v>27267</v>
      </c>
    </row>
    <row r="868" spans="1:59" hidden="1" x14ac:dyDescent="0.3">
      <c r="A868" s="49">
        <v>502</v>
      </c>
      <c r="B868" s="51" t="s">
        <v>500</v>
      </c>
      <c r="C868" s="5">
        <f>VLOOKUP(B868,Male!B504:C1503,2,FALSE)</f>
        <v>538</v>
      </c>
      <c r="D868" s="5">
        <f>VLOOKUP(B868,Female!B504:C1503,2,FALSE)</f>
        <v>266</v>
      </c>
      <c r="E868" s="5">
        <f>C868-D868</f>
        <v>272</v>
      </c>
      <c r="F868" s="1">
        <f>AF868</f>
        <v>7.863592630501536</v>
      </c>
      <c r="G868" s="1">
        <f>AQ868</f>
        <v>8.1002981795354678</v>
      </c>
      <c r="H868" s="1">
        <f>F868-G868</f>
        <v>-0.23670554903393182</v>
      </c>
      <c r="I868" s="4">
        <v>7.9</v>
      </c>
      <c r="J868" s="3">
        <f>(K868*$K$2+L868*$L$2+M868*$M$2+N868*$N$2+O868*$O$2+P868*$P$2+Q868*$Q$2+R868*$R$2+S868*$S$2+T868*$T$2)/SUM(K868:T868)</f>
        <v>8.0824125375969604</v>
      </c>
      <c r="K868" s="9">
        <v>6439</v>
      </c>
      <c r="L868" s="9">
        <v>6602</v>
      </c>
      <c r="M868" s="9">
        <v>9362</v>
      </c>
      <c r="N868" s="9">
        <v>5496</v>
      </c>
      <c r="O868" s="9">
        <v>1984</v>
      </c>
      <c r="P868" s="10">
        <v>763</v>
      </c>
      <c r="Q868" s="10">
        <v>321</v>
      </c>
      <c r="R868" s="10">
        <v>176</v>
      </c>
      <c r="S868" s="10">
        <v>134</v>
      </c>
      <c r="T868" s="10">
        <v>308</v>
      </c>
      <c r="U868" s="30">
        <f>(X868*Y868+Z868*AA868+AB868*AC868+AD868*AE868)/SUM(Y868,AA868,AC868,AE868)</f>
        <v>7.8920656062105179</v>
      </c>
      <c r="V868" s="12">
        <v>7.9</v>
      </c>
      <c r="W868" s="14">
        <v>31585</v>
      </c>
      <c r="X868" s="12">
        <v>6</v>
      </c>
      <c r="Y868" s="14">
        <v>3</v>
      </c>
      <c r="Z868" s="12">
        <v>8</v>
      </c>
      <c r="AA868" s="14">
        <v>3398</v>
      </c>
      <c r="AB868" s="12">
        <v>7.9</v>
      </c>
      <c r="AC868" s="14">
        <v>17451</v>
      </c>
      <c r="AD868" s="12">
        <v>7.8</v>
      </c>
      <c r="AE868" s="14">
        <v>5426</v>
      </c>
      <c r="AF868" s="17">
        <f>(AI868*AJ868+AK868*AL868+AM868*AN868+AO868*AP868)/SUM(AJ868,AL868,AN868,AP868)</f>
        <v>7.863592630501536</v>
      </c>
      <c r="AG868" s="16">
        <v>7.8</v>
      </c>
      <c r="AH868" s="32">
        <v>20018</v>
      </c>
      <c r="AI868" s="16">
        <v>4</v>
      </c>
      <c r="AJ868" s="32">
        <v>2</v>
      </c>
      <c r="AK868" s="16">
        <v>8</v>
      </c>
      <c r="AL868" s="32">
        <v>2024</v>
      </c>
      <c r="AM868" s="16">
        <v>7.9</v>
      </c>
      <c r="AN868" s="32">
        <v>12984</v>
      </c>
      <c r="AO868" s="16">
        <v>7.7</v>
      </c>
      <c r="AP868" s="32">
        <v>4530</v>
      </c>
      <c r="AQ868" s="20">
        <f>(AT868*AU868+AV868*AW868+AX868*AY868+AZ868*BA868)/SUM(AU868,AW868,AY868,BA868)</f>
        <v>8.1002981795354678</v>
      </c>
      <c r="AR868" s="19">
        <v>8.1</v>
      </c>
      <c r="AS868" s="20">
        <v>6525</v>
      </c>
      <c r="AT868" s="19">
        <v>10</v>
      </c>
      <c r="AU868" s="20">
        <v>1</v>
      </c>
      <c r="AV868" s="19">
        <v>8.1</v>
      </c>
      <c r="AW868" s="20">
        <v>1300</v>
      </c>
      <c r="AX868" s="19">
        <v>8.1</v>
      </c>
      <c r="AY868" s="20">
        <v>4246</v>
      </c>
      <c r="AZ868" s="19">
        <v>8.1</v>
      </c>
      <c r="BA868" s="20">
        <v>825</v>
      </c>
      <c r="BB868" s="25">
        <v>6.5</v>
      </c>
      <c r="BC868" s="26">
        <v>243</v>
      </c>
      <c r="BD868" s="25">
        <v>7.9</v>
      </c>
      <c r="BE868" s="26">
        <v>2963</v>
      </c>
      <c r="BF868" s="25">
        <v>7.9</v>
      </c>
      <c r="BG868" s="26">
        <v>20954</v>
      </c>
    </row>
    <row r="869" spans="1:59" x14ac:dyDescent="0.3">
      <c r="A869" s="49">
        <v>270</v>
      </c>
      <c r="B869" s="51" t="s">
        <v>268</v>
      </c>
      <c r="C869" s="5">
        <f>VLOOKUP(B869,Male!B272:C1271,2,FALSE)</f>
        <v>401</v>
      </c>
      <c r="D869" s="5">
        <f>VLOOKUP(B869,Female!B272:C1271,2,FALSE)</f>
        <v>127</v>
      </c>
      <c r="E869" s="5">
        <f>C869-D869</f>
        <v>274</v>
      </c>
      <c r="F869" s="1">
        <f>AF869</f>
        <v>7.9719144289873825</v>
      </c>
      <c r="G869" s="1">
        <f>AQ869</f>
        <v>8.2647206388583037</v>
      </c>
      <c r="H869" s="1">
        <f>F869-G869</f>
        <v>-0.29280620987092121</v>
      </c>
      <c r="I869" s="4">
        <v>8.1</v>
      </c>
      <c r="J869" s="3">
        <f>(K869*$K$2+L869*$L$2+M869*$M$2+N869*$N$2+O869*$O$2+P869*$P$2+Q869*$Q$2+R869*$R$2+S869*$S$2+T869*$T$2)/SUM(K869:T869)</f>
        <v>8.1316988761757596</v>
      </c>
      <c r="K869" s="9">
        <v>78576</v>
      </c>
      <c r="L869" s="9">
        <v>97500</v>
      </c>
      <c r="M869" s="9">
        <v>141551</v>
      </c>
      <c r="N869" s="9">
        <v>72073</v>
      </c>
      <c r="O869" s="9">
        <v>23788</v>
      </c>
      <c r="P869" s="9">
        <v>8964</v>
      </c>
      <c r="Q869" s="9">
        <v>3960</v>
      </c>
      <c r="R869" s="9">
        <v>2144</v>
      </c>
      <c r="S869" s="9">
        <v>1405</v>
      </c>
      <c r="T869" s="9">
        <v>2313</v>
      </c>
      <c r="U869" s="30">
        <f>(X869*Y869+Z869*AA869+AB869*AC869+AD869*AE869)/SUM(Y869,AA869,AC869,AE869)</f>
        <v>8.0786473220248425</v>
      </c>
      <c r="V869" s="12">
        <v>8.1</v>
      </c>
      <c r="W869" s="14">
        <v>432274</v>
      </c>
      <c r="X869" s="12">
        <v>8.1999999999999993</v>
      </c>
      <c r="Y869" s="14">
        <v>261</v>
      </c>
      <c r="Z869" s="12">
        <v>8.3000000000000007</v>
      </c>
      <c r="AA869" s="14">
        <v>78337</v>
      </c>
      <c r="AB869" s="12">
        <v>8</v>
      </c>
      <c r="AC869" s="14">
        <v>164976</v>
      </c>
      <c r="AD869" s="12">
        <v>8</v>
      </c>
      <c r="AE869" s="14">
        <v>55906</v>
      </c>
      <c r="AF869" s="17">
        <f>(AI869*AJ869+AK869*AL869+AM869*AN869+AO869*AP869)/SUM(AJ869,AL869,AN869,AP869)</f>
        <v>7.9719144289873825</v>
      </c>
      <c r="AG869" s="16">
        <v>8</v>
      </c>
      <c r="AH869" s="32">
        <v>236776</v>
      </c>
      <c r="AI869" s="16">
        <v>8.1999999999999993</v>
      </c>
      <c r="AJ869" s="32">
        <v>168</v>
      </c>
      <c r="AK869" s="16">
        <v>8.1999999999999993</v>
      </c>
      <c r="AL869" s="32">
        <v>53181</v>
      </c>
      <c r="AM869" s="16">
        <v>7.9</v>
      </c>
      <c r="AN869" s="32">
        <v>124667</v>
      </c>
      <c r="AO869" s="16">
        <v>7.9</v>
      </c>
      <c r="AP869" s="32">
        <v>44536</v>
      </c>
      <c r="AQ869" s="20">
        <f>(AT869*AU869+AV869*AW869+AX869*AY869+AZ869*BA869)/SUM(AU869,AW869,AY869,BA869)</f>
        <v>8.2647206388583037</v>
      </c>
      <c r="AR869" s="19">
        <v>8.3000000000000007</v>
      </c>
      <c r="AS869" s="20">
        <v>76526</v>
      </c>
      <c r="AT869" s="19">
        <v>8.1</v>
      </c>
      <c r="AU869" s="20">
        <v>63</v>
      </c>
      <c r="AV869" s="19">
        <v>8.4</v>
      </c>
      <c r="AW869" s="20">
        <v>23251</v>
      </c>
      <c r="AX869" s="19">
        <v>8.1999999999999993</v>
      </c>
      <c r="AY869" s="20">
        <v>38048</v>
      </c>
      <c r="AZ869" s="19">
        <v>8.1999999999999993</v>
      </c>
      <c r="BA869" s="20">
        <v>10391</v>
      </c>
      <c r="BB869" s="25">
        <v>7.6</v>
      </c>
      <c r="BC869" s="26">
        <v>766</v>
      </c>
      <c r="BD869" s="25">
        <v>8</v>
      </c>
      <c r="BE869" s="26">
        <v>69882</v>
      </c>
      <c r="BF869" s="25">
        <v>8</v>
      </c>
      <c r="BG869" s="26">
        <v>181821</v>
      </c>
    </row>
    <row r="870" spans="1:59" x14ac:dyDescent="0.3">
      <c r="A870" s="49">
        <v>472</v>
      </c>
      <c r="B870" s="51" t="s">
        <v>470</v>
      </c>
      <c r="C870" s="5">
        <f>VLOOKUP(B870,Male!B474:C1473,2,FALSE)</f>
        <v>646</v>
      </c>
      <c r="D870" s="5">
        <f>VLOOKUP(B870,Female!B474:C1473,2,FALSE)</f>
        <v>371</v>
      </c>
      <c r="E870" s="5">
        <f>C870-D870</f>
        <v>275</v>
      </c>
      <c r="F870" s="1">
        <f>AF870</f>
        <v>7.7742320343424218</v>
      </c>
      <c r="G870" s="1">
        <f>AQ870</f>
        <v>8.0162924120913015</v>
      </c>
      <c r="H870" s="1">
        <f>F870-G870</f>
        <v>-0.24206037774887967</v>
      </c>
      <c r="I870" s="4">
        <v>7.9</v>
      </c>
      <c r="J870" s="3">
        <f>(K870*$K$2+L870*$L$2+M870*$M$2+N870*$N$2+O870*$O$2+P870*$P$2+Q870*$Q$2+R870*$R$2+S870*$S$2+T870*$T$2)/SUM(K870:T870)</f>
        <v>7.9503081149827501</v>
      </c>
      <c r="K870" s="9">
        <v>18514</v>
      </c>
      <c r="L870" s="9">
        <v>29197</v>
      </c>
      <c r="M870" s="9">
        <v>49926</v>
      </c>
      <c r="N870" s="9">
        <v>28963</v>
      </c>
      <c r="O870" s="9">
        <v>9576</v>
      </c>
      <c r="P870" s="9">
        <v>3200</v>
      </c>
      <c r="Q870" s="9">
        <v>1162</v>
      </c>
      <c r="R870" s="10">
        <v>560</v>
      </c>
      <c r="S870" s="10">
        <v>399</v>
      </c>
      <c r="T870" s="10">
        <v>820</v>
      </c>
      <c r="U870" s="30">
        <f>(X870*Y870+Z870*AA870+AB870*AC870+AD870*AE870)/SUM(Y870,AA870,AC870,AE870)</f>
        <v>7.7920232663980373</v>
      </c>
      <c r="V870" s="12">
        <v>7.9</v>
      </c>
      <c r="W870" s="14">
        <v>142317</v>
      </c>
      <c r="X870" s="12">
        <v>8.1999999999999993</v>
      </c>
      <c r="Y870" s="14">
        <v>182</v>
      </c>
      <c r="Z870" s="12">
        <v>8</v>
      </c>
      <c r="AA870" s="14">
        <v>31110</v>
      </c>
      <c r="AB870" s="12">
        <v>7.7</v>
      </c>
      <c r="AC870" s="14">
        <v>47456</v>
      </c>
      <c r="AD870" s="12">
        <v>7.6</v>
      </c>
      <c r="AE870" s="14">
        <v>11339</v>
      </c>
      <c r="AF870" s="17">
        <f>(AI870*AJ870+AK870*AL870+AM870*AN870+AO870*AP870)/SUM(AJ870,AL870,AN870,AP870)</f>
        <v>7.7742320343424218</v>
      </c>
      <c r="AG870" s="16">
        <v>7.8</v>
      </c>
      <c r="AH870" s="32">
        <v>78616</v>
      </c>
      <c r="AI870" s="16">
        <v>8.1999999999999993</v>
      </c>
      <c r="AJ870" s="32">
        <v>135</v>
      </c>
      <c r="AK870" s="16">
        <v>8</v>
      </c>
      <c r="AL870" s="32">
        <v>23665</v>
      </c>
      <c r="AM870" s="16">
        <v>7.7</v>
      </c>
      <c r="AN870" s="32">
        <v>38743</v>
      </c>
      <c r="AO870" s="16">
        <v>7.5</v>
      </c>
      <c r="AP870" s="32">
        <v>9205</v>
      </c>
      <c r="AQ870" s="20">
        <f>(AT870*AU870+AV870*AW870+AX870*AY870+AZ870*BA870)/SUM(AU870,AW870,AY870,BA870)</f>
        <v>8.0162924120913015</v>
      </c>
      <c r="AR870" s="19">
        <v>8</v>
      </c>
      <c r="AS870" s="20">
        <v>18113</v>
      </c>
      <c r="AT870" s="19">
        <v>7.8</v>
      </c>
      <c r="AU870" s="20">
        <v>29</v>
      </c>
      <c r="AV870" s="19">
        <v>8.1</v>
      </c>
      <c r="AW870" s="20">
        <v>6483</v>
      </c>
      <c r="AX870" s="19">
        <v>8</v>
      </c>
      <c r="AY870" s="20">
        <v>7806</v>
      </c>
      <c r="AZ870" s="19">
        <v>7.8</v>
      </c>
      <c r="BA870" s="20">
        <v>1892</v>
      </c>
      <c r="BB870" s="25">
        <v>7.3</v>
      </c>
      <c r="BC870" s="26">
        <v>407</v>
      </c>
      <c r="BD870" s="25">
        <v>7.8</v>
      </c>
      <c r="BE870" s="26">
        <v>18702</v>
      </c>
      <c r="BF870" s="25">
        <v>7.8</v>
      </c>
      <c r="BG870" s="26">
        <v>54860</v>
      </c>
    </row>
    <row r="871" spans="1:59" x14ac:dyDescent="0.3">
      <c r="A871" s="49">
        <v>761</v>
      </c>
      <c r="B871" s="51" t="s">
        <v>757</v>
      </c>
      <c r="C871" s="5">
        <f>VLOOKUP(B871,Male!B763:C1762,2,FALSE)</f>
        <v>918</v>
      </c>
      <c r="D871" s="5">
        <f>VLOOKUP(B871,Female!B763:C1762,2,FALSE)</f>
        <v>641</v>
      </c>
      <c r="E871" s="5">
        <f>C871-D871</f>
        <v>277</v>
      </c>
      <c r="F871" s="1">
        <f>AF871</f>
        <v>7.6000912112545409</v>
      </c>
      <c r="G871" s="1">
        <f>AQ871</f>
        <v>7.7995781215306037</v>
      </c>
      <c r="H871" s="1">
        <f>F871-G871</f>
        <v>-0.1994869102760628</v>
      </c>
      <c r="I871" s="4">
        <v>7.7</v>
      </c>
      <c r="J871" s="3">
        <f>(K871*$K$2+L871*$L$2+M871*$M$2+N871*$N$2+O871*$O$2+P871*$P$2+Q871*$Q$2+R871*$R$2+S871*$S$2+T871*$T$2)/SUM(K871:T871)</f>
        <v>7.7340668482142156</v>
      </c>
      <c r="K871" s="9">
        <v>16159</v>
      </c>
      <c r="L871" s="9">
        <v>19390</v>
      </c>
      <c r="M871" s="9">
        <v>40779</v>
      </c>
      <c r="N871" s="9">
        <v>31832</v>
      </c>
      <c r="O871" s="9">
        <v>11719</v>
      </c>
      <c r="P871" s="9">
        <v>3951</v>
      </c>
      <c r="Q871" s="9">
        <v>1569</v>
      </c>
      <c r="R871" s="10">
        <v>745</v>
      </c>
      <c r="S871" s="10">
        <v>483</v>
      </c>
      <c r="T871" s="10">
        <v>796</v>
      </c>
      <c r="U871" s="30">
        <f>(X871*Y871+Z871*AA871+AB871*AC871+AD871*AE871)/SUM(Y871,AA871,AC871,AE871)</f>
        <v>7.6889620540494246</v>
      </c>
      <c r="V871" s="12">
        <v>7.7</v>
      </c>
      <c r="W871" s="14">
        <v>127423</v>
      </c>
      <c r="X871" s="12">
        <v>7.7</v>
      </c>
      <c r="Y871" s="14">
        <v>109</v>
      </c>
      <c r="Z871" s="12">
        <v>7.7</v>
      </c>
      <c r="AA871" s="14">
        <v>26190</v>
      </c>
      <c r="AB871" s="12">
        <v>7.7</v>
      </c>
      <c r="AC871" s="14">
        <v>56788</v>
      </c>
      <c r="AD871" s="12">
        <v>7.6</v>
      </c>
      <c r="AE871" s="14">
        <v>10309</v>
      </c>
      <c r="AF871" s="17">
        <f>(AI871*AJ871+AK871*AL871+AM871*AN871+AO871*AP871)/SUM(AJ871,AL871,AN871,AP871)</f>
        <v>7.6000912112545409</v>
      </c>
      <c r="AG871" s="16">
        <v>7.6</v>
      </c>
      <c r="AH871" s="32">
        <v>68310</v>
      </c>
      <c r="AI871" s="16">
        <v>7.7</v>
      </c>
      <c r="AJ871" s="32">
        <v>59</v>
      </c>
      <c r="AK871" s="16">
        <v>7.6</v>
      </c>
      <c r="AL871" s="32">
        <v>15430</v>
      </c>
      <c r="AM871" s="16">
        <v>7.6</v>
      </c>
      <c r="AN871" s="32">
        <v>40984</v>
      </c>
      <c r="AO871" s="16">
        <v>7.6</v>
      </c>
      <c r="AP871" s="32">
        <v>8212</v>
      </c>
      <c r="AQ871" s="20">
        <f>(AT871*AU871+AV871*AW871+AX871*AY871+AZ871*BA871)/SUM(AU871,AW871,AY871,BA871)</f>
        <v>7.7995781215306037</v>
      </c>
      <c r="AR871" s="19">
        <v>7.8</v>
      </c>
      <c r="AS871" s="20">
        <v>28936</v>
      </c>
      <c r="AT871" s="19">
        <v>7.5</v>
      </c>
      <c r="AU871" s="20">
        <v>38</v>
      </c>
      <c r="AV871" s="19">
        <v>7.8</v>
      </c>
      <c r="AW871" s="20">
        <v>10091</v>
      </c>
      <c r="AX871" s="19">
        <v>7.8</v>
      </c>
      <c r="AY871" s="20">
        <v>15010</v>
      </c>
      <c r="AZ871" s="19">
        <v>7.8</v>
      </c>
      <c r="BA871" s="20">
        <v>1883</v>
      </c>
      <c r="BB871" s="25">
        <v>7</v>
      </c>
      <c r="BC871" s="26">
        <v>404</v>
      </c>
      <c r="BD871" s="25">
        <v>7.6</v>
      </c>
      <c r="BE871" s="26">
        <v>20292</v>
      </c>
      <c r="BF871" s="25">
        <v>7.6</v>
      </c>
      <c r="BG871" s="26">
        <v>57357</v>
      </c>
    </row>
    <row r="872" spans="1:59" x14ac:dyDescent="0.3">
      <c r="A872" s="49">
        <v>617</v>
      </c>
      <c r="B872" s="51" t="s">
        <v>614</v>
      </c>
      <c r="C872" s="5">
        <f>VLOOKUP(B872,Male!B619:C1618,2,FALSE)</f>
        <v>724</v>
      </c>
      <c r="D872" s="5">
        <f>VLOOKUP(B872,Female!B619:C1618,2,FALSE)</f>
        <v>445</v>
      </c>
      <c r="E872" s="5">
        <f>C872-D872</f>
        <v>279</v>
      </c>
      <c r="F872" s="1">
        <f>AF872</f>
        <v>7.7286733334457578</v>
      </c>
      <c r="G872" s="1">
        <f>AQ872</f>
        <v>7.949547021566584</v>
      </c>
      <c r="H872" s="1">
        <f>F872-G872</f>
        <v>-0.22087368812082619</v>
      </c>
      <c r="I872" s="4">
        <v>7.8</v>
      </c>
      <c r="J872" s="3">
        <f>(K872*$K$2+L872*$L$2+M872*$M$2+N872*$N$2+O872*$O$2+P872*$P$2+Q872*$Q$2+R872*$R$2+S872*$S$2+T872*$T$2)/SUM(K872:T872)</f>
        <v>7.8908218110203912</v>
      </c>
      <c r="K872" s="9">
        <v>12241</v>
      </c>
      <c r="L872" s="9">
        <v>22674</v>
      </c>
      <c r="M872" s="9">
        <v>47873</v>
      </c>
      <c r="N872" s="9">
        <v>27493</v>
      </c>
      <c r="O872" s="9">
        <v>7260</v>
      </c>
      <c r="P872" s="9">
        <v>2145</v>
      </c>
      <c r="Q872" s="10">
        <v>725</v>
      </c>
      <c r="R872" s="10">
        <v>380</v>
      </c>
      <c r="S872" s="10">
        <v>305</v>
      </c>
      <c r="T872" s="10">
        <v>769</v>
      </c>
      <c r="U872" s="30">
        <f>(X872*Y872+Z872*AA872+AB872*AC872+AD872*AE872)/SUM(Y872,AA872,AC872,AE872)</f>
        <v>7.7753805703498964</v>
      </c>
      <c r="V872" s="12">
        <v>7.8</v>
      </c>
      <c r="W872" s="14">
        <v>121865</v>
      </c>
      <c r="X872" s="12">
        <v>8</v>
      </c>
      <c r="Y872" s="14">
        <v>134</v>
      </c>
      <c r="Z872" s="12">
        <v>7.9</v>
      </c>
      <c r="AA872" s="14">
        <v>21869</v>
      </c>
      <c r="AB872" s="12">
        <v>7.7</v>
      </c>
      <c r="AC872" s="14">
        <v>40396</v>
      </c>
      <c r="AD872" s="12">
        <v>7.8</v>
      </c>
      <c r="AE872" s="14">
        <v>11766</v>
      </c>
      <c r="AF872" s="17">
        <f>(AI872*AJ872+AK872*AL872+AM872*AN872+AO872*AP872)/SUM(AJ872,AL872,AN872,AP872)</f>
        <v>7.7286733334457578</v>
      </c>
      <c r="AG872" s="16">
        <v>7.8</v>
      </c>
      <c r="AH872" s="32">
        <v>65213</v>
      </c>
      <c r="AI872" s="16">
        <v>8</v>
      </c>
      <c r="AJ872" s="32">
        <v>99</v>
      </c>
      <c r="AK872" s="16">
        <v>7.8</v>
      </c>
      <c r="AL872" s="32">
        <v>16706</v>
      </c>
      <c r="AM872" s="16">
        <v>7.7</v>
      </c>
      <c r="AN872" s="32">
        <v>33094</v>
      </c>
      <c r="AO872" s="16">
        <v>7.7</v>
      </c>
      <c r="AP872" s="32">
        <v>9400</v>
      </c>
      <c r="AQ872" s="20">
        <f>(AT872*AU872+AV872*AW872+AX872*AY872+AZ872*BA872)/SUM(AU872,AW872,AY872,BA872)</f>
        <v>7.949547021566584</v>
      </c>
      <c r="AR872" s="19">
        <v>7.9</v>
      </c>
      <c r="AS872" s="20">
        <v>13901</v>
      </c>
      <c r="AT872" s="19">
        <v>8.1</v>
      </c>
      <c r="AU872" s="20">
        <v>22</v>
      </c>
      <c r="AV872" s="19">
        <v>8</v>
      </c>
      <c r="AW872" s="20">
        <v>4148</v>
      </c>
      <c r="AX872" s="19">
        <v>7.9</v>
      </c>
      <c r="AY872" s="20">
        <v>6315</v>
      </c>
      <c r="AZ872" s="19">
        <v>8</v>
      </c>
      <c r="BA872" s="20">
        <v>1988</v>
      </c>
      <c r="BB872" s="25">
        <v>7.3</v>
      </c>
      <c r="BC872" s="26">
        <v>278</v>
      </c>
      <c r="BD872" s="25">
        <v>7.9</v>
      </c>
      <c r="BE872" s="26">
        <v>11928</v>
      </c>
      <c r="BF872" s="25">
        <v>7.7</v>
      </c>
      <c r="BG872" s="26">
        <v>46854</v>
      </c>
    </row>
    <row r="873" spans="1:59" x14ac:dyDescent="0.3">
      <c r="A873" s="49">
        <v>625</v>
      </c>
      <c r="B873" s="51" t="s">
        <v>622</v>
      </c>
      <c r="C873" s="5">
        <f>VLOOKUP(B873,Male!B627:C1626,2,FALSE)</f>
        <v>774</v>
      </c>
      <c r="D873" s="5">
        <f>VLOOKUP(B873,Female!B627:C1626,2,FALSE)</f>
        <v>495</v>
      </c>
      <c r="E873" s="5">
        <f>C873-D873</f>
        <v>279</v>
      </c>
      <c r="F873" s="1">
        <f>AF873</f>
        <v>7.699157038726633</v>
      </c>
      <c r="G873" s="1">
        <f>AQ873</f>
        <v>7.9107618124023489</v>
      </c>
      <c r="H873" s="1">
        <f>F873-G873</f>
        <v>-0.21160477367571584</v>
      </c>
      <c r="I873" s="4">
        <v>7.8</v>
      </c>
      <c r="J873" s="3">
        <f>(K873*$K$2+L873*$L$2+M873*$M$2+N873*$N$2+O873*$O$2+P873*$P$2+Q873*$Q$2+R873*$R$2+S873*$S$2+T873*$T$2)/SUM(K873:T873)</f>
        <v>7.8436709159213445</v>
      </c>
      <c r="K873" s="9">
        <v>38905</v>
      </c>
      <c r="L873" s="9">
        <v>47141</v>
      </c>
      <c r="M873" s="9">
        <v>79319</v>
      </c>
      <c r="N873" s="9">
        <v>52184</v>
      </c>
      <c r="O873" s="9">
        <v>19821</v>
      </c>
      <c r="P873" s="9">
        <v>7735</v>
      </c>
      <c r="Q873" s="9">
        <v>3558</v>
      </c>
      <c r="R873" s="9">
        <v>1942</v>
      </c>
      <c r="S873" s="9">
        <v>1337</v>
      </c>
      <c r="T873" s="9">
        <v>2534</v>
      </c>
      <c r="U873" s="30">
        <f>(X873*Y873+Z873*AA873+AB873*AC873+AD873*AE873)/SUM(Y873,AA873,AC873,AE873)</f>
        <v>7.7383426313342634</v>
      </c>
      <c r="V873" s="12">
        <v>7.8</v>
      </c>
      <c r="W873" s="14">
        <v>254476</v>
      </c>
      <c r="X873" s="12">
        <v>8.1</v>
      </c>
      <c r="Y873" s="14">
        <v>73</v>
      </c>
      <c r="Z873" s="12">
        <v>8</v>
      </c>
      <c r="AA873" s="14">
        <v>44705</v>
      </c>
      <c r="AB873" s="12">
        <v>7.7</v>
      </c>
      <c r="AC873" s="14">
        <v>123849</v>
      </c>
      <c r="AD873" s="12">
        <v>7.5</v>
      </c>
      <c r="AE873" s="14">
        <v>29265</v>
      </c>
      <c r="AF873" s="17">
        <f>(AI873*AJ873+AK873*AL873+AM873*AN873+AO873*AP873)/SUM(AJ873,AL873,AN873,AP873)</f>
        <v>7.699157038726633</v>
      </c>
      <c r="AG873" s="16">
        <v>7.7</v>
      </c>
      <c r="AH873" s="32">
        <v>125427</v>
      </c>
      <c r="AI873" s="16">
        <v>8.1</v>
      </c>
      <c r="AJ873" s="32">
        <v>35</v>
      </c>
      <c r="AK873" s="16">
        <v>7.9</v>
      </c>
      <c r="AL873" s="32">
        <v>20707</v>
      </c>
      <c r="AM873" s="16">
        <v>7.7</v>
      </c>
      <c r="AN873" s="32">
        <v>78973</v>
      </c>
      <c r="AO873" s="16">
        <v>7.5</v>
      </c>
      <c r="AP873" s="32">
        <v>21287</v>
      </c>
      <c r="AQ873" s="20">
        <f>(AT873*AU873+AV873*AW873+AX873*AY873+AZ873*BA873)/SUM(AU873,AW873,AY873,BA873)</f>
        <v>7.9107618124023489</v>
      </c>
      <c r="AR873" s="19">
        <v>7.9</v>
      </c>
      <c r="AS873" s="20">
        <v>78094</v>
      </c>
      <c r="AT873" s="19">
        <v>8</v>
      </c>
      <c r="AU873" s="20">
        <v>28</v>
      </c>
      <c r="AV873" s="19">
        <v>8</v>
      </c>
      <c r="AW873" s="20">
        <v>23046</v>
      </c>
      <c r="AX873" s="19">
        <v>7.9</v>
      </c>
      <c r="AY873" s="20">
        <v>43628</v>
      </c>
      <c r="AZ873" s="19">
        <v>7.7</v>
      </c>
      <c r="BA873" s="20">
        <v>7542</v>
      </c>
      <c r="BB873" s="25">
        <v>7.2</v>
      </c>
      <c r="BC873" s="26">
        <v>614</v>
      </c>
      <c r="BD873" s="25">
        <v>7.7</v>
      </c>
      <c r="BE873" s="26">
        <v>41938</v>
      </c>
      <c r="BF873" s="25">
        <v>7.7</v>
      </c>
      <c r="BG873" s="26">
        <v>129627</v>
      </c>
    </row>
    <row r="874" spans="1:59" x14ac:dyDescent="0.3">
      <c r="A874" s="49">
        <v>319</v>
      </c>
      <c r="B874" s="51" t="s">
        <v>317</v>
      </c>
      <c r="C874" s="5">
        <f>VLOOKUP(B874,Male!B321:C1320,2,FALSE)</f>
        <v>317</v>
      </c>
      <c r="D874" s="5">
        <f>VLOOKUP(B874,Female!B321:C1320,2,FALSE)</f>
        <v>37</v>
      </c>
      <c r="E874" s="5">
        <f>C874-D874</f>
        <v>280</v>
      </c>
      <c r="F874" s="1">
        <f>AF874</f>
        <v>8.0295574912638852</v>
      </c>
      <c r="G874" s="1">
        <f>AQ874</f>
        <v>8.4997990651541926</v>
      </c>
      <c r="H874" s="1">
        <f>F874-G874</f>
        <v>-0.47024157389030741</v>
      </c>
      <c r="I874" s="4">
        <v>8.1</v>
      </c>
      <c r="J874" s="3">
        <f>(K874*$K$2+L874*$L$2+M874*$M$2+N874*$N$2+O874*$O$2+P874*$P$2+Q874*$Q$2+R874*$R$2+S874*$S$2+T874*$T$2)/SUM(K874:T874)</f>
        <v>8.1193160851203405</v>
      </c>
      <c r="K874" s="9">
        <v>81764</v>
      </c>
      <c r="L874" s="9">
        <v>58007</v>
      </c>
      <c r="M874" s="9">
        <v>69618</v>
      </c>
      <c r="N874" s="9">
        <v>41031</v>
      </c>
      <c r="O874" s="9">
        <v>18469</v>
      </c>
      <c r="P874" s="9">
        <v>8859</v>
      </c>
      <c r="Q874" s="9">
        <v>4627</v>
      </c>
      <c r="R874" s="9">
        <v>3071</v>
      </c>
      <c r="S874" s="9">
        <v>2348</v>
      </c>
      <c r="T874" s="9">
        <v>4874</v>
      </c>
      <c r="U874" s="30">
        <f>(X874*Y874+Z874*AA874+AB874*AC874+AD874*AE874)/SUM(Y874,AA874,AC874,AE874)</f>
        <v>8.1336984701290547</v>
      </c>
      <c r="V874" s="12">
        <v>8.1</v>
      </c>
      <c r="W874" s="14">
        <v>292668</v>
      </c>
      <c r="X874" s="12">
        <v>7.8</v>
      </c>
      <c r="Y874" s="14">
        <v>109</v>
      </c>
      <c r="Z874" s="12">
        <v>8.3000000000000007</v>
      </c>
      <c r="AA874" s="14">
        <v>35649</v>
      </c>
      <c r="AB874" s="12">
        <v>8.1</v>
      </c>
      <c r="AC874" s="14">
        <v>117904</v>
      </c>
      <c r="AD874" s="12">
        <v>8.1</v>
      </c>
      <c r="AE874" s="14">
        <v>56944</v>
      </c>
      <c r="AF874" s="17">
        <f>(AI874*AJ874+AK874*AL874+AM874*AN874+AO874*AP874)/SUM(AJ874,AL874,AN874,AP874)</f>
        <v>8.0295574912638852</v>
      </c>
      <c r="AG874" s="16">
        <v>8</v>
      </c>
      <c r="AH874" s="32">
        <v>144327</v>
      </c>
      <c r="AI874" s="16">
        <v>7.7</v>
      </c>
      <c r="AJ874" s="32">
        <v>63</v>
      </c>
      <c r="AK874" s="16">
        <v>8.1999999999999993</v>
      </c>
      <c r="AL874" s="32">
        <v>20437</v>
      </c>
      <c r="AM874" s="16">
        <v>8</v>
      </c>
      <c r="AN874" s="32">
        <v>75676</v>
      </c>
      <c r="AO874" s="16">
        <v>8</v>
      </c>
      <c r="AP874" s="32">
        <v>41471</v>
      </c>
      <c r="AQ874" s="20">
        <f>(AT874*AU874+AV874*AW874+AX874*AY874+AZ874*BA874)/SUM(AU874,AW874,AY874,BA874)</f>
        <v>8.4997990651541926</v>
      </c>
      <c r="AR874" s="19">
        <v>8.5</v>
      </c>
      <c r="AS874" s="20">
        <v>74236</v>
      </c>
      <c r="AT874" s="19">
        <v>8</v>
      </c>
      <c r="AU874" s="20">
        <v>39</v>
      </c>
      <c r="AV874" s="19">
        <v>8.4</v>
      </c>
      <c r="AW874" s="20">
        <v>14616</v>
      </c>
      <c r="AX874" s="19">
        <v>8.5</v>
      </c>
      <c r="AY874" s="20">
        <v>40847</v>
      </c>
      <c r="AZ874" s="19">
        <v>8.6</v>
      </c>
      <c r="BA874" s="20">
        <v>14670</v>
      </c>
      <c r="BB874" s="25">
        <v>8</v>
      </c>
      <c r="BC874" s="26">
        <v>732</v>
      </c>
      <c r="BD874" s="25">
        <v>8.1999999999999993</v>
      </c>
      <c r="BE874" s="26">
        <v>66636</v>
      </c>
      <c r="BF874" s="25">
        <v>8.1</v>
      </c>
      <c r="BG874" s="26">
        <v>114566</v>
      </c>
    </row>
    <row r="875" spans="1:59" x14ac:dyDescent="0.3">
      <c r="A875" s="49">
        <v>484</v>
      </c>
      <c r="B875" s="51" t="s">
        <v>482</v>
      </c>
      <c r="C875" s="5">
        <f>VLOOKUP(B875,Male!B486:C1485,2,FALSE)</f>
        <v>565</v>
      </c>
      <c r="D875" s="5">
        <f>VLOOKUP(B875,Female!B486:C1485,2,FALSE)</f>
        <v>284</v>
      </c>
      <c r="E875" s="5">
        <f>C875-D875</f>
        <v>281</v>
      </c>
      <c r="F875" s="1">
        <f>AF875</f>
        <v>7.8278466072526554</v>
      </c>
      <c r="G875" s="1">
        <f>AQ875</f>
        <v>8.086732052530337</v>
      </c>
      <c r="H875" s="1">
        <f>F875-G875</f>
        <v>-0.25888544527768165</v>
      </c>
      <c r="I875" s="4">
        <v>7.9</v>
      </c>
      <c r="J875" s="3">
        <f>(K875*$K$2+L875*$L$2+M875*$M$2+N875*$N$2+O875*$O$2+P875*$P$2+Q875*$Q$2+R875*$R$2+S875*$S$2+T875*$T$2)/SUM(K875:T875)</f>
        <v>7.8441205246122081</v>
      </c>
      <c r="K875" s="9">
        <v>33626</v>
      </c>
      <c r="L875" s="9">
        <v>50197</v>
      </c>
      <c r="M875" s="9">
        <v>71707</v>
      </c>
      <c r="N875" s="9">
        <v>43108</v>
      </c>
      <c r="O875" s="9">
        <v>16397</v>
      </c>
      <c r="P875" s="9">
        <v>6748</v>
      </c>
      <c r="Q875" s="9">
        <v>3041</v>
      </c>
      <c r="R875" s="9">
        <v>1817</v>
      </c>
      <c r="S875" s="9">
        <v>1425</v>
      </c>
      <c r="T875" s="9">
        <v>3953</v>
      </c>
      <c r="U875" s="30">
        <f>(X875*Y875+Z875*AA875+AB875*AC875+AD875*AE875)/SUM(Y875,AA875,AC875,AE875)</f>
        <v>7.8915561990561987</v>
      </c>
      <c r="V875" s="12">
        <v>7.9</v>
      </c>
      <c r="W875" s="14">
        <v>232019</v>
      </c>
      <c r="X875" s="12">
        <v>7.7</v>
      </c>
      <c r="Y875" s="14">
        <v>54</v>
      </c>
      <c r="Z875" s="12">
        <v>8</v>
      </c>
      <c r="AA875" s="14">
        <v>44234</v>
      </c>
      <c r="AB875" s="12">
        <v>7.9</v>
      </c>
      <c r="AC875" s="14">
        <v>112256</v>
      </c>
      <c r="AD875" s="12">
        <v>7.7</v>
      </c>
      <c r="AE875" s="14">
        <v>29936</v>
      </c>
      <c r="AF875" s="17">
        <f>(AI875*AJ875+AK875*AL875+AM875*AN875+AO875*AP875)/SUM(AJ875,AL875,AN875,AP875)</f>
        <v>7.8278466072526554</v>
      </c>
      <c r="AG875" s="16">
        <v>7.9</v>
      </c>
      <c r="AH875" s="32">
        <v>148093</v>
      </c>
      <c r="AI875" s="16">
        <v>7.6</v>
      </c>
      <c r="AJ875" s="32">
        <v>39</v>
      </c>
      <c r="AK875" s="16">
        <v>8</v>
      </c>
      <c r="AL875" s="32">
        <v>31678</v>
      </c>
      <c r="AM875" s="16">
        <v>7.8</v>
      </c>
      <c r="AN875" s="32">
        <v>85899</v>
      </c>
      <c r="AO875" s="16">
        <v>7.7</v>
      </c>
      <c r="AP875" s="32">
        <v>23877</v>
      </c>
      <c r="AQ875" s="20">
        <f>(AT875*AU875+AV875*AW875+AX875*AY875+AZ875*BA875)/SUM(AU875,AW875,AY875,BA875)</f>
        <v>8.086732052530337</v>
      </c>
      <c r="AR875" s="19">
        <v>8.1</v>
      </c>
      <c r="AS875" s="20">
        <v>44537</v>
      </c>
      <c r="AT875" s="19">
        <v>7.4</v>
      </c>
      <c r="AU875" s="20">
        <v>10</v>
      </c>
      <c r="AV875" s="19">
        <v>8.1</v>
      </c>
      <c r="AW875" s="20">
        <v>11854</v>
      </c>
      <c r="AX875" s="19">
        <v>8.1</v>
      </c>
      <c r="AY875" s="20">
        <v>24728</v>
      </c>
      <c r="AZ875" s="19">
        <v>8</v>
      </c>
      <c r="BA875" s="20">
        <v>5517</v>
      </c>
      <c r="BB875" s="25">
        <v>7.2</v>
      </c>
      <c r="BC875" s="26">
        <v>618</v>
      </c>
      <c r="BD875" s="25">
        <v>7.9</v>
      </c>
      <c r="BE875" s="26">
        <v>35422</v>
      </c>
      <c r="BF875" s="25">
        <v>7.9</v>
      </c>
      <c r="BG875" s="26">
        <v>120104</v>
      </c>
    </row>
    <row r="876" spans="1:59" hidden="1" x14ac:dyDescent="0.3">
      <c r="A876" s="49">
        <v>699</v>
      </c>
      <c r="B876" s="51" t="s">
        <v>696</v>
      </c>
      <c r="C876" s="5">
        <f>VLOOKUP(B876,Male!B701:C1700,2,FALSE)</f>
        <v>759</v>
      </c>
      <c r="D876" s="5">
        <f>VLOOKUP(B876,Female!B701:C1700,2,FALSE)</f>
        <v>477</v>
      </c>
      <c r="E876" s="5">
        <f>C876-D876</f>
        <v>282</v>
      </c>
      <c r="F876" s="1">
        <f>AF876</f>
        <v>7.7061123313460937</v>
      </c>
      <c r="G876" s="1">
        <f>AQ876</f>
        <v>7.9268430335097007</v>
      </c>
      <c r="H876" s="1">
        <f>F876-G876</f>
        <v>-0.22073070216360691</v>
      </c>
      <c r="I876" s="4">
        <v>7.8</v>
      </c>
      <c r="J876" s="3">
        <f>(K876*$K$2+L876*$L$2+M876*$M$2+N876*$N$2+O876*$O$2+P876*$P$2+Q876*$Q$2+R876*$R$2+S876*$S$2+T876*$T$2)/SUM(K876:T876)</f>
        <v>7.8412588754557664</v>
      </c>
      <c r="K876" s="9">
        <v>3834</v>
      </c>
      <c r="L876" s="9">
        <v>4695</v>
      </c>
      <c r="M876" s="9">
        <v>8190</v>
      </c>
      <c r="N876" s="9">
        <v>5566</v>
      </c>
      <c r="O876" s="9">
        <v>2183</v>
      </c>
      <c r="P876" s="10">
        <v>757</v>
      </c>
      <c r="Q876" s="10">
        <v>331</v>
      </c>
      <c r="R876" s="10">
        <v>193</v>
      </c>
      <c r="S876" s="10">
        <v>135</v>
      </c>
      <c r="T876" s="10">
        <v>171</v>
      </c>
      <c r="U876" s="30">
        <f>(X876*Y876+Z876*AA876+AB876*AC876+AD876*AE876)/SUM(Y876,AA876,AC876,AE876)</f>
        <v>7.7129586015596381</v>
      </c>
      <c r="V876" s="12">
        <v>7.8</v>
      </c>
      <c r="W876" s="14">
        <v>26055</v>
      </c>
      <c r="X876" s="12">
        <v>7.7</v>
      </c>
      <c r="Y876" s="14">
        <v>31</v>
      </c>
      <c r="Z876" s="12">
        <v>7.9</v>
      </c>
      <c r="AA876" s="14">
        <v>4967</v>
      </c>
      <c r="AB876" s="12">
        <v>7.7</v>
      </c>
      <c r="AC876" s="14">
        <v>10380</v>
      </c>
      <c r="AD876" s="12">
        <v>7.5</v>
      </c>
      <c r="AE876" s="14">
        <v>3729</v>
      </c>
      <c r="AF876" s="17">
        <f>(AI876*AJ876+AK876*AL876+AM876*AN876+AO876*AP876)/SUM(AJ876,AL876,AN876,AP876)</f>
        <v>7.7061123313460937</v>
      </c>
      <c r="AG876" s="16">
        <v>7.7</v>
      </c>
      <c r="AH876" s="32">
        <v>16688</v>
      </c>
      <c r="AI876" s="16">
        <v>7.2</v>
      </c>
      <c r="AJ876" s="32">
        <v>22</v>
      </c>
      <c r="AK876" s="16">
        <v>7.9</v>
      </c>
      <c r="AL876" s="32">
        <v>3839</v>
      </c>
      <c r="AM876" s="16">
        <v>7.7</v>
      </c>
      <c r="AN876" s="32">
        <v>8777</v>
      </c>
      <c r="AO876" s="16">
        <v>7.5</v>
      </c>
      <c r="AP876" s="32">
        <v>3297</v>
      </c>
      <c r="AQ876" s="20">
        <f>(AT876*AU876+AV876*AW876+AX876*AY876+AZ876*BA876)/SUM(AU876,AW876,AY876,BA876)</f>
        <v>7.9268430335097007</v>
      </c>
      <c r="AR876" s="19">
        <v>7.9</v>
      </c>
      <c r="AS876" s="20">
        <v>3014</v>
      </c>
      <c r="AT876" s="19">
        <v>9.8000000000000007</v>
      </c>
      <c r="AU876" s="20">
        <v>7</v>
      </c>
      <c r="AV876" s="19">
        <v>8</v>
      </c>
      <c r="AW876" s="20">
        <v>1004</v>
      </c>
      <c r="AX876" s="19">
        <v>7.9</v>
      </c>
      <c r="AY876" s="20">
        <v>1448</v>
      </c>
      <c r="AZ876" s="19">
        <v>7.8</v>
      </c>
      <c r="BA876" s="20">
        <v>376</v>
      </c>
      <c r="BB876" s="25">
        <v>6.9</v>
      </c>
      <c r="BC876" s="26">
        <v>332</v>
      </c>
      <c r="BD876" s="25">
        <v>7.8</v>
      </c>
      <c r="BE876" s="26">
        <v>5009</v>
      </c>
      <c r="BF876" s="25">
        <v>7.7</v>
      </c>
      <c r="BG876" s="26">
        <v>11655</v>
      </c>
    </row>
    <row r="877" spans="1:59" x14ac:dyDescent="0.3">
      <c r="A877" s="49">
        <v>923</v>
      </c>
      <c r="B877" s="51" t="s">
        <v>919</v>
      </c>
      <c r="C877" s="5">
        <f>VLOOKUP(B877,Male!B925:C1924,2,FALSE)</f>
        <v>962</v>
      </c>
      <c r="D877" s="5">
        <f>VLOOKUP(B877,Female!B925:C1924,2,FALSE)</f>
        <v>678</v>
      </c>
      <c r="E877" s="5">
        <f>C877-D877</f>
        <v>284</v>
      </c>
      <c r="F877" s="1">
        <f>AF877</f>
        <v>7.5530165001001475</v>
      </c>
      <c r="G877" s="1">
        <f>AQ877</f>
        <v>7.7720258759377492</v>
      </c>
      <c r="H877" s="1">
        <f>F877-G877</f>
        <v>-0.21900937583760172</v>
      </c>
      <c r="I877" s="4">
        <v>7.6</v>
      </c>
      <c r="J877" s="3">
        <f>(K877*$K$2+L877*$L$2+M877*$M$2+N877*$N$2+O877*$O$2+P877*$P$2+Q877*$Q$2+R877*$R$2+S877*$S$2+T877*$T$2)/SUM(K877:T877)</f>
        <v>7.8247271764563893</v>
      </c>
      <c r="K877" s="9">
        <v>43964</v>
      </c>
      <c r="L877" s="9">
        <v>43992</v>
      </c>
      <c r="M877" s="9">
        <v>73084</v>
      </c>
      <c r="N877" s="9">
        <v>54106</v>
      </c>
      <c r="O877" s="9">
        <v>23555</v>
      </c>
      <c r="P877" s="9">
        <v>8937</v>
      </c>
      <c r="Q877" s="9">
        <v>3575</v>
      </c>
      <c r="R877" s="9">
        <v>1854</v>
      </c>
      <c r="S877" s="9">
        <v>1146</v>
      </c>
      <c r="T877" s="9">
        <v>2638</v>
      </c>
      <c r="U877" s="30">
        <f>(X877*Y877+Z877*AA877+AB877*AC877+AD877*AE877)/SUM(Y877,AA877,AC877,AE877)</f>
        <v>7.6472798498960035</v>
      </c>
      <c r="V877" s="12">
        <v>7.6</v>
      </c>
      <c r="W877" s="14">
        <v>256851</v>
      </c>
      <c r="X877" s="12">
        <v>7</v>
      </c>
      <c r="Y877" s="14">
        <v>44</v>
      </c>
      <c r="Z877" s="12">
        <v>7.5</v>
      </c>
      <c r="AA877" s="14">
        <v>38583</v>
      </c>
      <c r="AB877" s="12">
        <v>7.7</v>
      </c>
      <c r="AC877" s="14">
        <v>136365</v>
      </c>
      <c r="AD877" s="12">
        <v>7.6</v>
      </c>
      <c r="AE877" s="14">
        <v>31265</v>
      </c>
      <c r="AF877" s="17">
        <f>(AI877*AJ877+AK877*AL877+AM877*AN877+AO877*AP877)/SUM(AJ877,AL877,AN877,AP877)</f>
        <v>7.5530165001001475</v>
      </c>
      <c r="AG877" s="16">
        <v>7.6</v>
      </c>
      <c r="AH877" s="32">
        <v>149929</v>
      </c>
      <c r="AI877" s="16">
        <v>7.1</v>
      </c>
      <c r="AJ877" s="32">
        <v>21</v>
      </c>
      <c r="AK877" s="16">
        <v>7.4</v>
      </c>
      <c r="AL877" s="32">
        <v>21636</v>
      </c>
      <c r="AM877" s="16">
        <v>7.6</v>
      </c>
      <c r="AN877" s="32">
        <v>98481</v>
      </c>
      <c r="AO877" s="16">
        <v>7.5</v>
      </c>
      <c r="AP877" s="32">
        <v>24649</v>
      </c>
      <c r="AQ877" s="20">
        <f>(AT877*AU877+AV877*AW877+AX877*AY877+AZ877*BA877)/SUM(AU877,AW877,AY877,BA877)</f>
        <v>7.7720258759377492</v>
      </c>
      <c r="AR877" s="19">
        <v>7.8</v>
      </c>
      <c r="AS877" s="20">
        <v>61876</v>
      </c>
      <c r="AT877" s="19">
        <v>6.6</v>
      </c>
      <c r="AU877" s="20">
        <v>18</v>
      </c>
      <c r="AV877" s="19">
        <v>7.7</v>
      </c>
      <c r="AW877" s="20">
        <v>16303</v>
      </c>
      <c r="AX877" s="19">
        <v>7.8</v>
      </c>
      <c r="AY877" s="20">
        <v>36559</v>
      </c>
      <c r="AZ877" s="19">
        <v>7.8</v>
      </c>
      <c r="BA877" s="20">
        <v>6171</v>
      </c>
      <c r="BB877" s="25">
        <v>7</v>
      </c>
      <c r="BC877" s="26">
        <v>645</v>
      </c>
      <c r="BD877" s="25">
        <v>7.7</v>
      </c>
      <c r="BE877" s="26">
        <v>43724</v>
      </c>
      <c r="BF877" s="25">
        <v>7.6</v>
      </c>
      <c r="BG877" s="26">
        <v>137086</v>
      </c>
    </row>
    <row r="878" spans="1:59" x14ac:dyDescent="0.3">
      <c r="A878" s="49">
        <v>812</v>
      </c>
      <c r="B878" s="51" t="s">
        <v>808</v>
      </c>
      <c r="C878" s="5">
        <f>VLOOKUP(B878,Male!B814:C1813,2,FALSE)</f>
        <v>835</v>
      </c>
      <c r="D878" s="5">
        <f>VLOOKUP(B878,Female!B814:C1813,2,FALSE)</f>
        <v>550</v>
      </c>
      <c r="E878" s="5">
        <f>C878-D878</f>
        <v>285</v>
      </c>
      <c r="F878" s="1">
        <f>AF878</f>
        <v>7.6593649457816966</v>
      </c>
      <c r="G878" s="1">
        <f>AQ878</f>
        <v>7.8630948000387342</v>
      </c>
      <c r="H878" s="1">
        <f>F878-G878</f>
        <v>-0.2037298542570376</v>
      </c>
      <c r="I878" s="4">
        <v>7.7</v>
      </c>
      <c r="J878" s="3">
        <f>(K878*$K$2+L878*$L$2+M878*$M$2+N878*$N$2+O878*$O$2+P878*$P$2+Q878*$Q$2+R878*$R$2+S878*$S$2+T878*$T$2)/SUM(K878:T878)</f>
        <v>7.7102455971931754</v>
      </c>
      <c r="K878" s="9">
        <v>64372</v>
      </c>
      <c r="L878" s="9">
        <v>69833</v>
      </c>
      <c r="M878" s="9">
        <v>129046</v>
      </c>
      <c r="N878" s="9">
        <v>97056</v>
      </c>
      <c r="O878" s="9">
        <v>41457</v>
      </c>
      <c r="P878" s="9">
        <v>17852</v>
      </c>
      <c r="Q878" s="9">
        <v>7520</v>
      </c>
      <c r="R878" s="9">
        <v>4115</v>
      </c>
      <c r="S878" s="9">
        <v>2613</v>
      </c>
      <c r="T878" s="9">
        <v>3641</v>
      </c>
      <c r="U878" s="30">
        <f>(X878*Y878+Z878*AA878+AB878*AC878+AD878*AE878)/SUM(Y878,AA878,AC878,AE878)</f>
        <v>7.6711770323137118</v>
      </c>
      <c r="V878" s="12">
        <v>7.7</v>
      </c>
      <c r="W878" s="14">
        <v>437505</v>
      </c>
      <c r="X878" s="12">
        <v>7</v>
      </c>
      <c r="Y878" s="14">
        <v>72</v>
      </c>
      <c r="Z878" s="12">
        <v>7.5</v>
      </c>
      <c r="AA878" s="14">
        <v>46532</v>
      </c>
      <c r="AB878" s="12">
        <v>7.7</v>
      </c>
      <c r="AC878" s="14">
        <v>212493</v>
      </c>
      <c r="AD878" s="12">
        <v>7.7</v>
      </c>
      <c r="AE878" s="14">
        <v>65533</v>
      </c>
      <c r="AF878" s="17">
        <f>(AI878*AJ878+AK878*AL878+AM878*AN878+AO878*AP878)/SUM(AJ878,AL878,AN878,AP878)</f>
        <v>7.6593649457816966</v>
      </c>
      <c r="AG878" s="16">
        <v>7.6</v>
      </c>
      <c r="AH878" s="32">
        <v>281885</v>
      </c>
      <c r="AI878" s="16">
        <v>6.9</v>
      </c>
      <c r="AJ878" s="32">
        <v>56</v>
      </c>
      <c r="AK878" s="16">
        <v>7.4</v>
      </c>
      <c r="AL878" s="32">
        <v>36225</v>
      </c>
      <c r="AM878" s="16">
        <v>7.7</v>
      </c>
      <c r="AN878" s="32">
        <v>176591</v>
      </c>
      <c r="AO878" s="16">
        <v>7.7</v>
      </c>
      <c r="AP878" s="32">
        <v>55672</v>
      </c>
      <c r="AQ878" s="20">
        <f>(AT878*AU878+AV878*AW878+AX878*AY878+AZ878*BA878)/SUM(AU878,AW878,AY878,BA878)</f>
        <v>7.8630948000387342</v>
      </c>
      <c r="AR878" s="19">
        <v>7.9</v>
      </c>
      <c r="AS878" s="20">
        <v>54399</v>
      </c>
      <c r="AT878" s="19">
        <v>7.3</v>
      </c>
      <c r="AU878" s="20">
        <v>7</v>
      </c>
      <c r="AV878" s="19">
        <v>7.7</v>
      </c>
      <c r="AW878" s="20">
        <v>9507</v>
      </c>
      <c r="AX878" s="19">
        <v>7.9</v>
      </c>
      <c r="AY878" s="20">
        <v>33299</v>
      </c>
      <c r="AZ878" s="19">
        <v>7.9</v>
      </c>
      <c r="BA878" s="20">
        <v>8822</v>
      </c>
      <c r="BB878" s="25">
        <v>7.5</v>
      </c>
      <c r="BC878" s="26">
        <v>821</v>
      </c>
      <c r="BD878" s="25">
        <v>7.7</v>
      </c>
      <c r="BE878" s="26">
        <v>79780</v>
      </c>
      <c r="BF878" s="25">
        <v>7.6</v>
      </c>
      <c r="BG878" s="26">
        <v>200919</v>
      </c>
    </row>
    <row r="879" spans="1:59" x14ac:dyDescent="0.3">
      <c r="A879" s="49">
        <v>160</v>
      </c>
      <c r="B879" s="51" t="s">
        <v>158</v>
      </c>
      <c r="C879" s="5">
        <f>VLOOKUP(B879,Male!B162:C1161,2,FALSE)</f>
        <v>311</v>
      </c>
      <c r="D879" s="5">
        <f>VLOOKUP(B879,Female!B162:C1161,2,FALSE)</f>
        <v>25</v>
      </c>
      <c r="E879" s="5">
        <f>C879-D879</f>
        <v>286</v>
      </c>
      <c r="F879" s="1">
        <f>AF879</f>
        <v>8.0332438785029741</v>
      </c>
      <c r="G879" s="1">
        <f>AQ879</f>
        <v>8.6176347342019923</v>
      </c>
      <c r="H879" s="1">
        <f>F879-G879</f>
        <v>-0.58439085569901827</v>
      </c>
      <c r="I879" s="4">
        <v>8.1999999999999993</v>
      </c>
      <c r="J879" s="3">
        <f>(K879*$K$2+L879*$L$2+M879*$M$2+N879*$N$2+O879*$O$2+P879*$P$2+Q879*$Q$2+R879*$R$2+S879*$S$2+T879*$T$2)/SUM(K879:T879)</f>
        <v>8.2697949023883481</v>
      </c>
      <c r="K879" s="9">
        <v>76780</v>
      </c>
      <c r="L879" s="9">
        <v>82477</v>
      </c>
      <c r="M879" s="9">
        <v>100322</v>
      </c>
      <c r="N879" s="9">
        <v>50811</v>
      </c>
      <c r="O879" s="9">
        <v>16384</v>
      </c>
      <c r="P879" s="9">
        <v>5739</v>
      </c>
      <c r="Q879" s="9">
        <v>2369</v>
      </c>
      <c r="R879" s="9">
        <v>1391</v>
      </c>
      <c r="S879" s="9">
        <v>1023</v>
      </c>
      <c r="T879" s="9">
        <v>2981</v>
      </c>
      <c r="U879" s="30">
        <f>(X879*Y879+Z879*AA879+AB879*AC879+AD879*AE879)/SUM(Y879,AA879,AC879,AE879)</f>
        <v>8.2005448720679581</v>
      </c>
      <c r="V879" s="12">
        <v>8.1999999999999993</v>
      </c>
      <c r="W879" s="14">
        <v>340277</v>
      </c>
      <c r="X879" s="12">
        <v>8.1</v>
      </c>
      <c r="Y879" s="14">
        <v>261</v>
      </c>
      <c r="Z879" s="12">
        <v>8.3000000000000007</v>
      </c>
      <c r="AA879" s="14">
        <v>74512</v>
      </c>
      <c r="AB879" s="12">
        <v>8.1999999999999993</v>
      </c>
      <c r="AC879" s="14">
        <v>135637</v>
      </c>
      <c r="AD879" s="12">
        <v>7.9</v>
      </c>
      <c r="AE879" s="14">
        <v>24324</v>
      </c>
      <c r="AF879" s="17">
        <f>(AI879*AJ879+AK879*AL879+AM879*AN879+AO879*AP879)/SUM(AJ879,AL879,AN879,AP879)</f>
        <v>8.0332438785029741</v>
      </c>
      <c r="AG879" s="16">
        <v>8.1</v>
      </c>
      <c r="AH879" s="32">
        <v>176430</v>
      </c>
      <c r="AI879" s="16">
        <v>8.1</v>
      </c>
      <c r="AJ879" s="32">
        <v>155</v>
      </c>
      <c r="AK879" s="16">
        <v>8.1999999999999993</v>
      </c>
      <c r="AL879" s="32">
        <v>46474</v>
      </c>
      <c r="AM879" s="16">
        <v>8</v>
      </c>
      <c r="AN879" s="32">
        <v>99332</v>
      </c>
      <c r="AO879" s="16">
        <v>7.8</v>
      </c>
      <c r="AP879" s="32">
        <v>19113</v>
      </c>
      <c r="AQ879" s="20">
        <f>(AT879*AU879+AV879*AW879+AX879*AY879+AZ879*BA879)/SUM(AU879,AW879,AY879,BA879)</f>
        <v>8.6176347342019923</v>
      </c>
      <c r="AR879" s="19">
        <v>8.6</v>
      </c>
      <c r="AS879" s="20">
        <v>70628</v>
      </c>
      <c r="AT879" s="19">
        <v>8</v>
      </c>
      <c r="AU879" s="20">
        <v>70</v>
      </c>
      <c r="AV879" s="19">
        <v>8.6999999999999993</v>
      </c>
      <c r="AW879" s="20">
        <v>26192</v>
      </c>
      <c r="AX879" s="19">
        <v>8.6</v>
      </c>
      <c r="AY879" s="20">
        <v>34379</v>
      </c>
      <c r="AZ879" s="19">
        <v>8.3000000000000007</v>
      </c>
      <c r="BA879" s="20">
        <v>4747</v>
      </c>
      <c r="BB879" s="25">
        <v>7.5</v>
      </c>
      <c r="BC879" s="26">
        <v>583</v>
      </c>
      <c r="BD879" s="25">
        <v>8.1999999999999993</v>
      </c>
      <c r="BE879" s="26">
        <v>44990</v>
      </c>
      <c r="BF879" s="25">
        <v>8.1</v>
      </c>
      <c r="BG879" s="26">
        <v>146064</v>
      </c>
    </row>
    <row r="880" spans="1:59" x14ac:dyDescent="0.3">
      <c r="A880" s="49">
        <v>964</v>
      </c>
      <c r="B880" s="51" t="s">
        <v>960</v>
      </c>
      <c r="C880" s="5">
        <f>VLOOKUP(B880,Male!B966:C1965,2,FALSE)</f>
        <v>957</v>
      </c>
      <c r="D880" s="5">
        <f>VLOOKUP(B880,Female!B966:C1965,2,FALSE)</f>
        <v>671</v>
      </c>
      <c r="E880" s="5">
        <f>C880-D880</f>
        <v>286</v>
      </c>
      <c r="F880" s="1">
        <f>AF880</f>
        <v>7.5608970924049697</v>
      </c>
      <c r="G880" s="1">
        <f>AQ880</f>
        <v>7.7774285126517171</v>
      </c>
      <c r="H880" s="1">
        <f>F880-G880</f>
        <v>-0.21653142024674743</v>
      </c>
      <c r="I880" s="4">
        <v>7.6</v>
      </c>
      <c r="J880" s="3">
        <f>(K880*$K$2+L880*$L$2+M880*$M$2+N880*$N$2+O880*$O$2+P880*$P$2+Q880*$Q$2+R880*$R$2+S880*$S$2+T880*$T$2)/SUM(K880:T880)</f>
        <v>7.6436768267267441</v>
      </c>
      <c r="K880" s="9">
        <v>17745</v>
      </c>
      <c r="L880" s="9">
        <v>26972</v>
      </c>
      <c r="M880" s="9">
        <v>64010</v>
      </c>
      <c r="N880" s="9">
        <v>51827</v>
      </c>
      <c r="O880" s="9">
        <v>18226</v>
      </c>
      <c r="P880" s="9">
        <v>6075</v>
      </c>
      <c r="Q880" s="9">
        <v>2217</v>
      </c>
      <c r="R880" s="9">
        <v>1029</v>
      </c>
      <c r="S880" s="10">
        <v>544</v>
      </c>
      <c r="T880" s="10">
        <v>888</v>
      </c>
      <c r="U880" s="30">
        <f>(X880*Y880+Z880*AA880+AB880*AC880+AD880*AE880)/SUM(Y880,AA880,AC880,AE880)</f>
        <v>7.5612144716858314</v>
      </c>
      <c r="V880" s="12">
        <v>7.6</v>
      </c>
      <c r="W880" s="14">
        <v>189533</v>
      </c>
      <c r="X880" s="12">
        <v>7.2</v>
      </c>
      <c r="Y880" s="14">
        <v>18</v>
      </c>
      <c r="Z880" s="12">
        <v>7.6</v>
      </c>
      <c r="AA880" s="14">
        <v>18018</v>
      </c>
      <c r="AB880" s="12">
        <v>7.6</v>
      </c>
      <c r="AC880" s="14">
        <v>100886</v>
      </c>
      <c r="AD880" s="12">
        <v>7.4</v>
      </c>
      <c r="AE880" s="14">
        <v>28566</v>
      </c>
      <c r="AF880" s="17">
        <f>(AI880*AJ880+AK880*AL880+AM880*AN880+AO880*AP880)/SUM(AJ880,AL880,AN880,AP880)</f>
        <v>7.5608970924049697</v>
      </c>
      <c r="AG880" s="16">
        <v>7.5</v>
      </c>
      <c r="AH880" s="32">
        <v>126188</v>
      </c>
      <c r="AI880" s="16">
        <v>7.3</v>
      </c>
      <c r="AJ880" s="32">
        <v>13</v>
      </c>
      <c r="AK880" s="16">
        <v>7.6</v>
      </c>
      <c r="AL880" s="32">
        <v>14280</v>
      </c>
      <c r="AM880" s="16">
        <v>7.6</v>
      </c>
      <c r="AN880" s="32">
        <v>83313</v>
      </c>
      <c r="AO880" s="16">
        <v>7.4</v>
      </c>
      <c r="AP880" s="32">
        <v>23697</v>
      </c>
      <c r="AQ880" s="20">
        <f>(AT880*AU880+AV880*AW880+AX880*AY880+AZ880*BA880)/SUM(AU880,AW880,AY880,BA880)</f>
        <v>7.7774285126517171</v>
      </c>
      <c r="AR880" s="19">
        <v>7.8</v>
      </c>
      <c r="AS880" s="20">
        <v>25423</v>
      </c>
      <c r="AT880" s="19">
        <v>7</v>
      </c>
      <c r="AU880" s="20">
        <v>4</v>
      </c>
      <c r="AV880" s="19">
        <v>7.9</v>
      </c>
      <c r="AW880" s="20">
        <v>3422</v>
      </c>
      <c r="AX880" s="19">
        <v>7.8</v>
      </c>
      <c r="AY880" s="20">
        <v>16441</v>
      </c>
      <c r="AZ880" s="19">
        <v>7.6</v>
      </c>
      <c r="BA880" s="20">
        <v>4438</v>
      </c>
      <c r="BB880" s="25">
        <v>7</v>
      </c>
      <c r="BC880" s="26">
        <v>649</v>
      </c>
      <c r="BD880" s="25">
        <v>7.5</v>
      </c>
      <c r="BE880" s="26">
        <v>30550</v>
      </c>
      <c r="BF880" s="25">
        <v>7.6</v>
      </c>
      <c r="BG880" s="26">
        <v>98940</v>
      </c>
    </row>
    <row r="881" spans="1:59" x14ac:dyDescent="0.3">
      <c r="A881" s="49">
        <v>233</v>
      </c>
      <c r="B881" s="51" t="s">
        <v>231</v>
      </c>
      <c r="C881" s="5">
        <f>VLOOKUP(B881,Male!B235:C1234,2,FALSE)</f>
        <v>350</v>
      </c>
      <c r="D881" s="5">
        <f>VLOOKUP(B881,Female!B235:C1234,2,FALSE)</f>
        <v>60</v>
      </c>
      <c r="E881" s="5">
        <f>C881-D881</f>
        <v>290</v>
      </c>
      <c r="F881" s="1">
        <f>AF881</f>
        <v>8.0107657224481059</v>
      </c>
      <c r="G881" s="1">
        <f>AQ881</f>
        <v>8.4228569894493805</v>
      </c>
      <c r="H881" s="1">
        <f>F881-G881</f>
        <v>-0.41209126700127463</v>
      </c>
      <c r="I881" s="4">
        <v>8.1</v>
      </c>
      <c r="J881" s="3">
        <f>(K881*$K$2+L881*$L$2+M881*$M$2+N881*$N$2+O881*$O$2+P881*$P$2+Q881*$Q$2+R881*$R$2+S881*$S$2+T881*$T$2)/SUM(K881:T881)</f>
        <v>8.179327980421828</v>
      </c>
      <c r="K881" s="9">
        <v>124704</v>
      </c>
      <c r="L881" s="9">
        <v>154284</v>
      </c>
      <c r="M881" s="9">
        <v>217505</v>
      </c>
      <c r="N881" s="9">
        <v>119362</v>
      </c>
      <c r="O881" s="9">
        <v>35672</v>
      </c>
      <c r="P881" s="9">
        <v>10953</v>
      </c>
      <c r="Q881" s="9">
        <v>3942</v>
      </c>
      <c r="R881" s="9">
        <v>1981</v>
      </c>
      <c r="S881" s="9">
        <v>1306</v>
      </c>
      <c r="T881" s="9">
        <v>3694</v>
      </c>
      <c r="U881" s="30">
        <f>(X881*Y881+Z881*AA881+AB881*AC881+AD881*AE881)/SUM(Y881,AA881,AC881,AE881)</f>
        <v>8.1137464620131379</v>
      </c>
      <c r="V881" s="12">
        <v>8.1</v>
      </c>
      <c r="W881" s="14">
        <v>673403</v>
      </c>
      <c r="X881" s="12">
        <v>8</v>
      </c>
      <c r="Y881" s="14">
        <v>574</v>
      </c>
      <c r="Z881" s="12">
        <v>8.1999999999999993</v>
      </c>
      <c r="AA881" s="14">
        <v>161218</v>
      </c>
      <c r="AB881" s="12">
        <v>8.1</v>
      </c>
      <c r="AC881" s="14">
        <v>264992</v>
      </c>
      <c r="AD881" s="12">
        <v>7.9</v>
      </c>
      <c r="AE881" s="14">
        <v>47709</v>
      </c>
      <c r="AF881" s="17">
        <f>(AI881*AJ881+AK881*AL881+AM881*AN881+AO881*AP881)/SUM(AJ881,AL881,AN881,AP881)</f>
        <v>8.0107657224481059</v>
      </c>
      <c r="AG881" s="16">
        <v>8</v>
      </c>
      <c r="AH881" s="32">
        <v>383748</v>
      </c>
      <c r="AI881" s="16">
        <v>7.9</v>
      </c>
      <c r="AJ881" s="32">
        <v>393</v>
      </c>
      <c r="AK881" s="16">
        <v>8.1</v>
      </c>
      <c r="AL881" s="32">
        <v>114076</v>
      </c>
      <c r="AM881" s="16">
        <v>8</v>
      </c>
      <c r="AN881" s="32">
        <v>203471</v>
      </c>
      <c r="AO881" s="16">
        <v>7.8</v>
      </c>
      <c r="AP881" s="32">
        <v>37698</v>
      </c>
      <c r="AQ881" s="20">
        <f>(AT881*AU881+AV881*AW881+AX881*AY881+AZ881*BA881)/SUM(AU881,AW881,AY881,BA881)</f>
        <v>8.4228569894493805</v>
      </c>
      <c r="AR881" s="19">
        <v>8.4</v>
      </c>
      <c r="AS881" s="20">
        <v>121448</v>
      </c>
      <c r="AT881" s="19">
        <v>8.1999999999999993</v>
      </c>
      <c r="AU881" s="20">
        <v>118</v>
      </c>
      <c r="AV881" s="19">
        <v>8.5</v>
      </c>
      <c r="AW881" s="20">
        <v>44204</v>
      </c>
      <c r="AX881" s="19">
        <v>8.4</v>
      </c>
      <c r="AY881" s="20">
        <v>58212</v>
      </c>
      <c r="AZ881" s="19">
        <v>8.1999999999999993</v>
      </c>
      <c r="BA881" s="20">
        <v>9213</v>
      </c>
      <c r="BB881" s="25">
        <v>7.6</v>
      </c>
      <c r="BC881" s="26">
        <v>739</v>
      </c>
      <c r="BD881" s="25">
        <v>8.1</v>
      </c>
      <c r="BE881" s="26">
        <v>85555</v>
      </c>
      <c r="BF881" s="25">
        <v>8.1</v>
      </c>
      <c r="BG881" s="26">
        <v>281342</v>
      </c>
    </row>
    <row r="882" spans="1:59" x14ac:dyDescent="0.3">
      <c r="A882" s="49">
        <v>411</v>
      </c>
      <c r="B882" s="51" t="s">
        <v>409</v>
      </c>
      <c r="C882" s="5">
        <f>VLOOKUP(B882,Male!B413:C1412,2,FALSE)</f>
        <v>432</v>
      </c>
      <c r="D882" s="5">
        <f>VLOOKUP(B882,Female!B413:C1412,2,FALSE)</f>
        <v>142</v>
      </c>
      <c r="E882" s="5">
        <f>C882-D882</f>
        <v>290</v>
      </c>
      <c r="F882" s="1">
        <f>AF882</f>
        <v>7.9473419338357392</v>
      </c>
      <c r="G882" s="1">
        <f>AQ882</f>
        <v>8.2427846619182361</v>
      </c>
      <c r="H882" s="1">
        <f>F882-G882</f>
        <v>-0.29544272808249694</v>
      </c>
      <c r="I882" s="4">
        <v>8</v>
      </c>
      <c r="J882" s="3">
        <f>(K882*$K$2+L882*$L$2+M882*$M$2+N882*$N$2+O882*$O$2+P882*$P$2+Q882*$Q$2+R882*$R$2+S882*$S$2+T882*$T$2)/SUM(K882:T882)</f>
        <v>8.0361396178654747</v>
      </c>
      <c r="K882" s="9">
        <v>16420</v>
      </c>
      <c r="L882" s="9">
        <v>13952</v>
      </c>
      <c r="M882" s="9">
        <v>16260</v>
      </c>
      <c r="N882" s="9">
        <v>8994</v>
      </c>
      <c r="O882" s="9">
        <v>4127</v>
      </c>
      <c r="P882" s="9">
        <v>2051</v>
      </c>
      <c r="Q882" s="9">
        <v>1102</v>
      </c>
      <c r="R882" s="10">
        <v>732</v>
      </c>
      <c r="S882" s="10">
        <v>634</v>
      </c>
      <c r="T882" s="9">
        <v>1307</v>
      </c>
      <c r="U882" s="30">
        <f>(X882*Y882+Z882*AA882+AB882*AC882+AD882*AE882)/SUM(Y882,AA882,AC882,AE882)</f>
        <v>7.950550898203594</v>
      </c>
      <c r="V882" s="12">
        <v>8</v>
      </c>
      <c r="W882" s="14">
        <v>65579</v>
      </c>
      <c r="X882" s="12">
        <v>7.5</v>
      </c>
      <c r="Y882" s="14">
        <v>30</v>
      </c>
      <c r="Z882" s="12">
        <v>8.1999999999999993</v>
      </c>
      <c r="AA882" s="14">
        <v>8482</v>
      </c>
      <c r="AB882" s="12">
        <v>7.9</v>
      </c>
      <c r="AC882" s="14">
        <v>27780</v>
      </c>
      <c r="AD882" s="12">
        <v>7.9</v>
      </c>
      <c r="AE882" s="14">
        <v>13808</v>
      </c>
      <c r="AF882" s="17">
        <f>(AI882*AJ882+AK882*AL882+AM882*AN882+AO882*AP882)/SUM(AJ882,AL882,AN882,AP882)</f>
        <v>7.9473419338357392</v>
      </c>
      <c r="AG882" s="16">
        <v>8</v>
      </c>
      <c r="AH882" s="32">
        <v>40511</v>
      </c>
      <c r="AI882" s="16">
        <v>7.5</v>
      </c>
      <c r="AJ882" s="32">
        <v>20</v>
      </c>
      <c r="AK882" s="16">
        <v>8.1999999999999993</v>
      </c>
      <c r="AL882" s="32">
        <v>6204</v>
      </c>
      <c r="AM882" s="16">
        <v>7.9</v>
      </c>
      <c r="AN882" s="32">
        <v>21718</v>
      </c>
      <c r="AO882" s="16">
        <v>7.9</v>
      </c>
      <c r="AP882" s="32">
        <v>11203</v>
      </c>
      <c r="AQ882" s="20">
        <f>(AT882*AU882+AV882*AW882+AX882*AY882+AZ882*BA882)/SUM(AU882,AW882,AY882,BA882)</f>
        <v>8.2427846619182361</v>
      </c>
      <c r="AR882" s="19">
        <v>8.1999999999999993</v>
      </c>
      <c r="AS882" s="20">
        <v>10639</v>
      </c>
      <c r="AT882" s="19">
        <v>6.8</v>
      </c>
      <c r="AU882" s="20">
        <v>8</v>
      </c>
      <c r="AV882" s="19">
        <v>8.3000000000000007</v>
      </c>
      <c r="AW882" s="20">
        <v>2122</v>
      </c>
      <c r="AX882" s="19">
        <v>8.1999999999999993</v>
      </c>
      <c r="AY882" s="20">
        <v>5744</v>
      </c>
      <c r="AZ882" s="19">
        <v>8.3000000000000007</v>
      </c>
      <c r="BA882" s="20">
        <v>2375</v>
      </c>
      <c r="BB882" s="25">
        <v>7</v>
      </c>
      <c r="BC882" s="26">
        <v>491</v>
      </c>
      <c r="BD882" s="25">
        <v>8</v>
      </c>
      <c r="BE882" s="26">
        <v>10833</v>
      </c>
      <c r="BF882" s="25">
        <v>8</v>
      </c>
      <c r="BG882" s="26">
        <v>33971</v>
      </c>
    </row>
    <row r="883" spans="1:59" hidden="1" x14ac:dyDescent="0.3">
      <c r="A883" s="49">
        <v>560</v>
      </c>
      <c r="B883" s="51" t="s">
        <v>558</v>
      </c>
      <c r="C883" s="5">
        <f>VLOOKUP(B883,Male!B562:C1561,2,FALSE)</f>
        <v>489</v>
      </c>
      <c r="D883" s="5">
        <f>VLOOKUP(B883,Female!B562:C1561,2,FALSE)</f>
        <v>196</v>
      </c>
      <c r="E883" s="5">
        <f>C883-D883</f>
        <v>293</v>
      </c>
      <c r="F883" s="1">
        <f>AF883</f>
        <v>7.8998905608755132</v>
      </c>
      <c r="G883" s="1">
        <f>AQ883</f>
        <v>8.1743738433066007</v>
      </c>
      <c r="H883" s="1">
        <f>F883-G883</f>
        <v>-0.27448328243108744</v>
      </c>
      <c r="I883" s="4">
        <v>7.9</v>
      </c>
      <c r="J883" s="3">
        <f>(K883*$K$2+L883*$L$2+M883*$M$2+N883*$N$2+O883*$O$2+P883*$P$2+Q883*$Q$2+R883*$R$2+S883*$S$2+T883*$T$2)/SUM(K883:T883)</f>
        <v>7.9815077966615506</v>
      </c>
      <c r="K883" s="9">
        <v>11051</v>
      </c>
      <c r="L883" s="9">
        <v>10452</v>
      </c>
      <c r="M883" s="9">
        <v>14788</v>
      </c>
      <c r="N883" s="9">
        <v>9136</v>
      </c>
      <c r="O883" s="9">
        <v>3603</v>
      </c>
      <c r="P883" s="9">
        <v>1520</v>
      </c>
      <c r="Q883" s="10">
        <v>631</v>
      </c>
      <c r="R883" s="10">
        <v>401</v>
      </c>
      <c r="S883" s="10">
        <v>280</v>
      </c>
      <c r="T883" s="10">
        <v>917</v>
      </c>
      <c r="U883" s="30">
        <f>(X883*Y883+Z883*AA883+AB883*AC883+AD883*AE883)/SUM(Y883,AA883,AC883,AE883)</f>
        <v>7.9464311567974519</v>
      </c>
      <c r="V883" s="12">
        <v>7.9</v>
      </c>
      <c r="W883" s="14">
        <v>52779</v>
      </c>
      <c r="X883" s="12">
        <v>6.9</v>
      </c>
      <c r="Y883" s="14">
        <v>10</v>
      </c>
      <c r="Z883" s="12">
        <v>8</v>
      </c>
      <c r="AA883" s="14">
        <v>4519</v>
      </c>
      <c r="AB883" s="12">
        <v>7.9</v>
      </c>
      <c r="AC883" s="14">
        <v>22090</v>
      </c>
      <c r="AD883" s="12">
        <v>8</v>
      </c>
      <c r="AE883" s="14">
        <v>14823</v>
      </c>
      <c r="AF883" s="17">
        <f>(AI883*AJ883+AK883*AL883+AM883*AN883+AO883*AP883)/SUM(AJ883,AL883,AN883,AP883)</f>
        <v>7.8998905608755132</v>
      </c>
      <c r="AG883" s="16">
        <v>7.9</v>
      </c>
      <c r="AH883" s="32">
        <v>33728</v>
      </c>
      <c r="AI883" s="16">
        <v>7.3</v>
      </c>
      <c r="AJ883" s="32">
        <v>6</v>
      </c>
      <c r="AK883" s="16">
        <v>7.9</v>
      </c>
      <c r="AL883" s="32">
        <v>3520</v>
      </c>
      <c r="AM883" s="16">
        <v>7.9</v>
      </c>
      <c r="AN883" s="32">
        <v>17775</v>
      </c>
      <c r="AO883" s="16">
        <v>7.9</v>
      </c>
      <c r="AP883" s="32">
        <v>11594</v>
      </c>
      <c r="AQ883" s="20">
        <f>(AT883*AU883+AV883*AW883+AX883*AY883+AZ883*BA883)/SUM(AU883,AW883,AY883,BA883)</f>
        <v>8.1743738433066007</v>
      </c>
      <c r="AR883" s="19">
        <v>8.1999999999999993</v>
      </c>
      <c r="AS883" s="20">
        <v>8361</v>
      </c>
      <c r="AT883" s="19">
        <v>5.5</v>
      </c>
      <c r="AU883" s="20">
        <v>2</v>
      </c>
      <c r="AV883" s="19">
        <v>8.1</v>
      </c>
      <c r="AW883" s="20">
        <v>959</v>
      </c>
      <c r="AX883" s="19">
        <v>8.1</v>
      </c>
      <c r="AY883" s="20">
        <v>4104</v>
      </c>
      <c r="AZ883" s="19">
        <v>8.3000000000000007</v>
      </c>
      <c r="BA883" s="20">
        <v>3040</v>
      </c>
      <c r="BB883" s="25">
        <v>7.6</v>
      </c>
      <c r="BC883" s="26">
        <v>549</v>
      </c>
      <c r="BD883" s="25">
        <v>8.1</v>
      </c>
      <c r="BE883" s="26">
        <v>18214</v>
      </c>
      <c r="BF883" s="25">
        <v>7.8</v>
      </c>
      <c r="BG883" s="26">
        <v>20634</v>
      </c>
    </row>
    <row r="884" spans="1:59" hidden="1" x14ac:dyDescent="0.3">
      <c r="A884" s="49">
        <v>223</v>
      </c>
      <c r="B884" s="51" t="s">
        <v>221</v>
      </c>
      <c r="C884" s="5">
        <f>VLOOKUP(B884,Male!B225:C1224,2,FALSE)</f>
        <v>355</v>
      </c>
      <c r="D884" s="5">
        <f>VLOOKUP(B884,Female!B225:C1224,2,FALSE)</f>
        <v>61</v>
      </c>
      <c r="E884" s="5">
        <f>C884-D884</f>
        <v>294</v>
      </c>
      <c r="F884" s="1">
        <f>AF884</f>
        <v>8.0040991385603739</v>
      </c>
      <c r="G884" s="1">
        <f>AQ884</f>
        <v>8.4160858178887992</v>
      </c>
      <c r="H884" s="1">
        <f>F884-G884</f>
        <v>-0.41198667932842525</v>
      </c>
      <c r="I884" s="4">
        <v>8.1</v>
      </c>
      <c r="J884" s="3">
        <f>(K884*$K$2+L884*$L$2+M884*$M$2+N884*$N$2+O884*$O$2+P884*$P$2+Q884*$Q$2+R884*$R$2+S884*$S$2+T884*$T$2)/SUM(K884:T884)</f>
        <v>8.1933195500844072</v>
      </c>
      <c r="K884" s="9">
        <v>10556</v>
      </c>
      <c r="L884" s="9">
        <v>12604</v>
      </c>
      <c r="M884" s="9">
        <v>15862</v>
      </c>
      <c r="N884" s="9">
        <v>8720</v>
      </c>
      <c r="O884" s="9">
        <v>2838</v>
      </c>
      <c r="P884" s="9">
        <v>1055</v>
      </c>
      <c r="Q884" s="10">
        <v>355</v>
      </c>
      <c r="R884" s="10">
        <v>205</v>
      </c>
      <c r="S884" s="10">
        <v>164</v>
      </c>
      <c r="T884" s="10">
        <v>362</v>
      </c>
      <c r="U884" s="30">
        <f>(X884*Y884+Z884*AA884+AB884*AC884+AD884*AE884)/SUM(Y884,AA884,AC884,AE884)</f>
        <v>8.1092478844278073</v>
      </c>
      <c r="V884" s="12">
        <v>8.1</v>
      </c>
      <c r="W884" s="14">
        <v>52721</v>
      </c>
      <c r="X884" s="12">
        <v>8.3000000000000007</v>
      </c>
      <c r="Y884" s="14">
        <v>54</v>
      </c>
      <c r="Z884" s="12">
        <v>8.1999999999999993</v>
      </c>
      <c r="AA884" s="14">
        <v>11792</v>
      </c>
      <c r="AB884" s="12">
        <v>8.1</v>
      </c>
      <c r="AC884" s="14">
        <v>21891</v>
      </c>
      <c r="AD884" s="12">
        <v>7.9</v>
      </c>
      <c r="AE884" s="14">
        <v>4196</v>
      </c>
      <c r="AF884" s="17">
        <f>(AI884*AJ884+AK884*AL884+AM884*AN884+AO884*AP884)/SUM(AJ884,AL884,AN884,AP884)</f>
        <v>8.0040991385603739</v>
      </c>
      <c r="AG884" s="16">
        <v>8</v>
      </c>
      <c r="AH884" s="32">
        <v>29160</v>
      </c>
      <c r="AI884" s="16">
        <v>8.5</v>
      </c>
      <c r="AJ884" s="32">
        <v>33</v>
      </c>
      <c r="AK884" s="16">
        <v>8.1</v>
      </c>
      <c r="AL884" s="32">
        <v>7780</v>
      </c>
      <c r="AM884" s="16">
        <v>8</v>
      </c>
      <c r="AN884" s="32">
        <v>16172</v>
      </c>
      <c r="AO884" s="16">
        <v>7.8</v>
      </c>
      <c r="AP884" s="32">
        <v>3411</v>
      </c>
      <c r="AQ884" s="20">
        <f>(AT884*AU884+AV884*AW884+AX884*AY884+AZ884*BA884)/SUM(AU884,AW884,AY884,BA884)</f>
        <v>8.4160858178887992</v>
      </c>
      <c r="AR884" s="19">
        <v>8.4</v>
      </c>
      <c r="AS884" s="20">
        <v>10774</v>
      </c>
      <c r="AT884" s="19">
        <v>7.9</v>
      </c>
      <c r="AU884" s="20">
        <v>18</v>
      </c>
      <c r="AV884" s="19">
        <v>8.5</v>
      </c>
      <c r="AW884" s="20">
        <v>3808</v>
      </c>
      <c r="AX884" s="19">
        <v>8.4</v>
      </c>
      <c r="AY884" s="20">
        <v>5395</v>
      </c>
      <c r="AZ884" s="19">
        <v>8.1</v>
      </c>
      <c r="BA884" s="20">
        <v>707</v>
      </c>
      <c r="BB884" s="25">
        <v>7.2</v>
      </c>
      <c r="BC884" s="26">
        <v>328</v>
      </c>
      <c r="BD884" s="25">
        <v>8</v>
      </c>
      <c r="BE884" s="26">
        <v>5456</v>
      </c>
      <c r="BF884" s="25">
        <v>8.1</v>
      </c>
      <c r="BG884" s="26">
        <v>24954</v>
      </c>
    </row>
    <row r="885" spans="1:59" x14ac:dyDescent="0.3">
      <c r="A885" s="49">
        <v>343</v>
      </c>
      <c r="B885" s="51" t="s">
        <v>341</v>
      </c>
      <c r="C885" s="5">
        <f>VLOOKUP(B885,Male!B345:C1344,2,FALSE)</f>
        <v>410</v>
      </c>
      <c r="D885" s="5">
        <f>VLOOKUP(B885,Female!B345:C1344,2,FALSE)</f>
        <v>116</v>
      </c>
      <c r="E885" s="5">
        <f>C885-D885</f>
        <v>294</v>
      </c>
      <c r="F885" s="1">
        <f>AF885</f>
        <v>7.9671940149681504</v>
      </c>
      <c r="G885" s="1">
        <f>AQ885</f>
        <v>8.2831071245918402</v>
      </c>
      <c r="H885" s="1">
        <f>F885-G885</f>
        <v>-0.31591310962368979</v>
      </c>
      <c r="I885" s="4">
        <v>8</v>
      </c>
      <c r="J885" s="3">
        <f>(K885*$K$2+L885*$L$2+M885*$M$2+N885*$N$2+O885*$O$2+P885*$P$2+Q885*$Q$2+R885*$R$2+S885*$S$2+T885*$T$2)/SUM(K885:T885)</f>
        <v>8.1351276107443162</v>
      </c>
      <c r="K885" s="9">
        <v>98084</v>
      </c>
      <c r="L885" s="9">
        <v>169177</v>
      </c>
      <c r="M885" s="9">
        <v>247434</v>
      </c>
      <c r="N885" s="9">
        <v>125532</v>
      </c>
      <c r="O885" s="9">
        <v>34061</v>
      </c>
      <c r="P885" s="9">
        <v>9907</v>
      </c>
      <c r="Q885" s="9">
        <v>3530</v>
      </c>
      <c r="R885" s="9">
        <v>1686</v>
      </c>
      <c r="S885" s="9">
        <v>1066</v>
      </c>
      <c r="T885" s="9">
        <v>2764</v>
      </c>
      <c r="U885" s="30">
        <f>(X885*Y885+Z885*AA885+AB885*AC885+AD885*AE885)/SUM(Y885,AA885,AC885,AE885)</f>
        <v>8.0065264193492744</v>
      </c>
      <c r="V885" s="12">
        <v>8</v>
      </c>
      <c r="W885" s="14">
        <v>693241</v>
      </c>
      <c r="X885" s="12">
        <v>8</v>
      </c>
      <c r="Y885" s="14">
        <v>348</v>
      </c>
      <c r="Z885" s="12">
        <v>8.1999999999999993</v>
      </c>
      <c r="AA885" s="14">
        <v>166633</v>
      </c>
      <c r="AB885" s="12">
        <v>7.9</v>
      </c>
      <c r="AC885" s="14">
        <v>247492</v>
      </c>
      <c r="AD885" s="12">
        <v>7.9</v>
      </c>
      <c r="AE885" s="14">
        <v>55126</v>
      </c>
      <c r="AF885" s="17">
        <f>(AI885*AJ885+AK885*AL885+AM885*AN885+AO885*AP885)/SUM(AJ885,AL885,AN885,AP885)</f>
        <v>7.9671940149681504</v>
      </c>
      <c r="AG885" s="16">
        <v>8</v>
      </c>
      <c r="AH885" s="32">
        <v>393347</v>
      </c>
      <c r="AI885" s="16">
        <v>7.9</v>
      </c>
      <c r="AJ885" s="32">
        <v>220</v>
      </c>
      <c r="AK885" s="16">
        <v>8.1</v>
      </c>
      <c r="AL885" s="32">
        <v>120623</v>
      </c>
      <c r="AM885" s="16">
        <v>7.9</v>
      </c>
      <c r="AN885" s="32">
        <v>194032</v>
      </c>
      <c r="AO885" s="16">
        <v>7.9</v>
      </c>
      <c r="AP885" s="32">
        <v>44154</v>
      </c>
      <c r="AQ885" s="20">
        <f>(AT885*AU885+AV885*AW885+AX885*AY885+AZ885*BA885)/SUM(AU885,AW885,AY885,BA885)</f>
        <v>8.2831071245918402</v>
      </c>
      <c r="AR885" s="19">
        <v>8.3000000000000007</v>
      </c>
      <c r="AS885" s="20">
        <v>112165</v>
      </c>
      <c r="AT885" s="19">
        <v>8</v>
      </c>
      <c r="AU885" s="20">
        <v>82</v>
      </c>
      <c r="AV885" s="19">
        <v>8.4</v>
      </c>
      <c r="AW885" s="20">
        <v>42332</v>
      </c>
      <c r="AX885" s="19">
        <v>8.1999999999999993</v>
      </c>
      <c r="AY885" s="20">
        <v>49402</v>
      </c>
      <c r="AZ885" s="19">
        <v>8.1999999999999993</v>
      </c>
      <c r="BA885" s="20">
        <v>9860</v>
      </c>
      <c r="BB885" s="25">
        <v>7.5</v>
      </c>
      <c r="BC885" s="26">
        <v>733</v>
      </c>
      <c r="BD885" s="25">
        <v>7.9</v>
      </c>
      <c r="BE885" s="26">
        <v>61070</v>
      </c>
      <c r="BF885" s="25">
        <v>8</v>
      </c>
      <c r="BG885" s="26">
        <v>286189</v>
      </c>
    </row>
    <row r="886" spans="1:59" x14ac:dyDescent="0.3">
      <c r="A886" s="49">
        <v>351</v>
      </c>
      <c r="B886" s="51" t="s">
        <v>349</v>
      </c>
      <c r="C886" s="5">
        <f>VLOOKUP(B886,Male!B353:C1352,2,FALSE)</f>
        <v>458</v>
      </c>
      <c r="D886" s="5">
        <f>VLOOKUP(B886,Female!B353:C1352,2,FALSE)</f>
        <v>164</v>
      </c>
      <c r="E886" s="5">
        <f>C886-D886</f>
        <v>294</v>
      </c>
      <c r="F886" s="1">
        <f>AF886</f>
        <v>7.925250084313741</v>
      </c>
      <c r="G886" s="1">
        <f>AQ886</f>
        <v>8.2121558993658095</v>
      </c>
      <c r="H886" s="1">
        <f>F886-G886</f>
        <v>-0.28690581505206847</v>
      </c>
      <c r="I886" s="4">
        <v>8</v>
      </c>
      <c r="J886" s="3">
        <f>(K886*$K$2+L886*$L$2+M886*$M$2+N886*$N$2+O886*$O$2+P886*$P$2+Q886*$Q$2+R886*$R$2+S886*$S$2+T886*$T$2)/SUM(K886:T886)</f>
        <v>8.0057693232760698</v>
      </c>
      <c r="K886" s="9">
        <v>79408</v>
      </c>
      <c r="L886" s="9">
        <v>148732</v>
      </c>
      <c r="M886" s="9">
        <v>230321</v>
      </c>
      <c r="N886" s="9">
        <v>123709</v>
      </c>
      <c r="O886" s="9">
        <v>37480</v>
      </c>
      <c r="P886" s="9">
        <v>11923</v>
      </c>
      <c r="Q886" s="9">
        <v>4719</v>
      </c>
      <c r="R886" s="9">
        <v>2452</v>
      </c>
      <c r="S886" s="9">
        <v>1637</v>
      </c>
      <c r="T886" s="9">
        <v>4062</v>
      </c>
      <c r="U886" s="30">
        <f>(X886*Y886+Z886*AA886+AB886*AC886+AD886*AE886)/SUM(Y886,AA886,AC886,AE886)</f>
        <v>8.0269407349907222</v>
      </c>
      <c r="V886" s="12">
        <v>8</v>
      </c>
      <c r="W886" s="14">
        <v>644443</v>
      </c>
      <c r="X886" s="12">
        <v>7.7</v>
      </c>
      <c r="Y886" s="14">
        <v>172</v>
      </c>
      <c r="Z886" s="12">
        <v>8.1</v>
      </c>
      <c r="AA886" s="14">
        <v>130317</v>
      </c>
      <c r="AB886" s="12">
        <v>8</v>
      </c>
      <c r="AC886" s="14">
        <v>283486</v>
      </c>
      <c r="AD886" s="12">
        <v>8</v>
      </c>
      <c r="AE886" s="14">
        <v>67827</v>
      </c>
      <c r="AF886" s="17">
        <f>(AI886*AJ886+AK886*AL886+AM886*AN886+AO886*AP886)/SUM(AJ886,AL886,AN886,AP886)</f>
        <v>7.925250084313741</v>
      </c>
      <c r="AG886" s="16">
        <v>7.9</v>
      </c>
      <c r="AH886" s="32">
        <v>381752</v>
      </c>
      <c r="AI886" s="16">
        <v>7.7</v>
      </c>
      <c r="AJ886" s="32">
        <v>120</v>
      </c>
      <c r="AK886" s="16">
        <v>8</v>
      </c>
      <c r="AL886" s="32">
        <v>90832</v>
      </c>
      <c r="AM886" s="16">
        <v>7.9</v>
      </c>
      <c r="AN886" s="32">
        <v>215517</v>
      </c>
      <c r="AO886" s="16">
        <v>7.9</v>
      </c>
      <c r="AP886" s="32">
        <v>52310</v>
      </c>
      <c r="AQ886" s="20">
        <f>(AT886*AU886+AV886*AW886+AX886*AY886+AZ886*BA886)/SUM(AU886,AW886,AY886,BA886)</f>
        <v>8.2121558993658095</v>
      </c>
      <c r="AR886" s="19">
        <v>8.1999999999999993</v>
      </c>
      <c r="AS886" s="20">
        <v>123151</v>
      </c>
      <c r="AT886" s="19">
        <v>7.5</v>
      </c>
      <c r="AU886" s="20">
        <v>36</v>
      </c>
      <c r="AV886" s="19">
        <v>8.1999999999999993</v>
      </c>
      <c r="AW886" s="20">
        <v>36845</v>
      </c>
      <c r="AX886" s="19">
        <v>8.1999999999999993</v>
      </c>
      <c r="AY886" s="20">
        <v>63705</v>
      </c>
      <c r="AZ886" s="19">
        <v>8.3000000000000007</v>
      </c>
      <c r="BA886" s="20">
        <v>14206</v>
      </c>
      <c r="BB886" s="25">
        <v>7.8</v>
      </c>
      <c r="BC886" s="26">
        <v>753</v>
      </c>
      <c r="BD886" s="25">
        <v>8.1</v>
      </c>
      <c r="BE886" s="26">
        <v>81802</v>
      </c>
      <c r="BF886" s="25">
        <v>8</v>
      </c>
      <c r="BG886" s="26">
        <v>302469</v>
      </c>
    </row>
    <row r="887" spans="1:59" hidden="1" x14ac:dyDescent="0.3">
      <c r="A887" s="49">
        <v>368</v>
      </c>
      <c r="B887" s="51" t="s">
        <v>366</v>
      </c>
      <c r="C887" s="5">
        <f>VLOOKUP(B887,Male!B370:C1369,2,FALSE)</f>
        <v>427</v>
      </c>
      <c r="D887" s="5">
        <f>VLOOKUP(B887,Female!B370:C1369,2,FALSE)</f>
        <v>132</v>
      </c>
      <c r="E887" s="5">
        <f>C887-D887</f>
        <v>295</v>
      </c>
      <c r="F887" s="1">
        <f>AF887</f>
        <v>7.9496998164681001</v>
      </c>
      <c r="G887" s="1">
        <f>AQ887</f>
        <v>8.2577473111925315</v>
      </c>
      <c r="H887" s="1">
        <f>F887-G887</f>
        <v>-0.30804749472443138</v>
      </c>
      <c r="I887" s="4">
        <v>8</v>
      </c>
      <c r="J887" s="3">
        <f>(K887*$K$2+L887*$L$2+M887*$M$2+N887*$N$2+O887*$O$2+P887*$P$2+Q887*$Q$2+R887*$R$2+S887*$S$2+T887*$T$2)/SUM(K887:T887)</f>
        <v>8.0686605626378771</v>
      </c>
      <c r="K887" s="9">
        <v>9316</v>
      </c>
      <c r="L887" s="9">
        <v>11721</v>
      </c>
      <c r="M887" s="9">
        <v>15765</v>
      </c>
      <c r="N887" s="9">
        <v>8607</v>
      </c>
      <c r="O887" s="9">
        <v>3027</v>
      </c>
      <c r="P887" s="9">
        <v>1231</v>
      </c>
      <c r="Q887" s="10">
        <v>518</v>
      </c>
      <c r="R887" s="10">
        <v>317</v>
      </c>
      <c r="S887" s="10">
        <v>222</v>
      </c>
      <c r="T887" s="10">
        <v>499</v>
      </c>
      <c r="U887" s="30">
        <f>(X887*Y887+Z887*AA887+AB887*AC887+AD887*AE887)/SUM(Y887,AA887,AC887,AE887)</f>
        <v>7.9684806374811732</v>
      </c>
      <c r="V887" s="12">
        <v>8</v>
      </c>
      <c r="W887" s="14">
        <v>51223</v>
      </c>
      <c r="X887" s="12">
        <v>7.4</v>
      </c>
      <c r="Y887" s="14">
        <v>13</v>
      </c>
      <c r="Z887" s="12">
        <v>8</v>
      </c>
      <c r="AA887" s="14">
        <v>6277</v>
      </c>
      <c r="AB887" s="12">
        <v>8</v>
      </c>
      <c r="AC887" s="14">
        <v>28424</v>
      </c>
      <c r="AD887" s="12">
        <v>7.8</v>
      </c>
      <c r="AE887" s="14">
        <v>6448</v>
      </c>
      <c r="AF887" s="17">
        <f>(AI887*AJ887+AK887*AL887+AM887*AN887+AO887*AP887)/SUM(AJ887,AL887,AN887,AP887)</f>
        <v>7.9496998164681001</v>
      </c>
      <c r="AG887" s="16">
        <v>8</v>
      </c>
      <c r="AH887" s="32">
        <v>33141</v>
      </c>
      <c r="AI887" s="16">
        <v>7.4</v>
      </c>
      <c r="AJ887" s="32">
        <v>11</v>
      </c>
      <c r="AK887" s="16">
        <v>8</v>
      </c>
      <c r="AL887" s="32">
        <v>4566</v>
      </c>
      <c r="AM887" s="16">
        <v>8</v>
      </c>
      <c r="AN887" s="32">
        <v>22202</v>
      </c>
      <c r="AO887" s="16">
        <v>7.7</v>
      </c>
      <c r="AP887" s="32">
        <v>5368</v>
      </c>
      <c r="AQ887" s="20">
        <f>(AT887*AU887+AV887*AW887+AX887*AY887+AZ887*BA887)/SUM(AU887,AW887,AY887,BA887)</f>
        <v>8.2577473111925315</v>
      </c>
      <c r="AR887" s="19">
        <v>8.1999999999999993</v>
      </c>
      <c r="AS887" s="20">
        <v>8775</v>
      </c>
      <c r="AT887" s="19">
        <v>7</v>
      </c>
      <c r="AU887" s="20">
        <v>1</v>
      </c>
      <c r="AV887" s="19">
        <v>8.1999999999999993</v>
      </c>
      <c r="AW887" s="20">
        <v>1608</v>
      </c>
      <c r="AX887" s="19">
        <v>8.3000000000000007</v>
      </c>
      <c r="AY887" s="20">
        <v>5875</v>
      </c>
      <c r="AZ887" s="19">
        <v>8.1</v>
      </c>
      <c r="BA887" s="20">
        <v>977</v>
      </c>
      <c r="BB887" s="25">
        <v>7.2</v>
      </c>
      <c r="BC887" s="26">
        <v>306</v>
      </c>
      <c r="BD887" s="25">
        <v>7.9</v>
      </c>
      <c r="BE887" s="26">
        <v>4503</v>
      </c>
      <c r="BF887" s="25">
        <v>8</v>
      </c>
      <c r="BG887" s="26">
        <v>32027</v>
      </c>
    </row>
    <row r="888" spans="1:59" x14ac:dyDescent="0.3">
      <c r="A888" s="49">
        <v>623</v>
      </c>
      <c r="B888" s="51" t="s">
        <v>620</v>
      </c>
      <c r="C888" s="5">
        <f>VLOOKUP(B888,Male!B625:C1624,2,FALSE)</f>
        <v>597</v>
      </c>
      <c r="D888" s="5">
        <f>VLOOKUP(B888,Female!B625:C1624,2,FALSE)</f>
        <v>302</v>
      </c>
      <c r="E888" s="5">
        <f>C888-D888</f>
        <v>295</v>
      </c>
      <c r="F888" s="1">
        <f>AF888</f>
        <v>7.8071239753820567</v>
      </c>
      <c r="G888" s="1">
        <f>AQ888</f>
        <v>8.0741883085302995</v>
      </c>
      <c r="H888" s="1">
        <f>F888-G888</f>
        <v>-0.26706433314824274</v>
      </c>
      <c r="I888" s="4">
        <v>7.8</v>
      </c>
      <c r="J888" s="3">
        <f>(K888*$K$2+L888*$L$2+M888*$M$2+N888*$N$2+O888*$O$2+P888*$P$2+Q888*$Q$2+R888*$R$2+S888*$S$2+T888*$T$2)/SUM(K888:T888)</f>
        <v>7.9518197973401552</v>
      </c>
      <c r="K888" s="9">
        <v>145697</v>
      </c>
      <c r="L888" s="9">
        <v>142911</v>
      </c>
      <c r="M888" s="9">
        <v>220536</v>
      </c>
      <c r="N888" s="9">
        <v>144414</v>
      </c>
      <c r="O888" s="9">
        <v>60902</v>
      </c>
      <c r="P888" s="9">
        <v>23281</v>
      </c>
      <c r="Q888" s="9">
        <v>9531</v>
      </c>
      <c r="R888" s="9">
        <v>5188</v>
      </c>
      <c r="S888" s="9">
        <v>3200</v>
      </c>
      <c r="T888" s="9">
        <v>7392</v>
      </c>
      <c r="U888" s="30">
        <f>(X888*Y888+Z888*AA888+AB888*AC888+AD888*AE888)/SUM(Y888,AA888,AC888,AE888)</f>
        <v>7.8524588950186445</v>
      </c>
      <c r="V888" s="12">
        <v>7.8</v>
      </c>
      <c r="W888" s="14">
        <v>763052</v>
      </c>
      <c r="X888" s="12">
        <v>7.8</v>
      </c>
      <c r="Y888" s="14">
        <v>319</v>
      </c>
      <c r="Z888" s="12">
        <v>8</v>
      </c>
      <c r="AA888" s="14">
        <v>177046</v>
      </c>
      <c r="AB888" s="12">
        <v>7.8</v>
      </c>
      <c r="AC888" s="14">
        <v>312807</v>
      </c>
      <c r="AD888" s="12">
        <v>7.7</v>
      </c>
      <c r="AE888" s="14">
        <v>63593</v>
      </c>
      <c r="AF888" s="17">
        <f>(AI888*AJ888+AK888*AL888+AM888*AN888+AO888*AP888)/SUM(AJ888,AL888,AN888,AP888)</f>
        <v>7.8071239753820567</v>
      </c>
      <c r="AG888" s="16">
        <v>7.8</v>
      </c>
      <c r="AH888" s="32">
        <v>481993</v>
      </c>
      <c r="AI888" s="16">
        <v>7.9</v>
      </c>
      <c r="AJ888" s="32">
        <v>239</v>
      </c>
      <c r="AK888" s="16">
        <v>7.9</v>
      </c>
      <c r="AL888" s="32">
        <v>135932</v>
      </c>
      <c r="AM888" s="16">
        <v>7.8</v>
      </c>
      <c r="AN888" s="32">
        <v>254113</v>
      </c>
      <c r="AO888" s="16">
        <v>7.6</v>
      </c>
      <c r="AP888" s="32">
        <v>52320</v>
      </c>
      <c r="AQ888" s="20">
        <f>(AT888*AU888+AV888*AW888+AX888*AY888+AZ888*BA888)/SUM(AU888,AW888,AY888,BA888)</f>
        <v>8.0741883085302995</v>
      </c>
      <c r="AR888" s="19">
        <v>8.1</v>
      </c>
      <c r="AS888" s="20">
        <v>112641</v>
      </c>
      <c r="AT888" s="19">
        <v>7.5</v>
      </c>
      <c r="AU888" s="20">
        <v>37</v>
      </c>
      <c r="AV888" s="19">
        <v>8.1999999999999993</v>
      </c>
      <c r="AW888" s="20">
        <v>38229</v>
      </c>
      <c r="AX888" s="19">
        <v>8</v>
      </c>
      <c r="AY888" s="20">
        <v>54394</v>
      </c>
      <c r="AZ888" s="19">
        <v>8</v>
      </c>
      <c r="BA888" s="20">
        <v>10150</v>
      </c>
      <c r="BB888" s="25">
        <v>7.5</v>
      </c>
      <c r="BC888" s="26">
        <v>797</v>
      </c>
      <c r="BD888" s="25">
        <v>7.7</v>
      </c>
      <c r="BE888" s="26">
        <v>85467</v>
      </c>
      <c r="BF888" s="25">
        <v>7.8</v>
      </c>
      <c r="BG888" s="26">
        <v>333125</v>
      </c>
    </row>
    <row r="889" spans="1:59" hidden="1" x14ac:dyDescent="0.3">
      <c r="A889" s="49">
        <v>767</v>
      </c>
      <c r="B889" s="51" t="s">
        <v>763</v>
      </c>
      <c r="C889" s="5">
        <f>VLOOKUP(B889,Male!B769:C1768,2,FALSE)</f>
        <v>795</v>
      </c>
      <c r="D889" s="5">
        <f>VLOOKUP(B889,Female!B769:C1768,2,FALSE)</f>
        <v>499</v>
      </c>
      <c r="E889" s="5">
        <f>C889-D889</f>
        <v>296</v>
      </c>
      <c r="F889" s="1">
        <f>AF889</f>
        <v>7.6863714902807798</v>
      </c>
      <c r="G889" s="1">
        <f>AQ889</f>
        <v>7.9075927145051574</v>
      </c>
      <c r="H889" s="1">
        <f>F889-G889</f>
        <v>-0.22122122422437762</v>
      </c>
      <c r="I889" s="4">
        <v>7.7</v>
      </c>
      <c r="J889" s="3">
        <f>(K889*$K$2+L889*$L$2+M889*$M$2+N889*$N$2+O889*$O$2+P889*$P$2+Q889*$Q$2+R889*$R$2+S889*$S$2+T889*$T$2)/SUM(K889:T889)</f>
        <v>7.8711569158165036</v>
      </c>
      <c r="K889" s="9">
        <v>7169</v>
      </c>
      <c r="L889" s="9">
        <v>4460</v>
      </c>
      <c r="M889" s="9">
        <v>6857</v>
      </c>
      <c r="N889" s="9">
        <v>5069</v>
      </c>
      <c r="O889" s="9">
        <v>2459</v>
      </c>
      <c r="P889" s="9">
        <v>1132</v>
      </c>
      <c r="Q889" s="10">
        <v>529</v>
      </c>
      <c r="R889" s="10">
        <v>385</v>
      </c>
      <c r="S889" s="10">
        <v>219</v>
      </c>
      <c r="T889" s="10">
        <v>539</v>
      </c>
      <c r="U889" s="30">
        <f>(X889*Y889+Z889*AA889+AB889*AC889+AD889*AE889)/SUM(Y889,AA889,AC889,AE889)</f>
        <v>7.6943699961467651</v>
      </c>
      <c r="V889" s="12">
        <v>7.7</v>
      </c>
      <c r="W889" s="14">
        <v>28818</v>
      </c>
      <c r="X889" s="12">
        <v>7.6</v>
      </c>
      <c r="Y889" s="14">
        <v>13</v>
      </c>
      <c r="Z889" s="12">
        <v>7.9</v>
      </c>
      <c r="AA889" s="14">
        <v>5967</v>
      </c>
      <c r="AB889" s="12">
        <v>7.7</v>
      </c>
      <c r="AC889" s="14">
        <v>15171</v>
      </c>
      <c r="AD889" s="12">
        <v>7.1</v>
      </c>
      <c r="AE889" s="14">
        <v>2206</v>
      </c>
      <c r="AF889" s="17">
        <f>(AI889*AJ889+AK889*AL889+AM889*AN889+AO889*AP889)/SUM(AJ889,AL889,AN889,AP889)</f>
        <v>7.6863714902807798</v>
      </c>
      <c r="AG889" s="16">
        <v>7.7</v>
      </c>
      <c r="AH889" s="32">
        <v>19137</v>
      </c>
      <c r="AI889" s="16">
        <v>7.6</v>
      </c>
      <c r="AJ889" s="32">
        <v>8</v>
      </c>
      <c r="AK889" s="16">
        <v>7.9</v>
      </c>
      <c r="AL889" s="32">
        <v>4343</v>
      </c>
      <c r="AM889" s="16">
        <v>7.7</v>
      </c>
      <c r="AN889" s="32">
        <v>12302</v>
      </c>
      <c r="AO889" s="16">
        <v>7.1</v>
      </c>
      <c r="AP889" s="32">
        <v>1867</v>
      </c>
      <c r="AQ889" s="20">
        <f>(AT889*AU889+AV889*AW889+AX889*AY889+AZ889*BA889)/SUM(AU889,AW889,AY889,BA889)</f>
        <v>7.9075927145051574</v>
      </c>
      <c r="AR889" s="19">
        <v>7.9</v>
      </c>
      <c r="AS889" s="20">
        <v>4748</v>
      </c>
      <c r="AT889" s="19">
        <v>8</v>
      </c>
      <c r="AU889" s="20">
        <v>3</v>
      </c>
      <c r="AV889" s="19">
        <v>8</v>
      </c>
      <c r="AW889" s="20">
        <v>1543</v>
      </c>
      <c r="AX889" s="19">
        <v>7.9</v>
      </c>
      <c r="AY889" s="20">
        <v>2711</v>
      </c>
      <c r="AZ889" s="19">
        <v>7.5</v>
      </c>
      <c r="BA889" s="20">
        <v>300</v>
      </c>
      <c r="BB889" s="25">
        <v>6.5</v>
      </c>
      <c r="BC889" s="26">
        <v>219</v>
      </c>
      <c r="BD889" s="25">
        <v>7.7</v>
      </c>
      <c r="BE889" s="26">
        <v>3354</v>
      </c>
      <c r="BF889" s="25">
        <v>7.7</v>
      </c>
      <c r="BG889" s="26">
        <v>16671</v>
      </c>
    </row>
    <row r="890" spans="1:59" x14ac:dyDescent="0.3">
      <c r="A890" s="49">
        <v>765</v>
      </c>
      <c r="B890" s="51" t="s">
        <v>761</v>
      </c>
      <c r="C890" s="5">
        <f>VLOOKUP(B890,Male!B767:C1766,2,FALSE)</f>
        <v>888</v>
      </c>
      <c r="D890" s="5">
        <f>VLOOKUP(B890,Female!B767:C1766,2,FALSE)</f>
        <v>590</v>
      </c>
      <c r="E890" s="5">
        <f>C890-D890</f>
        <v>298</v>
      </c>
      <c r="F890" s="1">
        <f>AF890</f>
        <v>7.6212599888496566</v>
      </c>
      <c r="G890" s="1">
        <f>AQ890</f>
        <v>7.8297590410567945</v>
      </c>
      <c r="H890" s="1">
        <f>F890-G890</f>
        <v>-0.20849905220713794</v>
      </c>
      <c r="I890" s="4">
        <v>7.7</v>
      </c>
      <c r="J890" s="3">
        <f>(K890*$K$2+L890*$L$2+M890*$M$2+N890*$N$2+O890*$O$2+P890*$P$2+Q890*$Q$2+R890*$R$2+S890*$S$2+T890*$T$2)/SUM(K890:T890)</f>
        <v>7.8958117795980964</v>
      </c>
      <c r="K890" s="9">
        <v>13742</v>
      </c>
      <c r="L890" s="9">
        <v>13359</v>
      </c>
      <c r="M890" s="9">
        <v>25640</v>
      </c>
      <c r="N890" s="9">
        <v>18154</v>
      </c>
      <c r="O890" s="9">
        <v>6876</v>
      </c>
      <c r="P890" s="9">
        <v>2411</v>
      </c>
      <c r="Q890" s="10">
        <v>837</v>
      </c>
      <c r="R890" s="10">
        <v>391</v>
      </c>
      <c r="S890" s="10">
        <v>282</v>
      </c>
      <c r="T890" s="10">
        <v>467</v>
      </c>
      <c r="U890" s="30">
        <f>(X890*Y890+Z890*AA890+AB890*AC890+AD890*AE890)/SUM(Y890,AA890,AC890,AE890)</f>
        <v>7.6784853809501179</v>
      </c>
      <c r="V890" s="12">
        <v>7.7</v>
      </c>
      <c r="W890" s="14">
        <v>82159</v>
      </c>
      <c r="X890" s="12">
        <v>7.4</v>
      </c>
      <c r="Y890" s="14">
        <v>56</v>
      </c>
      <c r="Z890" s="12">
        <v>7.9</v>
      </c>
      <c r="AA890" s="14">
        <v>22450</v>
      </c>
      <c r="AB890" s="12">
        <v>7.6</v>
      </c>
      <c r="AC890" s="14">
        <v>34779</v>
      </c>
      <c r="AD890" s="12">
        <v>7.3</v>
      </c>
      <c r="AE890" s="14">
        <v>5886</v>
      </c>
      <c r="AF890" s="17">
        <f>(AI890*AJ890+AK890*AL890+AM890*AN890+AO890*AP890)/SUM(AJ890,AL890,AN890,AP890)</f>
        <v>7.6212599888496566</v>
      </c>
      <c r="AG890" s="16">
        <v>7.6</v>
      </c>
      <c r="AH890" s="32">
        <v>39446</v>
      </c>
      <c r="AI890" s="16">
        <v>8.1</v>
      </c>
      <c r="AJ890" s="32">
        <v>20</v>
      </c>
      <c r="AK890" s="16">
        <v>7.8</v>
      </c>
      <c r="AL890" s="32">
        <v>10758</v>
      </c>
      <c r="AM890" s="16">
        <v>7.6</v>
      </c>
      <c r="AN890" s="32">
        <v>22353</v>
      </c>
      <c r="AO890" s="16">
        <v>7.3</v>
      </c>
      <c r="AP890" s="32">
        <v>4536</v>
      </c>
      <c r="AQ890" s="20">
        <f>(AT890*AU890+AV890*AW890+AX890*AY890+AZ890*BA890)/SUM(AU890,AW890,AY890,BA890)</f>
        <v>7.8297590410567945</v>
      </c>
      <c r="AR890" s="19">
        <v>7.8</v>
      </c>
      <c r="AS890" s="20">
        <v>26122</v>
      </c>
      <c r="AT890" s="19">
        <v>6.8</v>
      </c>
      <c r="AU890" s="20">
        <v>28</v>
      </c>
      <c r="AV890" s="19">
        <v>7.9</v>
      </c>
      <c r="AW890" s="20">
        <v>11284</v>
      </c>
      <c r="AX890" s="19">
        <v>7.8</v>
      </c>
      <c r="AY890" s="20">
        <v>11980</v>
      </c>
      <c r="AZ890" s="19">
        <v>7.5</v>
      </c>
      <c r="BA890" s="20">
        <v>1235</v>
      </c>
      <c r="BB890" s="25">
        <v>6.6</v>
      </c>
      <c r="BC890" s="26">
        <v>264</v>
      </c>
      <c r="BD890" s="25">
        <v>7.5</v>
      </c>
      <c r="BE890" s="26">
        <v>8542</v>
      </c>
      <c r="BF890" s="25">
        <v>7.7</v>
      </c>
      <c r="BG890" s="26">
        <v>41634</v>
      </c>
    </row>
    <row r="891" spans="1:59" hidden="1" x14ac:dyDescent="0.3">
      <c r="A891" s="49">
        <v>984</v>
      </c>
      <c r="B891" s="51" t="s">
        <v>980</v>
      </c>
      <c r="C891" s="5">
        <f>VLOOKUP(B891,Male!B986:C1985,2,FALSE)</f>
        <v>899</v>
      </c>
      <c r="D891" s="5">
        <f>VLOOKUP(B891,Female!B986:C1985,2,FALSE)</f>
        <v>601</v>
      </c>
      <c r="E891" s="5">
        <f>C891-D891</f>
        <v>298</v>
      </c>
      <c r="F891" s="1">
        <f>AF891</f>
        <v>7.6157817827569403</v>
      </c>
      <c r="G891" s="1">
        <f>AQ891</f>
        <v>7.8208312958435222</v>
      </c>
      <c r="H891" s="1">
        <f>F891-G891</f>
        <v>-0.20504951308658192</v>
      </c>
      <c r="I891" s="4">
        <v>7.6</v>
      </c>
      <c r="J891" s="3">
        <f>(K891*$K$2+L891*$L$2+M891*$M$2+N891*$N$2+O891*$O$2+P891*$P$2+Q891*$Q$2+R891*$R$2+S891*$S$2+T891*$T$2)/SUM(K891:T891)</f>
        <v>7.6823419941306996</v>
      </c>
      <c r="K891" s="9">
        <v>3984</v>
      </c>
      <c r="L891" s="9">
        <v>4184</v>
      </c>
      <c r="M891" s="9">
        <v>8407</v>
      </c>
      <c r="N891" s="9">
        <v>6501</v>
      </c>
      <c r="O891" s="9">
        <v>2650</v>
      </c>
      <c r="P891" s="9">
        <v>1063</v>
      </c>
      <c r="Q891" s="10">
        <v>464</v>
      </c>
      <c r="R891" s="10">
        <v>240</v>
      </c>
      <c r="S891" s="10">
        <v>161</v>
      </c>
      <c r="T891" s="10">
        <v>288</v>
      </c>
      <c r="U891" s="30">
        <f>(X891*Y891+Z891*AA891+AB891*AC891+AD891*AE891)/SUM(Y891,AA891,AC891,AE891)</f>
        <v>7.6163296745619098</v>
      </c>
      <c r="V891" s="12">
        <v>7.6</v>
      </c>
      <c r="W891" s="14">
        <v>27942</v>
      </c>
      <c r="X891" s="12">
        <v>6.6</v>
      </c>
      <c r="Y891" s="14">
        <v>7</v>
      </c>
      <c r="Z891" s="12">
        <v>7.8</v>
      </c>
      <c r="AA891" s="14">
        <v>1731</v>
      </c>
      <c r="AB891" s="12">
        <v>7.6</v>
      </c>
      <c r="AC891" s="14">
        <v>8225</v>
      </c>
      <c r="AD891" s="12">
        <v>7.6</v>
      </c>
      <c r="AE891" s="14">
        <v>10809</v>
      </c>
      <c r="AF891" s="17">
        <f>(AI891*AJ891+AK891*AL891+AM891*AN891+AO891*AP891)/SUM(AJ891,AL891,AN891,AP891)</f>
        <v>7.6157817827569403</v>
      </c>
      <c r="AG891" s="16">
        <v>7.6</v>
      </c>
      <c r="AH891" s="32">
        <v>16951</v>
      </c>
      <c r="AI891" s="16">
        <v>6.5</v>
      </c>
      <c r="AJ891" s="32">
        <v>6</v>
      </c>
      <c r="AK891" s="16">
        <v>7.8</v>
      </c>
      <c r="AL891" s="32">
        <v>1329</v>
      </c>
      <c r="AM891" s="16">
        <v>7.6</v>
      </c>
      <c r="AN891" s="32">
        <v>6523</v>
      </c>
      <c r="AO891" s="16">
        <v>7.6</v>
      </c>
      <c r="AP891" s="32">
        <v>8566</v>
      </c>
      <c r="AQ891" s="20">
        <f>(AT891*AU891+AV891*AW891+AX891*AY891+AZ891*BA891)/SUM(AU891,AW891,AY891,BA891)</f>
        <v>7.8208312958435222</v>
      </c>
      <c r="AR891" s="19">
        <v>7.8</v>
      </c>
      <c r="AS891" s="20">
        <v>4247</v>
      </c>
      <c r="AT891" s="20">
        <v>0</v>
      </c>
      <c r="AU891" s="22">
        <v>0</v>
      </c>
      <c r="AV891" s="19">
        <v>7.9</v>
      </c>
      <c r="AW891" s="20">
        <v>373</v>
      </c>
      <c r="AX891" s="19">
        <v>7.7</v>
      </c>
      <c r="AY891" s="20">
        <v>1619</v>
      </c>
      <c r="AZ891" s="19">
        <v>7.9</v>
      </c>
      <c r="BA891" s="20">
        <v>2098</v>
      </c>
      <c r="BB891" s="25">
        <v>7.1</v>
      </c>
      <c r="BC891" s="26">
        <v>419</v>
      </c>
      <c r="BD891" s="25">
        <v>7.7</v>
      </c>
      <c r="BE891" s="26">
        <v>9778</v>
      </c>
      <c r="BF891" s="25">
        <v>7.6</v>
      </c>
      <c r="BG891" s="26">
        <v>9516</v>
      </c>
    </row>
    <row r="892" spans="1:59" hidden="1" x14ac:dyDescent="0.3">
      <c r="A892" s="49">
        <v>426</v>
      </c>
      <c r="B892" s="51" t="s">
        <v>424</v>
      </c>
      <c r="C892" s="5">
        <f>VLOOKUP(B892,Male!B428:C1427,2,FALSE)</f>
        <v>476</v>
      </c>
      <c r="D892" s="5">
        <f>VLOOKUP(B892,Female!B428:C1427,2,FALSE)</f>
        <v>177</v>
      </c>
      <c r="E892" s="5">
        <f>C892-D892</f>
        <v>299</v>
      </c>
      <c r="F892" s="1">
        <f>AF892</f>
        <v>7.9123899281260419</v>
      </c>
      <c r="G892" s="1">
        <f>AQ892</f>
        <v>8.1961455847255369</v>
      </c>
      <c r="H892" s="1">
        <f>F892-G892</f>
        <v>-0.28375565659949498</v>
      </c>
      <c r="I892" s="4">
        <v>8</v>
      </c>
      <c r="J892" s="3">
        <f>(K892*$K$2+L892*$L$2+M892*$M$2+N892*$N$2+O892*$O$2+P892*$P$2+Q892*$Q$2+R892*$R$2+S892*$S$2+T892*$T$2)/SUM(K892:T892)</f>
        <v>8.0782887807813832</v>
      </c>
      <c r="K892" s="9">
        <v>9490</v>
      </c>
      <c r="L892" s="9">
        <v>7603</v>
      </c>
      <c r="M892" s="9">
        <v>11057</v>
      </c>
      <c r="N892" s="9">
        <v>6395</v>
      </c>
      <c r="O892" s="9">
        <v>2656</v>
      </c>
      <c r="P892" s="9">
        <v>1171</v>
      </c>
      <c r="Q892" s="10">
        <v>513</v>
      </c>
      <c r="R892" s="10">
        <v>280</v>
      </c>
      <c r="S892" s="10">
        <v>202</v>
      </c>
      <c r="T892" s="10">
        <v>511</v>
      </c>
      <c r="U892" s="30">
        <f>(X892*Y892+Z892*AA892+AB892*AC892+AD892*AE892)/SUM(Y892,AA892,AC892,AE892)</f>
        <v>7.9650584598844238</v>
      </c>
      <c r="V892" s="12">
        <v>8</v>
      </c>
      <c r="W892" s="14">
        <v>39878</v>
      </c>
      <c r="X892" s="12">
        <v>8</v>
      </c>
      <c r="Y892" s="14">
        <v>11</v>
      </c>
      <c r="Z892" s="12">
        <v>8.1</v>
      </c>
      <c r="AA892" s="14">
        <v>4049</v>
      </c>
      <c r="AB892" s="12">
        <v>7.9</v>
      </c>
      <c r="AC892" s="14">
        <v>14449</v>
      </c>
      <c r="AD892" s="12">
        <v>8</v>
      </c>
      <c r="AE892" s="14">
        <v>11255</v>
      </c>
      <c r="AF892" s="17">
        <f>(AI892*AJ892+AK892*AL892+AM892*AN892+AO892*AP892)/SUM(AJ892,AL892,AN892,AP892)</f>
        <v>7.9123899281260419</v>
      </c>
      <c r="AG892" s="16">
        <v>7.9</v>
      </c>
      <c r="AH892" s="32">
        <v>21802</v>
      </c>
      <c r="AI892" s="16">
        <v>8.5</v>
      </c>
      <c r="AJ892" s="32">
        <v>7</v>
      </c>
      <c r="AK892" s="16">
        <v>8</v>
      </c>
      <c r="AL892" s="32">
        <v>2561</v>
      </c>
      <c r="AM892" s="16">
        <v>7.9</v>
      </c>
      <c r="AN892" s="32">
        <v>10026</v>
      </c>
      <c r="AO892" s="16">
        <v>7.9</v>
      </c>
      <c r="AP892" s="32">
        <v>8415</v>
      </c>
      <c r="AQ892" s="20">
        <f>(AT892*AU892+AV892*AW892+AX892*AY892+AZ892*BA892)/SUM(AU892,AW892,AY892,BA892)</f>
        <v>8.1961455847255369</v>
      </c>
      <c r="AR892" s="19">
        <v>8.1999999999999993</v>
      </c>
      <c r="AS892" s="20">
        <v>8780</v>
      </c>
      <c r="AT892" s="19">
        <v>7</v>
      </c>
      <c r="AU892" s="20">
        <v>2</v>
      </c>
      <c r="AV892" s="19">
        <v>8.1</v>
      </c>
      <c r="AW892" s="20">
        <v>1409</v>
      </c>
      <c r="AX892" s="19">
        <v>8.1</v>
      </c>
      <c r="AY892" s="20">
        <v>4276</v>
      </c>
      <c r="AZ892" s="19">
        <v>8.4</v>
      </c>
      <c r="BA892" s="20">
        <v>2693</v>
      </c>
      <c r="BB892" s="25">
        <v>7.1</v>
      </c>
      <c r="BC892" s="26">
        <v>441</v>
      </c>
      <c r="BD892" s="25">
        <v>8.1</v>
      </c>
      <c r="BE892" s="26">
        <v>14062</v>
      </c>
      <c r="BF892" s="25">
        <v>7.9</v>
      </c>
      <c r="BG892" s="26">
        <v>12942</v>
      </c>
    </row>
    <row r="893" spans="1:59" x14ac:dyDescent="0.3">
      <c r="A893" s="49">
        <v>878</v>
      </c>
      <c r="B893" s="51" t="s">
        <v>874</v>
      </c>
      <c r="C893" s="5">
        <f>VLOOKUP(B893,Male!B880:C1879,2,FALSE)</f>
        <v>737</v>
      </c>
      <c r="D893" s="5">
        <f>VLOOKUP(B893,Female!B880:C1879,2,FALSE)</f>
        <v>438</v>
      </c>
      <c r="E893" s="5">
        <f>C893-D893</f>
        <v>299</v>
      </c>
      <c r="F893" s="1">
        <f>AF893</f>
        <v>7.7201393586794751</v>
      </c>
      <c r="G893" s="1">
        <f>AQ893</f>
        <v>7.9552066295932828</v>
      </c>
      <c r="H893" s="1">
        <f>F893-G893</f>
        <v>-0.23506727091380775</v>
      </c>
      <c r="I893" s="4">
        <v>7.7</v>
      </c>
      <c r="J893" s="3">
        <f>(K893*$K$2+L893*$L$2+M893*$M$2+N893*$N$2+O893*$O$2+P893*$P$2+Q893*$Q$2+R893*$R$2+S893*$S$2+T893*$T$2)/SUM(K893:T893)</f>
        <v>7.8371928461421057</v>
      </c>
      <c r="K893" s="9">
        <v>12159</v>
      </c>
      <c r="L893" s="9">
        <v>12947</v>
      </c>
      <c r="M893" s="9">
        <v>21297</v>
      </c>
      <c r="N893" s="9">
        <v>14352</v>
      </c>
      <c r="O893" s="9">
        <v>6031</v>
      </c>
      <c r="P893" s="9">
        <v>2476</v>
      </c>
      <c r="Q893" s="9">
        <v>1006</v>
      </c>
      <c r="R893" s="10">
        <v>577</v>
      </c>
      <c r="S893" s="10">
        <v>348</v>
      </c>
      <c r="T893" s="10">
        <v>880</v>
      </c>
      <c r="U893" s="30">
        <f>(X893*Y893+Z893*AA893+AB893*AC893+AD893*AE893)/SUM(Y893,AA893,AC893,AE893)</f>
        <v>7.7647429384271485</v>
      </c>
      <c r="V893" s="12">
        <v>7.7</v>
      </c>
      <c r="W893" s="14">
        <v>72073</v>
      </c>
      <c r="X893" s="12">
        <v>7.6</v>
      </c>
      <c r="Y893" s="14">
        <v>10</v>
      </c>
      <c r="Z893" s="12">
        <v>7.5</v>
      </c>
      <c r="AA893" s="14">
        <v>4901</v>
      </c>
      <c r="AB893" s="12">
        <v>7.5</v>
      </c>
      <c r="AC893" s="14">
        <v>25337</v>
      </c>
      <c r="AD893" s="12">
        <v>8.1</v>
      </c>
      <c r="AE893" s="14">
        <v>23883</v>
      </c>
      <c r="AF893" s="17">
        <f>(AI893*AJ893+AK893*AL893+AM893*AN893+AO893*AP893)/SUM(AJ893,AL893,AN893,AP893)</f>
        <v>7.7201393586794751</v>
      </c>
      <c r="AG893" s="16">
        <v>7.7</v>
      </c>
      <c r="AH893" s="32">
        <v>45600</v>
      </c>
      <c r="AI893" s="16">
        <v>8.1</v>
      </c>
      <c r="AJ893" s="32">
        <v>8</v>
      </c>
      <c r="AK893" s="16">
        <v>7.5</v>
      </c>
      <c r="AL893" s="32">
        <v>3897</v>
      </c>
      <c r="AM893" s="16">
        <v>7.5</v>
      </c>
      <c r="AN893" s="32">
        <v>20926</v>
      </c>
      <c r="AO893" s="16">
        <v>8</v>
      </c>
      <c r="AP893" s="32">
        <v>19515</v>
      </c>
      <c r="AQ893" s="20">
        <f>(AT893*AU893+AV893*AW893+AX893*AY893+AZ893*BA893)/SUM(AU893,AW893,AY893,BA893)</f>
        <v>7.9552066295932828</v>
      </c>
      <c r="AR893" s="19">
        <v>7.9</v>
      </c>
      <c r="AS893" s="20">
        <v>9460</v>
      </c>
      <c r="AT893" s="19">
        <v>3</v>
      </c>
      <c r="AU893" s="20">
        <v>1</v>
      </c>
      <c r="AV893" s="19">
        <v>7.6</v>
      </c>
      <c r="AW893" s="20">
        <v>938</v>
      </c>
      <c r="AX893" s="19">
        <v>7.7</v>
      </c>
      <c r="AY893" s="20">
        <v>4167</v>
      </c>
      <c r="AZ893" s="19">
        <v>8.3000000000000007</v>
      </c>
      <c r="BA893" s="20">
        <v>4065</v>
      </c>
      <c r="BB893" s="25">
        <v>7.9</v>
      </c>
      <c r="BC893" s="26">
        <v>584</v>
      </c>
      <c r="BD893" s="25">
        <v>8</v>
      </c>
      <c r="BE893" s="26">
        <v>23376</v>
      </c>
      <c r="BF893" s="25">
        <v>7.6</v>
      </c>
      <c r="BG893" s="26">
        <v>27613</v>
      </c>
    </row>
    <row r="894" spans="1:59" hidden="1" x14ac:dyDescent="0.3">
      <c r="A894" s="49">
        <v>412</v>
      </c>
      <c r="B894" s="51" t="s">
        <v>410</v>
      </c>
      <c r="C894" s="5">
        <f>VLOOKUP(B894,Male!B414:C1413,2,FALSE)</f>
        <v>452</v>
      </c>
      <c r="D894" s="5">
        <f>VLOOKUP(B894,Female!B414:C1413,2,FALSE)</f>
        <v>151</v>
      </c>
      <c r="E894" s="5">
        <f>C894-D894</f>
        <v>301</v>
      </c>
      <c r="F894" s="1">
        <f>AF894</f>
        <v>7.9303183791606378</v>
      </c>
      <c r="G894" s="1">
        <f>AQ894</f>
        <v>8.2242613065326626</v>
      </c>
      <c r="H894" s="1">
        <f>F894-G894</f>
        <v>-0.29394292737202488</v>
      </c>
      <c r="I894" s="4">
        <v>8</v>
      </c>
      <c r="J894" s="3">
        <f>(K894*$K$2+L894*$L$2+M894*$M$2+N894*$N$2+O894*$O$2+P894*$P$2+Q894*$Q$2+R894*$R$2+S894*$S$2+T894*$T$2)/SUM(K894:T894)</f>
        <v>7.9964137230632515</v>
      </c>
      <c r="K894" s="9">
        <v>5394</v>
      </c>
      <c r="L894" s="9">
        <v>6616</v>
      </c>
      <c r="M894" s="9">
        <v>10260</v>
      </c>
      <c r="N894" s="9">
        <v>5652</v>
      </c>
      <c r="O894" s="9">
        <v>1855</v>
      </c>
      <c r="P894" s="10">
        <v>669</v>
      </c>
      <c r="Q894" s="10">
        <v>296</v>
      </c>
      <c r="R894" s="10">
        <v>129</v>
      </c>
      <c r="S894" s="10">
        <v>147</v>
      </c>
      <c r="T894" s="10">
        <v>491</v>
      </c>
      <c r="U894" s="30">
        <f>(X894*Y894+Z894*AA894+AB894*AC894+AD894*AE894)/SUM(Y894,AA894,AC894,AE894)</f>
        <v>7.9622800243852874</v>
      </c>
      <c r="V894" s="12">
        <v>8</v>
      </c>
      <c r="W894" s="14">
        <v>31509</v>
      </c>
      <c r="X894" s="12">
        <v>7.8</v>
      </c>
      <c r="Y894" s="14">
        <v>18</v>
      </c>
      <c r="Z894" s="12">
        <v>8.1</v>
      </c>
      <c r="AA894" s="14">
        <v>4077</v>
      </c>
      <c r="AB894" s="12">
        <v>7.9</v>
      </c>
      <c r="AC894" s="14">
        <v>13322</v>
      </c>
      <c r="AD894" s="12">
        <v>8</v>
      </c>
      <c r="AE894" s="14">
        <v>7188</v>
      </c>
      <c r="AF894" s="17">
        <f>(AI894*AJ894+AK894*AL894+AM894*AN894+AO894*AP894)/SUM(AJ894,AL894,AN894,AP894)</f>
        <v>7.9303183791606378</v>
      </c>
      <c r="AG894" s="16">
        <v>7.9</v>
      </c>
      <c r="AH894" s="32">
        <v>19925</v>
      </c>
      <c r="AI894" s="16">
        <v>7.9</v>
      </c>
      <c r="AJ894" s="32">
        <v>11</v>
      </c>
      <c r="AK894" s="16">
        <v>8.1</v>
      </c>
      <c r="AL894" s="32">
        <v>2933</v>
      </c>
      <c r="AM894" s="16">
        <v>7.9</v>
      </c>
      <c r="AN894" s="32">
        <v>10586</v>
      </c>
      <c r="AO894" s="16">
        <v>7.9</v>
      </c>
      <c r="AP894" s="32">
        <v>5818</v>
      </c>
      <c r="AQ894" s="20">
        <f>(AT894*AU894+AV894*AW894+AX894*AY894+AZ894*BA894)/SUM(AU894,AW894,AY894,BA894)</f>
        <v>8.2242613065326626</v>
      </c>
      <c r="AR894" s="19">
        <v>8.1999999999999993</v>
      </c>
      <c r="AS894" s="20">
        <v>5143</v>
      </c>
      <c r="AT894" s="19">
        <v>6.7</v>
      </c>
      <c r="AU894" s="20">
        <v>5</v>
      </c>
      <c r="AV894" s="19">
        <v>8.1999999999999993</v>
      </c>
      <c r="AW894" s="20">
        <v>1093</v>
      </c>
      <c r="AX894" s="19">
        <v>8.1999999999999993</v>
      </c>
      <c r="AY894" s="20">
        <v>2595</v>
      </c>
      <c r="AZ894" s="19">
        <v>8.3000000000000007</v>
      </c>
      <c r="BA894" s="20">
        <v>1282</v>
      </c>
      <c r="BB894" s="25">
        <v>7.4</v>
      </c>
      <c r="BC894" s="26">
        <v>378</v>
      </c>
      <c r="BD894" s="25">
        <v>8.1999999999999993</v>
      </c>
      <c r="BE894" s="26">
        <v>7129</v>
      </c>
      <c r="BF894" s="25">
        <v>7.9</v>
      </c>
      <c r="BG894" s="26">
        <v>15564</v>
      </c>
    </row>
    <row r="895" spans="1:59" hidden="1" x14ac:dyDescent="0.3">
      <c r="A895" s="49">
        <v>604</v>
      </c>
      <c r="B895" s="51" t="s">
        <v>602</v>
      </c>
      <c r="C895" s="5">
        <f>VLOOKUP(B895,Male!B606:C1605,2,FALSE)</f>
        <v>756</v>
      </c>
      <c r="D895" s="5">
        <f>VLOOKUP(B895,Female!B606:C1605,2,FALSE)</f>
        <v>454</v>
      </c>
      <c r="E895" s="5">
        <f>C895-D895</f>
        <v>302</v>
      </c>
      <c r="F895" s="1">
        <f>AF895</f>
        <v>7.7102902719665272</v>
      </c>
      <c r="G895" s="1">
        <f>AQ895</f>
        <v>7.9410309996516899</v>
      </c>
      <c r="H895" s="1">
        <f>F895-G895</f>
        <v>-0.23074072768516274</v>
      </c>
      <c r="I895" s="4">
        <v>7.8</v>
      </c>
      <c r="J895" s="3">
        <f>(K895*$K$2+L895*$L$2+M895*$M$2+N895*$N$2+O895*$O$2+P895*$P$2+Q895*$Q$2+R895*$R$2+S895*$S$2+T895*$T$2)/SUM(K895:T895)</f>
        <v>7.8209273947528981</v>
      </c>
      <c r="K895" s="9">
        <v>5267</v>
      </c>
      <c r="L895" s="9">
        <v>7252</v>
      </c>
      <c r="M895" s="9">
        <v>11313</v>
      </c>
      <c r="N895" s="9">
        <v>6700</v>
      </c>
      <c r="O895" s="9">
        <v>2713</v>
      </c>
      <c r="P895" s="9">
        <v>1214</v>
      </c>
      <c r="Q895" s="10">
        <v>612</v>
      </c>
      <c r="R895" s="10">
        <v>310</v>
      </c>
      <c r="S895" s="10">
        <v>262</v>
      </c>
      <c r="T895" s="10">
        <v>415</v>
      </c>
      <c r="U895" s="30">
        <f>(X895*Y895+Z895*AA895+AB895*AC895+AD895*AE895)/SUM(Y895,AA895,AC895,AE895)</f>
        <v>7.7210450524583427</v>
      </c>
      <c r="V895" s="12">
        <v>7.8</v>
      </c>
      <c r="W895" s="14">
        <v>36058</v>
      </c>
      <c r="X895" s="12">
        <v>7.6</v>
      </c>
      <c r="Y895" s="14">
        <v>12</v>
      </c>
      <c r="Z895" s="12">
        <v>8</v>
      </c>
      <c r="AA895" s="14">
        <v>6786</v>
      </c>
      <c r="AB895" s="12">
        <v>7.7</v>
      </c>
      <c r="AC895" s="14">
        <v>18816</v>
      </c>
      <c r="AD895" s="12">
        <v>7.3</v>
      </c>
      <c r="AE895" s="14">
        <v>3552</v>
      </c>
      <c r="AF895" s="17">
        <f>(AI895*AJ895+AK895*AL895+AM895*AN895+AO895*AP895)/SUM(AJ895,AL895,AN895,AP895)</f>
        <v>7.7102902719665272</v>
      </c>
      <c r="AG895" s="16">
        <v>7.7</v>
      </c>
      <c r="AH895" s="32">
        <v>23827</v>
      </c>
      <c r="AI895" s="16">
        <v>7.3</v>
      </c>
      <c r="AJ895" s="32">
        <v>6</v>
      </c>
      <c r="AK895" s="16">
        <v>8</v>
      </c>
      <c r="AL895" s="32">
        <v>4831</v>
      </c>
      <c r="AM895" s="16">
        <v>7.7</v>
      </c>
      <c r="AN895" s="32">
        <v>15080</v>
      </c>
      <c r="AO895" s="16">
        <v>7.3</v>
      </c>
      <c r="AP895" s="32">
        <v>3027</v>
      </c>
      <c r="AQ895" s="20">
        <f>(AT895*AU895+AV895*AW895+AX895*AY895+AZ895*BA895)/SUM(AU895,AW895,AY895,BA895)</f>
        <v>7.9410309996516899</v>
      </c>
      <c r="AR895" s="19">
        <v>7.9</v>
      </c>
      <c r="AS895" s="20">
        <v>6038</v>
      </c>
      <c r="AT895" s="19">
        <v>8.5</v>
      </c>
      <c r="AU895" s="20">
        <v>4</v>
      </c>
      <c r="AV895" s="19">
        <v>8.1</v>
      </c>
      <c r="AW895" s="20">
        <v>1835</v>
      </c>
      <c r="AX895" s="19">
        <v>7.9</v>
      </c>
      <c r="AY895" s="20">
        <v>3457</v>
      </c>
      <c r="AZ895" s="19">
        <v>7.6</v>
      </c>
      <c r="BA895" s="20">
        <v>446</v>
      </c>
      <c r="BB895" s="25">
        <v>6.6</v>
      </c>
      <c r="BC895" s="26">
        <v>224</v>
      </c>
      <c r="BD895" s="25">
        <v>7.7</v>
      </c>
      <c r="BE895" s="26">
        <v>2530</v>
      </c>
      <c r="BF895" s="25">
        <v>7.7</v>
      </c>
      <c r="BG895" s="26">
        <v>21942</v>
      </c>
    </row>
    <row r="896" spans="1:59" x14ac:dyDescent="0.3">
      <c r="A896" s="49">
        <v>766</v>
      </c>
      <c r="B896" s="51" t="s">
        <v>762</v>
      </c>
      <c r="C896" s="5">
        <f>VLOOKUP(B896,Male!B768:C1767,2,FALSE)</f>
        <v>770</v>
      </c>
      <c r="D896" s="5">
        <f>VLOOKUP(B896,Female!B768:C1767,2,FALSE)</f>
        <v>466</v>
      </c>
      <c r="E896" s="5">
        <f>C896-D896</f>
        <v>304</v>
      </c>
      <c r="F896" s="1">
        <f>AF896</f>
        <v>7.6999185618628214</v>
      </c>
      <c r="G896" s="1">
        <f>AQ896</f>
        <v>7.9344419955920662</v>
      </c>
      <c r="H896" s="1">
        <f>F896-G896</f>
        <v>-0.23452343372924478</v>
      </c>
      <c r="I896" s="4">
        <v>7.7</v>
      </c>
      <c r="J896" s="3">
        <f>(K896*$K$2+L896*$L$2+M896*$M$2+N896*$N$2+O896*$O$2+P896*$P$2+Q896*$Q$2+R896*$R$2+S896*$S$2+T896*$T$2)/SUM(K896:T896)</f>
        <v>7.8371297659957451</v>
      </c>
      <c r="K896" s="9">
        <v>7776</v>
      </c>
      <c r="L896" s="9">
        <v>10830</v>
      </c>
      <c r="M896" s="9">
        <v>20523</v>
      </c>
      <c r="N896" s="9">
        <v>13996</v>
      </c>
      <c r="O896" s="9">
        <v>4950</v>
      </c>
      <c r="P896" s="9">
        <v>1564</v>
      </c>
      <c r="Q896" s="10">
        <v>586</v>
      </c>
      <c r="R896" s="10">
        <v>290</v>
      </c>
      <c r="S896" s="10">
        <v>212</v>
      </c>
      <c r="T896" s="10">
        <v>383</v>
      </c>
      <c r="U896" s="30">
        <f>(X896*Y896+Z896*AA896+AB896*AC896+AD896*AE896)/SUM(Y896,AA896,AC896,AE896)</f>
        <v>7.7153886458902861</v>
      </c>
      <c r="V896" s="12">
        <v>7.7</v>
      </c>
      <c r="W896" s="14">
        <v>61110</v>
      </c>
      <c r="X896" s="12">
        <v>7.3</v>
      </c>
      <c r="Y896" s="14">
        <v>41</v>
      </c>
      <c r="Z896" s="12">
        <v>7.8</v>
      </c>
      <c r="AA896" s="14">
        <v>14429</v>
      </c>
      <c r="AB896" s="12">
        <v>7.7</v>
      </c>
      <c r="AC896" s="14">
        <v>25671</v>
      </c>
      <c r="AD896" s="12">
        <v>7.5</v>
      </c>
      <c r="AE896" s="14">
        <v>3755</v>
      </c>
      <c r="AF896" s="17">
        <f>(AI896*AJ896+AK896*AL896+AM896*AN896+AO896*AP896)/SUM(AJ896,AL896,AN896,AP896)</f>
        <v>7.6999185618628214</v>
      </c>
      <c r="AG896" s="16">
        <v>7.7</v>
      </c>
      <c r="AH896" s="32">
        <v>35173</v>
      </c>
      <c r="AI896" s="16">
        <v>7.2</v>
      </c>
      <c r="AJ896" s="32">
        <v>23</v>
      </c>
      <c r="AK896" s="16">
        <v>7.8</v>
      </c>
      <c r="AL896" s="32">
        <v>9694</v>
      </c>
      <c r="AM896" s="16">
        <v>7.7</v>
      </c>
      <c r="AN896" s="32">
        <v>20235</v>
      </c>
      <c r="AO896" s="16">
        <v>7.4</v>
      </c>
      <c r="AP896" s="32">
        <v>3202</v>
      </c>
      <c r="AQ896" s="20">
        <f>(AT896*AU896+AV896*AW896+AX896*AY896+AZ896*BA896)/SUM(AU896,AW896,AY896,BA896)</f>
        <v>7.9344419955920662</v>
      </c>
      <c r="AR896" s="19">
        <v>7.9</v>
      </c>
      <c r="AS896" s="20">
        <v>10739</v>
      </c>
      <c r="AT896" s="19">
        <v>7.5</v>
      </c>
      <c r="AU896" s="20">
        <v>13</v>
      </c>
      <c r="AV896" s="19">
        <v>8</v>
      </c>
      <c r="AW896" s="20">
        <v>4410</v>
      </c>
      <c r="AX896" s="19">
        <v>7.9</v>
      </c>
      <c r="AY896" s="20">
        <v>5099</v>
      </c>
      <c r="AZ896" s="19">
        <v>7.7</v>
      </c>
      <c r="BA896" s="20">
        <v>460</v>
      </c>
      <c r="BB896" s="25">
        <v>6.8</v>
      </c>
      <c r="BC896" s="26">
        <v>290</v>
      </c>
      <c r="BD896" s="25">
        <v>7.7</v>
      </c>
      <c r="BE896" s="26">
        <v>6304</v>
      </c>
      <c r="BF896" s="25">
        <v>7.7</v>
      </c>
      <c r="BG896" s="26">
        <v>30122</v>
      </c>
    </row>
    <row r="897" spans="1:59" hidden="1" x14ac:dyDescent="0.3">
      <c r="A897" s="49">
        <v>471</v>
      </c>
      <c r="B897" s="51" t="s">
        <v>469</v>
      </c>
      <c r="C897" s="5">
        <f>VLOOKUP(B897,Male!B473:C1472,2,FALSE)</f>
        <v>575</v>
      </c>
      <c r="D897" s="5">
        <f>VLOOKUP(B897,Female!B473:C1472,2,FALSE)</f>
        <v>270</v>
      </c>
      <c r="E897" s="5">
        <f>C897-D897</f>
        <v>305</v>
      </c>
      <c r="F897" s="1">
        <f>AF897</f>
        <v>7.8234445106836938</v>
      </c>
      <c r="G897" s="1">
        <f>AQ897</f>
        <v>8.0989935700307516</v>
      </c>
      <c r="H897" s="1">
        <f>F897-G897</f>
        <v>-0.27554905934705776</v>
      </c>
      <c r="I897" s="4">
        <v>7.9</v>
      </c>
      <c r="J897" s="3">
        <f>(K897*$K$2+L897*$L$2+M897*$M$2+N897*$N$2+O897*$O$2+P897*$P$2+Q897*$Q$2+R897*$R$2+S897*$S$2+T897*$T$2)/SUM(K897:T897)</f>
        <v>7.772802895954074</v>
      </c>
      <c r="K897" s="9">
        <v>6262</v>
      </c>
      <c r="L897" s="9">
        <v>10641</v>
      </c>
      <c r="M897" s="9">
        <v>19621</v>
      </c>
      <c r="N897" s="9">
        <v>11345</v>
      </c>
      <c r="O897" s="9">
        <v>3450</v>
      </c>
      <c r="P897" s="9">
        <v>1102</v>
      </c>
      <c r="Q897" s="10">
        <v>422</v>
      </c>
      <c r="R897" s="10">
        <v>228</v>
      </c>
      <c r="S897" s="10">
        <v>169</v>
      </c>
      <c r="T897" s="9">
        <v>1457</v>
      </c>
      <c r="U897" s="30">
        <f>(X897*Y897+Z897*AA897+AB897*AC897+AD897*AE897)/SUM(Y897,AA897,AC897,AE897)</f>
        <v>7.8449978585644828</v>
      </c>
      <c r="V897" s="12">
        <v>7.9</v>
      </c>
      <c r="W897" s="14">
        <v>54697</v>
      </c>
      <c r="X897" s="12">
        <v>8.1</v>
      </c>
      <c r="Y897" s="14">
        <v>24</v>
      </c>
      <c r="Z897" s="12">
        <v>7.9</v>
      </c>
      <c r="AA897" s="14">
        <v>9511</v>
      </c>
      <c r="AB897" s="12">
        <v>7.8</v>
      </c>
      <c r="AC897" s="14">
        <v>21880</v>
      </c>
      <c r="AD897" s="12">
        <v>7.9</v>
      </c>
      <c r="AE897" s="14">
        <v>8278</v>
      </c>
      <c r="AF897" s="17">
        <f>(AI897*AJ897+AK897*AL897+AM897*AN897+AO897*AP897)/SUM(AJ897,AL897,AN897,AP897)</f>
        <v>7.8234445106836938</v>
      </c>
      <c r="AG897" s="16">
        <v>7.8</v>
      </c>
      <c r="AH897" s="32">
        <v>34199</v>
      </c>
      <c r="AI897" s="16">
        <v>8.4</v>
      </c>
      <c r="AJ897" s="32">
        <v>16</v>
      </c>
      <c r="AK897" s="16">
        <v>7.9</v>
      </c>
      <c r="AL897" s="32">
        <v>7376</v>
      </c>
      <c r="AM897" s="16">
        <v>7.8</v>
      </c>
      <c r="AN897" s="32">
        <v>17604</v>
      </c>
      <c r="AO897" s="16">
        <v>7.8</v>
      </c>
      <c r="AP897" s="32">
        <v>6875</v>
      </c>
      <c r="AQ897" s="20">
        <f>(AT897*AU897+AV897*AW897+AX897*AY897+AZ897*BA897)/SUM(AU897,AW897,AY897,BA897)</f>
        <v>8.0989935700307516</v>
      </c>
      <c r="AR897" s="19">
        <v>8.1</v>
      </c>
      <c r="AS897" s="20">
        <v>7763</v>
      </c>
      <c r="AT897" s="19">
        <v>6.9</v>
      </c>
      <c r="AU897" s="20">
        <v>6</v>
      </c>
      <c r="AV897" s="19">
        <v>8.1</v>
      </c>
      <c r="AW897" s="20">
        <v>1953</v>
      </c>
      <c r="AX897" s="19">
        <v>8.1</v>
      </c>
      <c r="AY897" s="20">
        <v>3939</v>
      </c>
      <c r="AZ897" s="19">
        <v>8.1</v>
      </c>
      <c r="BA897" s="20">
        <v>1256</v>
      </c>
      <c r="BB897" s="25">
        <v>7.2</v>
      </c>
      <c r="BC897" s="26">
        <v>320</v>
      </c>
      <c r="BD897" s="25">
        <v>7.7</v>
      </c>
      <c r="BE897" s="26">
        <v>3132</v>
      </c>
      <c r="BF897" s="25">
        <v>7.8</v>
      </c>
      <c r="BG897" s="26">
        <v>29968</v>
      </c>
    </row>
    <row r="898" spans="1:59" hidden="1" x14ac:dyDescent="0.3">
      <c r="A898" s="49">
        <v>512</v>
      </c>
      <c r="B898" s="51" t="s">
        <v>510</v>
      </c>
      <c r="C898" s="5">
        <f>VLOOKUP(B898,Male!B514:C1513,2,FALSE)</f>
        <v>536</v>
      </c>
      <c r="D898" s="5">
        <f>VLOOKUP(B898,Female!B514:C1513,2,FALSE)</f>
        <v>230</v>
      </c>
      <c r="E898" s="5">
        <f>C898-D898</f>
        <v>306</v>
      </c>
      <c r="F898" s="1">
        <f>AF898</f>
        <v>7.8677209361404854</v>
      </c>
      <c r="G898" s="1">
        <f>AQ898</f>
        <v>8.1329577464788727</v>
      </c>
      <c r="H898" s="1">
        <f>F898-G898</f>
        <v>-0.26523681033838731</v>
      </c>
      <c r="I898" s="4">
        <v>7.9</v>
      </c>
      <c r="J898" s="3">
        <f>(K898*$K$2+L898*$L$2+M898*$M$2+N898*$N$2+O898*$O$2+P898*$P$2+Q898*$Q$2+R898*$R$2+S898*$S$2+T898*$T$2)/SUM(K898:T898)</f>
        <v>8.0474900044424693</v>
      </c>
      <c r="K898" s="9">
        <v>8179</v>
      </c>
      <c r="L898" s="9">
        <v>8823</v>
      </c>
      <c r="M898" s="9">
        <v>15282</v>
      </c>
      <c r="N898" s="9">
        <v>8027</v>
      </c>
      <c r="O898" s="9">
        <v>2564</v>
      </c>
      <c r="P898" s="10">
        <v>876</v>
      </c>
      <c r="Q898" s="10">
        <v>348</v>
      </c>
      <c r="R898" s="10">
        <v>205</v>
      </c>
      <c r="S898" s="10">
        <v>169</v>
      </c>
      <c r="T898" s="10">
        <v>547</v>
      </c>
      <c r="U898" s="30">
        <f>(X898*Y898+Z898*AA898+AB898*AC898+AD898*AE898)/SUM(Y898,AA898,AC898,AE898)</f>
        <v>7.8789371659605107</v>
      </c>
      <c r="V898" s="12">
        <v>7.9</v>
      </c>
      <c r="W898" s="14">
        <v>45020</v>
      </c>
      <c r="X898" s="12">
        <v>7.3</v>
      </c>
      <c r="Y898" s="14">
        <v>5</v>
      </c>
      <c r="Z898" s="12">
        <v>8.1</v>
      </c>
      <c r="AA898" s="14">
        <v>4033</v>
      </c>
      <c r="AB898" s="12">
        <v>7.9</v>
      </c>
      <c r="AC898" s="14">
        <v>24252</v>
      </c>
      <c r="AD898" s="12">
        <v>7.7</v>
      </c>
      <c r="AE898" s="14">
        <v>7821</v>
      </c>
      <c r="AF898" s="17">
        <f>(AI898*AJ898+AK898*AL898+AM898*AN898+AO898*AP898)/SUM(AJ898,AL898,AN898,AP898)</f>
        <v>7.8677209361404854</v>
      </c>
      <c r="AG898" s="16">
        <v>7.9</v>
      </c>
      <c r="AH898" s="32">
        <v>32211</v>
      </c>
      <c r="AI898" s="16">
        <v>7.3</v>
      </c>
      <c r="AJ898" s="32">
        <v>5</v>
      </c>
      <c r="AK898" s="16">
        <v>8</v>
      </c>
      <c r="AL898" s="32">
        <v>3397</v>
      </c>
      <c r="AM898" s="16">
        <v>7.9</v>
      </c>
      <c r="AN898" s="32">
        <v>21323</v>
      </c>
      <c r="AO898" s="16">
        <v>7.7</v>
      </c>
      <c r="AP898" s="32">
        <v>6766</v>
      </c>
      <c r="AQ898" s="20">
        <f>(AT898*AU898+AV898*AW898+AX898*AY898+AZ898*BA898)/SUM(AU898,AW898,AY898,BA898)</f>
        <v>8.1329577464788727</v>
      </c>
      <c r="AR898" s="19">
        <v>8.1</v>
      </c>
      <c r="AS898" s="20">
        <v>4361</v>
      </c>
      <c r="AT898" s="20">
        <v>0</v>
      </c>
      <c r="AU898" s="22">
        <v>0</v>
      </c>
      <c r="AV898" s="19">
        <v>8.1999999999999993</v>
      </c>
      <c r="AW898" s="20">
        <v>589</v>
      </c>
      <c r="AX898" s="19">
        <v>8.1999999999999993</v>
      </c>
      <c r="AY898" s="20">
        <v>2719</v>
      </c>
      <c r="AZ898" s="19">
        <v>7.9</v>
      </c>
      <c r="BA898" s="20">
        <v>952</v>
      </c>
      <c r="BB898" s="25">
        <v>7.3</v>
      </c>
      <c r="BC898" s="26">
        <v>322</v>
      </c>
      <c r="BD898" s="25">
        <v>7.8</v>
      </c>
      <c r="BE898" s="26">
        <v>5271</v>
      </c>
      <c r="BF898" s="25">
        <v>7.9</v>
      </c>
      <c r="BG898" s="26">
        <v>27620</v>
      </c>
    </row>
    <row r="899" spans="1:59" x14ac:dyDescent="0.3">
      <c r="A899" s="49">
        <v>649</v>
      </c>
      <c r="B899" s="51" t="s">
        <v>646</v>
      </c>
      <c r="C899" s="5">
        <f>VLOOKUP(B899,Male!B651:C1650,2,FALSE)</f>
        <v>755</v>
      </c>
      <c r="D899" s="5">
        <f>VLOOKUP(B899,Female!B651:C1650,2,FALSE)</f>
        <v>449</v>
      </c>
      <c r="E899" s="5">
        <f>C899-D899</f>
        <v>306</v>
      </c>
      <c r="F899" s="1">
        <f>AF899</f>
        <v>7.7119553250897495</v>
      </c>
      <c r="G899" s="1">
        <f>AQ899</f>
        <v>7.9465337052920848</v>
      </c>
      <c r="H899" s="1">
        <f>F899-G899</f>
        <v>-0.23457838020233535</v>
      </c>
      <c r="I899" s="4">
        <v>7.8</v>
      </c>
      <c r="J899" s="3">
        <f>(K899*$K$2+L899*$L$2+M899*$M$2+N899*$N$2+O899*$O$2+P899*$P$2+Q899*$Q$2+R899*$R$2+S899*$S$2+T899*$T$2)/SUM(K899:T899)</f>
        <v>7.9334765237766227</v>
      </c>
      <c r="K899" s="9">
        <v>31678</v>
      </c>
      <c r="L899" s="9">
        <v>34670</v>
      </c>
      <c r="M899" s="9">
        <v>65534</v>
      </c>
      <c r="N899" s="9">
        <v>43373</v>
      </c>
      <c r="O899" s="9">
        <v>14885</v>
      </c>
      <c r="P899" s="9">
        <v>5193</v>
      </c>
      <c r="Q899" s="9">
        <v>1988</v>
      </c>
      <c r="R899" s="10">
        <v>861</v>
      </c>
      <c r="S899" s="10">
        <v>530</v>
      </c>
      <c r="T899" s="9">
        <v>1022</v>
      </c>
      <c r="U899" s="30">
        <f>(X899*Y899+Z899*AA899+AB899*AC899+AD899*AE899)/SUM(Y899,AA899,AC899,AE899)</f>
        <v>7.7129500592248492</v>
      </c>
      <c r="V899" s="12">
        <v>7.8</v>
      </c>
      <c r="W899" s="14">
        <v>199734</v>
      </c>
      <c r="X899" s="12">
        <v>7.8</v>
      </c>
      <c r="Y899" s="14">
        <v>44</v>
      </c>
      <c r="Z899" s="12">
        <v>7.9</v>
      </c>
      <c r="AA899" s="14">
        <v>30694</v>
      </c>
      <c r="AB899" s="12">
        <v>7.7</v>
      </c>
      <c r="AC899" s="14">
        <v>99450</v>
      </c>
      <c r="AD899" s="12">
        <v>7.5</v>
      </c>
      <c r="AE899" s="14">
        <v>20931</v>
      </c>
      <c r="AF899" s="17">
        <f>(AI899*AJ899+AK899*AL899+AM899*AN899+AO899*AP899)/SUM(AJ899,AL899,AN899,AP899)</f>
        <v>7.7119553250897495</v>
      </c>
      <c r="AG899" s="16">
        <v>7.7</v>
      </c>
      <c r="AH899" s="32">
        <v>132054</v>
      </c>
      <c r="AI899" s="16">
        <v>7.5</v>
      </c>
      <c r="AJ899" s="32">
        <v>33</v>
      </c>
      <c r="AK899" s="16">
        <v>7.9</v>
      </c>
      <c r="AL899" s="32">
        <v>24662</v>
      </c>
      <c r="AM899" s="16">
        <v>7.7</v>
      </c>
      <c r="AN899" s="32">
        <v>83519</v>
      </c>
      <c r="AO899" s="16">
        <v>7.5</v>
      </c>
      <c r="AP899" s="32">
        <v>17136</v>
      </c>
      <c r="AQ899" s="20">
        <f>(AT899*AU899+AV899*AW899+AX899*AY899+AZ899*BA899)/SUM(AU899,AW899,AY899,BA899)</f>
        <v>7.9465337052920848</v>
      </c>
      <c r="AR899" s="19">
        <v>8</v>
      </c>
      <c r="AS899" s="20">
        <v>25482</v>
      </c>
      <c r="AT899" s="19">
        <v>9</v>
      </c>
      <c r="AU899" s="20">
        <v>8</v>
      </c>
      <c r="AV899" s="19">
        <v>8.1</v>
      </c>
      <c r="AW899" s="20">
        <v>5544</v>
      </c>
      <c r="AX899" s="19">
        <v>7.9</v>
      </c>
      <c r="AY899" s="20">
        <v>14965</v>
      </c>
      <c r="AZ899" s="19">
        <v>7.9</v>
      </c>
      <c r="BA899" s="20">
        <v>3500</v>
      </c>
      <c r="BB899" s="25">
        <v>7</v>
      </c>
      <c r="BC899" s="26">
        <v>571</v>
      </c>
      <c r="BD899" s="25">
        <v>7.8</v>
      </c>
      <c r="BE899" s="26">
        <v>54044</v>
      </c>
      <c r="BF899" s="25">
        <v>7.7</v>
      </c>
      <c r="BG899" s="26">
        <v>75945</v>
      </c>
    </row>
    <row r="900" spans="1:59" hidden="1" x14ac:dyDescent="0.3">
      <c r="A900" s="49">
        <v>522</v>
      </c>
      <c r="B900" s="51" t="s">
        <v>520</v>
      </c>
      <c r="C900" s="5">
        <f>VLOOKUP(B900,Male!B524:C1523,2,FALSE)</f>
        <v>584</v>
      </c>
      <c r="D900" s="5">
        <f>VLOOKUP(B900,Female!B524:C1523,2,FALSE)</f>
        <v>277</v>
      </c>
      <c r="E900" s="5">
        <f>C900-D900</f>
        <v>307</v>
      </c>
      <c r="F900" s="1">
        <f>AF900</f>
        <v>7.8177015116450841</v>
      </c>
      <c r="G900" s="1">
        <f>AQ900</f>
        <v>8.0947337452191821</v>
      </c>
      <c r="H900" s="1">
        <f>F900-G900</f>
        <v>-0.27703223357409801</v>
      </c>
      <c r="I900" s="4">
        <v>7.9</v>
      </c>
      <c r="J900" s="3">
        <f>(K900*$K$2+L900*$L$2+M900*$M$2+N900*$N$2+O900*$O$2+P900*$P$2+Q900*$Q$2+R900*$R$2+S900*$S$2+T900*$T$2)/SUM(K900:T900)</f>
        <v>8.0269938650306756</v>
      </c>
      <c r="K900" s="9">
        <v>6181</v>
      </c>
      <c r="L900" s="9">
        <v>6641</v>
      </c>
      <c r="M900" s="9">
        <v>9697</v>
      </c>
      <c r="N900" s="9">
        <v>5355</v>
      </c>
      <c r="O900" s="9">
        <v>1902</v>
      </c>
      <c r="P900" s="10">
        <v>808</v>
      </c>
      <c r="Q900" s="10">
        <v>394</v>
      </c>
      <c r="R900" s="10">
        <v>247</v>
      </c>
      <c r="S900" s="10">
        <v>169</v>
      </c>
      <c r="T900" s="10">
        <v>391</v>
      </c>
      <c r="U900" s="30">
        <f>(X900*Y900+Z900*AA900+AB900*AC900+AD900*AE900)/SUM(Y900,AA900,AC900,AE900)</f>
        <v>7.8524049893621459</v>
      </c>
      <c r="V900" s="12">
        <v>7.9</v>
      </c>
      <c r="W900" s="14">
        <v>31785</v>
      </c>
      <c r="X900" s="12">
        <v>5.7</v>
      </c>
      <c r="Y900" s="14">
        <v>6</v>
      </c>
      <c r="Z900" s="12">
        <v>7.6</v>
      </c>
      <c r="AA900" s="14">
        <v>2003</v>
      </c>
      <c r="AB900" s="12">
        <v>7.8</v>
      </c>
      <c r="AC900" s="14">
        <v>13615</v>
      </c>
      <c r="AD900" s="12">
        <v>8</v>
      </c>
      <c r="AE900" s="14">
        <v>8347</v>
      </c>
      <c r="AF900" s="17">
        <f>(AI900*AJ900+AK900*AL900+AM900*AN900+AO900*AP900)/SUM(AJ900,AL900,AN900,AP900)</f>
        <v>7.8177015116450841</v>
      </c>
      <c r="AG900" s="16">
        <v>7.8</v>
      </c>
      <c r="AH900" s="32">
        <v>20971</v>
      </c>
      <c r="AI900" s="16">
        <v>3.7</v>
      </c>
      <c r="AJ900" s="32">
        <v>3</v>
      </c>
      <c r="AK900" s="16">
        <v>7.6</v>
      </c>
      <c r="AL900" s="32">
        <v>1644</v>
      </c>
      <c r="AM900" s="16">
        <v>7.8</v>
      </c>
      <c r="AN900" s="32">
        <v>11656</v>
      </c>
      <c r="AO900" s="16">
        <v>7.9</v>
      </c>
      <c r="AP900" s="32">
        <v>7006</v>
      </c>
      <c r="AQ900" s="20">
        <f>(AT900*AU900+AV900*AW900+AX900*AY900+AZ900*BA900)/SUM(AU900,AW900,AY900,BA900)</f>
        <v>8.0947337452191821</v>
      </c>
      <c r="AR900" s="19">
        <v>8.1</v>
      </c>
      <c r="AS900" s="20">
        <v>3537</v>
      </c>
      <c r="AT900" s="19">
        <v>6.3</v>
      </c>
      <c r="AU900" s="20">
        <v>3</v>
      </c>
      <c r="AV900" s="19">
        <v>7.7</v>
      </c>
      <c r="AW900" s="20">
        <v>339</v>
      </c>
      <c r="AX900" s="19">
        <v>8.1</v>
      </c>
      <c r="AY900" s="20">
        <v>1826</v>
      </c>
      <c r="AZ900" s="19">
        <v>8.1999999999999993</v>
      </c>
      <c r="BA900" s="20">
        <v>1231</v>
      </c>
      <c r="BB900" s="25">
        <v>7</v>
      </c>
      <c r="BC900" s="26">
        <v>345</v>
      </c>
      <c r="BD900" s="25">
        <v>7.8</v>
      </c>
      <c r="BE900" s="26">
        <v>4654</v>
      </c>
      <c r="BF900" s="25">
        <v>7.9</v>
      </c>
      <c r="BG900" s="26">
        <v>17515</v>
      </c>
    </row>
    <row r="901" spans="1:59" hidden="1" x14ac:dyDescent="0.3">
      <c r="A901" s="49">
        <v>297</v>
      </c>
      <c r="B901" s="51" t="s">
        <v>295</v>
      </c>
      <c r="C901" s="5">
        <f>VLOOKUP(B901,Male!B299:C1298,2,FALSE)</f>
        <v>428</v>
      </c>
      <c r="D901" s="5">
        <f>VLOOKUP(B901,Female!B299:C1298,2,FALSE)</f>
        <v>117</v>
      </c>
      <c r="E901" s="5">
        <f>C901-D901</f>
        <v>311</v>
      </c>
      <c r="F901" s="1">
        <f>AF901</f>
        <v>7.9495759692132282</v>
      </c>
      <c r="G901" s="1">
        <f>AQ901</f>
        <v>8.2799817924337447</v>
      </c>
      <c r="H901" s="1">
        <f>F901-G901</f>
        <v>-0.33040582322051648</v>
      </c>
      <c r="I901" s="4">
        <v>8.1</v>
      </c>
      <c r="J901" s="3">
        <f>(K901*$K$2+L901*$L$2+M901*$M$2+N901*$N$2+O901*$O$2+P901*$P$2+Q901*$Q$2+R901*$R$2+S901*$S$2+T901*$T$2)/SUM(K901:T901)</f>
        <v>8.0713242261528748</v>
      </c>
      <c r="K901" s="9">
        <v>9613</v>
      </c>
      <c r="L901" s="9">
        <v>10621</v>
      </c>
      <c r="M901" s="9">
        <v>16339</v>
      </c>
      <c r="N901" s="9">
        <v>8408</v>
      </c>
      <c r="O901" s="9">
        <v>2955</v>
      </c>
      <c r="P901" s="9">
        <v>1187</v>
      </c>
      <c r="Q901" s="10">
        <v>527</v>
      </c>
      <c r="R901" s="10">
        <v>286</v>
      </c>
      <c r="S901" s="10">
        <v>223</v>
      </c>
      <c r="T901" s="10">
        <v>497</v>
      </c>
      <c r="U901" s="30">
        <f>(X901*Y901+Z901*AA901+AB901*AC901+AD901*AE901)/SUM(Y901,AA901,AC901,AE901)</f>
        <v>8.0494100524975316</v>
      </c>
      <c r="V901" s="12">
        <v>8.1</v>
      </c>
      <c r="W901" s="14">
        <v>50656</v>
      </c>
      <c r="X901" s="12">
        <v>8.3000000000000007</v>
      </c>
      <c r="Y901" s="14">
        <v>22</v>
      </c>
      <c r="Z901" s="12">
        <v>8.1</v>
      </c>
      <c r="AA901" s="14">
        <v>5799</v>
      </c>
      <c r="AB901" s="12">
        <v>8</v>
      </c>
      <c r="AC901" s="14">
        <v>19510</v>
      </c>
      <c r="AD901" s="12">
        <v>8.1</v>
      </c>
      <c r="AE901" s="14">
        <v>13147</v>
      </c>
      <c r="AF901" s="17">
        <f>(AI901*AJ901+AK901*AL901+AM901*AN901+AO901*AP901)/SUM(AJ901,AL901,AN901,AP901)</f>
        <v>7.9495759692132282</v>
      </c>
      <c r="AG901" s="16">
        <v>8</v>
      </c>
      <c r="AH901" s="32">
        <v>29100</v>
      </c>
      <c r="AI901" s="16">
        <v>8.5</v>
      </c>
      <c r="AJ901" s="32">
        <v>15</v>
      </c>
      <c r="AK901" s="16">
        <v>8</v>
      </c>
      <c r="AL901" s="32">
        <v>3994</v>
      </c>
      <c r="AM901" s="16">
        <v>7.9</v>
      </c>
      <c r="AN901" s="32">
        <v>14226</v>
      </c>
      <c r="AO901" s="16">
        <v>8</v>
      </c>
      <c r="AP901" s="32">
        <v>9829</v>
      </c>
      <c r="AQ901" s="20">
        <f>(AT901*AU901+AV901*AW901+AX901*AY901+AZ901*BA901)/SUM(AU901,AW901,AY901,BA901)</f>
        <v>8.2799817924337447</v>
      </c>
      <c r="AR901" s="19">
        <v>8.3000000000000007</v>
      </c>
      <c r="AS901" s="20">
        <v>10369</v>
      </c>
      <c r="AT901" s="19">
        <v>7.2</v>
      </c>
      <c r="AU901" s="20">
        <v>6</v>
      </c>
      <c r="AV901" s="19">
        <v>8.3000000000000007</v>
      </c>
      <c r="AW901" s="20">
        <v>1721</v>
      </c>
      <c r="AX901" s="19">
        <v>8.1999999999999993</v>
      </c>
      <c r="AY901" s="20">
        <v>5036</v>
      </c>
      <c r="AZ901" s="19">
        <v>8.4</v>
      </c>
      <c r="BA901" s="20">
        <v>3123</v>
      </c>
      <c r="BB901" s="25">
        <v>7.8</v>
      </c>
      <c r="BC901" s="26">
        <v>546</v>
      </c>
      <c r="BD901" s="25">
        <v>8.1</v>
      </c>
      <c r="BE901" s="26">
        <v>13484</v>
      </c>
      <c r="BF901" s="25">
        <v>8</v>
      </c>
      <c r="BG901" s="26">
        <v>21296</v>
      </c>
    </row>
    <row r="902" spans="1:59" x14ac:dyDescent="0.3">
      <c r="A902" s="49">
        <v>914</v>
      </c>
      <c r="B902" s="51" t="s">
        <v>910</v>
      </c>
      <c r="C902" s="5">
        <f>VLOOKUP(B902,Male!B916:C1915,2,FALSE)</f>
        <v>909</v>
      </c>
      <c r="D902" s="5">
        <f>VLOOKUP(B902,Female!B916:C1915,2,FALSE)</f>
        <v>596</v>
      </c>
      <c r="E902" s="5">
        <f>C902-D902</f>
        <v>313</v>
      </c>
      <c r="F902" s="1">
        <f>AF902</f>
        <v>7.6058738184216299</v>
      </c>
      <c r="G902" s="1">
        <f>AQ902</f>
        <v>7.8251422995609037</v>
      </c>
      <c r="H902" s="1">
        <f>F902-G902</f>
        <v>-0.21926848113927377</v>
      </c>
      <c r="I902" s="4">
        <v>7.6</v>
      </c>
      <c r="J902" s="3">
        <f>(K902*$K$2+L902*$L$2+M902*$M$2+N902*$N$2+O902*$O$2+P902*$P$2+Q902*$Q$2+R902*$R$2+S902*$S$2+T902*$T$2)/SUM(K902:T902)</f>
        <v>7.7135081334950701</v>
      </c>
      <c r="K902" s="9">
        <v>5116</v>
      </c>
      <c r="L902" s="9">
        <v>9912</v>
      </c>
      <c r="M902" s="9">
        <v>24608</v>
      </c>
      <c r="N902" s="9">
        <v>16767</v>
      </c>
      <c r="O902" s="9">
        <v>5044</v>
      </c>
      <c r="P902" s="9">
        <v>1507</v>
      </c>
      <c r="Q902" s="10">
        <v>528</v>
      </c>
      <c r="R902" s="10">
        <v>255</v>
      </c>
      <c r="S902" s="10">
        <v>152</v>
      </c>
      <c r="T902" s="10">
        <v>413</v>
      </c>
      <c r="U902" s="30">
        <f>(X902*Y902+Z902*AA902+AB902*AC902+AD902*AE902)/SUM(Y902,AA902,AC902,AE902)</f>
        <v>7.6264522149849538</v>
      </c>
      <c r="V902" s="12">
        <v>7.6</v>
      </c>
      <c r="W902" s="14">
        <v>64302</v>
      </c>
      <c r="X902" s="12">
        <v>7.1</v>
      </c>
      <c r="Y902" s="14">
        <v>14</v>
      </c>
      <c r="Z902" s="12">
        <v>7.8</v>
      </c>
      <c r="AA902" s="14">
        <v>10410</v>
      </c>
      <c r="AB902" s="12">
        <v>7.6</v>
      </c>
      <c r="AC902" s="14">
        <v>35221</v>
      </c>
      <c r="AD902" s="12">
        <v>7.5</v>
      </c>
      <c r="AE902" s="14">
        <v>6861</v>
      </c>
      <c r="AF902" s="17">
        <f>(AI902*AJ902+AK902*AL902+AM902*AN902+AO902*AP902)/SUM(AJ902,AL902,AN902,AP902)</f>
        <v>7.6058738184216299</v>
      </c>
      <c r="AG902" s="16">
        <v>7.6</v>
      </c>
      <c r="AH902" s="32">
        <v>47438</v>
      </c>
      <c r="AI902" s="16">
        <v>7.1</v>
      </c>
      <c r="AJ902" s="32">
        <v>11</v>
      </c>
      <c r="AK902" s="16">
        <v>7.7</v>
      </c>
      <c r="AL902" s="32">
        <v>8745</v>
      </c>
      <c r="AM902" s="16">
        <v>7.6</v>
      </c>
      <c r="AN902" s="32">
        <v>30716</v>
      </c>
      <c r="AO902" s="16">
        <v>7.5</v>
      </c>
      <c r="AP902" s="32">
        <v>6018</v>
      </c>
      <c r="AQ902" s="20">
        <f>(AT902*AU902+AV902*AW902+AX902*AY902+AZ902*BA902)/SUM(AU902,AW902,AY902,BA902)</f>
        <v>7.8251422995609037</v>
      </c>
      <c r="AR902" s="19">
        <v>7.8</v>
      </c>
      <c r="AS902" s="20">
        <v>6490</v>
      </c>
      <c r="AT902" s="19">
        <v>10</v>
      </c>
      <c r="AU902" s="20">
        <v>2</v>
      </c>
      <c r="AV902" s="19">
        <v>8</v>
      </c>
      <c r="AW902" s="20">
        <v>1462</v>
      </c>
      <c r="AX902" s="19">
        <v>7.8</v>
      </c>
      <c r="AY902" s="20">
        <v>3974</v>
      </c>
      <c r="AZ902" s="19">
        <v>7.6</v>
      </c>
      <c r="BA902" s="20">
        <v>711</v>
      </c>
      <c r="BB902" s="25">
        <v>7.1</v>
      </c>
      <c r="BC902" s="26">
        <v>294</v>
      </c>
      <c r="BD902" s="25">
        <v>7.5</v>
      </c>
      <c r="BE902" s="26">
        <v>3092</v>
      </c>
      <c r="BF902" s="25">
        <v>7.6</v>
      </c>
      <c r="BG902" s="26">
        <v>41113</v>
      </c>
    </row>
    <row r="903" spans="1:59" x14ac:dyDescent="0.3">
      <c r="A903" s="49">
        <v>816</v>
      </c>
      <c r="B903" s="51" t="s">
        <v>812</v>
      </c>
      <c r="C903" s="5">
        <f>VLOOKUP(B903,Male!B818:C1817,2,FALSE)</f>
        <v>885</v>
      </c>
      <c r="D903" s="5">
        <f>VLOOKUP(B903,Female!B818:C1817,2,FALSE)</f>
        <v>569</v>
      </c>
      <c r="E903" s="5">
        <f>C903-D903</f>
        <v>316</v>
      </c>
      <c r="F903" s="1">
        <f>AF903</f>
        <v>7.6220277333794115</v>
      </c>
      <c r="G903" s="1">
        <f>AQ903</f>
        <v>7.8479723767504312</v>
      </c>
      <c r="H903" s="1">
        <f>F903-G903</f>
        <v>-0.22594464337101972</v>
      </c>
      <c r="I903" s="4">
        <v>7.7</v>
      </c>
      <c r="J903" s="3">
        <f>(K903*$K$2+L903*$L$2+M903*$M$2+N903*$N$2+O903*$O$2+P903*$P$2+Q903*$Q$2+R903*$R$2+S903*$S$2+T903*$T$2)/SUM(K903:T903)</f>
        <v>7.7955330128989591</v>
      </c>
      <c r="K903" s="9">
        <v>17793</v>
      </c>
      <c r="L903" s="9">
        <v>31156</v>
      </c>
      <c r="M903" s="9">
        <v>72143</v>
      </c>
      <c r="N903" s="9">
        <v>49062</v>
      </c>
      <c r="O903" s="9">
        <v>14688</v>
      </c>
      <c r="P903" s="9">
        <v>4275</v>
      </c>
      <c r="Q903" s="9">
        <v>1385</v>
      </c>
      <c r="R903" s="10">
        <v>589</v>
      </c>
      <c r="S903" s="10">
        <v>322</v>
      </c>
      <c r="T903" s="10">
        <v>618</v>
      </c>
      <c r="U903" s="30">
        <f>(X903*Y903+Z903*AA903+AB903*AC903+AD903*AE903)/SUM(Y903,AA903,AC903,AE903)</f>
        <v>7.6857123990379934</v>
      </c>
      <c r="V903" s="12">
        <v>7.7</v>
      </c>
      <c r="W903" s="14">
        <v>192031</v>
      </c>
      <c r="X903" s="12">
        <v>7.8</v>
      </c>
      <c r="Y903" s="14">
        <v>58</v>
      </c>
      <c r="Z903" s="12">
        <v>7.8</v>
      </c>
      <c r="AA903" s="14">
        <v>29641</v>
      </c>
      <c r="AB903" s="12">
        <v>7.7</v>
      </c>
      <c r="AC903" s="14">
        <v>89040</v>
      </c>
      <c r="AD903" s="12">
        <v>7.5</v>
      </c>
      <c r="AE903" s="14">
        <v>25127</v>
      </c>
      <c r="AF903" s="17">
        <f>(AI903*AJ903+AK903*AL903+AM903*AN903+AO903*AP903)/SUM(AJ903,AL903,AN903,AP903)</f>
        <v>7.6220277333794115</v>
      </c>
      <c r="AG903" s="16">
        <v>7.6</v>
      </c>
      <c r="AH903" s="32">
        <v>121478</v>
      </c>
      <c r="AI903" s="16">
        <v>7.7</v>
      </c>
      <c r="AJ903" s="32">
        <v>44</v>
      </c>
      <c r="AK903" s="16">
        <v>7.8</v>
      </c>
      <c r="AL903" s="32">
        <v>22801</v>
      </c>
      <c r="AM903" s="16">
        <v>7.6</v>
      </c>
      <c r="AN903" s="32">
        <v>72750</v>
      </c>
      <c r="AO903" s="16">
        <v>7.5</v>
      </c>
      <c r="AP903" s="32">
        <v>20150</v>
      </c>
      <c r="AQ903" s="20">
        <f>(AT903*AU903+AV903*AW903+AX903*AY903+AZ903*BA903)/SUM(AU903,AW903,AY903,BA903)</f>
        <v>7.8479723767504312</v>
      </c>
      <c r="AR903" s="19">
        <v>7.9</v>
      </c>
      <c r="AS903" s="20">
        <v>27567</v>
      </c>
      <c r="AT903" s="19">
        <v>8.6</v>
      </c>
      <c r="AU903" s="20">
        <v>8</v>
      </c>
      <c r="AV903" s="19">
        <v>8</v>
      </c>
      <c r="AW903" s="20">
        <v>6220</v>
      </c>
      <c r="AX903" s="19">
        <v>7.8</v>
      </c>
      <c r="AY903" s="20">
        <v>15235</v>
      </c>
      <c r="AZ903" s="19">
        <v>7.8</v>
      </c>
      <c r="BA903" s="20">
        <v>4602</v>
      </c>
      <c r="BB903" s="25">
        <v>7.2</v>
      </c>
      <c r="BC903" s="26">
        <v>641</v>
      </c>
      <c r="BD903" s="25">
        <v>7.7</v>
      </c>
      <c r="BE903" s="26">
        <v>33672</v>
      </c>
      <c r="BF903" s="25">
        <v>7.6</v>
      </c>
      <c r="BG903" s="26">
        <v>90054</v>
      </c>
    </row>
    <row r="904" spans="1:59" hidden="1" x14ac:dyDescent="0.3">
      <c r="A904" s="49">
        <v>987</v>
      </c>
      <c r="B904" s="51" t="s">
        <v>983</v>
      </c>
      <c r="C904" s="5">
        <f>VLOOKUP(B904,Male!B989:C1988,2,FALSE)</f>
        <v>941</v>
      </c>
      <c r="D904" s="5">
        <f>VLOOKUP(B904,Female!B989:C1988,2,FALSE)</f>
        <v>625</v>
      </c>
      <c r="E904" s="5">
        <f>C904-D904</f>
        <v>316</v>
      </c>
      <c r="F904" s="1">
        <f>AF904</f>
        <v>7.5772084169367711</v>
      </c>
      <c r="G904" s="1">
        <f>AQ904</f>
        <v>7.8089967786470318</v>
      </c>
      <c r="H904" s="1">
        <f>F904-G904</f>
        <v>-0.23178836171026074</v>
      </c>
      <c r="I904" s="4">
        <v>7.6</v>
      </c>
      <c r="J904" s="3">
        <f>(K904*$K$2+L904*$L$2+M904*$M$2+N904*$N$2+O904*$O$2+P904*$P$2+Q904*$Q$2+R904*$R$2+S904*$S$2+T904*$T$2)/SUM(K904:T904)</f>
        <v>7.7053625286524312</v>
      </c>
      <c r="K904" s="9">
        <v>5398</v>
      </c>
      <c r="L904" s="9">
        <v>4284</v>
      </c>
      <c r="M904" s="9">
        <v>9441</v>
      </c>
      <c r="N904" s="9">
        <v>8166</v>
      </c>
      <c r="O904" s="9">
        <v>3354</v>
      </c>
      <c r="P904" s="9">
        <v>1386</v>
      </c>
      <c r="Q904" s="10">
        <v>464</v>
      </c>
      <c r="R904" s="10">
        <v>269</v>
      </c>
      <c r="S904" s="10">
        <v>142</v>
      </c>
      <c r="T904" s="10">
        <v>252</v>
      </c>
      <c r="U904" s="30">
        <f>(X904*Y904+Z904*AA904+AB904*AC904+AD904*AE904)/SUM(Y904,AA904,AC904,AE904)</f>
        <v>7.5780071440438599</v>
      </c>
      <c r="V904" s="12">
        <v>7.6</v>
      </c>
      <c r="W904" s="14">
        <v>33156</v>
      </c>
      <c r="X904" s="12">
        <v>8.3000000000000007</v>
      </c>
      <c r="Y904" s="14">
        <v>34</v>
      </c>
      <c r="Z904" s="12">
        <v>7.7</v>
      </c>
      <c r="AA904" s="14">
        <v>2823</v>
      </c>
      <c r="AB904" s="12">
        <v>7.6</v>
      </c>
      <c r="AC904" s="14">
        <v>12863</v>
      </c>
      <c r="AD904" s="12">
        <v>7.5</v>
      </c>
      <c r="AE904" s="14">
        <v>8356</v>
      </c>
      <c r="AF904" s="17">
        <f>(AI904*AJ904+AK904*AL904+AM904*AN904+AO904*AP904)/SUM(AJ904,AL904,AN904,AP904)</f>
        <v>7.5772084169367711</v>
      </c>
      <c r="AG904" s="16">
        <v>7.6</v>
      </c>
      <c r="AH904" s="32">
        <v>20196</v>
      </c>
      <c r="AI904" s="16">
        <v>8.1999999999999993</v>
      </c>
      <c r="AJ904" s="32">
        <v>27</v>
      </c>
      <c r="AK904" s="16">
        <v>7.7</v>
      </c>
      <c r="AL904" s="32">
        <v>2239</v>
      </c>
      <c r="AM904" s="16">
        <v>7.6</v>
      </c>
      <c r="AN904" s="32">
        <v>10340</v>
      </c>
      <c r="AO904" s="16">
        <v>7.5</v>
      </c>
      <c r="AP904" s="32">
        <v>6831</v>
      </c>
      <c r="AQ904" s="20">
        <f>(AT904*AU904+AV904*AW904+AX904*AY904+AZ904*BA904)/SUM(AU904,AW904,AY904,BA904)</f>
        <v>7.8089967786470318</v>
      </c>
      <c r="AR904" s="19">
        <v>7.8</v>
      </c>
      <c r="AS904" s="20">
        <v>4555</v>
      </c>
      <c r="AT904" s="19">
        <v>8.5</v>
      </c>
      <c r="AU904" s="20">
        <v>7</v>
      </c>
      <c r="AV904" s="19">
        <v>7.6</v>
      </c>
      <c r="AW904" s="20">
        <v>539</v>
      </c>
      <c r="AX904" s="19">
        <v>7.8</v>
      </c>
      <c r="AY904" s="20">
        <v>2380</v>
      </c>
      <c r="AZ904" s="19">
        <v>7.9</v>
      </c>
      <c r="BA904" s="20">
        <v>1420</v>
      </c>
      <c r="BB904" s="25">
        <v>7.2</v>
      </c>
      <c r="BC904" s="26">
        <v>444</v>
      </c>
      <c r="BD904" s="25">
        <v>7.9</v>
      </c>
      <c r="BE904" s="26">
        <v>13649</v>
      </c>
      <c r="BF904" s="25">
        <v>7.2</v>
      </c>
      <c r="BG904" s="26">
        <v>8388</v>
      </c>
    </row>
    <row r="905" spans="1:59" hidden="1" x14ac:dyDescent="0.3">
      <c r="A905" s="49">
        <v>910</v>
      </c>
      <c r="B905" s="51" t="s">
        <v>906</v>
      </c>
      <c r="C905" s="5">
        <f>VLOOKUP(B905,Male!B912:C1911,2,FALSE)</f>
        <v>921</v>
      </c>
      <c r="D905" s="5">
        <f>VLOOKUP(B905,Female!B912:C1911,2,FALSE)</f>
        <v>604</v>
      </c>
      <c r="E905" s="5">
        <f>C905-D905</f>
        <v>317</v>
      </c>
      <c r="F905" s="1">
        <f>AF905</f>
        <v>7.5999999999999988</v>
      </c>
      <c r="G905" s="1">
        <f>AQ905</f>
        <v>7.8186447811447817</v>
      </c>
      <c r="H905" s="1">
        <f>F905-G905</f>
        <v>-0.21864478114478292</v>
      </c>
      <c r="I905" s="4">
        <v>7.6</v>
      </c>
      <c r="J905" s="3">
        <f>(K905*$K$2+L905*$L$2+M905*$M$2+N905*$N$2+O905*$O$2+P905*$P$2+Q905*$Q$2+R905*$R$2+S905*$S$2+T905*$T$2)/SUM(K905:T905)</f>
        <v>7.7025859839668991</v>
      </c>
      <c r="K905" s="9">
        <v>3545</v>
      </c>
      <c r="L905" s="9">
        <v>6159</v>
      </c>
      <c r="M905" s="9">
        <v>13731</v>
      </c>
      <c r="N905" s="9">
        <v>9982</v>
      </c>
      <c r="O905" s="9">
        <v>3254</v>
      </c>
      <c r="P905" s="10">
        <v>985</v>
      </c>
      <c r="Q905" s="10">
        <v>410</v>
      </c>
      <c r="R905" s="10">
        <v>209</v>
      </c>
      <c r="S905" s="10">
        <v>145</v>
      </c>
      <c r="T905" s="10">
        <v>250</v>
      </c>
      <c r="U905" s="30">
        <f>(X905*Y905+Z905*AA905+AB905*AC905+AD905*AE905)/SUM(Y905,AA905,AC905,AE905)</f>
        <v>7.622473799585598</v>
      </c>
      <c r="V905" s="12">
        <v>7.6</v>
      </c>
      <c r="W905" s="14">
        <v>38670</v>
      </c>
      <c r="X905" s="12">
        <v>7.6</v>
      </c>
      <c r="Y905" s="14">
        <v>11</v>
      </c>
      <c r="Z905" s="12">
        <v>7.6</v>
      </c>
      <c r="AA905" s="14">
        <v>4569</v>
      </c>
      <c r="AB905" s="12">
        <v>7.6</v>
      </c>
      <c r="AC905" s="14">
        <v>21237</v>
      </c>
      <c r="AD905" s="12">
        <v>7.7</v>
      </c>
      <c r="AE905" s="14">
        <v>7484</v>
      </c>
      <c r="AF905" s="17">
        <f>(AI905*AJ905+AK905*AL905+AM905*AN905+AO905*AP905)/SUM(AJ905,AL905,AN905,AP905)</f>
        <v>7.5999999999999988</v>
      </c>
      <c r="AG905" s="16">
        <v>7.6</v>
      </c>
      <c r="AH905" s="32">
        <v>26452</v>
      </c>
      <c r="AI905" s="16">
        <v>7.6</v>
      </c>
      <c r="AJ905" s="32">
        <v>6</v>
      </c>
      <c r="AK905" s="16">
        <v>7.6</v>
      </c>
      <c r="AL905" s="32">
        <v>3264</v>
      </c>
      <c r="AM905" s="16">
        <v>7.6</v>
      </c>
      <c r="AN905" s="32">
        <v>16441</v>
      </c>
      <c r="AO905" s="16">
        <v>7.6</v>
      </c>
      <c r="AP905" s="32">
        <v>6038</v>
      </c>
      <c r="AQ905" s="20">
        <f>(AT905*AU905+AV905*AW905+AX905*AY905+AZ905*BA905)/SUM(AU905,AW905,AY905,BA905)</f>
        <v>7.8186447811447817</v>
      </c>
      <c r="AR905" s="19">
        <v>7.8</v>
      </c>
      <c r="AS905" s="20">
        <v>7381</v>
      </c>
      <c r="AT905" s="19">
        <v>7</v>
      </c>
      <c r="AU905" s="20">
        <v>1</v>
      </c>
      <c r="AV905" s="19">
        <v>7.8</v>
      </c>
      <c r="AW905" s="20">
        <v>1240</v>
      </c>
      <c r="AX905" s="19">
        <v>7.8</v>
      </c>
      <c r="AY905" s="20">
        <v>4550</v>
      </c>
      <c r="AZ905" s="19">
        <v>7.9</v>
      </c>
      <c r="BA905" s="20">
        <v>1337</v>
      </c>
      <c r="BB905" s="25">
        <v>7.1</v>
      </c>
      <c r="BC905" s="26">
        <v>275</v>
      </c>
      <c r="BD905" s="25">
        <v>7.6</v>
      </c>
      <c r="BE905" s="26">
        <v>3302</v>
      </c>
      <c r="BF905" s="25">
        <v>7.6</v>
      </c>
      <c r="BG905" s="26">
        <v>25713</v>
      </c>
    </row>
    <row r="906" spans="1:59" hidden="1" x14ac:dyDescent="0.3">
      <c r="A906" s="49">
        <v>204</v>
      </c>
      <c r="B906" s="51" t="s">
        <v>202</v>
      </c>
      <c r="C906" s="5">
        <f>VLOOKUP(B906,Male!B206:C1205,2,FALSE)</f>
        <v>451</v>
      </c>
      <c r="D906" s="5">
        <f>VLOOKUP(B906,Female!B206:C1205,2,FALSE)</f>
        <v>128</v>
      </c>
      <c r="E906" s="5">
        <f>C906-D906</f>
        <v>323</v>
      </c>
      <c r="F906" s="1">
        <f>AF906</f>
        <v>7.9329488730903037</v>
      </c>
      <c r="G906" s="1">
        <f>AQ906</f>
        <v>8.2632377740303546</v>
      </c>
      <c r="H906" s="1">
        <f>F906-G906</f>
        <v>-0.33028890094005092</v>
      </c>
      <c r="I906" s="4">
        <v>8.1</v>
      </c>
      <c r="J906" s="3">
        <f>(K906*$K$2+L906*$L$2+M906*$M$2+N906*$N$2+O906*$O$2+P906*$P$2+Q906*$Q$2+R906*$R$2+S906*$S$2+T906*$T$2)/SUM(K906:T906)</f>
        <v>8.1200232715989529</v>
      </c>
      <c r="K906" s="9">
        <v>9635</v>
      </c>
      <c r="L906" s="9">
        <v>13095</v>
      </c>
      <c r="M906" s="9">
        <v>15093</v>
      </c>
      <c r="N906" s="9">
        <v>8078</v>
      </c>
      <c r="O906" s="9">
        <v>2890</v>
      </c>
      <c r="P906" s="9">
        <v>1148</v>
      </c>
      <c r="Q906" s="10">
        <v>525</v>
      </c>
      <c r="R906" s="10">
        <v>345</v>
      </c>
      <c r="S906" s="10">
        <v>243</v>
      </c>
      <c r="T906" s="10">
        <v>513</v>
      </c>
      <c r="U906" s="30">
        <f>(X906*Y906+Z906*AA906+AB906*AC906+AD906*AE906)/SUM(Y906,AA906,AC906,AE906)</f>
        <v>8.0415823022122233</v>
      </c>
      <c r="V906" s="12">
        <v>8.1</v>
      </c>
      <c r="W906" s="14">
        <v>51565</v>
      </c>
      <c r="X906" s="12">
        <v>8.5</v>
      </c>
      <c r="Y906" s="14">
        <v>32</v>
      </c>
      <c r="Z906" s="12">
        <v>8.4</v>
      </c>
      <c r="AA906" s="14">
        <v>13448</v>
      </c>
      <c r="AB906" s="12">
        <v>7.9</v>
      </c>
      <c r="AC906" s="14">
        <v>19002</v>
      </c>
      <c r="AD906" s="12">
        <v>7.6</v>
      </c>
      <c r="AE906" s="14">
        <v>4856</v>
      </c>
      <c r="AF906" s="17">
        <f>(AI906*AJ906+AK906*AL906+AM906*AN906+AO906*AP906)/SUM(AJ906,AL906,AN906,AP906)</f>
        <v>7.9329488730903037</v>
      </c>
      <c r="AG906" s="16">
        <v>8</v>
      </c>
      <c r="AH906" s="32">
        <v>28114</v>
      </c>
      <c r="AI906" s="16">
        <v>8.3000000000000007</v>
      </c>
      <c r="AJ906" s="32">
        <v>23</v>
      </c>
      <c r="AK906" s="16">
        <v>8.3000000000000007</v>
      </c>
      <c r="AL906" s="32">
        <v>8574</v>
      </c>
      <c r="AM906" s="16">
        <v>7.8</v>
      </c>
      <c r="AN906" s="32">
        <v>13933</v>
      </c>
      <c r="AO906" s="16">
        <v>7.6</v>
      </c>
      <c r="AP906" s="32">
        <v>3914</v>
      </c>
      <c r="AQ906" s="20">
        <f>(AT906*AU906+AV906*AW906+AX906*AY906+AZ906*BA906)/SUM(AU906,AW906,AY906,BA906)</f>
        <v>8.2632377740303546</v>
      </c>
      <c r="AR906" s="19">
        <v>8.3000000000000007</v>
      </c>
      <c r="AS906" s="20">
        <v>10805</v>
      </c>
      <c r="AT906" s="19">
        <v>9.1999999999999993</v>
      </c>
      <c r="AU906" s="20">
        <v>6</v>
      </c>
      <c r="AV906" s="19">
        <v>8.5</v>
      </c>
      <c r="AW906" s="20">
        <v>4515</v>
      </c>
      <c r="AX906" s="19">
        <v>8.1</v>
      </c>
      <c r="AY906" s="20">
        <v>4725</v>
      </c>
      <c r="AZ906" s="19">
        <v>7.9</v>
      </c>
      <c r="BA906" s="20">
        <v>835</v>
      </c>
      <c r="BB906" s="25">
        <v>6.7</v>
      </c>
      <c r="BC906" s="26">
        <v>279</v>
      </c>
      <c r="BD906" s="25">
        <v>8</v>
      </c>
      <c r="BE906" s="26">
        <v>3193</v>
      </c>
      <c r="BF906" s="25">
        <v>8</v>
      </c>
      <c r="BG906" s="26">
        <v>26800</v>
      </c>
    </row>
    <row r="907" spans="1:59" hidden="1" x14ac:dyDescent="0.3">
      <c r="A907" s="49">
        <v>706</v>
      </c>
      <c r="B907" s="51" t="s">
        <v>703</v>
      </c>
      <c r="C907" s="5">
        <f>VLOOKUP(B907,Male!B708:C1707,2,FALSE)</f>
        <v>752</v>
      </c>
      <c r="D907" s="5">
        <f>VLOOKUP(B907,Female!B708:C1707,2,FALSE)</f>
        <v>426</v>
      </c>
      <c r="E907" s="5">
        <f>C907-D907</f>
        <v>326</v>
      </c>
      <c r="F907" s="1">
        <f>AF907</f>
        <v>7.7127720828789528</v>
      </c>
      <c r="G907" s="1">
        <f>AQ907</f>
        <v>7.9674116997792499</v>
      </c>
      <c r="H907" s="1">
        <f>F907-G907</f>
        <v>-0.25463961690029713</v>
      </c>
      <c r="I907" s="4">
        <v>7.8</v>
      </c>
      <c r="J907" s="3">
        <f>(K907*$K$2+L907*$L$2+M907*$M$2+N907*$N$2+O907*$O$2+P907*$P$2+Q907*$Q$2+R907*$R$2+S907*$S$2+T907*$T$2)/SUM(K907:T907)</f>
        <v>7.830910672133184</v>
      </c>
      <c r="K907" s="9">
        <v>5533</v>
      </c>
      <c r="L907" s="9">
        <v>6968</v>
      </c>
      <c r="M907" s="9">
        <v>13265</v>
      </c>
      <c r="N907" s="9">
        <v>8948</v>
      </c>
      <c r="O907" s="9">
        <v>3312</v>
      </c>
      <c r="P907" s="9">
        <v>1118</v>
      </c>
      <c r="Q907" s="10">
        <v>425</v>
      </c>
      <c r="R907" s="10">
        <v>201</v>
      </c>
      <c r="S907" s="10">
        <v>117</v>
      </c>
      <c r="T907" s="10">
        <v>358</v>
      </c>
      <c r="U907" s="30">
        <f>(X907*Y907+Z907*AA907+AB907*AC907+AD907*AE907)/SUM(Y907,AA907,AC907,AE907)</f>
        <v>7.750218882718066</v>
      </c>
      <c r="V907" s="12">
        <v>7.8</v>
      </c>
      <c r="W907" s="14">
        <v>40245</v>
      </c>
      <c r="X907" s="12">
        <v>7.6</v>
      </c>
      <c r="Y907" s="14">
        <v>9</v>
      </c>
      <c r="Z907" s="12">
        <v>7.8</v>
      </c>
      <c r="AA907" s="14">
        <v>4151</v>
      </c>
      <c r="AB907" s="12">
        <v>7.7</v>
      </c>
      <c r="AC907" s="14">
        <v>15220</v>
      </c>
      <c r="AD907" s="12">
        <v>7.8</v>
      </c>
      <c r="AE907" s="14">
        <v>11230</v>
      </c>
      <c r="AF907" s="17">
        <f>(AI907*AJ907+AK907*AL907+AM907*AN907+AO907*AP907)/SUM(AJ907,AL907,AN907,AP907)</f>
        <v>7.7127720828789528</v>
      </c>
      <c r="AG907" s="16">
        <v>7.7</v>
      </c>
      <c r="AH907" s="32">
        <v>23778</v>
      </c>
      <c r="AI907" s="16">
        <v>7.5</v>
      </c>
      <c r="AJ907" s="32">
        <v>6</v>
      </c>
      <c r="AK907" s="16">
        <v>7.8</v>
      </c>
      <c r="AL907" s="32">
        <v>2940</v>
      </c>
      <c r="AM907" s="16">
        <v>7.7</v>
      </c>
      <c r="AN907" s="32">
        <v>11371</v>
      </c>
      <c r="AO907" s="16">
        <v>7.7</v>
      </c>
      <c r="AP907" s="32">
        <v>8608</v>
      </c>
      <c r="AQ907" s="20">
        <f>(AT907*AU907+AV907*AW907+AX907*AY907+AZ907*BA907)/SUM(AU907,AW907,AY907,BA907)</f>
        <v>7.9674116997792499</v>
      </c>
      <c r="AR907" s="19">
        <v>7.9</v>
      </c>
      <c r="AS907" s="20">
        <v>7553</v>
      </c>
      <c r="AT907" s="19">
        <v>7.5</v>
      </c>
      <c r="AU907" s="20">
        <v>2</v>
      </c>
      <c r="AV907" s="19">
        <v>7.9</v>
      </c>
      <c r="AW907" s="20">
        <v>1146</v>
      </c>
      <c r="AX907" s="19">
        <v>7.9</v>
      </c>
      <c r="AY907" s="20">
        <v>3653</v>
      </c>
      <c r="AZ907" s="19">
        <v>8.1</v>
      </c>
      <c r="BA907" s="20">
        <v>2447</v>
      </c>
      <c r="BB907" s="25">
        <v>7.4</v>
      </c>
      <c r="BC907" s="26">
        <v>486</v>
      </c>
      <c r="BD907" s="25">
        <v>7.9</v>
      </c>
      <c r="BE907" s="26">
        <v>12133</v>
      </c>
      <c r="BF907" s="25">
        <v>7.7</v>
      </c>
      <c r="BG907" s="26">
        <v>15911</v>
      </c>
    </row>
    <row r="908" spans="1:59" x14ac:dyDescent="0.3">
      <c r="A908" s="49">
        <v>944</v>
      </c>
      <c r="B908" s="51" t="s">
        <v>940</v>
      </c>
      <c r="C908" s="5">
        <f>VLOOKUP(B908,Male!B946:C1945,2,FALSE)</f>
        <v>925</v>
      </c>
      <c r="D908" s="5">
        <f>VLOOKUP(B908,Female!B946:C1945,2,FALSE)</f>
        <v>597</v>
      </c>
      <c r="E908" s="5">
        <f>C908-D908</f>
        <v>328</v>
      </c>
      <c r="F908" s="1">
        <f>AF908</f>
        <v>7.5950718374464534</v>
      </c>
      <c r="G908" s="1">
        <f>AQ908</f>
        <v>7.8243573935312529</v>
      </c>
      <c r="H908" s="1">
        <f>F908-G908</f>
        <v>-0.2292855560847995</v>
      </c>
      <c r="I908" s="4">
        <v>7.6</v>
      </c>
      <c r="J908" s="3">
        <f>(K908*$K$2+L908*$L$2+M908*$M$2+N908*$N$2+O908*$O$2+P908*$P$2+Q908*$Q$2+R908*$R$2+S908*$S$2+T908*$T$2)/SUM(K908:T908)</f>
        <v>7.8535345440703601</v>
      </c>
      <c r="K908" s="9">
        <v>34085</v>
      </c>
      <c r="L908" s="9">
        <v>34560</v>
      </c>
      <c r="M908" s="9">
        <v>58779</v>
      </c>
      <c r="N908" s="9">
        <v>42014</v>
      </c>
      <c r="O908" s="9">
        <v>17081</v>
      </c>
      <c r="P908" s="9">
        <v>6375</v>
      </c>
      <c r="Q908" s="9">
        <v>2490</v>
      </c>
      <c r="R908" s="9">
        <v>1209</v>
      </c>
      <c r="S908" s="10">
        <v>788</v>
      </c>
      <c r="T908" s="9">
        <v>2277</v>
      </c>
      <c r="U908" s="30">
        <f>(X908*Y908+Z908*AA908+AB908*AC908+AD908*AE908)/SUM(Y908,AA908,AC908,AE908)</f>
        <v>7.683565358660335</v>
      </c>
      <c r="V908" s="12">
        <v>7.6</v>
      </c>
      <c r="W908" s="14">
        <v>199658</v>
      </c>
      <c r="X908" s="12">
        <v>7.5</v>
      </c>
      <c r="Y908" s="14">
        <v>39</v>
      </c>
      <c r="Z908" s="12">
        <v>7.7</v>
      </c>
      <c r="AA908" s="14">
        <v>27565</v>
      </c>
      <c r="AB908" s="12">
        <v>7.7</v>
      </c>
      <c r="AC908" s="14">
        <v>106212</v>
      </c>
      <c r="AD908" s="12">
        <v>7.6</v>
      </c>
      <c r="AE908" s="14">
        <v>26224</v>
      </c>
      <c r="AF908" s="17">
        <f>(AI908*AJ908+AK908*AL908+AM908*AN908+AO908*AP908)/SUM(AJ908,AL908,AN908,AP908)</f>
        <v>7.5950718374464534</v>
      </c>
      <c r="AG908" s="16">
        <v>7.6</v>
      </c>
      <c r="AH908" s="32">
        <v>108381</v>
      </c>
      <c r="AI908" s="16">
        <v>7</v>
      </c>
      <c r="AJ908" s="32">
        <v>19</v>
      </c>
      <c r="AK908" s="16">
        <v>7.7</v>
      </c>
      <c r="AL908" s="32">
        <v>14315</v>
      </c>
      <c r="AM908" s="16">
        <v>7.6</v>
      </c>
      <c r="AN908" s="32">
        <v>71781</v>
      </c>
      <c r="AO908" s="16">
        <v>7.5</v>
      </c>
      <c r="AP908" s="32">
        <v>19401</v>
      </c>
      <c r="AQ908" s="20">
        <f>(AT908*AU908+AV908*AW908+AX908*AY908+AZ908*BA908)/SUM(AU908,AW908,AY908,BA908)</f>
        <v>7.8243573935312529</v>
      </c>
      <c r="AR908" s="19">
        <v>7.8</v>
      </c>
      <c r="AS908" s="20">
        <v>54707</v>
      </c>
      <c r="AT908" s="19">
        <v>7.9</v>
      </c>
      <c r="AU908" s="20">
        <v>17</v>
      </c>
      <c r="AV908" s="19">
        <v>7.9</v>
      </c>
      <c r="AW908" s="20">
        <v>12823</v>
      </c>
      <c r="AX908" s="19">
        <v>7.8</v>
      </c>
      <c r="AY908" s="20">
        <v>33393</v>
      </c>
      <c r="AZ908" s="19">
        <v>7.8</v>
      </c>
      <c r="BA908" s="20">
        <v>6482</v>
      </c>
      <c r="BB908" s="25">
        <v>7.3</v>
      </c>
      <c r="BC908" s="26">
        <v>625</v>
      </c>
      <c r="BD908" s="25">
        <v>7.7</v>
      </c>
      <c r="BE908" s="26">
        <v>39859</v>
      </c>
      <c r="BF908" s="25">
        <v>7.6</v>
      </c>
      <c r="BG908" s="26">
        <v>104086</v>
      </c>
    </row>
    <row r="909" spans="1:59" hidden="1" x14ac:dyDescent="0.3">
      <c r="A909" s="49">
        <v>443</v>
      </c>
      <c r="B909" s="51" t="s">
        <v>441</v>
      </c>
      <c r="C909" s="5">
        <f>VLOOKUP(B909,Male!B445:C1444,2,FALSE)</f>
        <v>478</v>
      </c>
      <c r="D909" s="5">
        <f>VLOOKUP(B909,Female!B445:C1444,2,FALSE)</f>
        <v>149</v>
      </c>
      <c r="E909" s="5">
        <f>C909-D909</f>
        <v>329</v>
      </c>
      <c r="F909" s="1">
        <f>AF909</f>
        <v>7.9106044241769675</v>
      </c>
      <c r="G909" s="1">
        <f>AQ909</f>
        <v>8.2290168120876785</v>
      </c>
      <c r="H909" s="1">
        <f>F909-G909</f>
        <v>-0.31841238791071103</v>
      </c>
      <c r="I909" s="4">
        <v>8</v>
      </c>
      <c r="J909" s="3">
        <f>(K909*$K$2+L909*$L$2+M909*$M$2+N909*$N$2+O909*$O$2+P909*$P$2+Q909*$Q$2+R909*$R$2+S909*$S$2+T909*$T$2)/SUM(K909:T909)</f>
        <v>8.0439974583141609</v>
      </c>
      <c r="K909" s="9">
        <v>7740</v>
      </c>
      <c r="L909" s="9">
        <v>9397</v>
      </c>
      <c r="M909" s="9">
        <v>15334</v>
      </c>
      <c r="N909" s="9">
        <v>8126</v>
      </c>
      <c r="O909" s="9">
        <v>2876</v>
      </c>
      <c r="P909" s="9">
        <v>1060</v>
      </c>
      <c r="Q909" s="10">
        <v>455</v>
      </c>
      <c r="R909" s="10">
        <v>203</v>
      </c>
      <c r="S909" s="10">
        <v>160</v>
      </c>
      <c r="T909" s="10">
        <v>288</v>
      </c>
      <c r="U909" s="30">
        <f>(X909*Y909+Z909*AA909+AB909*AC909+AD909*AE909)/SUM(Y909,AA909,AC909,AE909)</f>
        <v>7.9996211686373551</v>
      </c>
      <c r="V909" s="12">
        <v>8</v>
      </c>
      <c r="W909" s="14">
        <v>45639</v>
      </c>
      <c r="X909" s="12">
        <v>6.9</v>
      </c>
      <c r="Y909" s="14">
        <v>12</v>
      </c>
      <c r="Z909" s="12">
        <v>8</v>
      </c>
      <c r="AA909" s="14">
        <v>4330</v>
      </c>
      <c r="AB909" s="12">
        <v>8</v>
      </c>
      <c r="AC909" s="14">
        <v>18121</v>
      </c>
      <c r="AD909" s="12">
        <v>8</v>
      </c>
      <c r="AE909" s="14">
        <v>12381</v>
      </c>
      <c r="AF909" s="17">
        <f>(AI909*AJ909+AK909*AL909+AM909*AN909+AO909*AP909)/SUM(AJ909,AL909,AN909,AP909)</f>
        <v>7.9106044241769675</v>
      </c>
      <c r="AG909" s="16">
        <v>7.9</v>
      </c>
      <c r="AH909" s="32">
        <v>25867</v>
      </c>
      <c r="AI909" s="16">
        <v>6.9</v>
      </c>
      <c r="AJ909" s="32">
        <v>7</v>
      </c>
      <c r="AK909" s="16">
        <v>8</v>
      </c>
      <c r="AL909" s="32">
        <v>2721</v>
      </c>
      <c r="AM909" s="16">
        <v>7.9</v>
      </c>
      <c r="AN909" s="32">
        <v>12855</v>
      </c>
      <c r="AO909" s="16">
        <v>7.9</v>
      </c>
      <c r="AP909" s="32">
        <v>9416</v>
      </c>
      <c r="AQ909" s="20">
        <f>(AT909*AU909+AV909*AW909+AX909*AY909+AZ909*BA909)/SUM(AU909,AW909,AY909,BA909)</f>
        <v>8.2290168120876785</v>
      </c>
      <c r="AR909" s="19">
        <v>8.1999999999999993</v>
      </c>
      <c r="AS909" s="20">
        <v>9806</v>
      </c>
      <c r="AT909" s="19">
        <v>6.8</v>
      </c>
      <c r="AU909" s="20">
        <v>5</v>
      </c>
      <c r="AV909" s="19">
        <v>8.1999999999999993</v>
      </c>
      <c r="AW909" s="20">
        <v>1538</v>
      </c>
      <c r="AX909" s="19">
        <v>8.1999999999999993</v>
      </c>
      <c r="AY909" s="20">
        <v>5058</v>
      </c>
      <c r="AZ909" s="19">
        <v>8.3000000000000007</v>
      </c>
      <c r="BA909" s="20">
        <v>2797</v>
      </c>
      <c r="BB909" s="25">
        <v>7.6</v>
      </c>
      <c r="BC909" s="26">
        <v>490</v>
      </c>
      <c r="BD909" s="25">
        <v>8.1</v>
      </c>
      <c r="BE909" s="26">
        <v>11897</v>
      </c>
      <c r="BF909" s="25">
        <v>7.9</v>
      </c>
      <c r="BG909" s="26">
        <v>20012</v>
      </c>
    </row>
    <row r="910" spans="1:59" x14ac:dyDescent="0.3">
      <c r="A910" s="49">
        <v>338</v>
      </c>
      <c r="B910" s="51" t="s">
        <v>336</v>
      </c>
      <c r="C910" s="5">
        <f>VLOOKUP(B910,Male!B340:C1339,2,FALSE)</f>
        <v>552</v>
      </c>
      <c r="D910" s="5">
        <f>VLOOKUP(B910,Female!B340:C1339,2,FALSE)</f>
        <v>223</v>
      </c>
      <c r="E910" s="5">
        <f>C910-D910</f>
        <v>329</v>
      </c>
      <c r="F910" s="1">
        <f>AF910</f>
        <v>7.8435518036259415</v>
      </c>
      <c r="G910" s="1">
        <f>AQ910</f>
        <v>8.1392907969639463</v>
      </c>
      <c r="H910" s="1">
        <f>F910-G910</f>
        <v>-0.2957389933380048</v>
      </c>
      <c r="I910" s="4">
        <v>8</v>
      </c>
      <c r="J910" s="3">
        <f>(K910*$K$2+L910*$L$2+M910*$M$2+N910*$N$2+O910*$O$2+P910*$P$2+Q910*$Q$2+R910*$R$2+S910*$S$2+T910*$T$2)/SUM(K910:T910)</f>
        <v>8.1478315966363404</v>
      </c>
      <c r="K910" s="9">
        <v>27683</v>
      </c>
      <c r="L910" s="9">
        <v>29379</v>
      </c>
      <c r="M910" s="9">
        <v>47819</v>
      </c>
      <c r="N910" s="9">
        <v>27060</v>
      </c>
      <c r="O910" s="9">
        <v>8498</v>
      </c>
      <c r="P910" s="9">
        <v>2506</v>
      </c>
      <c r="Q910" s="10">
        <v>968</v>
      </c>
      <c r="R910" s="10">
        <v>454</v>
      </c>
      <c r="S910" s="10">
        <v>260</v>
      </c>
      <c r="T910" s="10">
        <v>572</v>
      </c>
      <c r="U910" s="30">
        <f>(X910*Y910+Z910*AA910+AB910*AC910+AD910*AE910)/SUM(Y910,AA910,AC910,AE910)</f>
        <v>7.951082920455165</v>
      </c>
      <c r="V910" s="12">
        <v>8</v>
      </c>
      <c r="W910" s="14">
        <v>145199</v>
      </c>
      <c r="X910" s="12">
        <v>7.8</v>
      </c>
      <c r="Y910" s="14">
        <v>216</v>
      </c>
      <c r="Z910" s="12">
        <v>8.1</v>
      </c>
      <c r="AA910" s="14">
        <v>30108</v>
      </c>
      <c r="AB910" s="12">
        <v>7.9</v>
      </c>
      <c r="AC910" s="14">
        <v>48423</v>
      </c>
      <c r="AD910" s="12">
        <v>7.8</v>
      </c>
      <c r="AE910" s="14">
        <v>13088</v>
      </c>
      <c r="AF910" s="17">
        <f>(AI910*AJ910+AK910*AL910+AM910*AN910+AO910*AP910)/SUM(AJ910,AL910,AN910,AP910)</f>
        <v>7.8435518036259415</v>
      </c>
      <c r="AG910" s="16">
        <v>7.9</v>
      </c>
      <c r="AH910" s="32">
        <v>71783</v>
      </c>
      <c r="AI910" s="16">
        <v>7.8</v>
      </c>
      <c r="AJ910" s="32">
        <v>130</v>
      </c>
      <c r="AK910" s="16">
        <v>8</v>
      </c>
      <c r="AL910" s="32">
        <v>18931</v>
      </c>
      <c r="AM910" s="16">
        <v>7.8</v>
      </c>
      <c r="AN910" s="32">
        <v>35243</v>
      </c>
      <c r="AO910" s="16">
        <v>7.7</v>
      </c>
      <c r="AP910" s="32">
        <v>9900</v>
      </c>
      <c r="AQ910" s="20">
        <f>(AT910*AU910+AV910*AW910+AX910*AY910+AZ910*BA910)/SUM(AU910,AW910,AY910,BA910)</f>
        <v>8.1392907969639463</v>
      </c>
      <c r="AR910" s="19">
        <v>8.1</v>
      </c>
      <c r="AS910" s="20">
        <v>28790</v>
      </c>
      <c r="AT910" s="19">
        <v>7.8</v>
      </c>
      <c r="AU910" s="20">
        <v>60</v>
      </c>
      <c r="AV910" s="19">
        <v>8.1999999999999993</v>
      </c>
      <c r="AW910" s="20">
        <v>10119</v>
      </c>
      <c r="AX910" s="19">
        <v>8.1</v>
      </c>
      <c r="AY910" s="20">
        <v>12234</v>
      </c>
      <c r="AZ910" s="19">
        <v>8.1</v>
      </c>
      <c r="BA910" s="20">
        <v>2883</v>
      </c>
      <c r="BB910" s="25">
        <v>7.3</v>
      </c>
      <c r="BC910" s="26">
        <v>380</v>
      </c>
      <c r="BD910" s="25">
        <v>7.9</v>
      </c>
      <c r="BE910" s="26">
        <v>13689</v>
      </c>
      <c r="BF910" s="25">
        <v>7.9</v>
      </c>
      <c r="BG910" s="26">
        <v>57157</v>
      </c>
    </row>
    <row r="911" spans="1:59" x14ac:dyDescent="0.3">
      <c r="A911" s="49">
        <v>613</v>
      </c>
      <c r="B911" s="51" t="s">
        <v>611</v>
      </c>
      <c r="C911" s="5">
        <f>VLOOKUP(B911,Male!B615:C1614,2,FALSE)</f>
        <v>684</v>
      </c>
      <c r="D911" s="5">
        <f>VLOOKUP(B911,Female!B615:C1614,2,FALSE)</f>
        <v>354</v>
      </c>
      <c r="E911" s="5">
        <f>C911-D911</f>
        <v>330</v>
      </c>
      <c r="F911" s="1">
        <f>AF911</f>
        <v>7.753264687719903</v>
      </c>
      <c r="G911" s="1">
        <f>AQ911</f>
        <v>8.026787213346303</v>
      </c>
      <c r="H911" s="1">
        <f>F911-G911</f>
        <v>-0.2735225256264</v>
      </c>
      <c r="I911" s="4">
        <v>7.8</v>
      </c>
      <c r="J911" s="3">
        <f>(K911*$K$2+L911*$L$2+M911*$M$2+N911*$N$2+O911*$O$2+P911*$P$2+Q911*$Q$2+R911*$R$2+S911*$S$2+T911*$T$2)/SUM(K911:T911)</f>
        <v>7.9139269056321933</v>
      </c>
      <c r="K911" s="9">
        <v>107337</v>
      </c>
      <c r="L911" s="9">
        <v>112316</v>
      </c>
      <c r="M911" s="9">
        <v>181511</v>
      </c>
      <c r="N911" s="9">
        <v>117417</v>
      </c>
      <c r="O911" s="9">
        <v>48575</v>
      </c>
      <c r="P911" s="9">
        <v>18969</v>
      </c>
      <c r="Q911" s="9">
        <v>7986</v>
      </c>
      <c r="R911" s="9">
        <v>4262</v>
      </c>
      <c r="S911" s="9">
        <v>2638</v>
      </c>
      <c r="T911" s="9">
        <v>5520</v>
      </c>
      <c r="U911" s="30">
        <f>(X911*Y911+Z911*AA911+AB911*AC911+AD911*AE911)/SUM(Y911,AA911,AC911,AE911)</f>
        <v>7.8009642084699644</v>
      </c>
      <c r="V911" s="12">
        <v>7.8</v>
      </c>
      <c r="W911" s="14">
        <v>606531</v>
      </c>
      <c r="X911" s="12">
        <v>7.8</v>
      </c>
      <c r="Y911" s="14">
        <v>312</v>
      </c>
      <c r="Z911" s="12">
        <v>8</v>
      </c>
      <c r="AA911" s="14">
        <v>144608</v>
      </c>
      <c r="AB911" s="12">
        <v>7.7</v>
      </c>
      <c r="AC911" s="14">
        <v>236852</v>
      </c>
      <c r="AD911" s="12">
        <v>7.7</v>
      </c>
      <c r="AE911" s="14">
        <v>48218</v>
      </c>
      <c r="AF911" s="17">
        <f>(AI911*AJ911+AK911*AL911+AM911*AN911+AO911*AP911)/SUM(AJ911,AL911,AN911,AP911)</f>
        <v>7.753264687719903</v>
      </c>
      <c r="AG911" s="16">
        <v>7.8</v>
      </c>
      <c r="AH911" s="32">
        <v>381253</v>
      </c>
      <c r="AI911" s="16">
        <v>7.7</v>
      </c>
      <c r="AJ911" s="32">
        <v>228</v>
      </c>
      <c r="AK911" s="16">
        <v>7.9</v>
      </c>
      <c r="AL911" s="32">
        <v>112797</v>
      </c>
      <c r="AM911" s="16">
        <v>7.7</v>
      </c>
      <c r="AN911" s="32">
        <v>194995</v>
      </c>
      <c r="AO911" s="16">
        <v>7.6</v>
      </c>
      <c r="AP911" s="32">
        <v>40145</v>
      </c>
      <c r="AQ911" s="20">
        <f>(AT911*AU911+AV911*AW911+AX911*AY911+AZ911*BA911)/SUM(AU911,AW911,AY911,BA911)</f>
        <v>8.026787213346303</v>
      </c>
      <c r="AR911" s="19">
        <v>8</v>
      </c>
      <c r="AS911" s="20">
        <v>82459</v>
      </c>
      <c r="AT911" s="19">
        <v>7.7</v>
      </c>
      <c r="AU911" s="20">
        <v>41</v>
      </c>
      <c r="AV911" s="19">
        <v>8.1999999999999993</v>
      </c>
      <c r="AW911" s="20">
        <v>29343</v>
      </c>
      <c r="AX911" s="19">
        <v>7.9</v>
      </c>
      <c r="AY911" s="20">
        <v>38460</v>
      </c>
      <c r="AZ911" s="19">
        <v>8</v>
      </c>
      <c r="BA911" s="20">
        <v>7203</v>
      </c>
      <c r="BB911" s="25">
        <v>7.5</v>
      </c>
      <c r="BC911" s="26">
        <v>748</v>
      </c>
      <c r="BD911" s="25">
        <v>7.7</v>
      </c>
      <c r="BE911" s="26">
        <v>63140</v>
      </c>
      <c r="BF911" s="25">
        <v>7.8</v>
      </c>
      <c r="BG911" s="26">
        <v>259965</v>
      </c>
    </row>
    <row r="912" spans="1:59" x14ac:dyDescent="0.3">
      <c r="A912" s="49">
        <v>775</v>
      </c>
      <c r="B912" s="51" t="s">
        <v>771</v>
      </c>
      <c r="C912" s="5">
        <f>VLOOKUP(B912,Male!B777:C1776,2,FALSE)</f>
        <v>874</v>
      </c>
      <c r="D912" s="5">
        <f>VLOOKUP(B912,Female!B777:C1776,2,FALSE)</f>
        <v>543</v>
      </c>
      <c r="E912" s="5">
        <f>C912-D912</f>
        <v>331</v>
      </c>
      <c r="F912" s="1">
        <f>AF912</f>
        <v>7.629628086258986</v>
      </c>
      <c r="G912" s="1">
        <f>AQ912</f>
        <v>7.8713726491362435</v>
      </c>
      <c r="H912" s="1">
        <f>F912-G912</f>
        <v>-0.24174456287725743</v>
      </c>
      <c r="I912" s="4">
        <v>7.7</v>
      </c>
      <c r="J912" s="3">
        <f>(K912*$K$2+L912*$L$2+M912*$M$2+N912*$N$2+O912*$O$2+P912*$P$2+Q912*$Q$2+R912*$R$2+S912*$S$2+T912*$T$2)/SUM(K912:T912)</f>
        <v>7.8319349425584095</v>
      </c>
      <c r="K912" s="9">
        <v>7674</v>
      </c>
      <c r="L912" s="9">
        <v>11078</v>
      </c>
      <c r="M912" s="9">
        <v>21265</v>
      </c>
      <c r="N912" s="9">
        <v>13805</v>
      </c>
      <c r="O912" s="9">
        <v>4842</v>
      </c>
      <c r="P912" s="9">
        <v>1730</v>
      </c>
      <c r="Q912" s="10">
        <v>679</v>
      </c>
      <c r="R912" s="10">
        <v>330</v>
      </c>
      <c r="S912" s="10">
        <v>214</v>
      </c>
      <c r="T912" s="10">
        <v>359</v>
      </c>
      <c r="U912" s="30">
        <f>(X912*Y912+Z912*AA912+AB912*AC912+AD912*AE912)/SUM(Y912,AA912,AC912,AE912)</f>
        <v>7.7173505552492712</v>
      </c>
      <c r="V912" s="12">
        <v>7.7</v>
      </c>
      <c r="W912" s="14">
        <v>61976</v>
      </c>
      <c r="X912" s="12">
        <v>6.8</v>
      </c>
      <c r="Y912" s="14">
        <v>13</v>
      </c>
      <c r="Z912" s="12">
        <v>7.9</v>
      </c>
      <c r="AA912" s="14">
        <v>9143</v>
      </c>
      <c r="AB912" s="12">
        <v>7.7</v>
      </c>
      <c r="AC912" s="14">
        <v>32275</v>
      </c>
      <c r="AD912" s="12">
        <v>7.6</v>
      </c>
      <c r="AE912" s="14">
        <v>9357</v>
      </c>
      <c r="AF912" s="17">
        <f>(AI912*AJ912+AK912*AL912+AM912*AN912+AO912*AP912)/SUM(AJ912,AL912,AN912,AP912)</f>
        <v>7.629628086258986</v>
      </c>
      <c r="AG912" s="16">
        <v>7.6</v>
      </c>
      <c r="AH912" s="32">
        <v>39561</v>
      </c>
      <c r="AI912" s="16">
        <v>6.7</v>
      </c>
      <c r="AJ912" s="32">
        <v>12</v>
      </c>
      <c r="AK912" s="16">
        <v>7.8</v>
      </c>
      <c r="AL912" s="32">
        <v>5742</v>
      </c>
      <c r="AM912" s="16">
        <v>7.6</v>
      </c>
      <c r="AN912" s="32">
        <v>24834</v>
      </c>
      <c r="AO912" s="16">
        <v>7.6</v>
      </c>
      <c r="AP912" s="32">
        <v>7808</v>
      </c>
      <c r="AQ912" s="20">
        <f>(AT912*AU912+AV912*AW912+AX912*AY912+AZ912*BA912)/SUM(AU912,AW912,AY912,BA912)</f>
        <v>7.8713726491362435</v>
      </c>
      <c r="AR912" s="19">
        <v>7.9</v>
      </c>
      <c r="AS912" s="20">
        <v>12137</v>
      </c>
      <c r="AT912" s="19">
        <v>9</v>
      </c>
      <c r="AU912" s="20">
        <v>1</v>
      </c>
      <c r="AV912" s="19">
        <v>8.1</v>
      </c>
      <c r="AW912" s="20">
        <v>3261</v>
      </c>
      <c r="AX912" s="19">
        <v>7.8</v>
      </c>
      <c r="AY912" s="20">
        <v>7081</v>
      </c>
      <c r="AZ912" s="19">
        <v>7.7</v>
      </c>
      <c r="BA912" s="20">
        <v>1408</v>
      </c>
      <c r="BB912" s="25">
        <v>6.7</v>
      </c>
      <c r="BC912" s="26">
        <v>328</v>
      </c>
      <c r="BD912" s="25">
        <v>7.7</v>
      </c>
      <c r="BE912" s="26">
        <v>6842</v>
      </c>
      <c r="BF912" s="25">
        <v>7.7</v>
      </c>
      <c r="BG912" s="26">
        <v>38488</v>
      </c>
    </row>
    <row r="913" spans="1:59" hidden="1" x14ac:dyDescent="0.3">
      <c r="A913" s="49">
        <v>835</v>
      </c>
      <c r="B913" s="51" t="s">
        <v>831</v>
      </c>
      <c r="C913" s="5">
        <f>VLOOKUP(B913,Male!B837:C1836,2,FALSE)</f>
        <v>937</v>
      </c>
      <c r="D913" s="5">
        <f>VLOOKUP(B913,Female!B837:C1836,2,FALSE)</f>
        <v>602</v>
      </c>
      <c r="E913" s="5">
        <f>C913-D913</f>
        <v>335</v>
      </c>
      <c r="F913" s="1">
        <f>AF913</f>
        <v>7.5842720146129841</v>
      </c>
      <c r="G913" s="1">
        <f>AQ913</f>
        <v>7.8187771121669067</v>
      </c>
      <c r="H913" s="1">
        <f>F913-G913</f>
        <v>-0.23450509755392268</v>
      </c>
      <c r="I913" s="4">
        <v>7.7</v>
      </c>
      <c r="J913" s="3">
        <f>(K913*$K$2+L913*$L$2+M913*$M$2+N913*$N$2+O913*$O$2+P913*$P$2+Q913*$Q$2+R913*$R$2+S913*$S$2+T913*$T$2)/SUM(K913:T913)</f>
        <v>7.8860576333537704</v>
      </c>
      <c r="K913" s="9">
        <v>9547</v>
      </c>
      <c r="L913" s="9">
        <v>7109</v>
      </c>
      <c r="M913" s="9">
        <v>9554</v>
      </c>
      <c r="N913" s="9">
        <v>7218</v>
      </c>
      <c r="O913" s="9">
        <v>3451</v>
      </c>
      <c r="P913" s="9">
        <v>1696</v>
      </c>
      <c r="Q913" s="10">
        <v>797</v>
      </c>
      <c r="R913" s="10">
        <v>510</v>
      </c>
      <c r="S913" s="10">
        <v>348</v>
      </c>
      <c r="T913" s="10">
        <v>545</v>
      </c>
      <c r="U913" s="30">
        <f>(X913*Y913+Z913*AA913+AB913*AC913+AD913*AE913)/SUM(Y913,AA913,AC913,AE913)</f>
        <v>7.62739360858113</v>
      </c>
      <c r="V913" s="12">
        <v>7.7</v>
      </c>
      <c r="W913" s="14">
        <v>40775</v>
      </c>
      <c r="X913" s="12">
        <v>7.6</v>
      </c>
      <c r="Y913" s="14">
        <v>15</v>
      </c>
      <c r="Z913" s="12">
        <v>7.8</v>
      </c>
      <c r="AA913" s="14">
        <v>4316</v>
      </c>
      <c r="AB913" s="12">
        <v>7.6</v>
      </c>
      <c r="AC913" s="14">
        <v>18347</v>
      </c>
      <c r="AD913" s="12">
        <v>7.6</v>
      </c>
      <c r="AE913" s="14">
        <v>8833</v>
      </c>
      <c r="AF913" s="17">
        <f>(AI913*AJ913+AK913*AL913+AM913*AN913+AO913*AP913)/SUM(AJ913,AL913,AN913,AP913)</f>
        <v>7.5842720146129841</v>
      </c>
      <c r="AG913" s="16">
        <v>7.6</v>
      </c>
      <c r="AH913" s="32">
        <v>27125</v>
      </c>
      <c r="AI913" s="16">
        <v>7.5</v>
      </c>
      <c r="AJ913" s="32">
        <v>9</v>
      </c>
      <c r="AK913" s="16">
        <v>7.7</v>
      </c>
      <c r="AL913" s="32">
        <v>3349</v>
      </c>
      <c r="AM913" s="16">
        <v>7.6</v>
      </c>
      <c r="AN913" s="32">
        <v>15447</v>
      </c>
      <c r="AO913" s="16">
        <v>7.5</v>
      </c>
      <c r="AP913" s="32">
        <v>7473</v>
      </c>
      <c r="AQ913" s="20">
        <f>(AT913*AU913+AV913*AW913+AX913*AY913+AZ913*BA913)/SUM(AU913,AW913,AY913,BA913)</f>
        <v>7.8187771121669067</v>
      </c>
      <c r="AR913" s="19">
        <v>7.8</v>
      </c>
      <c r="AS913" s="20">
        <v>5020</v>
      </c>
      <c r="AT913" s="19">
        <v>7.9</v>
      </c>
      <c r="AU913" s="20">
        <v>5</v>
      </c>
      <c r="AV913" s="19">
        <v>7.9</v>
      </c>
      <c r="AW913" s="20">
        <v>904</v>
      </c>
      <c r="AX913" s="19">
        <v>7.8</v>
      </c>
      <c r="AY913" s="20">
        <v>2718</v>
      </c>
      <c r="AZ913" s="19">
        <v>7.8</v>
      </c>
      <c r="BA913" s="20">
        <v>1214</v>
      </c>
      <c r="BB913" s="25">
        <v>6.5</v>
      </c>
      <c r="BC913" s="26">
        <v>374</v>
      </c>
      <c r="BD913" s="25">
        <v>7.4</v>
      </c>
      <c r="BE913" s="26">
        <v>5978</v>
      </c>
      <c r="BF913" s="25">
        <v>7.7</v>
      </c>
      <c r="BG913" s="26">
        <v>23153</v>
      </c>
    </row>
    <row r="914" spans="1:59" x14ac:dyDescent="0.3">
      <c r="A914" s="49">
        <v>480</v>
      </c>
      <c r="B914" s="51" t="s">
        <v>478</v>
      </c>
      <c r="C914" s="5">
        <f>VLOOKUP(B914,Male!B482:C1481,2,FALSE)</f>
        <v>563</v>
      </c>
      <c r="D914" s="5">
        <f>VLOOKUP(B914,Female!B482:C1481,2,FALSE)</f>
        <v>227</v>
      </c>
      <c r="E914" s="5">
        <f>C914-D914</f>
        <v>336</v>
      </c>
      <c r="F914" s="1">
        <f>AF914</f>
        <v>7.8294202564057898</v>
      </c>
      <c r="G914" s="1">
        <f>AQ914</f>
        <v>8.1352585163409969</v>
      </c>
      <c r="H914" s="1">
        <f>F914-G914</f>
        <v>-0.30583825993520719</v>
      </c>
      <c r="I914" s="4">
        <v>7.9</v>
      </c>
      <c r="J914" s="3">
        <f>(K914*$K$2+L914*$L$2+M914*$M$2+N914*$N$2+O914*$O$2+P914*$P$2+Q914*$Q$2+R914*$R$2+S914*$S$2+T914*$T$2)/SUM(K914:T914)</f>
        <v>7.8061867135521403</v>
      </c>
      <c r="K914" s="9">
        <v>162553</v>
      </c>
      <c r="L914" s="9">
        <v>179052</v>
      </c>
      <c r="M914" s="9">
        <v>227976</v>
      </c>
      <c r="N914" s="9">
        <v>150549</v>
      </c>
      <c r="O914" s="9">
        <v>64426</v>
      </c>
      <c r="P914" s="9">
        <v>28811</v>
      </c>
      <c r="Q914" s="9">
        <v>13891</v>
      </c>
      <c r="R914" s="9">
        <v>9293</v>
      </c>
      <c r="S914" s="9">
        <v>7403</v>
      </c>
      <c r="T914" s="9">
        <v>22839</v>
      </c>
      <c r="U914" s="30">
        <f>(X914*Y914+Z914*AA914+AB914*AC914+AD914*AE914)/SUM(Y914,AA914,AC914,AE914)</f>
        <v>7.8610624617999409</v>
      </c>
      <c r="V914" s="12">
        <v>7.9</v>
      </c>
      <c r="W914" s="14">
        <v>866793</v>
      </c>
      <c r="X914" s="12">
        <v>7.6</v>
      </c>
      <c r="Y914" s="14">
        <v>664</v>
      </c>
      <c r="Z914" s="12">
        <v>8</v>
      </c>
      <c r="AA914" s="14">
        <v>167007</v>
      </c>
      <c r="AB914" s="12">
        <v>7.8</v>
      </c>
      <c r="AC914" s="14">
        <v>295027</v>
      </c>
      <c r="AD914" s="12">
        <v>7.8</v>
      </c>
      <c r="AE914" s="14">
        <v>82131</v>
      </c>
      <c r="AF914" s="17">
        <f>(AI914*AJ914+AK914*AL914+AM914*AN914+AO914*AP914)/SUM(AJ914,AL914,AN914,AP914)</f>
        <v>7.8294202564057898</v>
      </c>
      <c r="AG914" s="16">
        <v>7.8</v>
      </c>
      <c r="AH914" s="32">
        <v>513035</v>
      </c>
      <c r="AI914" s="16">
        <v>7.5</v>
      </c>
      <c r="AJ914" s="32">
        <v>511</v>
      </c>
      <c r="AK914" s="16">
        <v>7.9</v>
      </c>
      <c r="AL914" s="32">
        <v>136652</v>
      </c>
      <c r="AM914" s="16">
        <v>7.8</v>
      </c>
      <c r="AN914" s="32">
        <v>251856</v>
      </c>
      <c r="AO914" s="16">
        <v>7.8</v>
      </c>
      <c r="AP914" s="32">
        <v>70253</v>
      </c>
      <c r="AQ914" s="20">
        <f>(AT914*AU914+AV914*AW914+AX914*AY914+AZ914*BA914)/SUM(AU914,AW914,AY914,BA914)</f>
        <v>8.1352585163409969</v>
      </c>
      <c r="AR914" s="19">
        <v>8.1</v>
      </c>
      <c r="AS914" s="20">
        <v>83905</v>
      </c>
      <c r="AT914" s="19">
        <v>7.9</v>
      </c>
      <c r="AU914" s="20">
        <v>84</v>
      </c>
      <c r="AV914" s="19">
        <v>8.1999999999999993</v>
      </c>
      <c r="AW914" s="20">
        <v>26675</v>
      </c>
      <c r="AX914" s="19">
        <v>8.1</v>
      </c>
      <c r="AY914" s="20">
        <v>38173</v>
      </c>
      <c r="AZ914" s="19">
        <v>8.1</v>
      </c>
      <c r="BA914" s="20">
        <v>10247</v>
      </c>
      <c r="BB914" s="25">
        <v>7.6</v>
      </c>
      <c r="BC914" s="26">
        <v>810</v>
      </c>
      <c r="BD914" s="25">
        <v>8</v>
      </c>
      <c r="BE914" s="26">
        <v>106321</v>
      </c>
      <c r="BF914" s="25">
        <v>7.7</v>
      </c>
      <c r="BG914" s="26">
        <v>301579</v>
      </c>
    </row>
    <row r="915" spans="1:59" hidden="1" x14ac:dyDescent="0.3">
      <c r="A915" s="49">
        <v>635</v>
      </c>
      <c r="B915" s="51" t="s">
        <v>632</v>
      </c>
      <c r="C915" s="5">
        <f>VLOOKUP(B915,Male!B637:C1636,2,FALSE)</f>
        <v>771</v>
      </c>
      <c r="D915" s="5">
        <f>VLOOKUP(B915,Female!B637:C1636,2,FALSE)</f>
        <v>435</v>
      </c>
      <c r="E915" s="5">
        <f>C915-D915</f>
        <v>336</v>
      </c>
      <c r="F915" s="1">
        <f>AF915</f>
        <v>7.6998300302546143</v>
      </c>
      <c r="G915" s="1">
        <f>AQ915</f>
        <v>7.95777313848295</v>
      </c>
      <c r="H915" s="1">
        <f>F915-G915</f>
        <v>-0.25794310822833566</v>
      </c>
      <c r="I915" s="4">
        <v>7.8</v>
      </c>
      <c r="J915" s="3">
        <f>(K915*$K$2+L915*$L$2+M915*$M$2+N915*$N$2+O915*$O$2+P915*$P$2+Q915*$Q$2+R915*$R$2+S915*$S$2+T915*$T$2)/SUM(K915:T915)</f>
        <v>7.8903955535370578</v>
      </c>
      <c r="K915" s="9">
        <v>6275</v>
      </c>
      <c r="L915" s="9">
        <v>8730</v>
      </c>
      <c r="M915" s="9">
        <v>15710</v>
      </c>
      <c r="N915" s="9">
        <v>9627</v>
      </c>
      <c r="O915" s="9">
        <v>3508</v>
      </c>
      <c r="P915" s="9">
        <v>1251</v>
      </c>
      <c r="Q915" s="10">
        <v>444</v>
      </c>
      <c r="R915" s="10">
        <v>264</v>
      </c>
      <c r="S915" s="10">
        <v>154</v>
      </c>
      <c r="T915" s="10">
        <v>276</v>
      </c>
      <c r="U915" s="30">
        <f>(X915*Y915+Z915*AA915+AB915*AC915+AD915*AE915)/SUM(Y915,AA915,AC915,AE915)</f>
        <v>7.7829720778696245</v>
      </c>
      <c r="V915" s="12">
        <v>7.8</v>
      </c>
      <c r="W915" s="14">
        <v>46239</v>
      </c>
      <c r="X915" s="12">
        <v>7</v>
      </c>
      <c r="Y915" s="14">
        <v>13</v>
      </c>
      <c r="Z915" s="12">
        <v>7.8</v>
      </c>
      <c r="AA915" s="14">
        <v>6383</v>
      </c>
      <c r="AB915" s="12">
        <v>7.8</v>
      </c>
      <c r="AC915" s="14">
        <v>24523</v>
      </c>
      <c r="AD915" s="12">
        <v>7.7</v>
      </c>
      <c r="AE915" s="14">
        <v>6220</v>
      </c>
      <c r="AF915" s="17">
        <f>(AI915*AJ915+AK915*AL915+AM915*AN915+AO915*AP915)/SUM(AJ915,AL915,AN915,AP915)</f>
        <v>7.6998300302546143</v>
      </c>
      <c r="AG915" s="16">
        <v>7.7</v>
      </c>
      <c r="AH915" s="32">
        <v>30539</v>
      </c>
      <c r="AI915" s="16">
        <v>7.2</v>
      </c>
      <c r="AJ915" s="32">
        <v>10</v>
      </c>
      <c r="AK915" s="16">
        <v>7.7</v>
      </c>
      <c r="AL915" s="32">
        <v>4752</v>
      </c>
      <c r="AM915" s="16">
        <v>7.7</v>
      </c>
      <c r="AN915" s="32">
        <v>19600</v>
      </c>
      <c r="AO915" s="16">
        <v>7.7</v>
      </c>
      <c r="AP915" s="32">
        <v>5055</v>
      </c>
      <c r="AQ915" s="20">
        <f>(AT915*AU915+AV915*AW915+AX915*AY915+AZ915*BA915)/SUM(AU915,AW915,AY915,BA915)</f>
        <v>7.95777313848295</v>
      </c>
      <c r="AR915" s="19">
        <v>8</v>
      </c>
      <c r="AS915" s="20">
        <v>7521</v>
      </c>
      <c r="AT915" s="19">
        <v>6</v>
      </c>
      <c r="AU915" s="20">
        <v>1</v>
      </c>
      <c r="AV915" s="19">
        <v>7.8</v>
      </c>
      <c r="AW915" s="20">
        <v>1507</v>
      </c>
      <c r="AX915" s="19">
        <v>8</v>
      </c>
      <c r="AY915" s="20">
        <v>4605</v>
      </c>
      <c r="AZ915" s="19">
        <v>8</v>
      </c>
      <c r="BA915" s="20">
        <v>1072</v>
      </c>
      <c r="BB915" s="25">
        <v>6.9</v>
      </c>
      <c r="BC915" s="26">
        <v>256</v>
      </c>
      <c r="BD915" s="25">
        <v>7.5</v>
      </c>
      <c r="BE915" s="26">
        <v>2280</v>
      </c>
      <c r="BF915" s="25">
        <v>7.8</v>
      </c>
      <c r="BG915" s="26">
        <v>30142</v>
      </c>
    </row>
    <row r="916" spans="1:59" x14ac:dyDescent="0.3">
      <c r="A916" s="49">
        <v>651</v>
      </c>
      <c r="B916" s="51" t="s">
        <v>648</v>
      </c>
      <c r="C916" s="5">
        <f>VLOOKUP(B916,Male!B653:C1652,2,FALSE)</f>
        <v>710</v>
      </c>
      <c r="D916" s="5">
        <f>VLOOKUP(B916,Female!B653:C1652,2,FALSE)</f>
        <v>372</v>
      </c>
      <c r="E916" s="5">
        <f>C916-D916</f>
        <v>338</v>
      </c>
      <c r="F916" s="1">
        <f>AF916</f>
        <v>7.7389650480310328</v>
      </c>
      <c r="G916" s="1">
        <f>AQ916</f>
        <v>8.0159824046920818</v>
      </c>
      <c r="H916" s="1">
        <f>F916-G916</f>
        <v>-0.27701735666104899</v>
      </c>
      <c r="I916" s="4">
        <v>7.8</v>
      </c>
      <c r="J916" s="3">
        <f>(K916*$K$2+L916*$L$2+M916*$M$2+N916*$N$2+O916*$O$2+P916*$P$2+Q916*$Q$2+R916*$R$2+S916*$S$2+T916*$T$2)/SUM(K916:T916)</f>
        <v>7.9129473461995712</v>
      </c>
      <c r="K916" s="9">
        <v>14779</v>
      </c>
      <c r="L916" s="9">
        <v>18068</v>
      </c>
      <c r="M916" s="9">
        <v>28316</v>
      </c>
      <c r="N916" s="9">
        <v>16743</v>
      </c>
      <c r="O916" s="9">
        <v>6211</v>
      </c>
      <c r="P916" s="9">
        <v>2453</v>
      </c>
      <c r="Q916" s="9">
        <v>1110</v>
      </c>
      <c r="R916" s="10">
        <v>654</v>
      </c>
      <c r="S916" s="10">
        <v>456</v>
      </c>
      <c r="T916" s="9">
        <v>1213</v>
      </c>
      <c r="U916" s="30">
        <f>(X916*Y916+Z916*AA916+AB916*AC916+AD916*AE916)/SUM(Y916,AA916,AC916,AE916)</f>
        <v>7.8379190045643519</v>
      </c>
      <c r="V916" s="12">
        <v>7.8</v>
      </c>
      <c r="W916" s="14">
        <v>90003</v>
      </c>
      <c r="X916" s="12">
        <v>7.2</v>
      </c>
      <c r="Y916" s="14">
        <v>26</v>
      </c>
      <c r="Z916" s="12">
        <v>7.9</v>
      </c>
      <c r="AA916" s="14">
        <v>9901</v>
      </c>
      <c r="AB916" s="12">
        <v>7.8</v>
      </c>
      <c r="AC916" s="14">
        <v>42526</v>
      </c>
      <c r="AD916" s="12">
        <v>7.9</v>
      </c>
      <c r="AE916" s="14">
        <v>16341</v>
      </c>
      <c r="AF916" s="17">
        <f>(AI916*AJ916+AK916*AL916+AM916*AN916+AO916*AP916)/SUM(AJ916,AL916,AN916,AP916)</f>
        <v>7.7389650480310328</v>
      </c>
      <c r="AG916" s="16">
        <v>7.8</v>
      </c>
      <c r="AH916" s="32">
        <v>50967</v>
      </c>
      <c r="AI916" s="16">
        <v>7.1</v>
      </c>
      <c r="AJ916" s="32">
        <v>16</v>
      </c>
      <c r="AK916" s="16">
        <v>7.8</v>
      </c>
      <c r="AL916" s="32">
        <v>6243</v>
      </c>
      <c r="AM916" s="16">
        <v>7.7</v>
      </c>
      <c r="AN916" s="32">
        <v>29941</v>
      </c>
      <c r="AO916" s="16">
        <v>7.8</v>
      </c>
      <c r="AP916" s="32">
        <v>13039</v>
      </c>
      <c r="AQ916" s="20">
        <f>(AT916*AU916+AV916*AW916+AX916*AY916+AZ916*BA916)/SUM(AU916,AW916,AY916,BA916)</f>
        <v>8.0159824046920818</v>
      </c>
      <c r="AR916" s="19">
        <v>8</v>
      </c>
      <c r="AS916" s="20">
        <v>19166</v>
      </c>
      <c r="AT916" s="19">
        <v>6.3</v>
      </c>
      <c r="AU916" s="20">
        <v>5</v>
      </c>
      <c r="AV916" s="19">
        <v>8</v>
      </c>
      <c r="AW916" s="20">
        <v>3419</v>
      </c>
      <c r="AX916" s="19">
        <v>8</v>
      </c>
      <c r="AY916" s="20">
        <v>11962</v>
      </c>
      <c r="AZ916" s="19">
        <v>8.1</v>
      </c>
      <c r="BA916" s="20">
        <v>3028</v>
      </c>
      <c r="BB916" s="25">
        <v>7.2</v>
      </c>
      <c r="BC916" s="26">
        <v>449</v>
      </c>
      <c r="BD916" s="25">
        <v>7.9</v>
      </c>
      <c r="BE916" s="26">
        <v>10845</v>
      </c>
      <c r="BF916" s="25">
        <v>7.8</v>
      </c>
      <c r="BG916" s="26">
        <v>50239</v>
      </c>
    </row>
    <row r="917" spans="1:59" x14ac:dyDescent="0.3">
      <c r="A917" s="49">
        <v>748</v>
      </c>
      <c r="B917" s="51" t="s">
        <v>744</v>
      </c>
      <c r="C917" s="5">
        <f>VLOOKUP(B917,Male!B750:C1749,2,FALSE)</f>
        <v>852</v>
      </c>
      <c r="D917" s="5">
        <f>VLOOKUP(B917,Female!B750:C1749,2,FALSE)</f>
        <v>514</v>
      </c>
      <c r="E917" s="5">
        <f>C917-D917</f>
        <v>338</v>
      </c>
      <c r="F917" s="1">
        <f>AF917</f>
        <v>7.6484757751307244</v>
      </c>
      <c r="G917" s="1">
        <f>AQ917</f>
        <v>7.8958926842760331</v>
      </c>
      <c r="H917" s="1">
        <f>F917-G917</f>
        <v>-0.24741690914530867</v>
      </c>
      <c r="I917" s="4">
        <v>7.7</v>
      </c>
      <c r="J917" s="3">
        <f>(K917*$K$2+L917*$L$2+M917*$M$2+N917*$N$2+O917*$O$2+P917*$P$2+Q917*$Q$2+R917*$R$2+S917*$S$2+T917*$T$2)/SUM(K917:T917)</f>
        <v>7.868717160066641</v>
      </c>
      <c r="K917" s="9">
        <v>10810</v>
      </c>
      <c r="L917" s="9">
        <v>14374</v>
      </c>
      <c r="M917" s="9">
        <v>25495</v>
      </c>
      <c r="N917" s="9">
        <v>17095</v>
      </c>
      <c r="O917" s="9">
        <v>6020</v>
      </c>
      <c r="P917" s="9">
        <v>2193</v>
      </c>
      <c r="Q917" s="10">
        <v>876</v>
      </c>
      <c r="R917" s="10">
        <v>441</v>
      </c>
      <c r="S917" s="10">
        <v>267</v>
      </c>
      <c r="T917" s="10">
        <v>459</v>
      </c>
      <c r="U917" s="30">
        <f>(X917*Y917+Z917*AA917+AB917*AC917+AD917*AE917)/SUM(Y917,AA917,AC917,AE917)</f>
        <v>7.7577636021295939</v>
      </c>
      <c r="V917" s="12">
        <v>7.7</v>
      </c>
      <c r="W917" s="14">
        <v>78030</v>
      </c>
      <c r="X917" s="12">
        <v>8.1999999999999993</v>
      </c>
      <c r="Y917" s="14">
        <v>28</v>
      </c>
      <c r="Z917" s="12">
        <v>8</v>
      </c>
      <c r="AA917" s="14">
        <v>16865</v>
      </c>
      <c r="AB917" s="12">
        <v>7.7</v>
      </c>
      <c r="AC917" s="14">
        <v>37141</v>
      </c>
      <c r="AD917" s="12">
        <v>7.5</v>
      </c>
      <c r="AE917" s="14">
        <v>7574</v>
      </c>
      <c r="AF917" s="17">
        <f>(AI917*AJ917+AK917*AL917+AM917*AN917+AO917*AP917)/SUM(AJ917,AL917,AN917,AP917)</f>
        <v>7.6484757751307244</v>
      </c>
      <c r="AG917" s="16">
        <v>7.7</v>
      </c>
      <c r="AH917" s="32">
        <v>48289</v>
      </c>
      <c r="AI917" s="16">
        <v>8.3000000000000007</v>
      </c>
      <c r="AJ917" s="32">
        <v>23</v>
      </c>
      <c r="AK917" s="16">
        <v>7.9</v>
      </c>
      <c r="AL917" s="32">
        <v>11457</v>
      </c>
      <c r="AM917" s="16">
        <v>7.6</v>
      </c>
      <c r="AN917" s="32">
        <v>28514</v>
      </c>
      <c r="AO917" s="16">
        <v>7.4</v>
      </c>
      <c r="AP917" s="32">
        <v>6095</v>
      </c>
      <c r="AQ917" s="20">
        <f>(AT917*AU917+AV917*AW917+AX917*AY917+AZ917*BA917)/SUM(AU917,AW917,AY917,BA917)</f>
        <v>7.8958926842760331</v>
      </c>
      <c r="AR917" s="19">
        <v>7.9</v>
      </c>
      <c r="AS917" s="20">
        <v>15324</v>
      </c>
      <c r="AT917" s="19">
        <v>7</v>
      </c>
      <c r="AU917" s="20">
        <v>3</v>
      </c>
      <c r="AV917" s="19">
        <v>8.1</v>
      </c>
      <c r="AW917" s="20">
        <v>5070</v>
      </c>
      <c r="AX917" s="19">
        <v>7.8</v>
      </c>
      <c r="AY917" s="20">
        <v>8071</v>
      </c>
      <c r="AZ917" s="19">
        <v>7.7</v>
      </c>
      <c r="BA917" s="20">
        <v>1318</v>
      </c>
      <c r="BB917" s="25">
        <v>6.6</v>
      </c>
      <c r="BC917" s="26">
        <v>287</v>
      </c>
      <c r="BD917" s="25">
        <v>7.5</v>
      </c>
      <c r="BE917" s="26">
        <v>7061</v>
      </c>
      <c r="BF917" s="25">
        <v>7.7</v>
      </c>
      <c r="BG917" s="26">
        <v>42607</v>
      </c>
    </row>
    <row r="918" spans="1:59" hidden="1" x14ac:dyDescent="0.3">
      <c r="A918" s="49">
        <v>645</v>
      </c>
      <c r="B918" s="51" t="s">
        <v>642</v>
      </c>
      <c r="C918" s="5">
        <f>VLOOKUP(B918,Male!B647:C1646,2,FALSE)</f>
        <v>753</v>
      </c>
      <c r="D918" s="5">
        <f>VLOOKUP(B918,Female!B647:C1646,2,FALSE)</f>
        <v>413</v>
      </c>
      <c r="E918" s="5">
        <f>C918-D918</f>
        <v>340</v>
      </c>
      <c r="F918" s="1">
        <f>AF918</f>
        <v>7.7125779967159289</v>
      </c>
      <c r="G918" s="1">
        <f>AQ918</f>
        <v>7.9829696766252658</v>
      </c>
      <c r="H918" s="1">
        <f>F918-G918</f>
        <v>-0.27039167990933688</v>
      </c>
      <c r="I918" s="4">
        <v>7.8</v>
      </c>
      <c r="J918" s="3">
        <f>(K918*$K$2+L918*$L$2+M918*$M$2+N918*$N$2+O918*$O$2+P918*$P$2+Q918*$Q$2+R918*$R$2+S918*$S$2+T918*$T$2)/SUM(K918:T918)</f>
        <v>7.8415726804731403</v>
      </c>
      <c r="K918" s="9">
        <v>7998</v>
      </c>
      <c r="L918" s="9">
        <v>9915</v>
      </c>
      <c r="M918" s="9">
        <v>15773</v>
      </c>
      <c r="N918" s="9">
        <v>9637</v>
      </c>
      <c r="O918" s="9">
        <v>3761</v>
      </c>
      <c r="P918" s="9">
        <v>1566</v>
      </c>
      <c r="Q918" s="10">
        <v>774</v>
      </c>
      <c r="R918" s="10">
        <v>467</v>
      </c>
      <c r="S918" s="10">
        <v>335</v>
      </c>
      <c r="T918" s="10">
        <v>668</v>
      </c>
      <c r="U918" s="30">
        <f>(X918*Y918+Z918*AA918+AB918*AC918+AD918*AE918)/SUM(Y918,AA918,AC918,AE918)</f>
        <v>7.7928508870705402</v>
      </c>
      <c r="V918" s="12">
        <v>7.8</v>
      </c>
      <c r="W918" s="14">
        <v>50894</v>
      </c>
      <c r="X918" s="12">
        <v>7.2</v>
      </c>
      <c r="Y918" s="14">
        <v>9</v>
      </c>
      <c r="Z918" s="12">
        <v>7.9</v>
      </c>
      <c r="AA918" s="14">
        <v>5721</v>
      </c>
      <c r="AB918" s="12">
        <v>7.8</v>
      </c>
      <c r="AC918" s="14">
        <v>25709</v>
      </c>
      <c r="AD918" s="12">
        <v>7.7</v>
      </c>
      <c r="AE918" s="14">
        <v>8524</v>
      </c>
      <c r="AF918" s="17">
        <f>(AI918*AJ918+AK918*AL918+AM918*AN918+AO918*AP918)/SUM(AJ918,AL918,AN918,AP918)</f>
        <v>7.7125779967159289</v>
      </c>
      <c r="AG918" s="16">
        <v>7.7</v>
      </c>
      <c r="AH918" s="32">
        <v>31258</v>
      </c>
      <c r="AI918" s="16">
        <v>7.2</v>
      </c>
      <c r="AJ918" s="32">
        <v>6</v>
      </c>
      <c r="AK918" s="16">
        <v>7.8</v>
      </c>
      <c r="AL918" s="32">
        <v>3860</v>
      </c>
      <c r="AM918" s="16">
        <v>7.7</v>
      </c>
      <c r="AN918" s="32">
        <v>19683</v>
      </c>
      <c r="AO918" s="16">
        <v>7.7</v>
      </c>
      <c r="AP918" s="32">
        <v>6901</v>
      </c>
      <c r="AQ918" s="20">
        <f>(AT918*AU918+AV918*AW918+AX918*AY918+AZ918*BA918)/SUM(AU918,AW918,AY918,BA918)</f>
        <v>7.9829696766252658</v>
      </c>
      <c r="AR918" s="19">
        <v>8</v>
      </c>
      <c r="AS918" s="20">
        <v>9208</v>
      </c>
      <c r="AT918" s="19">
        <v>6</v>
      </c>
      <c r="AU918" s="20">
        <v>2</v>
      </c>
      <c r="AV918" s="19">
        <v>8</v>
      </c>
      <c r="AW918" s="20">
        <v>1749</v>
      </c>
      <c r="AX918" s="19">
        <v>8</v>
      </c>
      <c r="AY918" s="20">
        <v>5704</v>
      </c>
      <c r="AZ918" s="19">
        <v>7.9</v>
      </c>
      <c r="BA918" s="20">
        <v>1482</v>
      </c>
      <c r="BB918" s="25">
        <v>7.1</v>
      </c>
      <c r="BC918" s="26">
        <v>358</v>
      </c>
      <c r="BD918" s="25">
        <v>7.8</v>
      </c>
      <c r="BE918" s="26">
        <v>9278</v>
      </c>
      <c r="BF918" s="25">
        <v>7.8</v>
      </c>
      <c r="BG918" s="26">
        <v>27090</v>
      </c>
    </row>
    <row r="919" spans="1:59" hidden="1" x14ac:dyDescent="0.3">
      <c r="A919" s="49">
        <v>584</v>
      </c>
      <c r="B919" s="51" t="s">
        <v>582</v>
      </c>
      <c r="C919" s="5">
        <f>VLOOKUP(B919,Male!B586:C1585,2,FALSE)</f>
        <v>688</v>
      </c>
      <c r="D919" s="5">
        <f>VLOOKUP(B919,Female!B586:C1585,2,FALSE)</f>
        <v>347</v>
      </c>
      <c r="E919" s="5">
        <f>C919-D919</f>
        <v>341</v>
      </c>
      <c r="F919" s="1">
        <f>AF919</f>
        <v>7.7487864077669899</v>
      </c>
      <c r="G919" s="1">
        <f>AQ919</f>
        <v>8.0327937843962438</v>
      </c>
      <c r="H919" s="1">
        <f>F919-G919</f>
        <v>-0.2840073766292539</v>
      </c>
      <c r="I919" s="4">
        <v>7.8</v>
      </c>
      <c r="J919" s="3">
        <f>(K919*$K$2+L919*$L$2+M919*$M$2+N919*$N$2+O919*$O$2+P919*$P$2+Q919*$Q$2+R919*$R$2+S919*$S$2+T919*$T$2)/SUM(K919:T919)</f>
        <v>7.9000384045646568</v>
      </c>
      <c r="K919" s="9">
        <v>3366</v>
      </c>
      <c r="L919" s="9">
        <v>6202</v>
      </c>
      <c r="M919" s="9">
        <v>15154</v>
      </c>
      <c r="N919" s="9">
        <v>8765</v>
      </c>
      <c r="O919" s="9">
        <v>2046</v>
      </c>
      <c r="P919" s="10">
        <v>523</v>
      </c>
      <c r="Q919" s="10">
        <v>143</v>
      </c>
      <c r="R919" s="10">
        <v>75</v>
      </c>
      <c r="S919" s="10">
        <v>55</v>
      </c>
      <c r="T919" s="10">
        <v>125</v>
      </c>
      <c r="U919" s="30">
        <f>(X919*Y919+Z919*AA919+AB919*AC919+AD919*AE919)/SUM(Y919,AA919,AC919,AE919)</f>
        <v>7.751315738480022</v>
      </c>
      <c r="V919" s="12">
        <v>7.8</v>
      </c>
      <c r="W919" s="14">
        <v>36454</v>
      </c>
      <c r="X919" s="12">
        <v>7.8</v>
      </c>
      <c r="Y919" s="14">
        <v>17</v>
      </c>
      <c r="Z919" s="12">
        <v>7.9</v>
      </c>
      <c r="AA919" s="14">
        <v>6612</v>
      </c>
      <c r="AB919" s="12">
        <v>7.7</v>
      </c>
      <c r="AC919" s="14">
        <v>13790</v>
      </c>
      <c r="AD919" s="12">
        <v>7.7</v>
      </c>
      <c r="AE919" s="14">
        <v>5384</v>
      </c>
      <c r="AF919" s="17">
        <f>(AI919*AJ919+AK919*AL919+AM919*AN919+AO919*AP919)/SUM(AJ919,AL919,AN919,AP919)</f>
        <v>7.7487864077669899</v>
      </c>
      <c r="AG919" s="16">
        <v>7.8</v>
      </c>
      <c r="AH919" s="32">
        <v>24050</v>
      </c>
      <c r="AI919" s="16">
        <v>7.9</v>
      </c>
      <c r="AJ919" s="32">
        <v>13</v>
      </c>
      <c r="AK919" s="16">
        <v>7.9</v>
      </c>
      <c r="AL919" s="32">
        <v>5414</v>
      </c>
      <c r="AM919" s="16">
        <v>7.7</v>
      </c>
      <c r="AN919" s="32">
        <v>12071</v>
      </c>
      <c r="AO919" s="16">
        <v>7.7</v>
      </c>
      <c r="AP919" s="32">
        <v>4750</v>
      </c>
      <c r="AQ919" s="20">
        <f>(AT919*AU919+AV919*AW919+AX919*AY919+AZ919*BA919)/SUM(AU919,AW919,AY919,BA919)</f>
        <v>8.0327937843962438</v>
      </c>
      <c r="AR919" s="19">
        <v>8</v>
      </c>
      <c r="AS919" s="20">
        <v>3402</v>
      </c>
      <c r="AT919" s="19">
        <v>7.5</v>
      </c>
      <c r="AU919" s="20">
        <v>4</v>
      </c>
      <c r="AV919" s="19">
        <v>8.1</v>
      </c>
      <c r="AW919" s="20">
        <v>1033</v>
      </c>
      <c r="AX919" s="19">
        <v>8</v>
      </c>
      <c r="AY919" s="20">
        <v>1515</v>
      </c>
      <c r="AZ919" s="19">
        <v>8</v>
      </c>
      <c r="BA919" s="20">
        <v>537</v>
      </c>
      <c r="BB919" s="25">
        <v>7.3</v>
      </c>
      <c r="BC919" s="26">
        <v>242</v>
      </c>
      <c r="BD919" s="25">
        <v>7.8</v>
      </c>
      <c r="BE919" s="26">
        <v>2145</v>
      </c>
      <c r="BF919" s="25">
        <v>7.7</v>
      </c>
      <c r="BG919" s="26">
        <v>19052</v>
      </c>
    </row>
    <row r="920" spans="1:59" x14ac:dyDescent="0.3">
      <c r="A920" s="49">
        <v>333</v>
      </c>
      <c r="B920" s="51" t="s">
        <v>331</v>
      </c>
      <c r="C920" s="5">
        <f>VLOOKUP(B920,Male!B335:C1334,2,FALSE)</f>
        <v>456</v>
      </c>
      <c r="D920" s="5">
        <f>VLOOKUP(B920,Female!B335:C1334,2,FALSE)</f>
        <v>113</v>
      </c>
      <c r="E920" s="5">
        <f>C920-D920</f>
        <v>343</v>
      </c>
      <c r="F920" s="1">
        <f>AF920</f>
        <v>7.9284642655785644</v>
      </c>
      <c r="G920" s="1">
        <f>AQ920</f>
        <v>8.2862924525785022</v>
      </c>
      <c r="H920" s="1">
        <f>F920-G920</f>
        <v>-0.35782818699993779</v>
      </c>
      <c r="I920" s="4">
        <v>8</v>
      </c>
      <c r="J920" s="3">
        <f>(K920*$K$2+L920*$L$2+M920*$M$2+N920*$N$2+O920*$O$2+P920*$P$2+Q920*$Q$2+R920*$R$2+S920*$S$2+T920*$T$2)/SUM(K920:T920)</f>
        <v>8.201259079010434</v>
      </c>
      <c r="K920" s="9">
        <v>37461</v>
      </c>
      <c r="L920" s="9">
        <v>51245</v>
      </c>
      <c r="M920" s="9">
        <v>74090</v>
      </c>
      <c r="N920" s="9">
        <v>37740</v>
      </c>
      <c r="O920" s="9">
        <v>10721</v>
      </c>
      <c r="P920" s="9">
        <v>3059</v>
      </c>
      <c r="Q920" s="9">
        <v>1056</v>
      </c>
      <c r="R920" s="10">
        <v>514</v>
      </c>
      <c r="S920" s="10">
        <v>342</v>
      </c>
      <c r="T920" s="10">
        <v>756</v>
      </c>
      <c r="U920" s="30">
        <f>(X920*Y920+Z920*AA920+AB920*AC920+AD920*AE920)/SUM(Y920,AA920,AC920,AE920)</f>
        <v>8.030741371817248</v>
      </c>
      <c r="V920" s="12">
        <v>8</v>
      </c>
      <c r="W920" s="14">
        <v>216984</v>
      </c>
      <c r="X920" s="12">
        <v>7.9</v>
      </c>
      <c r="Y920" s="14">
        <v>121</v>
      </c>
      <c r="Z920" s="12">
        <v>8.1</v>
      </c>
      <c r="AA920" s="14">
        <v>44684</v>
      </c>
      <c r="AB920" s="12">
        <v>8</v>
      </c>
      <c r="AC920" s="14">
        <v>79147</v>
      </c>
      <c r="AD920" s="12">
        <v>8</v>
      </c>
      <c r="AE920" s="14">
        <v>21009</v>
      </c>
      <c r="AF920" s="17">
        <f>(AI920*AJ920+AK920*AL920+AM920*AN920+AO920*AP920)/SUM(AJ920,AL920,AN920,AP920)</f>
        <v>7.9284642655785644</v>
      </c>
      <c r="AG920" s="16">
        <v>8</v>
      </c>
      <c r="AH920" s="32">
        <v>114993</v>
      </c>
      <c r="AI920" s="16">
        <v>8.1</v>
      </c>
      <c r="AJ920" s="32">
        <v>80</v>
      </c>
      <c r="AK920" s="16">
        <v>8</v>
      </c>
      <c r="AL920" s="32">
        <v>29627</v>
      </c>
      <c r="AM920" s="16">
        <v>7.9</v>
      </c>
      <c r="AN920" s="32">
        <v>58948</v>
      </c>
      <c r="AO920" s="16">
        <v>7.9</v>
      </c>
      <c r="AP920" s="32">
        <v>15992</v>
      </c>
      <c r="AQ920" s="20">
        <f>(AT920*AU920+AV920*AW920+AX920*AY920+AZ920*BA920)/SUM(AU920,AW920,AY920,BA920)</f>
        <v>8.2862924525785022</v>
      </c>
      <c r="AR920" s="19">
        <v>8.3000000000000007</v>
      </c>
      <c r="AS920" s="20">
        <v>41845</v>
      </c>
      <c r="AT920" s="19">
        <v>7.6</v>
      </c>
      <c r="AU920" s="20">
        <v>29</v>
      </c>
      <c r="AV920" s="19">
        <v>8.4</v>
      </c>
      <c r="AW920" s="20">
        <v>13964</v>
      </c>
      <c r="AX920" s="19">
        <v>8.1999999999999993</v>
      </c>
      <c r="AY920" s="20">
        <v>18899</v>
      </c>
      <c r="AZ920" s="19">
        <v>8.3000000000000007</v>
      </c>
      <c r="BA920" s="20">
        <v>4591</v>
      </c>
      <c r="BB920" s="25">
        <v>7.4</v>
      </c>
      <c r="BC920" s="26">
        <v>467</v>
      </c>
      <c r="BD920" s="25">
        <v>8</v>
      </c>
      <c r="BE920" s="26">
        <v>21262</v>
      </c>
      <c r="BF920" s="25">
        <v>8</v>
      </c>
      <c r="BG920" s="26">
        <v>92243</v>
      </c>
    </row>
    <row r="921" spans="1:59" hidden="1" x14ac:dyDescent="0.3">
      <c r="A921" s="49">
        <v>717</v>
      </c>
      <c r="B921" s="51" t="s">
        <v>714</v>
      </c>
      <c r="C921" s="5">
        <f>VLOOKUP(B921,Male!B719:C1718,2,FALSE)</f>
        <v>685</v>
      </c>
      <c r="D921" s="5">
        <f>VLOOKUP(B921,Female!B719:C1718,2,FALSE)</f>
        <v>338</v>
      </c>
      <c r="E921" s="5">
        <f>C921-D921</f>
        <v>347</v>
      </c>
      <c r="F921" s="1">
        <f>AF921</f>
        <v>7.7515264173875744</v>
      </c>
      <c r="G921" s="1">
        <f>AQ921</f>
        <v>8.038294736842106</v>
      </c>
      <c r="H921" s="1">
        <f>F921-G921</f>
        <v>-0.28676831945453163</v>
      </c>
      <c r="I921" s="4">
        <v>7.8</v>
      </c>
      <c r="J921" s="3">
        <f>(K921*$K$2+L921*$L$2+M921*$M$2+N921*$N$2+O921*$O$2+P921*$P$2+Q921*$Q$2+R921*$R$2+S921*$S$2+T921*$T$2)/SUM(K921:T921)</f>
        <v>7.8709509925310543</v>
      </c>
      <c r="K921" s="9">
        <v>3151</v>
      </c>
      <c r="L921" s="9">
        <v>4241</v>
      </c>
      <c r="M921" s="9">
        <v>9246</v>
      </c>
      <c r="N921" s="9">
        <v>5351</v>
      </c>
      <c r="O921" s="9">
        <v>1868</v>
      </c>
      <c r="P921" s="10">
        <v>652</v>
      </c>
      <c r="Q921" s="10">
        <v>232</v>
      </c>
      <c r="R921" s="10">
        <v>107</v>
      </c>
      <c r="S921" s="10">
        <v>55</v>
      </c>
      <c r="T921" s="10">
        <v>134</v>
      </c>
      <c r="U921" s="30">
        <f>(X921*Y921+Z921*AA921+AB921*AC921+AD921*AE921)/SUM(Y921,AA921,AC921,AE921)</f>
        <v>7.7924988156024639</v>
      </c>
      <c r="V921" s="12">
        <v>7.8</v>
      </c>
      <c r="W921" s="14">
        <v>25037</v>
      </c>
      <c r="X921" s="12">
        <v>7</v>
      </c>
      <c r="Y921" s="14">
        <v>7</v>
      </c>
      <c r="Z921" s="12">
        <v>7.8</v>
      </c>
      <c r="AA921" s="14">
        <v>2067</v>
      </c>
      <c r="AB921" s="12">
        <v>7.7</v>
      </c>
      <c r="AC921" s="14">
        <v>9146</v>
      </c>
      <c r="AD921" s="12">
        <v>7.9</v>
      </c>
      <c r="AE921" s="14">
        <v>7777</v>
      </c>
      <c r="AF921" s="17">
        <f>(AI921*AJ921+AK921*AL921+AM921*AN921+AO921*AP921)/SUM(AJ921,AL921,AN921,AP921)</f>
        <v>7.7515264173875744</v>
      </c>
      <c r="AG921" s="16">
        <v>7.7</v>
      </c>
      <c r="AH921" s="32">
        <v>14461</v>
      </c>
      <c r="AI921" s="16">
        <v>7</v>
      </c>
      <c r="AJ921" s="32">
        <v>6</v>
      </c>
      <c r="AK921" s="16">
        <v>7.8</v>
      </c>
      <c r="AL921" s="32">
        <v>1396</v>
      </c>
      <c r="AM921" s="16">
        <v>7.7</v>
      </c>
      <c r="AN921" s="32">
        <v>6732</v>
      </c>
      <c r="AO921" s="16">
        <v>7.8</v>
      </c>
      <c r="AP921" s="32">
        <v>5853</v>
      </c>
      <c r="AQ921" s="20">
        <f>(AT921*AU921+AV921*AW921+AX921*AY921+AZ921*BA921)/SUM(AU921,AW921,AY921,BA921)</f>
        <v>8.038294736842106</v>
      </c>
      <c r="AR921" s="19">
        <v>8</v>
      </c>
      <c r="AS921" s="20">
        <v>4959</v>
      </c>
      <c r="AT921" s="19">
        <v>8</v>
      </c>
      <c r="AU921" s="20">
        <v>1</v>
      </c>
      <c r="AV921" s="19">
        <v>8</v>
      </c>
      <c r="AW921" s="20">
        <v>633</v>
      </c>
      <c r="AX921" s="19">
        <v>8</v>
      </c>
      <c r="AY921" s="20">
        <v>2297</v>
      </c>
      <c r="AZ921" s="19">
        <v>8.1</v>
      </c>
      <c r="BA921" s="20">
        <v>1819</v>
      </c>
      <c r="BB921" s="25">
        <v>7.6</v>
      </c>
      <c r="BC921" s="26">
        <v>413</v>
      </c>
      <c r="BD921" s="25">
        <v>7.9</v>
      </c>
      <c r="BE921" s="26">
        <v>7707</v>
      </c>
      <c r="BF921" s="25">
        <v>7.7</v>
      </c>
      <c r="BG921" s="26">
        <v>9960</v>
      </c>
    </row>
    <row r="922" spans="1:59" x14ac:dyDescent="0.3">
      <c r="A922" s="49">
        <v>544</v>
      </c>
      <c r="B922" s="51" t="s">
        <v>542</v>
      </c>
      <c r="C922" s="5">
        <f>VLOOKUP(B922,Male!B546:C1545,2,FALSE)</f>
        <v>550</v>
      </c>
      <c r="D922" s="5">
        <f>VLOOKUP(B922,Female!B546:C1545,2,FALSE)</f>
        <v>200</v>
      </c>
      <c r="E922" s="5">
        <f>C922-D922</f>
        <v>350</v>
      </c>
      <c r="F922" s="1">
        <f>AF922</f>
        <v>7.8448889650613323</v>
      </c>
      <c r="G922" s="1">
        <f>AQ922</f>
        <v>8.1711811857229275</v>
      </c>
      <c r="H922" s="1">
        <f>F922-G922</f>
        <v>-0.32629222066159524</v>
      </c>
      <c r="I922" s="4">
        <v>7.9</v>
      </c>
      <c r="J922" s="3">
        <f>(K922*$K$2+L922*$L$2+M922*$M$2+N922*$N$2+O922*$O$2+P922*$P$2+Q922*$Q$2+R922*$R$2+S922*$S$2+T922*$T$2)/SUM(K922:T922)</f>
        <v>8.0298430198393813</v>
      </c>
      <c r="K922" s="9">
        <v>17701</v>
      </c>
      <c r="L922" s="9">
        <v>13491</v>
      </c>
      <c r="M922" s="9">
        <v>18380</v>
      </c>
      <c r="N922" s="9">
        <v>11444</v>
      </c>
      <c r="O922" s="9">
        <v>4832</v>
      </c>
      <c r="P922" s="9">
        <v>2173</v>
      </c>
      <c r="Q922" s="9">
        <v>1088</v>
      </c>
      <c r="R922" s="10">
        <v>624</v>
      </c>
      <c r="S922" s="10">
        <v>526</v>
      </c>
      <c r="T922" s="9">
        <v>1215</v>
      </c>
      <c r="U922" s="30">
        <f>(X922*Y922+Z922*AA922+AB922*AC922+AD922*AE922)/SUM(Y922,AA922,AC922,AE922)</f>
        <v>7.8600594359058507</v>
      </c>
      <c r="V922" s="12">
        <v>7.9</v>
      </c>
      <c r="W922" s="14">
        <v>71474</v>
      </c>
      <c r="X922" s="12">
        <v>7.7</v>
      </c>
      <c r="Y922" s="14">
        <v>23</v>
      </c>
      <c r="Z922" s="12">
        <v>8</v>
      </c>
      <c r="AA922" s="14">
        <v>8247</v>
      </c>
      <c r="AB922" s="12">
        <v>7.8</v>
      </c>
      <c r="AC922" s="14">
        <v>30108</v>
      </c>
      <c r="AD922" s="12">
        <v>7.9</v>
      </c>
      <c r="AE922" s="14">
        <v>16471</v>
      </c>
      <c r="AF922" s="17">
        <f>(AI922*AJ922+AK922*AL922+AM922*AN922+AO922*AP922)/SUM(AJ922,AL922,AN922,AP922)</f>
        <v>7.8448889650613323</v>
      </c>
      <c r="AG922" s="16">
        <v>7.8</v>
      </c>
      <c r="AH922" s="32">
        <v>42099</v>
      </c>
      <c r="AI922" s="16">
        <v>7.8</v>
      </c>
      <c r="AJ922" s="32">
        <v>16</v>
      </c>
      <c r="AK922" s="16">
        <v>7.9</v>
      </c>
      <c r="AL922" s="32">
        <v>5584</v>
      </c>
      <c r="AM922" s="16">
        <v>7.8</v>
      </c>
      <c r="AN922" s="32">
        <v>22493</v>
      </c>
      <c r="AO922" s="16">
        <v>7.9</v>
      </c>
      <c r="AP922" s="32">
        <v>12750</v>
      </c>
      <c r="AQ922" s="20">
        <f>(AT922*AU922+AV922*AW922+AX922*AY922+AZ922*BA922)/SUM(AU922,AW922,AY922,BA922)</f>
        <v>8.1711811857229275</v>
      </c>
      <c r="AR922" s="19">
        <v>8.1999999999999993</v>
      </c>
      <c r="AS922" s="20">
        <v>13705</v>
      </c>
      <c r="AT922" s="19">
        <v>7.5</v>
      </c>
      <c r="AU922" s="20">
        <v>6</v>
      </c>
      <c r="AV922" s="19">
        <v>8.1999999999999993</v>
      </c>
      <c r="AW922" s="20">
        <v>2533</v>
      </c>
      <c r="AX922" s="19">
        <v>8.1</v>
      </c>
      <c r="AY922" s="20">
        <v>7227</v>
      </c>
      <c r="AZ922" s="19">
        <v>8.3000000000000007</v>
      </c>
      <c r="BA922" s="20">
        <v>3458</v>
      </c>
      <c r="BB922" s="25">
        <v>7.5</v>
      </c>
      <c r="BC922" s="26">
        <v>523</v>
      </c>
      <c r="BD922" s="25">
        <v>8</v>
      </c>
      <c r="BE922" s="26">
        <v>23618</v>
      </c>
      <c r="BF922" s="25">
        <v>7.8</v>
      </c>
      <c r="BG922" s="26">
        <v>27039</v>
      </c>
    </row>
    <row r="923" spans="1:59" x14ac:dyDescent="0.3">
      <c r="A923" s="49">
        <v>875</v>
      </c>
      <c r="B923" s="51" t="s">
        <v>871</v>
      </c>
      <c r="C923" s="5">
        <f>VLOOKUP(B923,Male!B877:C1876,2,FALSE)</f>
        <v>965</v>
      </c>
      <c r="D923" s="5">
        <f>VLOOKUP(B923,Female!B877:C1876,2,FALSE)</f>
        <v>607</v>
      </c>
      <c r="E923" s="5">
        <f>C923-D923</f>
        <v>358</v>
      </c>
      <c r="F923" s="1">
        <f>AF923</f>
        <v>7.5481421528952977</v>
      </c>
      <c r="G923" s="1">
        <f>AQ923</f>
        <v>7.8183785041293481</v>
      </c>
      <c r="H923" s="1">
        <f>F923-G923</f>
        <v>-0.27023635123405043</v>
      </c>
      <c r="I923" s="4">
        <v>7.7</v>
      </c>
      <c r="J923" s="3">
        <f>(K923*$K$2+L923*$L$2+M923*$M$2+N923*$N$2+O923*$O$2+P923*$P$2+Q923*$Q$2+R923*$R$2+S923*$S$2+T923*$T$2)/SUM(K923:T923)</f>
        <v>7.7710999999999997</v>
      </c>
      <c r="K923" s="9">
        <v>7577</v>
      </c>
      <c r="L923" s="9">
        <v>8856</v>
      </c>
      <c r="M923" s="9">
        <v>20065</v>
      </c>
      <c r="N923" s="9">
        <v>15145</v>
      </c>
      <c r="O923" s="9">
        <v>5275</v>
      </c>
      <c r="P923" s="9">
        <v>1731</v>
      </c>
      <c r="Q923" s="10">
        <v>631</v>
      </c>
      <c r="R923" s="10">
        <v>274</v>
      </c>
      <c r="S923" s="10">
        <v>160</v>
      </c>
      <c r="T923" s="10">
        <v>286</v>
      </c>
      <c r="U923" s="30">
        <f>(X923*Y923+Z923*AA923+AB923*AC923+AD923*AE923)/SUM(Y923,AA923,AC923,AE923)</f>
        <v>7.6174983898549753</v>
      </c>
      <c r="V923" s="12">
        <v>7.7</v>
      </c>
      <c r="W923" s="14">
        <v>60000</v>
      </c>
      <c r="X923" s="12">
        <v>7.4</v>
      </c>
      <c r="Y923" s="14">
        <v>19</v>
      </c>
      <c r="Z923" s="12">
        <v>7.7</v>
      </c>
      <c r="AA923" s="14">
        <v>7917</v>
      </c>
      <c r="AB923" s="12">
        <v>7.6</v>
      </c>
      <c r="AC923" s="14">
        <v>24032</v>
      </c>
      <c r="AD923" s="12">
        <v>7.6</v>
      </c>
      <c r="AE923" s="14">
        <v>13059</v>
      </c>
      <c r="AF923" s="17">
        <f>(AI923*AJ923+AK923*AL923+AM923*AN923+AO923*AP923)/SUM(AJ923,AL923,AN923,AP923)</f>
        <v>7.5481421528952977</v>
      </c>
      <c r="AG923" s="16">
        <v>7.6</v>
      </c>
      <c r="AH923" s="32">
        <v>28162</v>
      </c>
      <c r="AI923" s="16">
        <v>7.3</v>
      </c>
      <c r="AJ923" s="32">
        <v>12</v>
      </c>
      <c r="AK923" s="16">
        <v>7.6</v>
      </c>
      <c r="AL923" s="32">
        <v>3457</v>
      </c>
      <c r="AM923" s="16">
        <v>7.5</v>
      </c>
      <c r="AN923" s="32">
        <v>14060</v>
      </c>
      <c r="AO923" s="16">
        <v>7.6</v>
      </c>
      <c r="AP923" s="32">
        <v>9653</v>
      </c>
      <c r="AQ923" s="20">
        <f>(AT923*AU923+AV923*AW923+AX923*AY923+AZ923*BA923)/SUM(AU923,AW923,AY923,BA923)</f>
        <v>7.8183785041293481</v>
      </c>
      <c r="AR923" s="19">
        <v>7.8</v>
      </c>
      <c r="AS923" s="20">
        <v>18098</v>
      </c>
      <c r="AT923" s="19">
        <v>6.6</v>
      </c>
      <c r="AU923" s="20">
        <v>5</v>
      </c>
      <c r="AV923" s="19">
        <v>7.8</v>
      </c>
      <c r="AW923" s="20">
        <v>4308</v>
      </c>
      <c r="AX923" s="19">
        <v>7.8</v>
      </c>
      <c r="AY923" s="20">
        <v>9661</v>
      </c>
      <c r="AZ923" s="19">
        <v>7.9</v>
      </c>
      <c r="BA923" s="20">
        <v>3220</v>
      </c>
      <c r="BB923" s="25">
        <v>7.4</v>
      </c>
      <c r="BC923" s="26">
        <v>521</v>
      </c>
      <c r="BD923" s="25">
        <v>7.8</v>
      </c>
      <c r="BE923" s="26">
        <v>15072</v>
      </c>
      <c r="BF923" s="25">
        <v>7.6</v>
      </c>
      <c r="BG923" s="26">
        <v>25246</v>
      </c>
    </row>
    <row r="924" spans="1:59" x14ac:dyDescent="0.3">
      <c r="A924" s="49">
        <v>478</v>
      </c>
      <c r="B924" s="51" t="s">
        <v>476</v>
      </c>
      <c r="C924" s="5">
        <f>VLOOKUP(B924,Male!B480:C1479,2,FALSE)</f>
        <v>583</v>
      </c>
      <c r="D924" s="5">
        <f>VLOOKUP(B924,Female!B480:C1479,2,FALSE)</f>
        <v>224</v>
      </c>
      <c r="E924" s="5">
        <f>C924-D924</f>
        <v>359</v>
      </c>
      <c r="F924" s="1">
        <f>AF924</f>
        <v>7.8182835127790575</v>
      </c>
      <c r="G924" s="1">
        <f>AQ924</f>
        <v>8.1387841822281306</v>
      </c>
      <c r="H924" s="1">
        <f>F924-G924</f>
        <v>-0.32050066944907307</v>
      </c>
      <c r="I924" s="4">
        <v>7.9</v>
      </c>
      <c r="J924" s="3">
        <f>(K924*$K$2+L924*$L$2+M924*$M$2+N924*$N$2+O924*$O$2+P924*$P$2+Q924*$Q$2+R924*$R$2+S924*$S$2+T924*$T$2)/SUM(K924:T924)</f>
        <v>7.9673059890171825</v>
      </c>
      <c r="K924" s="9">
        <v>45239</v>
      </c>
      <c r="L924" s="9">
        <v>66780</v>
      </c>
      <c r="M924" s="9">
        <v>103798</v>
      </c>
      <c r="N924" s="9">
        <v>58676</v>
      </c>
      <c r="O924" s="9">
        <v>20392</v>
      </c>
      <c r="P924" s="9">
        <v>6916</v>
      </c>
      <c r="Q924" s="9">
        <v>2967</v>
      </c>
      <c r="R924" s="9">
        <v>1728</v>
      </c>
      <c r="S924" s="9">
        <v>1230</v>
      </c>
      <c r="T924" s="9">
        <v>2759</v>
      </c>
      <c r="U924" s="30">
        <f>(X924*Y924+Z924*AA924+AB924*AC924+AD924*AE924)/SUM(Y924,AA924,AC924,AE924)</f>
        <v>7.8547502695511771</v>
      </c>
      <c r="V924" s="12">
        <v>7.9</v>
      </c>
      <c r="W924" s="14">
        <v>310485</v>
      </c>
      <c r="X924" s="12">
        <v>7.9</v>
      </c>
      <c r="Y924" s="14">
        <v>514</v>
      </c>
      <c r="Z924" s="12">
        <v>8</v>
      </c>
      <c r="AA924" s="14">
        <v>63779</v>
      </c>
      <c r="AB924" s="12">
        <v>7.8</v>
      </c>
      <c r="AC924" s="14">
        <v>96122</v>
      </c>
      <c r="AD924" s="12">
        <v>7.7</v>
      </c>
      <c r="AE924" s="14">
        <v>26006</v>
      </c>
      <c r="AF924" s="17">
        <f>(AI924*AJ924+AK924*AL924+AM924*AN924+AO924*AP924)/SUM(AJ924,AL924,AN924,AP924)</f>
        <v>7.8182835127790575</v>
      </c>
      <c r="AG924" s="16">
        <v>7.8</v>
      </c>
      <c r="AH924" s="32">
        <v>162070</v>
      </c>
      <c r="AI924" s="16">
        <v>7.9</v>
      </c>
      <c r="AJ924" s="32">
        <v>359</v>
      </c>
      <c r="AK924" s="16">
        <v>7.9</v>
      </c>
      <c r="AL924" s="32">
        <v>47169</v>
      </c>
      <c r="AM924" s="16">
        <v>7.8</v>
      </c>
      <c r="AN924" s="32">
        <v>76875</v>
      </c>
      <c r="AO924" s="16">
        <v>7.7</v>
      </c>
      <c r="AP924" s="32">
        <v>20952</v>
      </c>
      <c r="AQ924" s="20">
        <f>(AT924*AU924+AV924*AW924+AX924*AY924+AZ924*BA924)/SUM(AU924,AW924,AY924,BA924)</f>
        <v>8.1387841822281306</v>
      </c>
      <c r="AR924" s="19">
        <v>8.1</v>
      </c>
      <c r="AS924" s="20">
        <v>38814</v>
      </c>
      <c r="AT924" s="19">
        <v>8</v>
      </c>
      <c r="AU924" s="20">
        <v>80</v>
      </c>
      <c r="AV924" s="19">
        <v>8.1999999999999993</v>
      </c>
      <c r="AW924" s="20">
        <v>13497</v>
      </c>
      <c r="AX924" s="19">
        <v>8.1</v>
      </c>
      <c r="AY924" s="20">
        <v>16752</v>
      </c>
      <c r="AZ924" s="19">
        <v>8.1</v>
      </c>
      <c r="BA924" s="20">
        <v>4265</v>
      </c>
      <c r="BB924" s="25">
        <v>7</v>
      </c>
      <c r="BC924" s="26">
        <v>513</v>
      </c>
      <c r="BD924" s="25">
        <v>8</v>
      </c>
      <c r="BE924" s="26">
        <v>32846</v>
      </c>
      <c r="BF924" s="25">
        <v>7.8</v>
      </c>
      <c r="BG924" s="26">
        <v>112400</v>
      </c>
    </row>
    <row r="925" spans="1:59" hidden="1" x14ac:dyDescent="0.3">
      <c r="A925" s="49">
        <v>268</v>
      </c>
      <c r="B925" s="51" t="s">
        <v>266</v>
      </c>
      <c r="C925" s="5">
        <f>VLOOKUP(B925,Male!B270:C1269,2,FALSE)</f>
        <v>442</v>
      </c>
      <c r="D925" s="5">
        <f>VLOOKUP(B925,Female!B270:C1269,2,FALSE)</f>
        <v>79</v>
      </c>
      <c r="E925" s="5">
        <f>C925-D925</f>
        <v>363</v>
      </c>
      <c r="F925" s="1">
        <f>AF925</f>
        <v>7.9413093386654818</v>
      </c>
      <c r="G925" s="1">
        <f>AQ925</f>
        <v>8.3730769230769244</v>
      </c>
      <c r="H925" s="1">
        <f>F925-G925</f>
        <v>-0.43176758441144258</v>
      </c>
      <c r="I925" s="4">
        <v>8.1</v>
      </c>
      <c r="J925" s="3">
        <f>(K925*$K$2+L925*$L$2+M925*$M$2+N925*$N$2+O925*$O$2+P925*$P$2+Q925*$Q$2+R925*$R$2+S925*$S$2+T925*$T$2)/SUM(K925:T925)</f>
        <v>8.2615675165250231</v>
      </c>
      <c r="K925" s="9">
        <v>7170</v>
      </c>
      <c r="L925" s="9">
        <v>5713</v>
      </c>
      <c r="M925" s="9">
        <v>6328</v>
      </c>
      <c r="N925" s="9">
        <v>3191</v>
      </c>
      <c r="O925" s="9">
        <v>1380</v>
      </c>
      <c r="P925" s="10">
        <v>635</v>
      </c>
      <c r="Q925" s="10">
        <v>301</v>
      </c>
      <c r="R925" s="10">
        <v>195</v>
      </c>
      <c r="S925" s="10">
        <v>151</v>
      </c>
      <c r="T925" s="10">
        <v>352</v>
      </c>
      <c r="U925" s="30">
        <f>(X925*Y925+Z925*AA925+AB925*AC925+AD925*AE925)/SUM(Y925,AA925,AC925,AE925)</f>
        <v>8.037111477210324</v>
      </c>
      <c r="V925" s="12">
        <v>8.1</v>
      </c>
      <c r="W925" s="14">
        <v>25416</v>
      </c>
      <c r="X925" s="12">
        <v>6</v>
      </c>
      <c r="Y925" s="14">
        <v>10</v>
      </c>
      <c r="Z925" s="12">
        <v>8.4</v>
      </c>
      <c r="AA925" s="14">
        <v>3038</v>
      </c>
      <c r="AB925" s="12">
        <v>8</v>
      </c>
      <c r="AC925" s="14">
        <v>9968</v>
      </c>
      <c r="AD925" s="12">
        <v>7.9</v>
      </c>
      <c r="AE925" s="14">
        <v>5194</v>
      </c>
      <c r="AF925" s="17">
        <f>(AI925*AJ925+AK925*AL925+AM925*AN925+AO925*AP925)/SUM(AJ925,AL925,AN925,AP925)</f>
        <v>7.9413093386654818</v>
      </c>
      <c r="AG925" s="16">
        <v>8</v>
      </c>
      <c r="AH925" s="32">
        <v>14009</v>
      </c>
      <c r="AI925" s="16">
        <v>6</v>
      </c>
      <c r="AJ925" s="32">
        <v>6</v>
      </c>
      <c r="AK925" s="16">
        <v>8.4</v>
      </c>
      <c r="AL925" s="32">
        <v>1956</v>
      </c>
      <c r="AM925" s="16">
        <v>7.9</v>
      </c>
      <c r="AN925" s="32">
        <v>7453</v>
      </c>
      <c r="AO925" s="16">
        <v>7.8</v>
      </c>
      <c r="AP925" s="32">
        <v>4088</v>
      </c>
      <c r="AQ925" s="20">
        <f>(AT925*AU925+AV925*AW925+AX925*AY925+AZ925*BA925)/SUM(AU925,AW925,AY925,BA925)</f>
        <v>8.3730769230769244</v>
      </c>
      <c r="AR925" s="19">
        <v>8.4</v>
      </c>
      <c r="AS925" s="20">
        <v>4608</v>
      </c>
      <c r="AT925" s="19">
        <v>5.7</v>
      </c>
      <c r="AU925" s="20">
        <v>3</v>
      </c>
      <c r="AV925" s="19">
        <v>8.5</v>
      </c>
      <c r="AW925" s="20">
        <v>973</v>
      </c>
      <c r="AX925" s="19">
        <v>8.4</v>
      </c>
      <c r="AY925" s="20">
        <v>2358</v>
      </c>
      <c r="AZ925" s="19">
        <v>8.1999999999999993</v>
      </c>
      <c r="BA925" s="20">
        <v>1034</v>
      </c>
      <c r="BB925" s="25">
        <v>7</v>
      </c>
      <c r="BC925" s="26">
        <v>314</v>
      </c>
      <c r="BD925" s="25">
        <v>7.9</v>
      </c>
      <c r="BE925" s="26">
        <v>4665</v>
      </c>
      <c r="BF925" s="25">
        <v>8.1</v>
      </c>
      <c r="BG925" s="26">
        <v>11743</v>
      </c>
    </row>
    <row r="926" spans="1:59" hidden="1" x14ac:dyDescent="0.3">
      <c r="A926" s="49">
        <v>685</v>
      </c>
      <c r="B926" s="51" t="s">
        <v>682</v>
      </c>
      <c r="C926" s="5">
        <f>VLOOKUP(B926,Male!B687:C1686,2,FALSE)</f>
        <v>789</v>
      </c>
      <c r="D926" s="5">
        <f>VLOOKUP(B926,Female!B687:C1686,2,FALSE)</f>
        <v>418</v>
      </c>
      <c r="E926" s="5">
        <f>C926-D926</f>
        <v>371</v>
      </c>
      <c r="F926" s="1">
        <f>AF926</f>
        <v>7.6891189260729815</v>
      </c>
      <c r="G926" s="1">
        <f>AQ926</f>
        <v>7.9771787296898085</v>
      </c>
      <c r="H926" s="1">
        <f>F926-G926</f>
        <v>-0.28805980361682693</v>
      </c>
      <c r="I926" s="4">
        <v>7.8</v>
      </c>
      <c r="J926" s="3">
        <f>(K926*$K$2+L926*$L$2+M926*$M$2+N926*$N$2+O926*$O$2+P926*$P$2+Q926*$Q$2+R926*$R$2+S926*$S$2+T926*$T$2)/SUM(K926:T926)</f>
        <v>7.8511656823127138</v>
      </c>
      <c r="K926" s="9">
        <v>6905</v>
      </c>
      <c r="L926" s="9">
        <v>8929</v>
      </c>
      <c r="M926" s="9">
        <v>15860</v>
      </c>
      <c r="N926" s="9">
        <v>9882</v>
      </c>
      <c r="O926" s="9">
        <v>3636</v>
      </c>
      <c r="P926" s="9">
        <v>1425</v>
      </c>
      <c r="Q926" s="10">
        <v>643</v>
      </c>
      <c r="R926" s="10">
        <v>336</v>
      </c>
      <c r="S926" s="10">
        <v>233</v>
      </c>
      <c r="T926" s="10">
        <v>406</v>
      </c>
      <c r="U926" s="30">
        <f>(X926*Y926+Z926*AA926+AB926*AC926+AD926*AE926)/SUM(Y926,AA926,AC926,AE926)</f>
        <v>7.7653478491768455</v>
      </c>
      <c r="V926" s="12">
        <v>7.8</v>
      </c>
      <c r="W926" s="14">
        <v>48255</v>
      </c>
      <c r="X926" s="12">
        <v>7.9</v>
      </c>
      <c r="Y926" s="14">
        <v>18</v>
      </c>
      <c r="Z926" s="12">
        <v>7.9</v>
      </c>
      <c r="AA926" s="14">
        <v>5658</v>
      </c>
      <c r="AB926" s="12">
        <v>7.8</v>
      </c>
      <c r="AC926" s="14">
        <v>22621</v>
      </c>
      <c r="AD926" s="12">
        <v>7.6</v>
      </c>
      <c r="AE926" s="14">
        <v>9363</v>
      </c>
      <c r="AF926" s="17">
        <f>(AI926*AJ926+AK926*AL926+AM926*AN926+AO926*AP926)/SUM(AJ926,AL926,AN926,AP926)</f>
        <v>7.6891189260729815</v>
      </c>
      <c r="AG926" s="16">
        <v>7.7</v>
      </c>
      <c r="AH926" s="32">
        <v>32711</v>
      </c>
      <c r="AI926" s="16">
        <v>8.1999999999999993</v>
      </c>
      <c r="AJ926" s="32">
        <v>15</v>
      </c>
      <c r="AK926" s="16">
        <v>7.8</v>
      </c>
      <c r="AL926" s="32">
        <v>4493</v>
      </c>
      <c r="AM926" s="16">
        <v>7.7</v>
      </c>
      <c r="AN926" s="32">
        <v>19205</v>
      </c>
      <c r="AO926" s="16">
        <v>7.6</v>
      </c>
      <c r="AP926" s="32">
        <v>8021</v>
      </c>
      <c r="AQ926" s="20">
        <f>(AT926*AU926+AV926*AW926+AX926*AY926+AZ926*BA926)/SUM(AU926,AW926,AY926,BA926)</f>
        <v>7.9771787296898085</v>
      </c>
      <c r="AR926" s="19">
        <v>8</v>
      </c>
      <c r="AS926" s="20">
        <v>5625</v>
      </c>
      <c r="AT926" s="19">
        <v>6.7</v>
      </c>
      <c r="AU926" s="20">
        <v>3</v>
      </c>
      <c r="AV926" s="19">
        <v>8</v>
      </c>
      <c r="AW926" s="20">
        <v>1085</v>
      </c>
      <c r="AX926" s="19">
        <v>8</v>
      </c>
      <c r="AY926" s="20">
        <v>3131</v>
      </c>
      <c r="AZ926" s="19">
        <v>7.9</v>
      </c>
      <c r="BA926" s="20">
        <v>1197</v>
      </c>
      <c r="BB926" s="25">
        <v>6.8</v>
      </c>
      <c r="BC926" s="26">
        <v>418</v>
      </c>
      <c r="BD926" s="25">
        <v>7.8</v>
      </c>
      <c r="BE926" s="26">
        <v>7868</v>
      </c>
      <c r="BF926" s="25">
        <v>7.7</v>
      </c>
      <c r="BG926" s="26">
        <v>26181</v>
      </c>
    </row>
    <row r="927" spans="1:59" x14ac:dyDescent="0.3">
      <c r="A927" s="49">
        <v>686</v>
      </c>
      <c r="B927" s="51" t="s">
        <v>683</v>
      </c>
      <c r="C927" s="5">
        <f>VLOOKUP(B927,Male!B688:C1687,2,FALSE)</f>
        <v>761</v>
      </c>
      <c r="D927" s="5">
        <f>VLOOKUP(B927,Female!B688:C1687,2,FALSE)</f>
        <v>388</v>
      </c>
      <c r="E927" s="5">
        <f>C927-D927</f>
        <v>373</v>
      </c>
      <c r="F927" s="1">
        <f>AF927</f>
        <v>7.702517415189444</v>
      </c>
      <c r="G927" s="1">
        <f>AQ927</f>
        <v>8.0020297930407107</v>
      </c>
      <c r="H927" s="1">
        <f>F927-G927</f>
        <v>-0.29951237785126672</v>
      </c>
      <c r="I927" s="4">
        <v>7.8</v>
      </c>
      <c r="J927" s="3">
        <f>(K927*$K$2+L927*$L$2+M927*$M$2+N927*$N$2+O927*$O$2+P927*$P$2+Q927*$Q$2+R927*$R$2+S927*$S$2+T927*$T$2)/SUM(K927:T927)</f>
        <v>7.9030905872966368</v>
      </c>
      <c r="K927" s="9">
        <v>49105</v>
      </c>
      <c r="L927" s="9">
        <v>38020</v>
      </c>
      <c r="M927" s="9">
        <v>70835</v>
      </c>
      <c r="N927" s="9">
        <v>50697</v>
      </c>
      <c r="O927" s="9">
        <v>21878</v>
      </c>
      <c r="P927" s="9">
        <v>8377</v>
      </c>
      <c r="Q927" s="9">
        <v>3568</v>
      </c>
      <c r="R927" s="9">
        <v>1812</v>
      </c>
      <c r="S927" s="9">
        <v>1091</v>
      </c>
      <c r="T927" s="9">
        <v>1528</v>
      </c>
      <c r="U927" s="30">
        <f>(X927*Y927+Z927*AA927+AB927*AC927+AD927*AE927)/SUM(Y927,AA927,AC927,AE927)</f>
        <v>7.7338697801033094</v>
      </c>
      <c r="V927" s="12">
        <v>7.8</v>
      </c>
      <c r="W927" s="14">
        <v>246911</v>
      </c>
      <c r="X927" s="12">
        <v>7.7</v>
      </c>
      <c r="Y927" s="14">
        <v>128</v>
      </c>
      <c r="Z927" s="12">
        <v>7.5</v>
      </c>
      <c r="AA927" s="14">
        <v>27697</v>
      </c>
      <c r="AB927" s="12">
        <v>7.8</v>
      </c>
      <c r="AC927" s="14">
        <v>116111</v>
      </c>
      <c r="AD927" s="12">
        <v>7.7</v>
      </c>
      <c r="AE927" s="14">
        <v>35330</v>
      </c>
      <c r="AF927" s="17">
        <f>(AI927*AJ927+AK927*AL927+AM927*AN927+AO927*AP927)/SUM(AJ927,AL927,AN927,AP927)</f>
        <v>7.702517415189444</v>
      </c>
      <c r="AG927" s="16">
        <v>7.7</v>
      </c>
      <c r="AH927" s="32">
        <v>149706</v>
      </c>
      <c r="AI927" s="16">
        <v>7.8</v>
      </c>
      <c r="AJ927" s="32">
        <v>87</v>
      </c>
      <c r="AK927" s="16">
        <v>7.4</v>
      </c>
      <c r="AL927" s="32">
        <v>20008</v>
      </c>
      <c r="AM927" s="16">
        <v>7.8</v>
      </c>
      <c r="AN927" s="32">
        <v>92327</v>
      </c>
      <c r="AO927" s="16">
        <v>7.6</v>
      </c>
      <c r="AP927" s="32">
        <v>28834</v>
      </c>
      <c r="AQ927" s="20">
        <f>(AT927*AU927+AV927*AW927+AX927*AY927+AZ927*BA927)/SUM(AU927,AW927,AY927,BA927)</f>
        <v>8.0020297930407107</v>
      </c>
      <c r="AR927" s="19">
        <v>8</v>
      </c>
      <c r="AS927" s="20">
        <v>37536</v>
      </c>
      <c r="AT927" s="19">
        <v>7.4</v>
      </c>
      <c r="AU927" s="20">
        <v>26</v>
      </c>
      <c r="AV927" s="19">
        <v>7.7</v>
      </c>
      <c r="AW927" s="20">
        <v>7088</v>
      </c>
      <c r="AX927" s="19">
        <v>8.1</v>
      </c>
      <c r="AY927" s="20">
        <v>22134</v>
      </c>
      <c r="AZ927" s="19">
        <v>8</v>
      </c>
      <c r="BA927" s="20">
        <v>5928</v>
      </c>
      <c r="BB927" s="25">
        <v>7.2</v>
      </c>
      <c r="BC927" s="26">
        <v>738</v>
      </c>
      <c r="BD927" s="25">
        <v>8</v>
      </c>
      <c r="BE927" s="26">
        <v>63805</v>
      </c>
      <c r="BF927" s="25">
        <v>7.6</v>
      </c>
      <c r="BG927" s="26">
        <v>91404</v>
      </c>
    </row>
    <row r="928" spans="1:59" x14ac:dyDescent="0.3">
      <c r="A928" s="49">
        <v>399</v>
      </c>
      <c r="B928" s="51" t="s">
        <v>397</v>
      </c>
      <c r="C928" s="5">
        <f>VLOOKUP(B928,Male!B401:C1400,2,FALSE)</f>
        <v>512</v>
      </c>
      <c r="D928" s="5">
        <f>VLOOKUP(B928,Female!B401:C1400,2,FALSE)</f>
        <v>137</v>
      </c>
      <c r="E928" s="5">
        <f>C928-D928</f>
        <v>375</v>
      </c>
      <c r="F928" s="1">
        <f>AF928</f>
        <v>7.8851678156094431</v>
      </c>
      <c r="G928" s="1">
        <f>AQ928</f>
        <v>8.249403453451178</v>
      </c>
      <c r="H928" s="1">
        <f>F928-G928</f>
        <v>-0.36423563784173485</v>
      </c>
      <c r="I928" s="4">
        <v>8</v>
      </c>
      <c r="J928" s="3">
        <f>(K928*$K$2+L928*$L$2+M928*$M$2+N928*$N$2+O928*$O$2+P928*$P$2+Q928*$Q$2+R928*$R$2+S928*$S$2+T928*$T$2)/SUM(K928:T928)</f>
        <v>8.0663932825620002</v>
      </c>
      <c r="K928" s="9">
        <v>67407</v>
      </c>
      <c r="L928" s="9">
        <v>56101</v>
      </c>
      <c r="M928" s="9">
        <v>88638</v>
      </c>
      <c r="N928" s="9">
        <v>51051</v>
      </c>
      <c r="O928" s="9">
        <v>20749</v>
      </c>
      <c r="P928" s="9">
        <v>8106</v>
      </c>
      <c r="Q928" s="9">
        <v>3700</v>
      </c>
      <c r="R928" s="9">
        <v>2074</v>
      </c>
      <c r="S928" s="9">
        <v>1373</v>
      </c>
      <c r="T928" s="9">
        <v>2940</v>
      </c>
      <c r="U928" s="30">
        <f>(X928*Y928+Z928*AA928+AB928*AC928+AD928*AE928)/SUM(Y928,AA928,AC928,AE928)</f>
        <v>7.973956093008157</v>
      </c>
      <c r="V928" s="12">
        <v>8</v>
      </c>
      <c r="W928" s="14">
        <v>302139</v>
      </c>
      <c r="X928" s="12">
        <v>8</v>
      </c>
      <c r="Y928" s="14">
        <v>204</v>
      </c>
      <c r="Z928" s="12">
        <v>8</v>
      </c>
      <c r="AA928" s="14">
        <v>56042</v>
      </c>
      <c r="AB928" s="12">
        <v>8</v>
      </c>
      <c r="AC928" s="14">
        <v>136660</v>
      </c>
      <c r="AD928" s="12">
        <v>7.8</v>
      </c>
      <c r="AE928" s="14">
        <v>28881</v>
      </c>
      <c r="AF928" s="17">
        <f>(AI928*AJ928+AK928*AL928+AM928*AN928+AO928*AP928)/SUM(AJ928,AL928,AN928,AP928)</f>
        <v>7.8851678156094431</v>
      </c>
      <c r="AG928" s="16">
        <v>7.9</v>
      </c>
      <c r="AH928" s="32">
        <v>160129</v>
      </c>
      <c r="AI928" s="16">
        <v>7.9</v>
      </c>
      <c r="AJ928" s="32">
        <v>135</v>
      </c>
      <c r="AK928" s="16">
        <v>7.9</v>
      </c>
      <c r="AL928" s="32">
        <v>33143</v>
      </c>
      <c r="AM928" s="16">
        <v>7.9</v>
      </c>
      <c r="AN928" s="32">
        <v>96568</v>
      </c>
      <c r="AO928" s="16">
        <v>7.8</v>
      </c>
      <c r="AP928" s="32">
        <v>22613</v>
      </c>
      <c r="AQ928" s="20">
        <f>(AT928*AU928+AV928*AW928+AX928*AY928+AZ928*BA928)/SUM(AU928,AW928,AY928,BA928)</f>
        <v>8.249403453451178</v>
      </c>
      <c r="AR928" s="19">
        <v>8.1999999999999993</v>
      </c>
      <c r="AS928" s="20">
        <v>69916</v>
      </c>
      <c r="AT928" s="19">
        <v>7.9</v>
      </c>
      <c r="AU928" s="20">
        <v>46</v>
      </c>
      <c r="AV928" s="19">
        <v>8.1999999999999993</v>
      </c>
      <c r="AW928" s="20">
        <v>21673</v>
      </c>
      <c r="AX928" s="19">
        <v>8.3000000000000007</v>
      </c>
      <c r="AY928" s="20">
        <v>38485</v>
      </c>
      <c r="AZ928" s="19">
        <v>8.1</v>
      </c>
      <c r="BA928" s="20">
        <v>5759</v>
      </c>
      <c r="BB928" s="25">
        <v>7.6</v>
      </c>
      <c r="BC928" s="26">
        <v>743</v>
      </c>
      <c r="BD928" s="25">
        <v>8.1</v>
      </c>
      <c r="BE928" s="26">
        <v>65199</v>
      </c>
      <c r="BF928" s="25">
        <v>7.9</v>
      </c>
      <c r="BG928" s="26">
        <v>125268</v>
      </c>
    </row>
    <row r="929" spans="1:59" x14ac:dyDescent="0.3">
      <c r="A929" s="49">
        <v>938</v>
      </c>
      <c r="B929" s="51" t="s">
        <v>934</v>
      </c>
      <c r="C929" s="5">
        <f>VLOOKUP(B929,Male!B940:C1939,2,FALSE)</f>
        <v>976</v>
      </c>
      <c r="D929" s="5">
        <f>VLOOKUP(B929,Female!B940:C1939,2,FALSE)</f>
        <v>600</v>
      </c>
      <c r="E929" s="5">
        <f>C929-D929</f>
        <v>376</v>
      </c>
      <c r="F929" s="1">
        <f>AF929</f>
        <v>7.5320664717648871</v>
      </c>
      <c r="G929" s="1">
        <f>AQ929</f>
        <v>7.8209534216637069</v>
      </c>
      <c r="H929" s="1">
        <f>F929-G929</f>
        <v>-0.2888869498988198</v>
      </c>
      <c r="I929" s="4">
        <v>7.6</v>
      </c>
      <c r="J929" s="3">
        <f>(K929*$K$2+L929*$L$2+M929*$M$2+N929*$N$2+O929*$O$2+P929*$P$2+Q929*$Q$2+R929*$R$2+S929*$S$2+T929*$T$2)/SUM(K929:T929)</f>
        <v>7.7554529124967928</v>
      </c>
      <c r="K929" s="9">
        <v>10084</v>
      </c>
      <c r="L929" s="9">
        <v>11384</v>
      </c>
      <c r="M929" s="9">
        <v>20042</v>
      </c>
      <c r="N929" s="9">
        <v>14126</v>
      </c>
      <c r="O929" s="9">
        <v>5519</v>
      </c>
      <c r="P929" s="9">
        <v>2157</v>
      </c>
      <c r="Q929" s="10">
        <v>921</v>
      </c>
      <c r="R929" s="10">
        <v>603</v>
      </c>
      <c r="S929" s="10">
        <v>472</v>
      </c>
      <c r="T929" s="10">
        <v>941</v>
      </c>
      <c r="U929" s="30">
        <f>(X929*Y929+Z929*AA929+AB929*AC929+AD929*AE929)/SUM(Y929,AA929,AC929,AE929)</f>
        <v>7.6248923326094156</v>
      </c>
      <c r="V929" s="12">
        <v>7.6</v>
      </c>
      <c r="W929" s="14">
        <v>66249</v>
      </c>
      <c r="X929" s="12">
        <v>6.9</v>
      </c>
      <c r="Y929" s="14">
        <v>12</v>
      </c>
      <c r="Z929" s="12">
        <v>7.8</v>
      </c>
      <c r="AA929" s="14">
        <v>10869</v>
      </c>
      <c r="AB929" s="12">
        <v>7.6</v>
      </c>
      <c r="AC929" s="14">
        <v>35324</v>
      </c>
      <c r="AD929" s="12">
        <v>7.5</v>
      </c>
      <c r="AE929" s="14">
        <v>8129</v>
      </c>
      <c r="AF929" s="17">
        <f>(AI929*AJ929+AK929*AL929+AM929*AN929+AO929*AP929)/SUM(AJ929,AL929,AN929,AP929)</f>
        <v>7.5320664717648871</v>
      </c>
      <c r="AG929" s="16">
        <v>7.5</v>
      </c>
      <c r="AH929" s="32">
        <v>40006</v>
      </c>
      <c r="AI929" s="16">
        <v>6.3</v>
      </c>
      <c r="AJ929" s="32">
        <v>6</v>
      </c>
      <c r="AK929" s="16">
        <v>7.7</v>
      </c>
      <c r="AL929" s="32">
        <v>6288</v>
      </c>
      <c r="AM929" s="16">
        <v>7.5</v>
      </c>
      <c r="AN929" s="32">
        <v>26036</v>
      </c>
      <c r="AO929" s="16">
        <v>7.5</v>
      </c>
      <c r="AP929" s="32">
        <v>6664</v>
      </c>
      <c r="AQ929" s="20">
        <f>(AT929*AU929+AV929*AW929+AX929*AY929+AZ929*BA929)/SUM(AU929,AW929,AY929,BA929)</f>
        <v>7.8209534216637069</v>
      </c>
      <c r="AR929" s="19">
        <v>7.8</v>
      </c>
      <c r="AS929" s="20">
        <v>15065</v>
      </c>
      <c r="AT929" s="19">
        <v>7.8</v>
      </c>
      <c r="AU929" s="20">
        <v>4</v>
      </c>
      <c r="AV929" s="19">
        <v>7.9</v>
      </c>
      <c r="AW929" s="20">
        <v>4402</v>
      </c>
      <c r="AX929" s="19">
        <v>7.8</v>
      </c>
      <c r="AY929" s="20">
        <v>8902</v>
      </c>
      <c r="AZ929" s="19">
        <v>7.7</v>
      </c>
      <c r="BA929" s="20">
        <v>1334</v>
      </c>
      <c r="BB929" s="25">
        <v>6.7</v>
      </c>
      <c r="BC929" s="26">
        <v>404</v>
      </c>
      <c r="BD929" s="25">
        <v>7.8</v>
      </c>
      <c r="BE929" s="26">
        <v>12967</v>
      </c>
      <c r="BF929" s="25">
        <v>7.6</v>
      </c>
      <c r="BG929" s="26">
        <v>35802</v>
      </c>
    </row>
    <row r="930" spans="1:59" x14ac:dyDescent="0.3">
      <c r="A930" s="49">
        <v>639</v>
      </c>
      <c r="B930" s="51" t="s">
        <v>636</v>
      </c>
      <c r="C930" s="5">
        <f>VLOOKUP(B930,Male!B641:C1640,2,FALSE)</f>
        <v>609</v>
      </c>
      <c r="D930" s="5">
        <f>VLOOKUP(B930,Female!B641:C1640,2,FALSE)</f>
        <v>231</v>
      </c>
      <c r="E930" s="5">
        <f>C930-D930</f>
        <v>378</v>
      </c>
      <c r="F930" s="1">
        <f>AF930</f>
        <v>7.7999749083894843</v>
      </c>
      <c r="G930" s="1">
        <f>AQ930</f>
        <v>8.1325952856333998</v>
      </c>
      <c r="H930" s="1">
        <f>F930-G930</f>
        <v>-0.33262037724391558</v>
      </c>
      <c r="I930" s="4">
        <v>7.8</v>
      </c>
      <c r="J930" s="3">
        <f>(K930*$K$2+L930*$L$2+M930*$M$2+N930*$N$2+O930*$O$2+P930*$P$2+Q930*$Q$2+R930*$R$2+S930*$S$2+T930*$T$2)/SUM(K930:T930)</f>
        <v>8.1096689867924994</v>
      </c>
      <c r="K930" s="9">
        <v>76266</v>
      </c>
      <c r="L930" s="9">
        <v>53405</v>
      </c>
      <c r="M930" s="9">
        <v>69560</v>
      </c>
      <c r="N930" s="9">
        <v>44582</v>
      </c>
      <c r="O930" s="9">
        <v>20389</v>
      </c>
      <c r="P930" s="9">
        <v>8750</v>
      </c>
      <c r="Q930" s="9">
        <v>4058</v>
      </c>
      <c r="R930" s="9">
        <v>2376</v>
      </c>
      <c r="S930" s="9">
        <v>1573</v>
      </c>
      <c r="T930" s="9">
        <v>3652</v>
      </c>
      <c r="U930" s="30">
        <f>(X930*Y930+Z930*AA930+AB930*AC930+AD930*AE930)/SUM(Y930,AA930,AC930,AE930)</f>
        <v>7.8219025760753427</v>
      </c>
      <c r="V930" s="12">
        <v>7.8</v>
      </c>
      <c r="W930" s="14">
        <v>284611</v>
      </c>
      <c r="X930" s="12">
        <v>7</v>
      </c>
      <c r="Y930" s="14">
        <v>20</v>
      </c>
      <c r="Z930" s="12">
        <v>7.8</v>
      </c>
      <c r="AA930" s="14">
        <v>26352</v>
      </c>
      <c r="AB930" s="12">
        <v>7.8</v>
      </c>
      <c r="AC930" s="14">
        <v>151092</v>
      </c>
      <c r="AD930" s="12">
        <v>7.9</v>
      </c>
      <c r="AE930" s="14">
        <v>49975</v>
      </c>
      <c r="AF930" s="17">
        <f>(AI930*AJ930+AK930*AL930+AM930*AN930+AO930*AP930)/SUM(AJ930,AL930,AN930,AP930)</f>
        <v>7.7999749083894843</v>
      </c>
      <c r="AG930" s="16">
        <v>7.8</v>
      </c>
      <c r="AH930" s="32">
        <v>198274</v>
      </c>
      <c r="AI930" s="16">
        <v>7.4</v>
      </c>
      <c r="AJ930" s="32">
        <v>12</v>
      </c>
      <c r="AK930" s="16">
        <v>7.8</v>
      </c>
      <c r="AL930" s="32">
        <v>21661</v>
      </c>
      <c r="AM930" s="16">
        <v>7.8</v>
      </c>
      <c r="AN930" s="32">
        <v>128126</v>
      </c>
      <c r="AO930" s="16">
        <v>7.8</v>
      </c>
      <c r="AP930" s="32">
        <v>41500</v>
      </c>
      <c r="AQ930" s="20">
        <f>(AT930*AU930+AV930*AW930+AX930*AY930+AZ930*BA930)/SUM(AU930,AW930,AY930,BA930)</f>
        <v>8.1325952856333998</v>
      </c>
      <c r="AR930" s="19">
        <v>8.1</v>
      </c>
      <c r="AS930" s="20">
        <v>34904</v>
      </c>
      <c r="AT930" s="19">
        <v>5.5</v>
      </c>
      <c r="AU930" s="20">
        <v>7</v>
      </c>
      <c r="AV930" s="19">
        <v>8</v>
      </c>
      <c r="AW930" s="20">
        <v>4350</v>
      </c>
      <c r="AX930" s="19">
        <v>8.1</v>
      </c>
      <c r="AY930" s="20">
        <v>21465</v>
      </c>
      <c r="AZ930" s="19">
        <v>8.3000000000000007</v>
      </c>
      <c r="BA930" s="20">
        <v>7735</v>
      </c>
      <c r="BB930" s="25">
        <v>7.2</v>
      </c>
      <c r="BC930" s="26">
        <v>705</v>
      </c>
      <c r="BD930" s="25">
        <v>8.1999999999999993</v>
      </c>
      <c r="BE930" s="26">
        <v>71093</v>
      </c>
      <c r="BF930" s="25">
        <v>7.6</v>
      </c>
      <c r="BG930" s="26">
        <v>131750</v>
      </c>
    </row>
    <row r="931" spans="1:59" x14ac:dyDescent="0.3">
      <c r="A931" s="49">
        <v>357</v>
      </c>
      <c r="B931" s="51" t="s">
        <v>355</v>
      </c>
      <c r="C931" s="5">
        <f>VLOOKUP(B931,Male!B359:C1358,2,FALSE)</f>
        <v>553</v>
      </c>
      <c r="D931" s="5">
        <f>VLOOKUP(B931,Female!B359:C1358,2,FALSE)</f>
        <v>174</v>
      </c>
      <c r="E931" s="5">
        <f>C931-D931</f>
        <v>379</v>
      </c>
      <c r="F931" s="1">
        <f>AF931</f>
        <v>7.8429564861686352</v>
      </c>
      <c r="G931" s="1">
        <f>AQ931</f>
        <v>8.1987334901393165</v>
      </c>
      <c r="H931" s="1">
        <f>F931-G931</f>
        <v>-0.35577700397068135</v>
      </c>
      <c r="I931" s="4">
        <v>8</v>
      </c>
      <c r="J931" s="3">
        <f>(K931*$K$2+L931*$L$2+M931*$M$2+N931*$N$2+O931*$O$2+P931*$P$2+Q931*$Q$2+R931*$R$2+S931*$S$2+T931*$T$2)/SUM(K931:T931)</f>
        <v>8.2187868347084958</v>
      </c>
      <c r="K931" s="9">
        <v>37827</v>
      </c>
      <c r="L931" s="9">
        <v>16484</v>
      </c>
      <c r="M931" s="9">
        <v>19440</v>
      </c>
      <c r="N931" s="9">
        <v>10960</v>
      </c>
      <c r="O931" s="9">
        <v>5155</v>
      </c>
      <c r="P931" s="9">
        <v>2611</v>
      </c>
      <c r="Q931" s="9">
        <v>1258</v>
      </c>
      <c r="R931" s="10">
        <v>809</v>
      </c>
      <c r="S931" s="10">
        <v>778</v>
      </c>
      <c r="T931" s="9">
        <v>3939</v>
      </c>
      <c r="U931" s="30">
        <f>(X931*Y931+Z931*AA931+AB931*AC931+AD931*AE931)/SUM(Y931,AA931,AC931,AE931)</f>
        <v>7.9061696329728353</v>
      </c>
      <c r="V931" s="12">
        <v>8</v>
      </c>
      <c r="W931" s="14">
        <v>99261</v>
      </c>
      <c r="X931" s="12">
        <v>8.3000000000000007</v>
      </c>
      <c r="Y931" s="14">
        <v>42</v>
      </c>
      <c r="Z931" s="12">
        <v>8.3000000000000007</v>
      </c>
      <c r="AA931" s="14">
        <v>26593</v>
      </c>
      <c r="AB931" s="12">
        <v>7.7</v>
      </c>
      <c r="AC931" s="14">
        <v>38974</v>
      </c>
      <c r="AD931" s="12">
        <v>7.4</v>
      </c>
      <c r="AE931" s="14">
        <v>4849</v>
      </c>
      <c r="AF931" s="17">
        <f>(AI931*AJ931+AK931*AL931+AM931*AN931+AO931*AP931)/SUM(AJ931,AL931,AN931,AP931)</f>
        <v>7.8429564861686352</v>
      </c>
      <c r="AG931" s="16">
        <v>7.8</v>
      </c>
      <c r="AH931" s="32">
        <v>63167</v>
      </c>
      <c r="AI931" s="16">
        <v>8.1999999999999993</v>
      </c>
      <c r="AJ931" s="32">
        <v>33</v>
      </c>
      <c r="AK931" s="16">
        <v>8.3000000000000007</v>
      </c>
      <c r="AL931" s="32">
        <v>21969</v>
      </c>
      <c r="AM931" s="16">
        <v>7.6</v>
      </c>
      <c r="AN931" s="32">
        <v>32857</v>
      </c>
      <c r="AO931" s="16">
        <v>7.3</v>
      </c>
      <c r="AP931" s="32">
        <v>3812</v>
      </c>
      <c r="AQ931" s="20">
        <f>(AT931*AU931+AV931*AW931+AX931*AY931+AZ931*BA931)/SUM(AU931,AW931,AY931,BA931)</f>
        <v>8.1987334901393165</v>
      </c>
      <c r="AR931" s="19">
        <v>8.1999999999999993</v>
      </c>
      <c r="AS931" s="20">
        <v>12078</v>
      </c>
      <c r="AT931" s="19">
        <v>8</v>
      </c>
      <c r="AU931" s="20">
        <v>6</v>
      </c>
      <c r="AV931" s="19">
        <v>8.4</v>
      </c>
      <c r="AW931" s="20">
        <v>4286</v>
      </c>
      <c r="AX931" s="19">
        <v>8.1</v>
      </c>
      <c r="AY931" s="20">
        <v>5793</v>
      </c>
      <c r="AZ931" s="19">
        <v>7.9</v>
      </c>
      <c r="BA931" s="20">
        <v>969</v>
      </c>
      <c r="BB931" s="25">
        <v>6.3</v>
      </c>
      <c r="BC931" s="26">
        <v>214</v>
      </c>
      <c r="BD931" s="25">
        <v>7.4</v>
      </c>
      <c r="BE931" s="26">
        <v>5124</v>
      </c>
      <c r="BF931" s="25">
        <v>7.8</v>
      </c>
      <c r="BG931" s="26">
        <v>44874</v>
      </c>
    </row>
    <row r="932" spans="1:59" x14ac:dyDescent="0.3">
      <c r="A932" s="49">
        <v>459</v>
      </c>
      <c r="B932" s="51" t="s">
        <v>457</v>
      </c>
      <c r="C932" s="5">
        <f>VLOOKUP(B932,Male!B461:C1460,2,FALSE)</f>
        <v>520</v>
      </c>
      <c r="D932" s="5">
        <f>VLOOKUP(B932,Female!B461:C1460,2,FALSE)</f>
        <v>138</v>
      </c>
      <c r="E932" s="5">
        <f>C932-D932</f>
        <v>382</v>
      </c>
      <c r="F932" s="1">
        <f>AF932</f>
        <v>7.8799026816030802</v>
      </c>
      <c r="G932" s="1">
        <f>AQ932</f>
        <v>8.2487238219895289</v>
      </c>
      <c r="H932" s="1">
        <f>F932-G932</f>
        <v>-0.36882114038644875</v>
      </c>
      <c r="I932" s="4">
        <v>8</v>
      </c>
      <c r="J932" s="3">
        <f>(K932*$K$2+L932*$L$2+M932*$M$2+N932*$N$2+O932*$O$2+P932*$P$2+Q932*$Q$2+R932*$R$2+S932*$S$2+T932*$T$2)/SUM(K932:T932)</f>
        <v>7.9751090504224749</v>
      </c>
      <c r="K932" s="9">
        <v>14131</v>
      </c>
      <c r="L932" s="9">
        <v>13378</v>
      </c>
      <c r="M932" s="9">
        <v>17939</v>
      </c>
      <c r="N932" s="9">
        <v>10668</v>
      </c>
      <c r="O932" s="9">
        <v>4308</v>
      </c>
      <c r="P932" s="9">
        <v>1967</v>
      </c>
      <c r="Q932" s="10">
        <v>919</v>
      </c>
      <c r="R932" s="10">
        <v>493</v>
      </c>
      <c r="S932" s="10">
        <v>395</v>
      </c>
      <c r="T932" s="9">
        <v>1368</v>
      </c>
      <c r="U932" s="30">
        <f>(X932*Y932+Z932*AA932+AB932*AC932+AD932*AE932)/SUM(Y932,AA932,AC932,AE932)</f>
        <v>7.9781239424282839</v>
      </c>
      <c r="V932" s="12">
        <v>8</v>
      </c>
      <c r="W932" s="14">
        <v>65566</v>
      </c>
      <c r="X932" s="12">
        <v>7.5</v>
      </c>
      <c r="Y932" s="14">
        <v>11</v>
      </c>
      <c r="Z932" s="12">
        <v>7.9</v>
      </c>
      <c r="AA932" s="14">
        <v>5002</v>
      </c>
      <c r="AB932" s="12">
        <v>7.9</v>
      </c>
      <c r="AC932" s="14">
        <v>25576</v>
      </c>
      <c r="AD932" s="12">
        <v>8.1</v>
      </c>
      <c r="AE932" s="14">
        <v>19644</v>
      </c>
      <c r="AF932" s="17">
        <f>(AI932*AJ932+AK932*AL932+AM932*AN932+AO932*AP932)/SUM(AJ932,AL932,AN932,AP932)</f>
        <v>7.8799026816030802</v>
      </c>
      <c r="AG932" s="16">
        <v>7.9</v>
      </c>
      <c r="AH932" s="32">
        <v>38418</v>
      </c>
      <c r="AI932" s="16">
        <v>7.9</v>
      </c>
      <c r="AJ932" s="32">
        <v>10</v>
      </c>
      <c r="AK932" s="16">
        <v>7.8</v>
      </c>
      <c r="AL932" s="32">
        <v>3493</v>
      </c>
      <c r="AM932" s="16">
        <v>7.8</v>
      </c>
      <c r="AN932" s="32">
        <v>18962</v>
      </c>
      <c r="AO932" s="16">
        <v>8</v>
      </c>
      <c r="AP932" s="32">
        <v>14938</v>
      </c>
      <c r="AQ932" s="20">
        <f>(AT932*AU932+AV932*AW932+AX932*AY932+AZ932*BA932)/SUM(AU932,AW932,AY932,BA932)</f>
        <v>8.2487238219895289</v>
      </c>
      <c r="AR932" s="19">
        <v>8.1999999999999993</v>
      </c>
      <c r="AS932" s="20">
        <v>12658</v>
      </c>
      <c r="AT932" s="19">
        <v>5</v>
      </c>
      <c r="AU932" s="20">
        <v>1</v>
      </c>
      <c r="AV932" s="19">
        <v>8</v>
      </c>
      <c r="AW932" s="20">
        <v>1437</v>
      </c>
      <c r="AX932" s="19">
        <v>8.1999999999999993</v>
      </c>
      <c r="AY932" s="20">
        <v>6355</v>
      </c>
      <c r="AZ932" s="19">
        <v>8.4</v>
      </c>
      <c r="BA932" s="20">
        <v>4431</v>
      </c>
      <c r="BB932" s="25">
        <v>7.8</v>
      </c>
      <c r="BC932" s="26">
        <v>575</v>
      </c>
      <c r="BD932" s="25">
        <v>8.1</v>
      </c>
      <c r="BE932" s="26">
        <v>21282</v>
      </c>
      <c r="BF932" s="25">
        <v>7.8</v>
      </c>
      <c r="BG932" s="26">
        <v>25659</v>
      </c>
    </row>
    <row r="933" spans="1:59" hidden="1" x14ac:dyDescent="0.3">
      <c r="A933" s="49">
        <v>790</v>
      </c>
      <c r="B933" s="51" t="s">
        <v>786</v>
      </c>
      <c r="C933" s="5">
        <f>VLOOKUP(B933,Male!B792:C1791,2,FALSE)</f>
        <v>866</v>
      </c>
      <c r="D933" s="5">
        <f>VLOOKUP(B933,Female!B792:C1791,2,FALSE)</f>
        <v>483</v>
      </c>
      <c r="E933" s="5">
        <f>C933-D933</f>
        <v>383</v>
      </c>
      <c r="F933" s="1">
        <f>AF933</f>
        <v>7.6362865777253628</v>
      </c>
      <c r="G933" s="1">
        <f>AQ933</f>
        <v>7.9220801496959306</v>
      </c>
      <c r="H933" s="1">
        <f>F933-G933</f>
        <v>-0.28579357197056776</v>
      </c>
      <c r="I933" s="4">
        <v>7.7</v>
      </c>
      <c r="J933" s="3">
        <f>(K933*$K$2+L933*$L$2+M933*$M$2+N933*$N$2+O933*$O$2+P933*$P$2+Q933*$Q$2+R933*$R$2+S933*$S$2+T933*$T$2)/SUM(K933:T933)</f>
        <v>7.8582272657567858</v>
      </c>
      <c r="K933" s="9">
        <v>3234</v>
      </c>
      <c r="L933" s="9">
        <v>4546</v>
      </c>
      <c r="M933" s="9">
        <v>9361</v>
      </c>
      <c r="N933" s="9">
        <v>5825</v>
      </c>
      <c r="O933" s="9">
        <v>1880</v>
      </c>
      <c r="P933" s="10">
        <v>642</v>
      </c>
      <c r="Q933" s="10">
        <v>220</v>
      </c>
      <c r="R933" s="10">
        <v>117</v>
      </c>
      <c r="S933" s="10">
        <v>77</v>
      </c>
      <c r="T933" s="10">
        <v>182</v>
      </c>
      <c r="U933" s="30">
        <f>(X933*Y933+Z933*AA933+AB933*AC933+AD933*AE933)/SUM(Y933,AA933,AC933,AE933)</f>
        <v>7.7411011713537299</v>
      </c>
      <c r="V933" s="12">
        <v>7.7</v>
      </c>
      <c r="W933" s="14">
        <v>26084</v>
      </c>
      <c r="X933" s="12">
        <v>7</v>
      </c>
      <c r="Y933" s="14">
        <v>1</v>
      </c>
      <c r="Z933" s="12">
        <v>7.8</v>
      </c>
      <c r="AA933" s="14">
        <v>1889</v>
      </c>
      <c r="AB933" s="12">
        <v>7.7</v>
      </c>
      <c r="AC933" s="14">
        <v>11909</v>
      </c>
      <c r="AD933" s="12">
        <v>7.8</v>
      </c>
      <c r="AE933" s="14">
        <v>6434</v>
      </c>
      <c r="AF933" s="17">
        <f>(AI933*AJ933+AK933*AL933+AM933*AN933+AO933*AP933)/SUM(AJ933,AL933,AN933,AP933)</f>
        <v>7.6362865777253628</v>
      </c>
      <c r="AG933" s="16">
        <v>7.6</v>
      </c>
      <c r="AH933" s="32">
        <v>13917</v>
      </c>
      <c r="AI933" s="36">
        <v>0</v>
      </c>
      <c r="AJ933" s="33">
        <v>0</v>
      </c>
      <c r="AK933" s="16">
        <v>7.6</v>
      </c>
      <c r="AL933" s="32">
        <v>896</v>
      </c>
      <c r="AM933" s="16">
        <v>7.6</v>
      </c>
      <c r="AN933" s="32">
        <v>7748</v>
      </c>
      <c r="AO933" s="16">
        <v>7.7</v>
      </c>
      <c r="AP933" s="32">
        <v>4923</v>
      </c>
      <c r="AQ933" s="20">
        <f>(AT933*AU933+AV933*AW933+AX933*AY933+AZ933*BA933)/SUM(AU933,AW933,AY933,BA933)</f>
        <v>7.9220801496959306</v>
      </c>
      <c r="AR933" s="19">
        <v>7.9</v>
      </c>
      <c r="AS933" s="32">
        <v>6630</v>
      </c>
      <c r="AT933" s="19">
        <v>7</v>
      </c>
      <c r="AU933" s="20">
        <v>1</v>
      </c>
      <c r="AV933" s="19">
        <v>7.9</v>
      </c>
      <c r="AW933" s="20">
        <v>965</v>
      </c>
      <c r="AX933" s="19">
        <v>7.9</v>
      </c>
      <c r="AY933" s="20">
        <v>4022</v>
      </c>
      <c r="AZ933" s="19">
        <v>8</v>
      </c>
      <c r="BA933" s="20">
        <v>1425</v>
      </c>
      <c r="BB933" s="25">
        <v>7.2</v>
      </c>
      <c r="BC933" s="26">
        <v>294</v>
      </c>
      <c r="BD933" s="25">
        <v>7.8</v>
      </c>
      <c r="BE933" s="26">
        <v>4211</v>
      </c>
      <c r="BF933" s="25">
        <v>7.7</v>
      </c>
      <c r="BG933" s="26">
        <v>14482</v>
      </c>
    </row>
    <row r="934" spans="1:59" x14ac:dyDescent="0.3">
      <c r="A934" s="49">
        <v>363</v>
      </c>
      <c r="B934" s="51" t="s">
        <v>361</v>
      </c>
      <c r="C934" s="5">
        <f>VLOOKUP(B934,Male!B365:C1364,2,FALSE)</f>
        <v>463</v>
      </c>
      <c r="D934" s="5">
        <f>VLOOKUP(B934,Female!B365:C1364,2,FALSE)</f>
        <v>78</v>
      </c>
      <c r="E934" s="5">
        <f>C934-D934</f>
        <v>385</v>
      </c>
      <c r="F934" s="1">
        <f>AF934</f>
        <v>7.9197824327630659</v>
      </c>
      <c r="G934" s="1">
        <f>AQ934</f>
        <v>8.3738521400778207</v>
      </c>
      <c r="H934" s="1">
        <f>F934-G934</f>
        <v>-0.45406970731475482</v>
      </c>
      <c r="I934" s="4">
        <v>8</v>
      </c>
      <c r="J934" s="3">
        <f>(K934*$K$2+L934*$L$2+M934*$M$2+N934*$N$2+O934*$O$2+P934*$P$2+Q934*$Q$2+R934*$R$2+S934*$S$2+T934*$T$2)/SUM(K934:T934)</f>
        <v>8.0733473618231066</v>
      </c>
      <c r="K934" s="9">
        <v>14128</v>
      </c>
      <c r="L934" s="9">
        <v>20781</v>
      </c>
      <c r="M934" s="9">
        <v>31405</v>
      </c>
      <c r="N934" s="9">
        <v>14556</v>
      </c>
      <c r="O934" s="9">
        <v>4416</v>
      </c>
      <c r="P934" s="9">
        <v>1574</v>
      </c>
      <c r="Q934" s="10">
        <v>653</v>
      </c>
      <c r="R934" s="10">
        <v>367</v>
      </c>
      <c r="S934" s="10">
        <v>307</v>
      </c>
      <c r="T934" s="9">
        <v>1155</v>
      </c>
      <c r="U934" s="30">
        <f>(X934*Y934+Z934*AA934+AB934*AC934+AD934*AE934)/SUM(Y934,AA934,AC934,AE934)</f>
        <v>8.0141015500326098</v>
      </c>
      <c r="V934" s="12">
        <v>8</v>
      </c>
      <c r="W934" s="14">
        <v>89342</v>
      </c>
      <c r="X934" s="12">
        <v>8</v>
      </c>
      <c r="Y934" s="14">
        <v>37</v>
      </c>
      <c r="Z934" s="12">
        <v>8.1999999999999993</v>
      </c>
      <c r="AA934" s="14">
        <v>14580</v>
      </c>
      <c r="AB934" s="12">
        <v>8</v>
      </c>
      <c r="AC934" s="14">
        <v>47947</v>
      </c>
      <c r="AD934" s="12">
        <v>7.8</v>
      </c>
      <c r="AE934" s="14">
        <v>9499</v>
      </c>
      <c r="AF934" s="17">
        <f>(AI934*AJ934+AK934*AL934+AM934*AN934+AO934*AP934)/SUM(AJ934,AL934,AN934,AP934)</f>
        <v>7.9197824327630659</v>
      </c>
      <c r="AG934" s="16">
        <v>7.9</v>
      </c>
      <c r="AH934" s="32">
        <v>54793</v>
      </c>
      <c r="AI934" s="16">
        <v>7.8</v>
      </c>
      <c r="AJ934" s="32">
        <v>24</v>
      </c>
      <c r="AK934" s="16">
        <v>8.1</v>
      </c>
      <c r="AL934" s="32">
        <v>9153</v>
      </c>
      <c r="AM934" s="16">
        <v>7.9</v>
      </c>
      <c r="AN934" s="32">
        <v>36185</v>
      </c>
      <c r="AO934" s="16">
        <v>7.8</v>
      </c>
      <c r="AP934" s="32">
        <v>7771</v>
      </c>
      <c r="AQ934" s="20">
        <f>(AT934*AU934+AV934*AW934+AX934*AY934+AZ934*BA934)/SUM(AU934,AW934,AY934,BA934)</f>
        <v>8.3738521400778207</v>
      </c>
      <c r="AR934" s="19">
        <v>8.3000000000000007</v>
      </c>
      <c r="AS934" s="20">
        <v>18709</v>
      </c>
      <c r="AT934" s="19">
        <v>9.5</v>
      </c>
      <c r="AU934" s="20">
        <v>9</v>
      </c>
      <c r="AV934" s="19">
        <v>8.4</v>
      </c>
      <c r="AW934" s="20">
        <v>5156</v>
      </c>
      <c r="AX934" s="19">
        <v>8.4</v>
      </c>
      <c r="AY934" s="20">
        <v>11224</v>
      </c>
      <c r="AZ934" s="19">
        <v>8.1</v>
      </c>
      <c r="BA934" s="20">
        <v>1601</v>
      </c>
      <c r="BB934" s="25">
        <v>7.3</v>
      </c>
      <c r="BC934" s="26">
        <v>397</v>
      </c>
      <c r="BD934" s="25">
        <v>7.9</v>
      </c>
      <c r="BE934" s="26">
        <v>11386</v>
      </c>
      <c r="BF934" s="25">
        <v>8</v>
      </c>
      <c r="BG934" s="26">
        <v>52389</v>
      </c>
    </row>
    <row r="935" spans="1:59" hidden="1" x14ac:dyDescent="0.3">
      <c r="A935" s="49">
        <v>394</v>
      </c>
      <c r="B935" s="51" t="s">
        <v>392</v>
      </c>
      <c r="C935" s="5">
        <f>VLOOKUP(B935,Male!B396:C1395,2,FALSE)</f>
        <v>500</v>
      </c>
      <c r="D935" s="5">
        <f>VLOOKUP(B935,Female!B396:C1395,2,FALSE)</f>
        <v>107</v>
      </c>
      <c r="E935" s="5">
        <f>C935-D935</f>
        <v>393</v>
      </c>
      <c r="F935" s="1">
        <f>AF935</f>
        <v>7.8923724504209263</v>
      </c>
      <c r="G935" s="1">
        <f>AQ935</f>
        <v>8.3003900390039007</v>
      </c>
      <c r="H935" s="1">
        <f>F935-G935</f>
        <v>-0.40801758858297443</v>
      </c>
      <c r="I935" s="4">
        <v>8</v>
      </c>
      <c r="J935" s="3">
        <f>(K935*$K$2+L935*$L$2+M935*$M$2+N935*$N$2+O935*$O$2+P935*$P$2+Q935*$Q$2+R935*$R$2+S935*$S$2+T935*$T$2)/SUM(K935:T935)</f>
        <v>8.1006071428571431</v>
      </c>
      <c r="K935" s="9">
        <v>6759</v>
      </c>
      <c r="L935" s="9">
        <v>5133</v>
      </c>
      <c r="M935" s="9">
        <v>7657</v>
      </c>
      <c r="N935" s="9">
        <v>4837</v>
      </c>
      <c r="O935" s="9">
        <v>1913</v>
      </c>
      <c r="P935" s="10">
        <v>801</v>
      </c>
      <c r="Q935" s="10">
        <v>336</v>
      </c>
      <c r="R935" s="10">
        <v>192</v>
      </c>
      <c r="S935" s="10">
        <v>140</v>
      </c>
      <c r="T935" s="10">
        <v>232</v>
      </c>
      <c r="U935" s="30">
        <f>(X935*Y935+Z935*AA935+AB935*AC935+AD935*AE935)/SUM(Y935,AA935,AC935,AE935)</f>
        <v>7.9014469604434829</v>
      </c>
      <c r="V935" s="12">
        <v>8</v>
      </c>
      <c r="W935" s="14">
        <v>28000</v>
      </c>
      <c r="X935" s="12">
        <v>6.6</v>
      </c>
      <c r="Y935" s="14">
        <v>13</v>
      </c>
      <c r="Z935" s="12">
        <v>8.1999999999999993</v>
      </c>
      <c r="AA935" s="14">
        <v>4579</v>
      </c>
      <c r="AB935" s="12">
        <v>7.9</v>
      </c>
      <c r="AC935" s="14">
        <v>14042</v>
      </c>
      <c r="AD935" s="12">
        <v>7.4</v>
      </c>
      <c r="AE935" s="14">
        <v>2652</v>
      </c>
      <c r="AF935" s="17">
        <f>(AI935*AJ935+AK935*AL935+AM935*AN935+AO935*AP935)/SUM(AJ935,AL935,AN935,AP935)</f>
        <v>7.8923724504209263</v>
      </c>
      <c r="AG935" s="16">
        <v>7.9</v>
      </c>
      <c r="AH935" s="32">
        <v>18543</v>
      </c>
      <c r="AI935" s="16">
        <v>6.6</v>
      </c>
      <c r="AJ935" s="32">
        <v>11</v>
      </c>
      <c r="AK935" s="16">
        <v>8.1999999999999993</v>
      </c>
      <c r="AL935" s="32">
        <v>3476</v>
      </c>
      <c r="AM935" s="16">
        <v>7.9</v>
      </c>
      <c r="AN935" s="32">
        <v>11885</v>
      </c>
      <c r="AO935" s="16">
        <v>7.4</v>
      </c>
      <c r="AP935" s="32">
        <v>2327</v>
      </c>
      <c r="AQ935" s="20">
        <f>(AT935*AU935+AV935*AW935+AX935*AY935+AZ935*BA935)/SUM(AU935,AW935,AY935,BA935)</f>
        <v>8.3003900390039007</v>
      </c>
      <c r="AR935" s="19">
        <v>8.3000000000000007</v>
      </c>
      <c r="AS935" s="20">
        <v>3519</v>
      </c>
      <c r="AT935" s="19">
        <v>8</v>
      </c>
      <c r="AU935" s="20">
        <v>1</v>
      </c>
      <c r="AV935" s="19">
        <v>8.5</v>
      </c>
      <c r="AW935" s="20">
        <v>1023</v>
      </c>
      <c r="AX935" s="19">
        <v>8.3000000000000007</v>
      </c>
      <c r="AY935" s="20">
        <v>2019</v>
      </c>
      <c r="AZ935" s="19">
        <v>7.6</v>
      </c>
      <c r="BA935" s="20">
        <v>290</v>
      </c>
      <c r="BB935" s="25">
        <v>6.9</v>
      </c>
      <c r="BC935" s="26">
        <v>184</v>
      </c>
      <c r="BD935" s="25">
        <v>7.6</v>
      </c>
      <c r="BE935" s="26">
        <v>1147</v>
      </c>
      <c r="BF935" s="25">
        <v>7.9</v>
      </c>
      <c r="BG935" s="26">
        <v>17350</v>
      </c>
    </row>
    <row r="936" spans="1:59" x14ac:dyDescent="0.3">
      <c r="A936" s="49">
        <v>653</v>
      </c>
      <c r="B936" s="51" t="s">
        <v>650</v>
      </c>
      <c r="C936" s="5">
        <f>VLOOKUP(B936,Male!B655:C1654,2,FALSE)</f>
        <v>709</v>
      </c>
      <c r="D936" s="5">
        <f>VLOOKUP(B936,Female!B655:C1654,2,FALSE)</f>
        <v>315</v>
      </c>
      <c r="E936" s="5">
        <f>C936-D936</f>
        <v>394</v>
      </c>
      <c r="F936" s="1">
        <f>AF936</f>
        <v>7.7395167244378262</v>
      </c>
      <c r="G936" s="1">
        <f>AQ936</f>
        <v>8.0615479930964273</v>
      </c>
      <c r="H936" s="1">
        <f>F936-G936</f>
        <v>-0.3220312686586011</v>
      </c>
      <c r="I936" s="4">
        <v>7.8</v>
      </c>
      <c r="J936" s="3">
        <f>(K936*$K$2+L936*$L$2+M936*$M$2+N936*$N$2+O936*$O$2+P936*$P$2+Q936*$Q$2+R936*$R$2+S936*$S$2+T936*$T$2)/SUM(K936:T936)</f>
        <v>7.9565276415358746</v>
      </c>
      <c r="K936" s="9">
        <v>50542</v>
      </c>
      <c r="L936" s="9">
        <v>42552</v>
      </c>
      <c r="M936" s="9">
        <v>62939</v>
      </c>
      <c r="N936" s="9">
        <v>37668</v>
      </c>
      <c r="O936" s="9">
        <v>15901</v>
      </c>
      <c r="P936" s="9">
        <v>7194</v>
      </c>
      <c r="Q936" s="9">
        <v>3869</v>
      </c>
      <c r="R936" s="9">
        <v>2505</v>
      </c>
      <c r="S936" s="9">
        <v>1764</v>
      </c>
      <c r="T936" s="9">
        <v>3418</v>
      </c>
      <c r="U936" s="30">
        <f>(X936*Y936+Z936*AA936+AB936*AC936+AD936*AE936)/SUM(Y936,AA936,AC936,AE936)</f>
        <v>7.7510258358662618</v>
      </c>
      <c r="V936" s="12">
        <v>7.8</v>
      </c>
      <c r="W936" s="14">
        <v>228352</v>
      </c>
      <c r="X936" s="12">
        <v>8</v>
      </c>
      <c r="Y936" s="14">
        <v>19</v>
      </c>
      <c r="Z936" s="12">
        <v>7.8</v>
      </c>
      <c r="AA936" s="14">
        <v>25562</v>
      </c>
      <c r="AB936" s="12">
        <v>7.8</v>
      </c>
      <c r="AC936" s="14">
        <v>136092</v>
      </c>
      <c r="AD936" s="12">
        <v>7.4</v>
      </c>
      <c r="AE936" s="14">
        <v>22567</v>
      </c>
      <c r="AF936" s="17">
        <f>(AI936*AJ936+AK936*AL936+AM936*AN936+AO936*AP936)/SUM(AJ936,AL936,AN936,AP936)</f>
        <v>7.7395167244378262</v>
      </c>
      <c r="AG936" s="16">
        <v>7.7</v>
      </c>
      <c r="AH936" s="32">
        <v>165133</v>
      </c>
      <c r="AI936" s="16">
        <v>8</v>
      </c>
      <c r="AJ936" s="32">
        <v>16</v>
      </c>
      <c r="AK936" s="16">
        <v>7.8</v>
      </c>
      <c r="AL936" s="32">
        <v>21644</v>
      </c>
      <c r="AM936" s="16">
        <v>7.8</v>
      </c>
      <c r="AN936" s="32">
        <v>118826</v>
      </c>
      <c r="AO936" s="16">
        <v>7.3</v>
      </c>
      <c r="AP936" s="32">
        <v>19340</v>
      </c>
      <c r="AQ936" s="20">
        <f>(AT936*AU936+AV936*AW936+AX936*AY936+AZ936*BA936)/SUM(AU936,AW936,AY936,BA936)</f>
        <v>8.0615479930964273</v>
      </c>
      <c r="AR936" s="19">
        <v>8.1</v>
      </c>
      <c r="AS936" s="20">
        <v>23548</v>
      </c>
      <c r="AT936" s="19">
        <v>8.5</v>
      </c>
      <c r="AU936" s="20">
        <v>2</v>
      </c>
      <c r="AV936" s="19">
        <v>8.1</v>
      </c>
      <c r="AW936" s="20">
        <v>3602</v>
      </c>
      <c r="AX936" s="19">
        <v>8.1</v>
      </c>
      <c r="AY936" s="20">
        <v>16094</v>
      </c>
      <c r="AZ936" s="19">
        <v>7.8</v>
      </c>
      <c r="BA936" s="20">
        <v>2899</v>
      </c>
      <c r="BB936" s="25">
        <v>6.8</v>
      </c>
      <c r="BC936" s="26">
        <v>547</v>
      </c>
      <c r="BD936" s="25">
        <v>7.8</v>
      </c>
      <c r="BE936" s="26">
        <v>65579</v>
      </c>
      <c r="BF936" s="25">
        <v>7.7</v>
      </c>
      <c r="BG936" s="26">
        <v>99811</v>
      </c>
    </row>
    <row r="937" spans="1:59" x14ac:dyDescent="0.3">
      <c r="A937" s="49">
        <v>837</v>
      </c>
      <c r="B937" s="51" t="s">
        <v>833</v>
      </c>
      <c r="C937" s="5">
        <f>VLOOKUP(B937,Male!B839:C1838,2,FALSE)</f>
        <v>790</v>
      </c>
      <c r="D937" s="5">
        <f>VLOOKUP(B937,Female!B839:C1838,2,FALSE)</f>
        <v>396</v>
      </c>
      <c r="E937" s="5">
        <f>C937-D937</f>
        <v>394</v>
      </c>
      <c r="F937" s="1">
        <f>AF937</f>
        <v>7.6884458281775974</v>
      </c>
      <c r="G937" s="1">
        <f>AQ937</f>
        <v>7.9998197927616763</v>
      </c>
      <c r="H937" s="1">
        <f>F937-G937</f>
        <v>-0.31137396458407895</v>
      </c>
      <c r="I937" s="4">
        <v>7.7</v>
      </c>
      <c r="J937" s="3">
        <f>(K937*$K$2+L937*$L$2+M937*$M$2+N937*$N$2+O937*$O$2+P937*$P$2+Q937*$Q$2+R937*$R$2+S937*$S$2+T937*$T$2)/SUM(K937:T937)</f>
        <v>7.8598763690460922</v>
      </c>
      <c r="K937" s="9">
        <v>17073</v>
      </c>
      <c r="L937" s="9">
        <v>19768</v>
      </c>
      <c r="M937" s="9">
        <v>38558</v>
      </c>
      <c r="N937" s="9">
        <v>25799</v>
      </c>
      <c r="O937" s="9">
        <v>9324</v>
      </c>
      <c r="P937" s="9">
        <v>3405</v>
      </c>
      <c r="Q937" s="9">
        <v>1317</v>
      </c>
      <c r="R937" s="10">
        <v>645</v>
      </c>
      <c r="S937" s="10">
        <v>356</v>
      </c>
      <c r="T937" s="10">
        <v>716</v>
      </c>
      <c r="U937" s="30">
        <f>(X937*Y937+Z937*AA937+AB937*AC937+AD937*AE937)/SUM(Y937,AA937,AC937,AE937)</f>
        <v>7.7743678763996025</v>
      </c>
      <c r="V937" s="12">
        <v>7.7</v>
      </c>
      <c r="W937" s="14">
        <v>116961</v>
      </c>
      <c r="X937" s="12">
        <v>7.7</v>
      </c>
      <c r="Y937" s="14">
        <v>29</v>
      </c>
      <c r="Z937" s="12">
        <v>7.8</v>
      </c>
      <c r="AA937" s="14">
        <v>12880</v>
      </c>
      <c r="AB937" s="12">
        <v>7.8</v>
      </c>
      <c r="AC937" s="14">
        <v>53738</v>
      </c>
      <c r="AD937" s="12">
        <v>7.7</v>
      </c>
      <c r="AE937" s="14">
        <v>22932</v>
      </c>
      <c r="AF937" s="17">
        <f>(AI937*AJ937+AK937*AL937+AM937*AN937+AO937*AP937)/SUM(AJ937,AL937,AN937,AP937)</f>
        <v>7.6884458281775974</v>
      </c>
      <c r="AG937" s="16">
        <v>7.7</v>
      </c>
      <c r="AH937" s="32">
        <v>78260</v>
      </c>
      <c r="AI937" s="16">
        <v>7.7</v>
      </c>
      <c r="AJ937" s="32">
        <v>19</v>
      </c>
      <c r="AK937" s="16">
        <v>7.8</v>
      </c>
      <c r="AL937" s="32">
        <v>10444</v>
      </c>
      <c r="AM937" s="16">
        <v>7.7</v>
      </c>
      <c r="AN937" s="32">
        <v>45568</v>
      </c>
      <c r="AO937" s="16">
        <v>7.6</v>
      </c>
      <c r="AP937" s="32">
        <v>19128</v>
      </c>
      <c r="AQ937" s="20">
        <f>(AT937*AU937+AV937*AW937+AX937*AY937+AZ937*BA937)/SUM(AU937,AW937,AY937,BA937)</f>
        <v>7.9998197927616763</v>
      </c>
      <c r="AR937" s="19">
        <v>8</v>
      </c>
      <c r="AS937" s="20">
        <v>13936</v>
      </c>
      <c r="AT937" s="19">
        <v>7.6</v>
      </c>
      <c r="AU937" s="20">
        <v>6</v>
      </c>
      <c r="AV937" s="19">
        <v>8</v>
      </c>
      <c r="AW937" s="20">
        <v>2231</v>
      </c>
      <c r="AX937" s="19">
        <v>8</v>
      </c>
      <c r="AY937" s="20">
        <v>7592</v>
      </c>
      <c r="AZ937" s="19">
        <v>8</v>
      </c>
      <c r="BA937" s="20">
        <v>3489</v>
      </c>
      <c r="BB937" s="25">
        <v>7.4</v>
      </c>
      <c r="BC937" s="26">
        <v>596</v>
      </c>
      <c r="BD937" s="25">
        <v>7.8</v>
      </c>
      <c r="BE937" s="26">
        <v>21471</v>
      </c>
      <c r="BF937" s="25">
        <v>7.7</v>
      </c>
      <c r="BG937" s="26">
        <v>57688</v>
      </c>
    </row>
    <row r="938" spans="1:59" hidden="1" x14ac:dyDescent="0.3">
      <c r="A938" s="49">
        <v>464</v>
      </c>
      <c r="B938" s="51" t="s">
        <v>462</v>
      </c>
      <c r="C938" s="5">
        <f>VLOOKUP(B938,Male!B466:C1465,2,FALSE)</f>
        <v>505</v>
      </c>
      <c r="D938" s="5">
        <f>VLOOKUP(B938,Female!B466:C1465,2,FALSE)</f>
        <v>109</v>
      </c>
      <c r="E938" s="5">
        <f>C938-D938</f>
        <v>396</v>
      </c>
      <c r="F938" s="1">
        <f>AF938</f>
        <v>7.8892682617249479</v>
      </c>
      <c r="G938" s="1">
        <f>AQ938</f>
        <v>8.2908719346049047</v>
      </c>
      <c r="H938" s="1">
        <f>F938-G938</f>
        <v>-0.4016036728799568</v>
      </c>
      <c r="I938" s="4">
        <v>8</v>
      </c>
      <c r="J938" s="3">
        <f>(K938*$K$2+L938*$L$2+M938*$M$2+N938*$N$2+O938*$O$2+P938*$P$2+Q938*$Q$2+R938*$R$2+S938*$S$2+T938*$T$2)/SUM(K938:T938)</f>
        <v>8.0764283855618757</v>
      </c>
      <c r="K938" s="9">
        <v>6216</v>
      </c>
      <c r="L938" s="9">
        <v>5271</v>
      </c>
      <c r="M938" s="9">
        <v>7443</v>
      </c>
      <c r="N938" s="9">
        <v>4513</v>
      </c>
      <c r="O938" s="9">
        <v>1764</v>
      </c>
      <c r="P938" s="10">
        <v>745</v>
      </c>
      <c r="Q938" s="10">
        <v>278</v>
      </c>
      <c r="R938" s="10">
        <v>160</v>
      </c>
      <c r="S938" s="10">
        <v>118</v>
      </c>
      <c r="T938" s="10">
        <v>393</v>
      </c>
      <c r="U938" s="30">
        <f>(X938*Y938+Z938*AA938+AB938*AC938+AD938*AE938)/SUM(Y938,AA938,AC938,AE938)</f>
        <v>7.9422458582491915</v>
      </c>
      <c r="V938" s="12">
        <v>8</v>
      </c>
      <c r="W938" s="14">
        <v>26901</v>
      </c>
      <c r="X938" s="12">
        <v>7.1</v>
      </c>
      <c r="Y938" s="14">
        <v>7</v>
      </c>
      <c r="Z938" s="12">
        <v>7.8</v>
      </c>
      <c r="AA938" s="14">
        <v>1703</v>
      </c>
      <c r="AB938" s="12">
        <v>7.8</v>
      </c>
      <c r="AC938" s="14">
        <v>9002</v>
      </c>
      <c r="AD938" s="12">
        <v>8.1</v>
      </c>
      <c r="AE938" s="14">
        <v>9690</v>
      </c>
      <c r="AF938" s="17">
        <f>(AI938*AJ938+AK938*AL938+AM938*AN938+AO938*AP938)/SUM(AJ938,AL938,AN938,AP938)</f>
        <v>7.8892682617249479</v>
      </c>
      <c r="AG938" s="16">
        <v>7.9</v>
      </c>
      <c r="AH938" s="32">
        <v>16177</v>
      </c>
      <c r="AI938" s="16">
        <v>7.2</v>
      </c>
      <c r="AJ938" s="32">
        <v>5</v>
      </c>
      <c r="AK938" s="16">
        <v>7.7</v>
      </c>
      <c r="AL938" s="32">
        <v>1267</v>
      </c>
      <c r="AM938" s="16">
        <v>7.7</v>
      </c>
      <c r="AN938" s="32">
        <v>7023</v>
      </c>
      <c r="AO938" s="16">
        <v>8.1</v>
      </c>
      <c r="AP938" s="32">
        <v>7462</v>
      </c>
      <c r="AQ938" s="20">
        <f>(AT938*AU938+AV938*AW938+AX938*AY938+AZ938*BA938)/SUM(AU938,AW938,AY938,BA938)</f>
        <v>8.2908719346049047</v>
      </c>
      <c r="AR938" s="19">
        <v>8.3000000000000007</v>
      </c>
      <c r="AS938" s="20">
        <v>4553</v>
      </c>
      <c r="AT938" s="19">
        <v>7</v>
      </c>
      <c r="AU938" s="20">
        <v>2</v>
      </c>
      <c r="AV938" s="19">
        <v>8.1</v>
      </c>
      <c r="AW938" s="20">
        <v>411</v>
      </c>
      <c r="AX938" s="19">
        <v>8.1</v>
      </c>
      <c r="AY938" s="20">
        <v>1884</v>
      </c>
      <c r="AZ938" s="19">
        <v>8.5</v>
      </c>
      <c r="BA938" s="20">
        <v>2107</v>
      </c>
      <c r="BB938" s="25">
        <v>7.6</v>
      </c>
      <c r="BC938" s="26">
        <v>457</v>
      </c>
      <c r="BD938" s="25">
        <v>8.1999999999999993</v>
      </c>
      <c r="BE938" s="26">
        <v>11304</v>
      </c>
      <c r="BF938" s="25">
        <v>7.6</v>
      </c>
      <c r="BG938" s="26">
        <v>8118</v>
      </c>
    </row>
    <row r="939" spans="1:59" x14ac:dyDescent="0.3">
      <c r="A939" s="49">
        <v>352</v>
      </c>
      <c r="B939" s="51" t="s">
        <v>350</v>
      </c>
      <c r="C939" s="5">
        <f>VLOOKUP(B939,Male!B354:C1353,2,FALSE)</f>
        <v>479</v>
      </c>
      <c r="D939" s="5">
        <f>VLOOKUP(B939,Female!B354:C1353,2,FALSE)</f>
        <v>80</v>
      </c>
      <c r="E939" s="5">
        <f>C939-D939</f>
        <v>399</v>
      </c>
      <c r="F939" s="1">
        <f>AF939</f>
        <v>7.9076261155570453</v>
      </c>
      <c r="G939" s="1">
        <f>AQ939</f>
        <v>8.3692291432938237</v>
      </c>
      <c r="H939" s="1">
        <f>F939-G939</f>
        <v>-0.46160302773677842</v>
      </c>
      <c r="I939" s="4">
        <v>8</v>
      </c>
      <c r="J939" s="3">
        <f>(K939*$K$2+L939*$L$2+M939*$M$2+N939*$N$2+O939*$O$2+P939*$P$2+Q939*$Q$2+R939*$R$2+S939*$S$2+T939*$T$2)/SUM(K939:T939)</f>
        <v>8.129910609948837</v>
      </c>
      <c r="K939" s="9">
        <v>73981</v>
      </c>
      <c r="L939" s="9">
        <v>100317</v>
      </c>
      <c r="M939" s="9">
        <v>146033</v>
      </c>
      <c r="N939" s="9">
        <v>72986</v>
      </c>
      <c r="O939" s="9">
        <v>21730</v>
      </c>
      <c r="P939" s="9">
        <v>7575</v>
      </c>
      <c r="Q939" s="9">
        <v>3064</v>
      </c>
      <c r="R939" s="9">
        <v>1664</v>
      </c>
      <c r="S939" s="9">
        <v>1216</v>
      </c>
      <c r="T939" s="9">
        <v>3585</v>
      </c>
      <c r="U939" s="30">
        <f>(X939*Y939+Z939*AA939+AB939*AC939+AD939*AE939)/SUM(Y939,AA939,AC939,AE939)</f>
        <v>8.0566978661554458</v>
      </c>
      <c r="V939" s="12">
        <v>8</v>
      </c>
      <c r="W939" s="14">
        <v>432151</v>
      </c>
      <c r="X939" s="12">
        <v>7.8</v>
      </c>
      <c r="Y939" s="14">
        <v>170</v>
      </c>
      <c r="Z939" s="12">
        <v>8.1999999999999993</v>
      </c>
      <c r="AA939" s="14">
        <v>90670</v>
      </c>
      <c r="AB939" s="12">
        <v>8</v>
      </c>
      <c r="AC939" s="14">
        <v>181667</v>
      </c>
      <c r="AD939" s="12">
        <v>8</v>
      </c>
      <c r="AE939" s="14">
        <v>46729</v>
      </c>
      <c r="AF939" s="17">
        <f>(AI939*AJ939+AK939*AL939+AM939*AN939+AO939*AP939)/SUM(AJ939,AL939,AN939,AP939)</f>
        <v>7.9076261155570453</v>
      </c>
      <c r="AG939" s="16">
        <v>7.9</v>
      </c>
      <c r="AH939" s="32">
        <v>203555</v>
      </c>
      <c r="AI939" s="16">
        <v>7.7</v>
      </c>
      <c r="AJ939" s="32">
        <v>85</v>
      </c>
      <c r="AK939" s="16">
        <v>8</v>
      </c>
      <c r="AL939" s="32">
        <v>46143</v>
      </c>
      <c r="AM939" s="16">
        <v>7.9</v>
      </c>
      <c r="AN939" s="32">
        <v>113296</v>
      </c>
      <c r="AO939" s="16">
        <v>7.8</v>
      </c>
      <c r="AP939" s="32">
        <v>31412</v>
      </c>
      <c r="AQ939" s="20">
        <f>(AT939*AU939+AV939*AW939+AX939*AY939+AZ939*BA939)/SUM(AU939,AW939,AY939,BA939)</f>
        <v>8.3692291432938237</v>
      </c>
      <c r="AR939" s="19">
        <v>8.4</v>
      </c>
      <c r="AS939" s="20">
        <v>133152</v>
      </c>
      <c r="AT939" s="19">
        <v>7.9</v>
      </c>
      <c r="AU939" s="20">
        <v>70</v>
      </c>
      <c r="AV939" s="19">
        <v>8.5</v>
      </c>
      <c r="AW939" s="20">
        <v>42718</v>
      </c>
      <c r="AX939" s="19">
        <v>8.3000000000000007</v>
      </c>
      <c r="AY939" s="20">
        <v>65742</v>
      </c>
      <c r="AZ939" s="19">
        <v>8.3000000000000007</v>
      </c>
      <c r="BA939" s="20">
        <v>14476</v>
      </c>
      <c r="BB939" s="25">
        <v>7.4</v>
      </c>
      <c r="BC939" s="26">
        <v>670</v>
      </c>
      <c r="BD939" s="25">
        <v>8</v>
      </c>
      <c r="BE939" s="26">
        <v>68511</v>
      </c>
      <c r="BF939" s="25">
        <v>8</v>
      </c>
      <c r="BG939" s="26">
        <v>181676</v>
      </c>
    </row>
    <row r="940" spans="1:59" x14ac:dyDescent="0.3">
      <c r="A940" s="49">
        <v>229</v>
      </c>
      <c r="B940" s="51" t="s">
        <v>227</v>
      </c>
      <c r="C940" s="5">
        <f>VLOOKUP(B940,Male!B231:C1230,2,FALSE)</f>
        <v>433</v>
      </c>
      <c r="D940" s="5">
        <f>VLOOKUP(B940,Female!B231:C1230,2,FALSE)</f>
        <v>33</v>
      </c>
      <c r="E940" s="5">
        <f>C940-D940</f>
        <v>400</v>
      </c>
      <c r="F940" s="1">
        <f>AF940</f>
        <v>7.9457005780231214</v>
      </c>
      <c r="G940" s="1">
        <f>AQ940</f>
        <v>8.5280547321776101</v>
      </c>
      <c r="H940" s="1">
        <f>F940-G940</f>
        <v>-0.58235415415448877</v>
      </c>
      <c r="I940" s="4">
        <v>8.1</v>
      </c>
      <c r="J940" s="3">
        <f>(K940*$K$2+L940*$L$2+M940*$M$2+N940*$N$2+O940*$O$2+P940*$P$2+Q940*$Q$2+R940*$R$2+S940*$S$2+T940*$T$2)/SUM(K940:T940)</f>
        <v>8.1583302532715418</v>
      </c>
      <c r="K940" s="9">
        <v>185483</v>
      </c>
      <c r="L940" s="9">
        <v>160812</v>
      </c>
      <c r="M940" s="9">
        <v>214532</v>
      </c>
      <c r="N940" s="9">
        <v>125135</v>
      </c>
      <c r="O940" s="9">
        <v>45436</v>
      </c>
      <c r="P940" s="9">
        <v>17581</v>
      </c>
      <c r="Q940" s="9">
        <v>7205</v>
      </c>
      <c r="R940" s="9">
        <v>4225</v>
      </c>
      <c r="S940" s="9">
        <v>3127</v>
      </c>
      <c r="T940" s="9">
        <v>10258</v>
      </c>
      <c r="U940" s="30">
        <f>(X940*Y940+Z940*AA940+AB940*AC940+AD940*AE940)/SUM(Y940,AA940,AC940,AE940)</f>
        <v>8.0532245334513526</v>
      </c>
      <c r="V940" s="12">
        <v>8.1</v>
      </c>
      <c r="W940" s="14">
        <v>773794</v>
      </c>
      <c r="X940" s="12">
        <v>8.5</v>
      </c>
      <c r="Y940" s="14">
        <v>675</v>
      </c>
      <c r="Z940" s="12">
        <v>8.3000000000000007</v>
      </c>
      <c r="AA940" s="14">
        <v>219373</v>
      </c>
      <c r="AB940" s="12">
        <v>7.9</v>
      </c>
      <c r="AC940" s="14">
        <v>271596</v>
      </c>
      <c r="AD940" s="12">
        <v>7.8</v>
      </c>
      <c r="AE940" s="14">
        <v>50636</v>
      </c>
      <c r="AF940" s="17">
        <f>(AI940*AJ940+AK940*AL940+AM940*AN940+AO940*AP940)/SUM(AJ940,AL940,AN940,AP940)</f>
        <v>7.9457005780231214</v>
      </c>
      <c r="AG940" s="16">
        <v>8</v>
      </c>
      <c r="AH940" s="32">
        <v>432009</v>
      </c>
      <c r="AI940" s="16">
        <v>8.5</v>
      </c>
      <c r="AJ940" s="32">
        <v>461</v>
      </c>
      <c r="AK940" s="16">
        <v>8.1999999999999993</v>
      </c>
      <c r="AL940" s="32">
        <v>154702</v>
      </c>
      <c r="AM940" s="16">
        <v>7.8</v>
      </c>
      <c r="AN940" s="32">
        <v>205565</v>
      </c>
      <c r="AO940" s="16">
        <v>7.7</v>
      </c>
      <c r="AP940" s="32">
        <v>39256</v>
      </c>
      <c r="AQ940" s="20">
        <f>(AT940*AU940+AV940*AW940+AX940*AY940+AZ940*BA940)/SUM(AU940,AW940,AY940,BA940)</f>
        <v>8.5280547321776101</v>
      </c>
      <c r="AR940" s="19">
        <v>8.5</v>
      </c>
      <c r="AS940" s="20">
        <v>144314</v>
      </c>
      <c r="AT940" s="19">
        <v>8.6</v>
      </c>
      <c r="AU940" s="20">
        <v>138</v>
      </c>
      <c r="AV940" s="19">
        <v>8.6999999999999993</v>
      </c>
      <c r="AW940" s="20">
        <v>60447</v>
      </c>
      <c r="AX940" s="19">
        <v>8.4</v>
      </c>
      <c r="AY940" s="20">
        <v>62470</v>
      </c>
      <c r="AZ940" s="19">
        <v>8.3000000000000007</v>
      </c>
      <c r="BA940" s="20">
        <v>10541</v>
      </c>
      <c r="BB940" s="25">
        <v>7.4</v>
      </c>
      <c r="BC940" s="26">
        <v>769</v>
      </c>
      <c r="BD940" s="25">
        <v>8.3000000000000007</v>
      </c>
      <c r="BE940" s="26">
        <v>98738</v>
      </c>
      <c r="BF940" s="25">
        <v>7.9</v>
      </c>
      <c r="BG940" s="26">
        <v>312339</v>
      </c>
    </row>
    <row r="941" spans="1:59" hidden="1" x14ac:dyDescent="0.3">
      <c r="A941" s="49">
        <v>894</v>
      </c>
      <c r="B941" s="51" t="s">
        <v>890</v>
      </c>
      <c r="C941" s="5">
        <f>VLOOKUP(B941,Male!B896:C1895,2,FALSE)</f>
        <v>966</v>
      </c>
      <c r="D941" s="5">
        <f>VLOOKUP(B941,Female!B896:C1895,2,FALSE)</f>
        <v>565</v>
      </c>
      <c r="E941" s="5">
        <f>C941-D941</f>
        <v>401</v>
      </c>
      <c r="F941" s="1">
        <f>AF941</f>
        <v>7.5477796193633191</v>
      </c>
      <c r="G941" s="1">
        <f>AQ941</f>
        <v>7.8495750184774566</v>
      </c>
      <c r="H941" s="1">
        <f>F941-G941</f>
        <v>-0.30179539911413755</v>
      </c>
      <c r="I941" s="4">
        <v>7.6</v>
      </c>
      <c r="J941" s="3">
        <f>(K941*$K$2+L941*$L$2+M941*$M$2+N941*$N$2+O941*$O$2+P941*$P$2+Q941*$Q$2+R941*$R$2+S941*$S$2+T941*$T$2)/SUM(K941:T941)</f>
        <v>7.8033053418481089</v>
      </c>
      <c r="K941" s="9">
        <v>7449</v>
      </c>
      <c r="L941" s="9">
        <v>9054</v>
      </c>
      <c r="M941" s="9">
        <v>20634</v>
      </c>
      <c r="N941" s="9">
        <v>14833</v>
      </c>
      <c r="O941" s="9">
        <v>4923</v>
      </c>
      <c r="P941" s="9">
        <v>1542</v>
      </c>
      <c r="Q941" s="10">
        <v>489</v>
      </c>
      <c r="R941" s="10">
        <v>285</v>
      </c>
      <c r="S941" s="10">
        <v>163</v>
      </c>
      <c r="T941" s="10">
        <v>289</v>
      </c>
      <c r="U941" s="30">
        <f>(X941*Y941+Z941*AA941+AB941*AC941+AD941*AE941)/SUM(Y941,AA941,AC941,AE941)</f>
        <v>7.6271073938097205</v>
      </c>
      <c r="V941" s="12">
        <v>7.6</v>
      </c>
      <c r="W941" s="14">
        <v>59661</v>
      </c>
      <c r="X941" s="12">
        <v>7.1</v>
      </c>
      <c r="Y941" s="14">
        <v>21</v>
      </c>
      <c r="Z941" s="12">
        <v>7.9</v>
      </c>
      <c r="AA941" s="14">
        <v>9146</v>
      </c>
      <c r="AB941" s="12">
        <v>7.6</v>
      </c>
      <c r="AC941" s="14">
        <v>23870</v>
      </c>
      <c r="AD941" s="12">
        <v>7.4</v>
      </c>
      <c r="AE941" s="14">
        <v>8092</v>
      </c>
      <c r="AF941" s="17">
        <f>(AI941*AJ941+AK941*AL941+AM941*AN941+AO941*AP941)/SUM(AJ941,AL941,AN941,AP941)</f>
        <v>7.5477796193633191</v>
      </c>
      <c r="AG941" s="16">
        <v>7.6</v>
      </c>
      <c r="AH941" s="32">
        <v>38260</v>
      </c>
      <c r="AI941" s="16">
        <v>7</v>
      </c>
      <c r="AJ941" s="32">
        <v>10</v>
      </c>
      <c r="AK941" s="16">
        <v>7.9</v>
      </c>
      <c r="AL941" s="32">
        <v>7581</v>
      </c>
      <c r="AM941" s="16">
        <v>7.5</v>
      </c>
      <c r="AN941" s="32">
        <v>20626</v>
      </c>
      <c r="AO941" s="16">
        <v>7.3</v>
      </c>
      <c r="AP941" s="32">
        <v>6777</v>
      </c>
      <c r="AQ941" s="20">
        <f>(AT941*AU941+AV941*AW941+AX941*AY941+AZ941*BA941)/SUM(AU941,AW941,AY941,BA941)</f>
        <v>7.8495750184774566</v>
      </c>
      <c r="AR941" s="19">
        <v>7.9</v>
      </c>
      <c r="AS941" s="20">
        <v>6038</v>
      </c>
      <c r="AT941" s="19">
        <v>7.5</v>
      </c>
      <c r="AU941" s="20">
        <v>9</v>
      </c>
      <c r="AV941" s="19">
        <v>8</v>
      </c>
      <c r="AW941" s="20">
        <v>1355</v>
      </c>
      <c r="AX941" s="19">
        <v>7.8</v>
      </c>
      <c r="AY941" s="20">
        <v>2892</v>
      </c>
      <c r="AZ941" s="19">
        <v>7.8</v>
      </c>
      <c r="BA941" s="20">
        <v>1156</v>
      </c>
      <c r="BB941" s="25">
        <v>7</v>
      </c>
      <c r="BC941" s="26">
        <v>316</v>
      </c>
      <c r="BD941" s="25">
        <v>7.8</v>
      </c>
      <c r="BE941" s="26">
        <v>7540</v>
      </c>
      <c r="BF941" s="25">
        <v>7.5</v>
      </c>
      <c r="BG941" s="26">
        <v>26020</v>
      </c>
    </row>
    <row r="942" spans="1:59" hidden="1" x14ac:dyDescent="0.3">
      <c r="A942" s="49">
        <v>887</v>
      </c>
      <c r="B942" s="51" t="s">
        <v>883</v>
      </c>
      <c r="C942" s="5">
        <f>VLOOKUP(B942,Male!B889:C1888,2,FALSE)</f>
        <v>968</v>
      </c>
      <c r="D942" s="5">
        <f>VLOOKUP(B942,Female!B889:C1888,2,FALSE)</f>
        <v>566</v>
      </c>
      <c r="E942" s="5">
        <f>C942-D942</f>
        <v>402</v>
      </c>
      <c r="F942" s="1">
        <f>AF942</f>
        <v>7.5453019995877133</v>
      </c>
      <c r="G942" s="1">
        <f>AQ942</f>
        <v>7.8491357580122427</v>
      </c>
      <c r="H942" s="1">
        <f>F942-G942</f>
        <v>-0.30383375842452942</v>
      </c>
      <c r="I942" s="4">
        <v>7.6</v>
      </c>
      <c r="J942" s="3">
        <f>(K942*$K$2+L942*$L$2+M942*$M$2+N942*$N$2+O942*$O$2+P942*$P$2+Q942*$Q$2+R942*$R$2+S942*$S$2+T942*$T$2)/SUM(K942:T942)</f>
        <v>7.7581365280106667</v>
      </c>
      <c r="K942" s="9">
        <v>6209</v>
      </c>
      <c r="L942" s="9">
        <v>7299</v>
      </c>
      <c r="M942" s="9">
        <v>16814</v>
      </c>
      <c r="N942" s="9">
        <v>13067</v>
      </c>
      <c r="O942" s="9">
        <v>3704</v>
      </c>
      <c r="P942" s="9">
        <v>1003</v>
      </c>
      <c r="Q942" s="10">
        <v>342</v>
      </c>
      <c r="R942" s="10">
        <v>197</v>
      </c>
      <c r="S942" s="10">
        <v>196</v>
      </c>
      <c r="T942" s="10">
        <v>668</v>
      </c>
      <c r="U942" s="30">
        <f>(X942*Y942+Z942*AA942+AB942*AC942+AD942*AE942)/SUM(Y942,AA942,AC942,AE942)</f>
        <v>7.5695874109958705</v>
      </c>
      <c r="V942" s="12">
        <v>7.6</v>
      </c>
      <c r="W942" s="14">
        <v>49499</v>
      </c>
      <c r="X942" s="12">
        <v>7.4</v>
      </c>
      <c r="Y942" s="14">
        <v>46</v>
      </c>
      <c r="Z942" s="12">
        <v>7.7</v>
      </c>
      <c r="AA942" s="14">
        <v>7356</v>
      </c>
      <c r="AB942" s="12">
        <v>7.5</v>
      </c>
      <c r="AC942" s="14">
        <v>16618</v>
      </c>
      <c r="AD942" s="12">
        <v>7.6</v>
      </c>
      <c r="AE942" s="14">
        <v>6737</v>
      </c>
      <c r="AF942" s="17">
        <f>(AI942*AJ942+AK942*AL942+AM942*AN942+AO942*AP942)/SUM(AJ942,AL942,AN942,AP942)</f>
        <v>7.5453019995877133</v>
      </c>
      <c r="AG942" s="16">
        <v>7.5</v>
      </c>
      <c r="AH942" s="32">
        <v>26853</v>
      </c>
      <c r="AI942" s="16">
        <v>7.4</v>
      </c>
      <c r="AJ942" s="32">
        <v>30</v>
      </c>
      <c r="AK942" s="16">
        <v>7.7</v>
      </c>
      <c r="AL942" s="32">
        <v>5509</v>
      </c>
      <c r="AM942" s="16">
        <v>7.5</v>
      </c>
      <c r="AN942" s="32">
        <v>13498</v>
      </c>
      <c r="AO942" s="16">
        <v>7.5</v>
      </c>
      <c r="AP942" s="32">
        <v>5218</v>
      </c>
      <c r="AQ942" s="20">
        <f>(AT942*AU942+AV942*AW942+AX942*AY942+AZ942*BA942)/SUM(AU942,AW942,AY942,BA942)</f>
        <v>7.8491357580122427</v>
      </c>
      <c r="AR942" s="19">
        <v>7.9</v>
      </c>
      <c r="AS942" s="20">
        <v>6218</v>
      </c>
      <c r="AT942" s="19">
        <v>7.4</v>
      </c>
      <c r="AU942" s="20">
        <v>15</v>
      </c>
      <c r="AV942" s="19">
        <v>7.9</v>
      </c>
      <c r="AW942" s="20">
        <v>1450</v>
      </c>
      <c r="AX942" s="19">
        <v>7.7</v>
      </c>
      <c r="AY942" s="20">
        <v>2732</v>
      </c>
      <c r="AZ942" s="19">
        <v>8.1</v>
      </c>
      <c r="BA942" s="20">
        <v>1357</v>
      </c>
      <c r="BB942" s="25">
        <v>6.6</v>
      </c>
      <c r="BC942" s="26">
        <v>256</v>
      </c>
      <c r="BD942" s="25">
        <v>7.7</v>
      </c>
      <c r="BE942" s="26">
        <v>7645</v>
      </c>
      <c r="BF942" s="25">
        <v>7.5</v>
      </c>
      <c r="BG942" s="26">
        <v>17099</v>
      </c>
    </row>
    <row r="943" spans="1:59" x14ac:dyDescent="0.3">
      <c r="A943" s="49">
        <v>663</v>
      </c>
      <c r="B943" s="51" t="s">
        <v>660</v>
      </c>
      <c r="C943" s="5">
        <f>VLOOKUP(B943,Male!B665:C1664,2,FALSE)</f>
        <v>860</v>
      </c>
      <c r="D943" s="5">
        <f>VLOOKUP(B943,Female!B665:C1664,2,FALSE)</f>
        <v>455</v>
      </c>
      <c r="E943" s="5">
        <f>C943-D943</f>
        <v>405</v>
      </c>
      <c r="F943" s="1">
        <f>AF943</f>
        <v>7.6403012663116945</v>
      </c>
      <c r="G943" s="1">
        <f>AQ943</f>
        <v>7.9407241766467074</v>
      </c>
      <c r="H943" s="1">
        <f>F943-G943</f>
        <v>-0.30042291033501289</v>
      </c>
      <c r="I943" s="4">
        <v>7.8</v>
      </c>
      <c r="J943" s="3">
        <f>(K943*$K$2+L943*$L$2+M943*$M$2+N943*$N$2+O943*$O$2+P943*$P$2+Q943*$Q$2+R943*$R$2+S943*$S$2+T943*$T$2)/SUM(K943:T943)</f>
        <v>7.8746836724364817</v>
      </c>
      <c r="K943" s="9">
        <v>28480</v>
      </c>
      <c r="L943" s="9">
        <v>36645</v>
      </c>
      <c r="M943" s="9">
        <v>75988</v>
      </c>
      <c r="N943" s="9">
        <v>50668</v>
      </c>
      <c r="O943" s="9">
        <v>15886</v>
      </c>
      <c r="P943" s="9">
        <v>5262</v>
      </c>
      <c r="Q943" s="9">
        <v>1935</v>
      </c>
      <c r="R943" s="10">
        <v>926</v>
      </c>
      <c r="S943" s="10">
        <v>591</v>
      </c>
      <c r="T943" s="10">
        <v>957</v>
      </c>
      <c r="U943" s="30">
        <f>(X943*Y943+Z943*AA943+AB943*AC943+AD943*AE943)/SUM(Y943,AA943,AC943,AE943)</f>
        <v>7.7452446412496041</v>
      </c>
      <c r="V943" s="12">
        <v>7.8</v>
      </c>
      <c r="W943" s="14">
        <v>217338</v>
      </c>
      <c r="X943" s="12">
        <v>8</v>
      </c>
      <c r="Y943" s="14">
        <v>100</v>
      </c>
      <c r="Z943" s="12">
        <v>7.9</v>
      </c>
      <c r="AA943" s="14">
        <v>37042</v>
      </c>
      <c r="AB943" s="12">
        <v>7.7</v>
      </c>
      <c r="AC943" s="14">
        <v>99363</v>
      </c>
      <c r="AD943" s="12">
        <v>7.7</v>
      </c>
      <c r="AE943" s="14">
        <v>27899</v>
      </c>
      <c r="AF943" s="17">
        <f>(AI943*AJ943+AK943*AL943+AM943*AN943+AO943*AP943)/SUM(AJ943,AL943,AN943,AP943)</f>
        <v>7.6403012663116945</v>
      </c>
      <c r="AG943" s="16">
        <v>7.7</v>
      </c>
      <c r="AH943" s="32">
        <v>113649</v>
      </c>
      <c r="AI943" s="16">
        <v>7.9</v>
      </c>
      <c r="AJ943" s="32">
        <v>54</v>
      </c>
      <c r="AK943" s="16">
        <v>7.8</v>
      </c>
      <c r="AL943" s="32">
        <v>21831</v>
      </c>
      <c r="AM943" s="16">
        <v>7.6</v>
      </c>
      <c r="AN943" s="32">
        <v>66605</v>
      </c>
      <c r="AO943" s="16">
        <v>7.6</v>
      </c>
      <c r="AP943" s="32">
        <v>20251</v>
      </c>
      <c r="AQ943" s="20">
        <f>(AT943*AU943+AV943*AW943+AX943*AY943+AZ943*BA943)/SUM(AU943,AW943,AY943,BA943)</f>
        <v>7.9407241766467074</v>
      </c>
      <c r="AR943" s="19">
        <v>7.9</v>
      </c>
      <c r="AS943" s="20">
        <v>56238</v>
      </c>
      <c r="AT943" s="19">
        <v>8</v>
      </c>
      <c r="AU943" s="20">
        <v>33</v>
      </c>
      <c r="AV943" s="19">
        <v>8</v>
      </c>
      <c r="AW943" s="20">
        <v>14505</v>
      </c>
      <c r="AX943" s="19">
        <v>7.9</v>
      </c>
      <c r="AY943" s="20">
        <v>31677</v>
      </c>
      <c r="AZ943" s="19">
        <v>8</v>
      </c>
      <c r="BA943" s="20">
        <v>7225</v>
      </c>
      <c r="BB943" s="25">
        <v>7.3</v>
      </c>
      <c r="BC943" s="26">
        <v>657</v>
      </c>
      <c r="BD943" s="25">
        <v>7.7</v>
      </c>
      <c r="BE943" s="26">
        <v>45279</v>
      </c>
      <c r="BF943" s="25">
        <v>7.7</v>
      </c>
      <c r="BG943" s="26">
        <v>96012</v>
      </c>
    </row>
    <row r="944" spans="1:59" hidden="1" x14ac:dyDescent="0.3">
      <c r="A944" s="49">
        <v>548</v>
      </c>
      <c r="B944" s="51" t="s">
        <v>546</v>
      </c>
      <c r="C944" s="5">
        <f>VLOOKUP(B944,Male!B550:C1549,2,FALSE)</f>
        <v>543</v>
      </c>
      <c r="D944" s="5">
        <f>VLOOKUP(B944,Female!B550:C1549,2,FALSE)</f>
        <v>135</v>
      </c>
      <c r="E944" s="5">
        <f>C944-D944</f>
        <v>408</v>
      </c>
      <c r="F944" s="1">
        <f>AF944</f>
        <v>7.8560653277931669</v>
      </c>
      <c r="G944" s="1">
        <f>AQ944</f>
        <v>8.2511770943796403</v>
      </c>
      <c r="H944" s="1">
        <f>F944-G944</f>
        <v>-0.3951117665864734</v>
      </c>
      <c r="I944" s="4">
        <v>7.9</v>
      </c>
      <c r="J944" s="3">
        <f>(K944*$K$2+L944*$L$2+M944*$M$2+N944*$N$2+O944*$O$2+P944*$P$2+Q944*$Q$2+R944*$R$2+S944*$S$2+T944*$T$2)/SUM(K944:T944)</f>
        <v>8.0730990153172861</v>
      </c>
      <c r="K944" s="9">
        <v>7442</v>
      </c>
      <c r="L944" s="9">
        <v>5865</v>
      </c>
      <c r="M944" s="9">
        <v>7237</v>
      </c>
      <c r="N944" s="9">
        <v>4431</v>
      </c>
      <c r="O944" s="9">
        <v>2012</v>
      </c>
      <c r="P944" s="10">
        <v>909</v>
      </c>
      <c r="Q944" s="10">
        <v>444</v>
      </c>
      <c r="R944" s="10">
        <v>266</v>
      </c>
      <c r="S944" s="10">
        <v>171</v>
      </c>
      <c r="T944" s="10">
        <v>471</v>
      </c>
      <c r="U944" s="30">
        <f>(X944*Y944+Z944*AA944+AB944*AC944+AD944*AE944)/SUM(Y944,AA944,AC944,AE944)</f>
        <v>7.9514399784676115</v>
      </c>
      <c r="V944" s="12">
        <v>7.9</v>
      </c>
      <c r="W944" s="14">
        <v>29248</v>
      </c>
      <c r="X944" s="12">
        <v>6.4</v>
      </c>
      <c r="Y944" s="14">
        <v>8</v>
      </c>
      <c r="Z944" s="12">
        <v>7.9</v>
      </c>
      <c r="AA944" s="14">
        <v>1798</v>
      </c>
      <c r="AB944" s="12">
        <v>7.8</v>
      </c>
      <c r="AC944" s="14">
        <v>9795</v>
      </c>
      <c r="AD944" s="12">
        <v>8.1</v>
      </c>
      <c r="AE944" s="14">
        <v>10691</v>
      </c>
      <c r="AF944" s="17">
        <f>(AI944*AJ944+AK944*AL944+AM944*AN944+AO944*AP944)/SUM(AJ944,AL944,AN944,AP944)</f>
        <v>7.8560653277931669</v>
      </c>
      <c r="AG944" s="16">
        <v>7.8</v>
      </c>
      <c r="AH944" s="32">
        <v>17815</v>
      </c>
      <c r="AI944" s="16">
        <v>6.7</v>
      </c>
      <c r="AJ944" s="32">
        <v>6</v>
      </c>
      <c r="AK944" s="16">
        <v>7.9</v>
      </c>
      <c r="AL944" s="32">
        <v>1448</v>
      </c>
      <c r="AM944" s="16">
        <v>7.7</v>
      </c>
      <c r="AN944" s="32">
        <v>7805</v>
      </c>
      <c r="AO944" s="16">
        <v>8</v>
      </c>
      <c r="AP944" s="32">
        <v>8069</v>
      </c>
      <c r="AQ944" s="20">
        <f>(AT944*AU944+AV944*AW944+AX944*AY944+AZ944*BA944)/SUM(AU944,AW944,AY944,BA944)</f>
        <v>8.2511770943796403</v>
      </c>
      <c r="AR944" s="19">
        <v>8.1999999999999993</v>
      </c>
      <c r="AS944" s="20">
        <v>4852</v>
      </c>
      <c r="AT944" s="19">
        <v>6.5</v>
      </c>
      <c r="AU944" s="20">
        <v>2</v>
      </c>
      <c r="AV944" s="19">
        <v>8</v>
      </c>
      <c r="AW944" s="20">
        <v>328</v>
      </c>
      <c r="AX944" s="19">
        <v>8.1</v>
      </c>
      <c r="AY944" s="20">
        <v>1889</v>
      </c>
      <c r="AZ944" s="19">
        <v>8.4</v>
      </c>
      <c r="BA944" s="20">
        <v>2496</v>
      </c>
      <c r="BB944" s="25">
        <v>7.5</v>
      </c>
      <c r="BC944" s="26">
        <v>441</v>
      </c>
      <c r="BD944" s="25">
        <v>8.1999999999999993</v>
      </c>
      <c r="BE944" s="26">
        <v>10860</v>
      </c>
      <c r="BF944" s="25">
        <v>7.7</v>
      </c>
      <c r="BG944" s="26">
        <v>10129</v>
      </c>
    </row>
    <row r="945" spans="1:59" x14ac:dyDescent="0.3">
      <c r="A945" s="49">
        <v>733</v>
      </c>
      <c r="B945" s="51" t="s">
        <v>729</v>
      </c>
      <c r="C945" s="5">
        <f>VLOOKUP(B945,Male!B735:C1734,2,FALSE)</f>
        <v>877</v>
      </c>
      <c r="D945" s="5">
        <f>VLOOKUP(B945,Female!B735:C1734,2,FALSE)</f>
        <v>468</v>
      </c>
      <c r="E945" s="5">
        <f>C945-D945</f>
        <v>409</v>
      </c>
      <c r="F945" s="1">
        <f>AF945</f>
        <v>7.6280122969624653</v>
      </c>
      <c r="G945" s="1">
        <f>AQ945</f>
        <v>7.9339139048247977</v>
      </c>
      <c r="H945" s="1">
        <f>F945-G945</f>
        <v>-0.30590160786233245</v>
      </c>
      <c r="I945" s="4">
        <v>7.7</v>
      </c>
      <c r="J945" s="3">
        <f>(K945*$K$2+L945*$L$2+M945*$M$2+N945*$N$2+O945*$O$2+P945*$P$2+Q945*$Q$2+R945*$R$2+S945*$S$2+T945*$T$2)/SUM(K945:T945)</f>
        <v>7.7909633162463781</v>
      </c>
      <c r="K945" s="9">
        <v>20488</v>
      </c>
      <c r="L945" s="9">
        <v>27250</v>
      </c>
      <c r="M945" s="9">
        <v>52873</v>
      </c>
      <c r="N945" s="9">
        <v>36858</v>
      </c>
      <c r="O945" s="9">
        <v>12918</v>
      </c>
      <c r="P945" s="9">
        <v>4551</v>
      </c>
      <c r="Q945" s="9">
        <v>1912</v>
      </c>
      <c r="R945" s="9">
        <v>1062</v>
      </c>
      <c r="S945" s="10">
        <v>694</v>
      </c>
      <c r="T945" s="9">
        <v>1165</v>
      </c>
      <c r="U945" s="30">
        <f>(X945*Y945+Z945*AA945+AB945*AC945+AD945*AE945)/SUM(Y945,AA945,AC945,AE945)</f>
        <v>7.645065818457363</v>
      </c>
      <c r="V945" s="12">
        <v>7.7</v>
      </c>
      <c r="W945" s="14">
        <v>159771</v>
      </c>
      <c r="X945" s="12">
        <v>8</v>
      </c>
      <c r="Y945" s="14">
        <v>82</v>
      </c>
      <c r="Z945" s="12">
        <v>7.8</v>
      </c>
      <c r="AA945" s="14">
        <v>32864</v>
      </c>
      <c r="AB945" s="12">
        <v>7.6</v>
      </c>
      <c r="AC945" s="14">
        <v>65639</v>
      </c>
      <c r="AD945" s="12">
        <v>7.5</v>
      </c>
      <c r="AE945" s="14">
        <v>14909</v>
      </c>
      <c r="AF945" s="17">
        <f>(AI945*AJ945+AK945*AL945+AM945*AN945+AO945*AP945)/SUM(AJ945,AL945,AN945,AP945)</f>
        <v>7.6280122969624653</v>
      </c>
      <c r="AG945" s="16">
        <v>7.6</v>
      </c>
      <c r="AH945" s="32">
        <v>93532</v>
      </c>
      <c r="AI945" s="16">
        <v>8</v>
      </c>
      <c r="AJ945" s="32">
        <v>57</v>
      </c>
      <c r="AK945" s="16">
        <v>7.8</v>
      </c>
      <c r="AL945" s="32">
        <v>23954</v>
      </c>
      <c r="AM945" s="16">
        <v>7.6</v>
      </c>
      <c r="AN945" s="32">
        <v>51307</v>
      </c>
      <c r="AO945" s="16">
        <v>7.4</v>
      </c>
      <c r="AP945" s="32">
        <v>11858</v>
      </c>
      <c r="AQ945" s="20">
        <f>(AT945*AU945+AV945*AW945+AX945*AY945+AZ945*BA945)/SUM(AU945,AW945,AY945,BA945)</f>
        <v>7.9339139048247977</v>
      </c>
      <c r="AR945" s="19">
        <v>7.9</v>
      </c>
      <c r="AS945" s="20">
        <v>26265</v>
      </c>
      <c r="AT945" s="19">
        <v>8.1999999999999993</v>
      </c>
      <c r="AU945" s="20">
        <v>18</v>
      </c>
      <c r="AV945" s="19">
        <v>8</v>
      </c>
      <c r="AW945" s="20">
        <v>8163</v>
      </c>
      <c r="AX945" s="19">
        <v>7.9</v>
      </c>
      <c r="AY945" s="20">
        <v>13290</v>
      </c>
      <c r="AZ945" s="19">
        <v>7.9</v>
      </c>
      <c r="BA945" s="20">
        <v>2758</v>
      </c>
      <c r="BB945" s="25">
        <v>7</v>
      </c>
      <c r="BC945" s="26">
        <v>509</v>
      </c>
      <c r="BD945" s="25">
        <v>7.8</v>
      </c>
      <c r="BE945" s="26">
        <v>21855</v>
      </c>
      <c r="BF945" s="25">
        <v>7.6</v>
      </c>
      <c r="BG945" s="26">
        <v>70800</v>
      </c>
    </row>
    <row r="946" spans="1:59" hidden="1" x14ac:dyDescent="0.3">
      <c r="A946" s="49">
        <v>732</v>
      </c>
      <c r="B946" s="51" t="s">
        <v>728</v>
      </c>
      <c r="C946" s="5">
        <f>VLOOKUP(B946,Male!B734:C1733,2,FALSE)</f>
        <v>886</v>
      </c>
      <c r="D946" s="5">
        <f>VLOOKUP(B946,Female!B734:C1733,2,FALSE)</f>
        <v>474</v>
      </c>
      <c r="E946" s="5">
        <f>C946-D946</f>
        <v>412</v>
      </c>
      <c r="F946" s="1">
        <f>AF946</f>
        <v>7.6218842148482695</v>
      </c>
      <c r="G946" s="1">
        <f>AQ946</f>
        <v>7.9304522882834521</v>
      </c>
      <c r="H946" s="1">
        <f>F946-G946</f>
        <v>-0.30856807343518255</v>
      </c>
      <c r="I946" s="4">
        <v>7.7</v>
      </c>
      <c r="J946" s="3">
        <f>(K946*$K$2+L946*$L$2+M946*$M$2+N946*$N$2+O946*$O$2+P946*$P$2+Q946*$Q$2+R946*$R$2+S946*$S$2+T946*$T$2)/SUM(K946:T946)</f>
        <v>7.8449780756184326</v>
      </c>
      <c r="K946" s="9">
        <v>5524</v>
      </c>
      <c r="L946" s="9">
        <v>8343</v>
      </c>
      <c r="M946" s="9">
        <v>17122</v>
      </c>
      <c r="N946" s="9">
        <v>11589</v>
      </c>
      <c r="O946" s="9">
        <v>3743</v>
      </c>
      <c r="P946" s="9">
        <v>1175</v>
      </c>
      <c r="Q946" s="10">
        <v>409</v>
      </c>
      <c r="R946" s="10">
        <v>175</v>
      </c>
      <c r="S946" s="10">
        <v>101</v>
      </c>
      <c r="T946" s="10">
        <v>167</v>
      </c>
      <c r="U946" s="30">
        <f>(X946*Y946+Z946*AA946+AB946*AC946+AD946*AE946)/SUM(Y946,AA946,AC946,AE946)</f>
        <v>7.7240002298322228</v>
      </c>
      <c r="V946" s="12">
        <v>7.7</v>
      </c>
      <c r="W946" s="14">
        <v>48348</v>
      </c>
      <c r="X946" s="12">
        <v>8.1</v>
      </c>
      <c r="Y946" s="14">
        <v>28</v>
      </c>
      <c r="Z946" s="12">
        <v>7.8</v>
      </c>
      <c r="AA946" s="14">
        <v>8242</v>
      </c>
      <c r="AB946" s="12">
        <v>7.7</v>
      </c>
      <c r="AC946" s="14">
        <v>19333</v>
      </c>
      <c r="AD946" s="12">
        <v>7.7</v>
      </c>
      <c r="AE946" s="14">
        <v>7205</v>
      </c>
      <c r="AF946" s="17">
        <f>(AI946*AJ946+AK946*AL946+AM946*AN946+AO946*AP946)/SUM(AJ946,AL946,AN946,AP946)</f>
        <v>7.6218842148482695</v>
      </c>
      <c r="AG946" s="16">
        <v>7.7</v>
      </c>
      <c r="AH946" s="32">
        <v>28691</v>
      </c>
      <c r="AI946" s="16">
        <v>7.9</v>
      </c>
      <c r="AJ946" s="32">
        <v>20</v>
      </c>
      <c r="AK946" s="16">
        <v>7.7</v>
      </c>
      <c r="AL946" s="32">
        <v>5803</v>
      </c>
      <c r="AM946" s="16">
        <v>7.6</v>
      </c>
      <c r="AN946" s="32">
        <v>15139</v>
      </c>
      <c r="AO946" s="16">
        <v>7.6</v>
      </c>
      <c r="AP946" s="32">
        <v>5829</v>
      </c>
      <c r="AQ946" s="20">
        <f>(AT946*AU946+AV946*AW946+AX946*AY946+AZ946*BA946)/SUM(AU946,AW946,AY946,BA946)</f>
        <v>7.9304522882834521</v>
      </c>
      <c r="AR946" s="19">
        <v>7.9</v>
      </c>
      <c r="AS946" s="20">
        <v>8151</v>
      </c>
      <c r="AT946" s="19">
        <v>8.1999999999999993</v>
      </c>
      <c r="AU946" s="20">
        <v>7</v>
      </c>
      <c r="AV946" s="19">
        <v>8</v>
      </c>
      <c r="AW946" s="20">
        <v>2248</v>
      </c>
      <c r="AX946" s="19">
        <v>7.9</v>
      </c>
      <c r="AY946" s="20">
        <v>3924</v>
      </c>
      <c r="AZ946" s="19">
        <v>7.9</v>
      </c>
      <c r="BA946" s="20">
        <v>1272</v>
      </c>
      <c r="BB946" s="25">
        <v>7.2</v>
      </c>
      <c r="BC946" s="26">
        <v>238</v>
      </c>
      <c r="BD946" s="25">
        <v>7.8</v>
      </c>
      <c r="BE946" s="26">
        <v>3507</v>
      </c>
      <c r="BF946" s="25">
        <v>7.6</v>
      </c>
      <c r="BG946" s="26">
        <v>25165</v>
      </c>
    </row>
    <row r="947" spans="1:59" x14ac:dyDescent="0.3">
      <c r="A947" s="49">
        <v>892</v>
      </c>
      <c r="B947" s="51" t="s">
        <v>888</v>
      </c>
      <c r="C947" s="5">
        <f>VLOOKUP(B947,Male!B894:C1893,2,FALSE)</f>
        <v>975</v>
      </c>
      <c r="D947" s="5">
        <f>VLOOKUP(B947,Female!B894:C1893,2,FALSE)</f>
        <v>563</v>
      </c>
      <c r="E947" s="5">
        <f>C947-D947</f>
        <v>412</v>
      </c>
      <c r="F947" s="1">
        <f>AF947</f>
        <v>7.5326077029001794</v>
      </c>
      <c r="G947" s="1">
        <f>AQ947</f>
        <v>7.8506260322872823</v>
      </c>
      <c r="H947" s="1">
        <f>F947-G947</f>
        <v>-0.31801832938710284</v>
      </c>
      <c r="I947" s="4">
        <v>7.6</v>
      </c>
      <c r="J947" s="3">
        <f>(K947*$K$2+L947*$L$2+M947*$M$2+N947*$N$2+O947*$O$2+P947*$P$2+Q947*$Q$2+R947*$R$2+S947*$S$2+T947*$T$2)/SUM(K947:T947)</f>
        <v>7.7075246339616656</v>
      </c>
      <c r="K947" s="9">
        <v>70465</v>
      </c>
      <c r="L947" s="9">
        <v>92218</v>
      </c>
      <c r="M947" s="9">
        <v>180470</v>
      </c>
      <c r="N947" s="9">
        <v>144549</v>
      </c>
      <c r="O947" s="9">
        <v>56566</v>
      </c>
      <c r="P947" s="9">
        <v>18280</v>
      </c>
      <c r="Q947" s="9">
        <v>7182</v>
      </c>
      <c r="R947" s="9">
        <v>3397</v>
      </c>
      <c r="S947" s="9">
        <v>2146</v>
      </c>
      <c r="T947" s="9">
        <v>4516</v>
      </c>
      <c r="U947" s="30">
        <f>(X947*Y947+Z947*AA947+AB947*AC947+AD947*AE947)/SUM(Y947,AA947,AC947,AE947)</f>
        <v>7.5807806146599059</v>
      </c>
      <c r="V947" s="12">
        <v>7.6</v>
      </c>
      <c r="W947" s="14">
        <v>579789</v>
      </c>
      <c r="X947" s="12">
        <v>7.8</v>
      </c>
      <c r="Y947" s="14">
        <v>836</v>
      </c>
      <c r="Z947" s="12">
        <v>7.7</v>
      </c>
      <c r="AA947" s="14">
        <v>117870</v>
      </c>
      <c r="AB947" s="12">
        <v>7.5</v>
      </c>
      <c r="AC947" s="14">
        <v>186944</v>
      </c>
      <c r="AD947" s="12">
        <v>7.6</v>
      </c>
      <c r="AE947" s="14">
        <v>45048</v>
      </c>
      <c r="AF947" s="17">
        <f>(AI947*AJ947+AK947*AL947+AM947*AN947+AO947*AP947)/SUM(AJ947,AL947,AN947,AP947)</f>
        <v>7.5326077029001794</v>
      </c>
      <c r="AG947" s="16">
        <v>7.6</v>
      </c>
      <c r="AH947" s="32">
        <v>323457</v>
      </c>
      <c r="AI947" s="16">
        <v>7.7</v>
      </c>
      <c r="AJ947" s="32">
        <v>587</v>
      </c>
      <c r="AK947" s="16">
        <v>7.6</v>
      </c>
      <c r="AL947" s="32">
        <v>91651</v>
      </c>
      <c r="AM947" s="16">
        <v>7.5</v>
      </c>
      <c r="AN947" s="32">
        <v>155029</v>
      </c>
      <c r="AO947" s="16">
        <v>7.5</v>
      </c>
      <c r="AP947" s="32">
        <v>37405</v>
      </c>
      <c r="AQ947" s="20">
        <f>(AT947*AU947+AV947*AW947+AX947*AY947+AZ947*BA947)/SUM(AU947,AW947,AY947,BA947)</f>
        <v>7.8506260322872823</v>
      </c>
      <c r="AR947" s="19">
        <v>7.8</v>
      </c>
      <c r="AS947" s="20">
        <v>64378</v>
      </c>
      <c r="AT947" s="19">
        <v>8</v>
      </c>
      <c r="AU947" s="20">
        <v>127</v>
      </c>
      <c r="AV947" s="19">
        <v>7.9</v>
      </c>
      <c r="AW947" s="20">
        <v>21650</v>
      </c>
      <c r="AX947" s="19">
        <v>7.8</v>
      </c>
      <c r="AY947" s="20">
        <v>27928</v>
      </c>
      <c r="AZ947" s="19">
        <v>7.9</v>
      </c>
      <c r="BA947" s="20">
        <v>6602</v>
      </c>
      <c r="BB947" s="25">
        <v>7.4</v>
      </c>
      <c r="BC947" s="26">
        <v>712</v>
      </c>
      <c r="BD947" s="25">
        <v>7.7</v>
      </c>
      <c r="BE947" s="26">
        <v>68621</v>
      </c>
      <c r="BF947" s="25">
        <v>7.5</v>
      </c>
      <c r="BG947" s="26">
        <v>200665</v>
      </c>
    </row>
    <row r="948" spans="1:59" hidden="1" x14ac:dyDescent="0.3">
      <c r="A948" s="49">
        <v>742</v>
      </c>
      <c r="B948" s="51" t="s">
        <v>738</v>
      </c>
      <c r="C948" s="5">
        <f>VLOOKUP(B948,Male!B744:C1743,2,FALSE)</f>
        <v>800</v>
      </c>
      <c r="D948" s="5">
        <f>VLOOKUP(B948,Female!B744:C1743,2,FALSE)</f>
        <v>381</v>
      </c>
      <c r="E948" s="5">
        <f>C948-D948</f>
        <v>419</v>
      </c>
      <c r="F948" s="1">
        <f>AF948</f>
        <v>7.6816135502562961</v>
      </c>
      <c r="G948" s="1">
        <f>AQ948</f>
        <v>8.0086116193961576</v>
      </c>
      <c r="H948" s="1">
        <f>F948-G948</f>
        <v>-0.32699806913986151</v>
      </c>
      <c r="I948" s="4">
        <v>7.7</v>
      </c>
      <c r="J948" s="3">
        <f>(K948*$K$2+L948*$L$2+M948*$M$2+N948*$N$2+O948*$O$2+P948*$P$2+Q948*$Q$2+R948*$R$2+S948*$S$2+T948*$T$2)/SUM(K948:T948)</f>
        <v>7.8396088512525832</v>
      </c>
      <c r="K948" s="9">
        <v>5100</v>
      </c>
      <c r="L948" s="9">
        <v>8037</v>
      </c>
      <c r="M948" s="9">
        <v>13004</v>
      </c>
      <c r="N948" s="9">
        <v>8200</v>
      </c>
      <c r="O948" s="9">
        <v>2880</v>
      </c>
      <c r="P948" s="9">
        <v>1099</v>
      </c>
      <c r="Q948" s="10">
        <v>453</v>
      </c>
      <c r="R948" s="10">
        <v>278</v>
      </c>
      <c r="S948" s="10">
        <v>247</v>
      </c>
      <c r="T948" s="10">
        <v>380</v>
      </c>
      <c r="U948" s="30">
        <f>(X948*Y948+Z948*AA948+AB948*AC948+AD948*AE948)/SUM(Y948,AA948,AC948,AE948)</f>
        <v>7.7061600605907596</v>
      </c>
      <c r="V948" s="12">
        <v>7.7</v>
      </c>
      <c r="W948" s="14">
        <v>39678</v>
      </c>
      <c r="X948" s="12">
        <v>6.7</v>
      </c>
      <c r="Y948" s="14">
        <v>3</v>
      </c>
      <c r="Z948" s="12">
        <v>7.8</v>
      </c>
      <c r="AA948" s="14">
        <v>7095</v>
      </c>
      <c r="AB948" s="12">
        <v>7.7</v>
      </c>
      <c r="AC948" s="14">
        <v>19477</v>
      </c>
      <c r="AD948" s="12">
        <v>7.6</v>
      </c>
      <c r="AE948" s="14">
        <v>5113</v>
      </c>
      <c r="AF948" s="17">
        <f>(AI948*AJ948+AK948*AL948+AM948*AN948+AO948*AP948)/SUM(AJ948,AL948,AN948,AP948)</f>
        <v>7.6816135502562961</v>
      </c>
      <c r="AG948" s="16">
        <v>7.7</v>
      </c>
      <c r="AH948" s="32">
        <v>23559</v>
      </c>
      <c r="AI948" s="16">
        <v>5</v>
      </c>
      <c r="AJ948" s="32">
        <v>1</v>
      </c>
      <c r="AK948" s="16">
        <v>7.7</v>
      </c>
      <c r="AL948" s="32">
        <v>4359</v>
      </c>
      <c r="AM948" s="16">
        <v>7.7</v>
      </c>
      <c r="AN948" s="32">
        <v>13977</v>
      </c>
      <c r="AO948" s="16">
        <v>7.6</v>
      </c>
      <c r="AP948" s="32">
        <v>4098</v>
      </c>
      <c r="AQ948" s="20">
        <f>(AT948*AU948+AV948*AW948+AX948*AY948+AZ948*BA948)/SUM(AU948,AW948,AY948,BA948)</f>
        <v>8.0086116193961576</v>
      </c>
      <c r="AR948" s="19">
        <v>8</v>
      </c>
      <c r="AS948" s="20">
        <v>9311</v>
      </c>
      <c r="AT948" s="19">
        <v>7.5</v>
      </c>
      <c r="AU948" s="20">
        <v>2</v>
      </c>
      <c r="AV948" s="19">
        <v>8.1</v>
      </c>
      <c r="AW948" s="20">
        <v>2613</v>
      </c>
      <c r="AX948" s="19">
        <v>8</v>
      </c>
      <c r="AY948" s="20">
        <v>5204</v>
      </c>
      <c r="AZ948" s="19">
        <v>7.8</v>
      </c>
      <c r="BA948" s="20">
        <v>925</v>
      </c>
      <c r="BB948" s="25">
        <v>6.8</v>
      </c>
      <c r="BC948" s="26">
        <v>267</v>
      </c>
      <c r="BD948" s="25">
        <v>7.6</v>
      </c>
      <c r="BE948" s="26">
        <v>2468</v>
      </c>
      <c r="BF948" s="25">
        <v>7.7</v>
      </c>
      <c r="BG948" s="26">
        <v>23326</v>
      </c>
    </row>
    <row r="949" spans="1:59" hidden="1" x14ac:dyDescent="0.3">
      <c r="A949" s="49">
        <v>774</v>
      </c>
      <c r="B949" s="51" t="s">
        <v>770</v>
      </c>
      <c r="C949" s="5">
        <f>VLOOKUP(B949,Male!B776:C1775,2,FALSE)</f>
        <v>791</v>
      </c>
      <c r="D949" s="5">
        <f>VLOOKUP(B949,Female!B776:C1775,2,FALSE)</f>
        <v>361</v>
      </c>
      <c r="E949" s="5">
        <f>C949-D949</f>
        <v>430</v>
      </c>
      <c r="F949" s="1">
        <f>AF949</f>
        <v>7.6883029829069374</v>
      </c>
      <c r="G949" s="1">
        <f>AQ949</f>
        <v>8.0222993492407824</v>
      </c>
      <c r="H949" s="1">
        <f>F949-G949</f>
        <v>-0.333996366333845</v>
      </c>
      <c r="I949" s="4">
        <v>7.7</v>
      </c>
      <c r="J949" s="3">
        <f>(K949*$K$2+L949*$L$2+M949*$M$2+N949*$N$2+O949*$O$2+P949*$P$2+Q949*$Q$2+R949*$R$2+S949*$S$2+T949*$T$2)/SUM(K949:T949)</f>
        <v>7.8977757248436609</v>
      </c>
      <c r="K949" s="9">
        <v>4366</v>
      </c>
      <c r="L949" s="9">
        <v>4866</v>
      </c>
      <c r="M949" s="9">
        <v>8990</v>
      </c>
      <c r="N949" s="9">
        <v>6264</v>
      </c>
      <c r="O949" s="9">
        <v>2230</v>
      </c>
      <c r="P949" s="10">
        <v>765</v>
      </c>
      <c r="Q949" s="10">
        <v>259</v>
      </c>
      <c r="R949" s="10">
        <v>152</v>
      </c>
      <c r="S949" s="10">
        <v>104</v>
      </c>
      <c r="T949" s="10">
        <v>148</v>
      </c>
      <c r="U949" s="30">
        <f>(X949*Y949+Z949*AA949+AB949*AC949+AD949*AE949)/SUM(Y949,AA949,AC949,AE949)</f>
        <v>7.6912715138742547</v>
      </c>
      <c r="V949" s="12">
        <v>7.7</v>
      </c>
      <c r="W949" s="14">
        <v>28144</v>
      </c>
      <c r="X949" s="12">
        <v>7.9</v>
      </c>
      <c r="Y949" s="14">
        <v>5</v>
      </c>
      <c r="Z949" s="12">
        <v>7.8</v>
      </c>
      <c r="AA949" s="14">
        <v>3598</v>
      </c>
      <c r="AB949" s="12">
        <v>7.7</v>
      </c>
      <c r="AC949" s="14">
        <v>13577</v>
      </c>
      <c r="AD949" s="12">
        <v>7.6</v>
      </c>
      <c r="AE949" s="14">
        <v>5596</v>
      </c>
      <c r="AF949" s="17">
        <f>(AI949*AJ949+AK949*AL949+AM949*AN949+AO949*AP949)/SUM(AJ949,AL949,AN949,AP949)</f>
        <v>7.6883029829069374</v>
      </c>
      <c r="AG949" s="16">
        <v>7.7</v>
      </c>
      <c r="AH949" s="32">
        <v>18460</v>
      </c>
      <c r="AI949" s="16">
        <v>7.9</v>
      </c>
      <c r="AJ949" s="32">
        <v>5</v>
      </c>
      <c r="AK949" s="16">
        <v>7.8</v>
      </c>
      <c r="AL949" s="32">
        <v>2510</v>
      </c>
      <c r="AM949" s="16">
        <v>7.7</v>
      </c>
      <c r="AN949" s="32">
        <v>10773</v>
      </c>
      <c r="AO949" s="16">
        <v>7.6</v>
      </c>
      <c r="AP949" s="32">
        <v>4614</v>
      </c>
      <c r="AQ949" s="20">
        <f>(AT949*AU949+AV949*AW949+AX949*AY949+AZ949*BA949)/SUM(AU949,AW949,AY949,BA949)</f>
        <v>8.0222993492407824</v>
      </c>
      <c r="AR949" s="19">
        <v>8</v>
      </c>
      <c r="AS949" s="20">
        <v>4781</v>
      </c>
      <c r="AT949" s="20">
        <v>0</v>
      </c>
      <c r="AU949" s="22">
        <v>0</v>
      </c>
      <c r="AV949" s="19">
        <v>8.1</v>
      </c>
      <c r="AW949" s="20">
        <v>1028</v>
      </c>
      <c r="AX949" s="19">
        <v>8</v>
      </c>
      <c r="AY949" s="20">
        <v>2676</v>
      </c>
      <c r="AZ949" s="19">
        <v>8</v>
      </c>
      <c r="BA949" s="20">
        <v>906</v>
      </c>
      <c r="BB949" s="25">
        <v>6.9</v>
      </c>
      <c r="BC949" s="26">
        <v>301</v>
      </c>
      <c r="BD949" s="25">
        <v>7.9</v>
      </c>
      <c r="BE949" s="26">
        <v>4520</v>
      </c>
      <c r="BF949" s="25">
        <v>7.6</v>
      </c>
      <c r="BG949" s="26">
        <v>15920</v>
      </c>
    </row>
    <row r="950" spans="1:59" x14ac:dyDescent="0.3">
      <c r="A950" s="49">
        <v>752</v>
      </c>
      <c r="B950" s="51" t="s">
        <v>748</v>
      </c>
      <c r="C950" s="5">
        <f>VLOOKUP(B950,Male!B754:C1753,2,FALSE)</f>
        <v>854</v>
      </c>
      <c r="D950" s="5">
        <f>VLOOKUP(B950,Female!B754:C1753,2,FALSE)</f>
        <v>422</v>
      </c>
      <c r="E950" s="5">
        <f>C950-D950</f>
        <v>432</v>
      </c>
      <c r="F950" s="1">
        <f>AF950</f>
        <v>7.6441201387280033</v>
      </c>
      <c r="G950" s="1">
        <f>AQ950</f>
        <v>7.9744446755014469</v>
      </c>
      <c r="H950" s="1">
        <f>F950-G950</f>
        <v>-0.33032453677344353</v>
      </c>
      <c r="I950" s="4">
        <v>7.7</v>
      </c>
      <c r="J950" s="3">
        <f>(K950*$K$2+L950*$L$2+M950*$M$2+N950*$N$2+O950*$O$2+P950*$P$2+Q950*$Q$2+R950*$R$2+S950*$S$2+T950*$T$2)/SUM(K950:T950)</f>
        <v>7.8189184481427558</v>
      </c>
      <c r="K950" s="9">
        <v>62214</v>
      </c>
      <c r="L950" s="9">
        <v>85640</v>
      </c>
      <c r="M950" s="9">
        <v>150978</v>
      </c>
      <c r="N950" s="9">
        <v>100883</v>
      </c>
      <c r="O950" s="9">
        <v>37003</v>
      </c>
      <c r="P950" s="9">
        <v>13325</v>
      </c>
      <c r="Q950" s="9">
        <v>5755</v>
      </c>
      <c r="R950" s="9">
        <v>3067</v>
      </c>
      <c r="S950" s="9">
        <v>2009</v>
      </c>
      <c r="T950" s="9">
        <v>4143</v>
      </c>
      <c r="U950" s="30">
        <f>(X950*Y950+Z950*AA950+AB950*AC950+AD950*AE950)/SUM(Y950,AA950,AC950,AE950)</f>
        <v>7.6634848279657568</v>
      </c>
      <c r="V950" s="12">
        <v>7.7</v>
      </c>
      <c r="W950" s="14">
        <v>465017</v>
      </c>
      <c r="X950" s="12">
        <v>7.3</v>
      </c>
      <c r="Y950" s="14">
        <v>90</v>
      </c>
      <c r="Z950" s="12">
        <v>7.8</v>
      </c>
      <c r="AA950" s="14">
        <v>80549</v>
      </c>
      <c r="AB950" s="12">
        <v>7.6</v>
      </c>
      <c r="AC950" s="14">
        <v>206916</v>
      </c>
      <c r="AD950" s="12">
        <v>7.7</v>
      </c>
      <c r="AE950" s="14">
        <v>59498</v>
      </c>
      <c r="AF950" s="17">
        <f>(AI950*AJ950+AK950*AL950+AM950*AN950+AO950*AP950)/SUM(AJ950,AL950,AN950,AP950)</f>
        <v>7.6441201387280033</v>
      </c>
      <c r="AG950" s="16">
        <v>7.7</v>
      </c>
      <c r="AH950" s="32">
        <v>314773</v>
      </c>
      <c r="AI950" s="16">
        <v>7.3</v>
      </c>
      <c r="AJ950" s="32">
        <v>67</v>
      </c>
      <c r="AK950" s="16">
        <v>7.8</v>
      </c>
      <c r="AL950" s="32">
        <v>63898</v>
      </c>
      <c r="AM950" s="16">
        <v>7.6</v>
      </c>
      <c r="AN950" s="32">
        <v>175214</v>
      </c>
      <c r="AO950" s="16">
        <v>7.6</v>
      </c>
      <c r="AP950" s="32">
        <v>50020</v>
      </c>
      <c r="AQ950" s="20">
        <f>(AT950*AU950+AV950*AW950+AX950*AY950+AZ950*BA950)/SUM(AU950,AW950,AY950,BA950)</f>
        <v>7.9744446755014469</v>
      </c>
      <c r="AR950" s="19">
        <v>8</v>
      </c>
      <c r="AS950" s="20">
        <v>58385</v>
      </c>
      <c r="AT950" s="19">
        <v>7.3</v>
      </c>
      <c r="AU950" s="20">
        <v>17</v>
      </c>
      <c r="AV950" s="19">
        <v>8.1</v>
      </c>
      <c r="AW950" s="20">
        <v>15523</v>
      </c>
      <c r="AX950" s="19">
        <v>7.9</v>
      </c>
      <c r="AY950" s="20">
        <v>28922</v>
      </c>
      <c r="AZ950" s="19">
        <v>8</v>
      </c>
      <c r="BA950" s="20">
        <v>8435</v>
      </c>
      <c r="BB950" s="25">
        <v>7.2</v>
      </c>
      <c r="BC950" s="26">
        <v>748</v>
      </c>
      <c r="BD950" s="25">
        <v>7.8</v>
      </c>
      <c r="BE950" s="26">
        <v>77371</v>
      </c>
      <c r="BF950" s="25">
        <v>7.6</v>
      </c>
      <c r="BG950" s="26">
        <v>194732</v>
      </c>
    </row>
    <row r="951" spans="1:59" hidden="1" x14ac:dyDescent="0.3">
      <c r="A951" s="49">
        <v>824</v>
      </c>
      <c r="B951" s="51" t="s">
        <v>820</v>
      </c>
      <c r="C951" s="5">
        <f>VLOOKUP(B951,Male!B826:C1825,2,FALSE)</f>
        <v>884</v>
      </c>
      <c r="D951" s="5">
        <f>VLOOKUP(B951,Female!B826:C1825,2,FALSE)</f>
        <v>450</v>
      </c>
      <c r="E951" s="5">
        <f>C951-D951</f>
        <v>434</v>
      </c>
      <c r="F951" s="1">
        <f>AF951</f>
        <v>7.6229120660319305</v>
      </c>
      <c r="G951" s="1">
        <f>AQ951</f>
        <v>7.945350660990365</v>
      </c>
      <c r="H951" s="1">
        <f>F951-G951</f>
        <v>-0.32243859495843452</v>
      </c>
      <c r="I951" s="4">
        <v>7.7</v>
      </c>
      <c r="J951" s="3">
        <f>(K951*$K$2+L951*$L$2+M951*$M$2+N951*$N$2+O951*$O$2+P951*$P$2+Q951*$Q$2+R951*$R$2+S951*$S$2+T951*$T$2)/SUM(K951:T951)</f>
        <v>7.8905950475287048</v>
      </c>
      <c r="K951" s="9">
        <v>10070</v>
      </c>
      <c r="L951" s="9">
        <v>7287</v>
      </c>
      <c r="M951" s="9">
        <v>13965</v>
      </c>
      <c r="N951" s="9">
        <v>11491</v>
      </c>
      <c r="O951" s="9">
        <v>4690</v>
      </c>
      <c r="P951" s="9">
        <v>1773</v>
      </c>
      <c r="Q951" s="10">
        <v>596</v>
      </c>
      <c r="R951" s="10">
        <v>272</v>
      </c>
      <c r="S951" s="10">
        <v>170</v>
      </c>
      <c r="T951" s="10">
        <v>287</v>
      </c>
      <c r="U951" s="30">
        <f>(X951*Y951+Z951*AA951+AB951*AC951+AD951*AE951)/SUM(Y951,AA951,AC951,AE951)</f>
        <v>7.7250384521978468</v>
      </c>
      <c r="V951" s="12">
        <v>7.7</v>
      </c>
      <c r="W951" s="14">
        <v>50601</v>
      </c>
      <c r="X951" s="12">
        <v>7.5</v>
      </c>
      <c r="Y951" s="14">
        <v>37</v>
      </c>
      <c r="Z951" s="12">
        <v>7.7</v>
      </c>
      <c r="AA951" s="14">
        <v>6411</v>
      </c>
      <c r="AB951" s="12">
        <v>7.8</v>
      </c>
      <c r="AC951" s="14">
        <v>23525</v>
      </c>
      <c r="AD951" s="12">
        <v>7.5</v>
      </c>
      <c r="AE951" s="14">
        <v>7086</v>
      </c>
      <c r="AF951" s="17">
        <f>(AI951*AJ951+AK951*AL951+AM951*AN951+AO951*AP951)/SUM(AJ951,AL951,AN951,AP951)</f>
        <v>7.6229120660319305</v>
      </c>
      <c r="AG951" s="16">
        <v>7.6</v>
      </c>
      <c r="AH951" s="32">
        <v>29169</v>
      </c>
      <c r="AI951" s="16">
        <v>7.4</v>
      </c>
      <c r="AJ951" s="32">
        <v>28</v>
      </c>
      <c r="AK951" s="16">
        <v>7.6</v>
      </c>
      <c r="AL951" s="32">
        <v>4590</v>
      </c>
      <c r="AM951" s="16">
        <v>7.7</v>
      </c>
      <c r="AN951" s="32">
        <v>17465</v>
      </c>
      <c r="AO951" s="16">
        <v>7.4</v>
      </c>
      <c r="AP951" s="32">
        <v>5540</v>
      </c>
      <c r="AQ951" s="20">
        <f>(AT951*AU951+AV951*AW951+AX951*AY951+AZ951*BA951)/SUM(AU951,AW951,AY951,BA951)</f>
        <v>7.945350660990365</v>
      </c>
      <c r="AR951" s="19">
        <v>7.9</v>
      </c>
      <c r="AS951" s="20">
        <v>9476</v>
      </c>
      <c r="AT951" s="19">
        <v>7</v>
      </c>
      <c r="AU951" s="20">
        <v>4</v>
      </c>
      <c r="AV951" s="19">
        <v>7.8</v>
      </c>
      <c r="AW951" s="20">
        <v>1702</v>
      </c>
      <c r="AX951" s="19">
        <v>8</v>
      </c>
      <c r="AY951" s="20">
        <v>5786</v>
      </c>
      <c r="AZ951" s="19">
        <v>7.9</v>
      </c>
      <c r="BA951" s="20">
        <v>1434</v>
      </c>
      <c r="BB951" s="25">
        <v>7</v>
      </c>
      <c r="BC951" s="26">
        <v>442</v>
      </c>
      <c r="BD951" s="25">
        <v>7.8</v>
      </c>
      <c r="BE951" s="26">
        <v>13614</v>
      </c>
      <c r="BF951" s="25">
        <v>7.6</v>
      </c>
      <c r="BG951" s="26">
        <v>19034</v>
      </c>
    </row>
    <row r="952" spans="1:59" x14ac:dyDescent="0.3">
      <c r="A952" s="49">
        <v>823</v>
      </c>
      <c r="B952" s="51" t="s">
        <v>819</v>
      </c>
      <c r="C952" s="5">
        <f>VLOOKUP(B952,Male!B825:C1824,2,FALSE)</f>
        <v>834</v>
      </c>
      <c r="D952" s="5">
        <f>VLOOKUP(B952,Female!B825:C1824,2,FALSE)</f>
        <v>395</v>
      </c>
      <c r="E952" s="5">
        <f>C952-D952</f>
        <v>439</v>
      </c>
      <c r="F952" s="1">
        <f>AF952</f>
        <v>7.6594653716585723</v>
      </c>
      <c r="G952" s="1">
        <f>AQ952</f>
        <v>7.9998378107398782</v>
      </c>
      <c r="H952" s="1">
        <f>F952-G952</f>
        <v>-0.34037243908130588</v>
      </c>
      <c r="I952" s="4">
        <v>7.7</v>
      </c>
      <c r="J952" s="3">
        <f>(K952*$K$2+L952*$L$2+M952*$M$2+N952*$N$2+O952*$O$2+P952*$P$2+Q952*$Q$2+R952*$R$2+S952*$S$2+T952*$T$2)/SUM(K952:T952)</f>
        <v>7.7502883633776305</v>
      </c>
      <c r="K952" s="9">
        <v>22450</v>
      </c>
      <c r="L952" s="9">
        <v>36855</v>
      </c>
      <c r="M952" s="9">
        <v>80599</v>
      </c>
      <c r="N952" s="9">
        <v>57653</v>
      </c>
      <c r="O952" s="9">
        <v>17709</v>
      </c>
      <c r="P952" s="9">
        <v>5737</v>
      </c>
      <c r="Q952" s="9">
        <v>2050</v>
      </c>
      <c r="R952" s="9">
        <v>1045</v>
      </c>
      <c r="S952" s="10">
        <v>701</v>
      </c>
      <c r="T952" s="9">
        <v>1478</v>
      </c>
      <c r="U952" s="30">
        <f>(X952*Y952+Z952*AA952+AB952*AC952+AD952*AE952)/SUM(Y952,AA952,AC952,AE952)</f>
        <v>7.6954421705927123</v>
      </c>
      <c r="V952" s="12">
        <v>7.7</v>
      </c>
      <c r="W952" s="14">
        <v>226277</v>
      </c>
      <c r="X952" s="12">
        <v>7.7</v>
      </c>
      <c r="Y952" s="14">
        <v>34</v>
      </c>
      <c r="Z952" s="12">
        <v>7.8</v>
      </c>
      <c r="AA952" s="14">
        <v>26994</v>
      </c>
      <c r="AB952" s="12">
        <v>7.7</v>
      </c>
      <c r="AC952" s="14">
        <v>111448</v>
      </c>
      <c r="AD952" s="12">
        <v>7.6</v>
      </c>
      <c r="AE952" s="14">
        <v>34896</v>
      </c>
      <c r="AF952" s="17">
        <f>(AI952*AJ952+AK952*AL952+AM952*AN952+AO952*AP952)/SUM(AJ952,AL952,AN952,AP952)</f>
        <v>7.6594653716585723</v>
      </c>
      <c r="AG952" s="16">
        <v>7.6</v>
      </c>
      <c r="AH952" s="32">
        <v>143455</v>
      </c>
      <c r="AI952" s="16">
        <v>7.7</v>
      </c>
      <c r="AJ952" s="32">
        <v>17</v>
      </c>
      <c r="AK952" s="16">
        <v>7.7</v>
      </c>
      <c r="AL952" s="32">
        <v>20548</v>
      </c>
      <c r="AM952" s="16">
        <v>7.7</v>
      </c>
      <c r="AN952" s="32">
        <v>88782</v>
      </c>
      <c r="AO952" s="16">
        <v>7.5</v>
      </c>
      <c r="AP952" s="32">
        <v>27795</v>
      </c>
      <c r="AQ952" s="20">
        <f>(AT952*AU952+AV952*AW952+AX952*AY952+AZ952*BA952)/SUM(AU952,AW952,AY952,BA952)</f>
        <v>7.9998378107398782</v>
      </c>
      <c r="AR952" s="19">
        <v>8</v>
      </c>
      <c r="AS952" s="20">
        <v>35611</v>
      </c>
      <c r="AT952" s="19">
        <v>7.5</v>
      </c>
      <c r="AU952" s="20">
        <v>11</v>
      </c>
      <c r="AV952" s="19">
        <v>8</v>
      </c>
      <c r="AW952" s="20">
        <v>5966</v>
      </c>
      <c r="AX952" s="19">
        <v>8</v>
      </c>
      <c r="AY952" s="20">
        <v>21368</v>
      </c>
      <c r="AZ952" s="19">
        <v>8</v>
      </c>
      <c r="BA952" s="20">
        <v>6566</v>
      </c>
      <c r="BB952" s="25">
        <v>7.2</v>
      </c>
      <c r="BC952" s="26">
        <v>719</v>
      </c>
      <c r="BD952" s="25">
        <v>7.7</v>
      </c>
      <c r="BE952" s="26">
        <v>40131</v>
      </c>
      <c r="BF952" s="25">
        <v>7.7</v>
      </c>
      <c r="BG952" s="26">
        <v>109620</v>
      </c>
    </row>
    <row r="953" spans="1:59" x14ac:dyDescent="0.3">
      <c r="A953" s="49">
        <v>778</v>
      </c>
      <c r="B953" s="51" t="s">
        <v>774</v>
      </c>
      <c r="C953" s="5">
        <f>VLOOKUP(B953,Male!B780:C1779,2,FALSE)</f>
        <v>977</v>
      </c>
      <c r="D953" s="5">
        <f>VLOOKUP(B953,Female!B780:C1779,2,FALSE)</f>
        <v>533</v>
      </c>
      <c r="E953" s="5">
        <f>C953-D953</f>
        <v>444</v>
      </c>
      <c r="F953" s="1">
        <f>AF953</f>
        <v>7.5316504513449534</v>
      </c>
      <c r="G953" s="1">
        <f>AQ953</f>
        <v>7.8789212156128468</v>
      </c>
      <c r="H953" s="1">
        <f>F953-G953</f>
        <v>-0.34727076426789338</v>
      </c>
      <c r="I953" s="4">
        <v>7.7</v>
      </c>
      <c r="J953" s="3">
        <f>(K953*$K$2+L953*$L$2+M953*$M$2+N953*$N$2+O953*$O$2+P953*$P$2+Q953*$Q$2+R953*$R$2+S953*$S$2+T953*$T$2)/SUM(K953:T953)</f>
        <v>7.7403357631985861</v>
      </c>
      <c r="K953" s="9">
        <v>72663</v>
      </c>
      <c r="L953" s="9">
        <v>53453</v>
      </c>
      <c r="M953" s="9">
        <v>82449</v>
      </c>
      <c r="N953" s="9">
        <v>58126</v>
      </c>
      <c r="O953" s="9">
        <v>24473</v>
      </c>
      <c r="P953" s="9">
        <v>10635</v>
      </c>
      <c r="Q953" s="9">
        <v>5154</v>
      </c>
      <c r="R953" s="9">
        <v>3250</v>
      </c>
      <c r="S953" s="9">
        <v>2615</v>
      </c>
      <c r="T953" s="9">
        <v>13126</v>
      </c>
      <c r="U953" s="30">
        <f>(X953*Y953+Z953*AA953+AB953*AC953+AD953*AE953)/SUM(Y953,AA953,AC953,AE953)</f>
        <v>7.6608978452190675</v>
      </c>
      <c r="V953" s="12">
        <v>7.7</v>
      </c>
      <c r="W953" s="14">
        <v>325944</v>
      </c>
      <c r="X953" s="12">
        <v>8.1999999999999993</v>
      </c>
      <c r="Y953" s="14">
        <v>112</v>
      </c>
      <c r="Z953" s="12">
        <v>7.9</v>
      </c>
      <c r="AA953" s="14">
        <v>50958</v>
      </c>
      <c r="AB953" s="12">
        <v>7.6</v>
      </c>
      <c r="AC953" s="14">
        <v>154412</v>
      </c>
      <c r="AD953" s="12">
        <v>7.6</v>
      </c>
      <c r="AE953" s="14">
        <v>46655</v>
      </c>
      <c r="AF953" s="17">
        <f>(AI953*AJ953+AK953*AL953+AM953*AN953+AO953*AP953)/SUM(AJ953,AL953,AN953,AP953)</f>
        <v>7.5316504513449534</v>
      </c>
      <c r="AG953" s="16">
        <v>7.6</v>
      </c>
      <c r="AH953" s="32">
        <v>171483</v>
      </c>
      <c r="AI953" s="16">
        <v>8.1</v>
      </c>
      <c r="AJ953" s="32">
        <v>58</v>
      </c>
      <c r="AK953" s="16">
        <v>7.8</v>
      </c>
      <c r="AL953" s="32">
        <v>28731</v>
      </c>
      <c r="AM953" s="16">
        <v>7.5</v>
      </c>
      <c r="AN953" s="32">
        <v>102121</v>
      </c>
      <c r="AO953" s="16">
        <v>7.4</v>
      </c>
      <c r="AP953" s="32">
        <v>34263</v>
      </c>
      <c r="AQ953" s="20">
        <f>(AT953*AU953+AV953*AW953+AX953*AY953+AZ953*BA953)/SUM(AU953,AW953,AY953,BA953)</f>
        <v>7.8789212156128468</v>
      </c>
      <c r="AR953" s="19">
        <v>7.9</v>
      </c>
      <c r="AS953" s="20">
        <v>86952</v>
      </c>
      <c r="AT953" s="19">
        <v>8.1</v>
      </c>
      <c r="AU953" s="20">
        <v>36</v>
      </c>
      <c r="AV953" s="19">
        <v>8</v>
      </c>
      <c r="AW953" s="20">
        <v>21113</v>
      </c>
      <c r="AX953" s="19">
        <v>7.8</v>
      </c>
      <c r="AY953" s="20">
        <v>50457</v>
      </c>
      <c r="AZ953" s="19">
        <v>8</v>
      </c>
      <c r="BA953" s="20">
        <v>11710</v>
      </c>
      <c r="BB953" s="25">
        <v>6.9</v>
      </c>
      <c r="BC953" s="26">
        <v>688</v>
      </c>
      <c r="BD953" s="25">
        <v>7.7</v>
      </c>
      <c r="BE953" s="26">
        <v>65594</v>
      </c>
      <c r="BF953" s="25">
        <v>7.6</v>
      </c>
      <c r="BG953" s="26">
        <v>156293</v>
      </c>
    </row>
    <row r="954" spans="1:59" x14ac:dyDescent="0.3">
      <c r="A954" s="49">
        <v>735</v>
      </c>
      <c r="B954" s="51" t="s">
        <v>731</v>
      </c>
      <c r="C954" s="5">
        <f>VLOOKUP(B954,Male!B737:C1736,2,FALSE)</f>
        <v>916</v>
      </c>
      <c r="D954" s="5">
        <f>VLOOKUP(B954,Female!B737:C1736,2,FALSE)</f>
        <v>469</v>
      </c>
      <c r="E954" s="5">
        <f>C954-D954</f>
        <v>447</v>
      </c>
      <c r="F954" s="1">
        <f>AF954</f>
        <v>7.6005450367187892</v>
      </c>
      <c r="G954" s="1">
        <f>AQ954</f>
        <v>7.9326872626179563</v>
      </c>
      <c r="H954" s="1">
        <f>F954-G954</f>
        <v>-0.33214222589916709</v>
      </c>
      <c r="I954" s="4">
        <v>7.7</v>
      </c>
      <c r="J954" s="3">
        <f>(K954*$K$2+L954*$L$2+M954*$M$2+N954*$N$2+O954*$O$2+P954*$P$2+Q954*$Q$2+R954*$R$2+S954*$S$2+T954*$T$2)/SUM(K954:T954)</f>
        <v>7.8169465014541633</v>
      </c>
      <c r="K954" s="9">
        <v>45372</v>
      </c>
      <c r="L954" s="9">
        <v>68382</v>
      </c>
      <c r="M954" s="9">
        <v>142033</v>
      </c>
      <c r="N954" s="9">
        <v>104794</v>
      </c>
      <c r="O954" s="9">
        <v>31802</v>
      </c>
      <c r="P954" s="9">
        <v>9614</v>
      </c>
      <c r="Q954" s="9">
        <v>3216</v>
      </c>
      <c r="R954" s="9">
        <v>1480</v>
      </c>
      <c r="S954" s="10">
        <v>817</v>
      </c>
      <c r="T954" s="9">
        <v>1660</v>
      </c>
      <c r="U954" s="30">
        <f>(X954*Y954+Z954*AA954+AB954*AC954+AD954*AE954)/SUM(Y954,AA954,AC954,AE954)</f>
        <v>7.7099090934836179</v>
      </c>
      <c r="V954" s="12">
        <v>7.7</v>
      </c>
      <c r="W954" s="14">
        <v>409170</v>
      </c>
      <c r="X954" s="12">
        <v>7.7</v>
      </c>
      <c r="Y954" s="14">
        <v>244</v>
      </c>
      <c r="Z954" s="12">
        <v>7.9</v>
      </c>
      <c r="AA954" s="14">
        <v>103412</v>
      </c>
      <c r="AB954" s="12">
        <v>7.6</v>
      </c>
      <c r="AC954" s="14">
        <v>147755</v>
      </c>
      <c r="AD954" s="12">
        <v>7.6</v>
      </c>
      <c r="AE954" s="14">
        <v>31077</v>
      </c>
      <c r="AF954" s="17">
        <f>(AI954*AJ954+AK954*AL954+AM954*AN954+AO954*AP954)/SUM(AJ954,AL954,AN954,AP954)</f>
        <v>7.6005450367187892</v>
      </c>
      <c r="AG954" s="16">
        <v>7.6</v>
      </c>
      <c r="AH954" s="32">
        <v>218082</v>
      </c>
      <c r="AI954" s="16">
        <v>7.8</v>
      </c>
      <c r="AJ954" s="32">
        <v>151</v>
      </c>
      <c r="AK954" s="16">
        <v>7.8</v>
      </c>
      <c r="AL954" s="32">
        <v>66936</v>
      </c>
      <c r="AM954" s="16">
        <v>7.5</v>
      </c>
      <c r="AN954" s="32">
        <v>108926</v>
      </c>
      <c r="AO954" s="16">
        <v>7.5</v>
      </c>
      <c r="AP954" s="32">
        <v>24157</v>
      </c>
      <c r="AQ954" s="20">
        <f>(AT954*AU954+AV954*AW954+AX954*AY954+AZ954*BA954)/SUM(AU954,AW954,AY954,BA954)</f>
        <v>7.9326872626179563</v>
      </c>
      <c r="AR954" s="19">
        <v>7.9</v>
      </c>
      <c r="AS954" s="20">
        <v>84281</v>
      </c>
      <c r="AT954" s="19">
        <v>7.5</v>
      </c>
      <c r="AU954" s="20">
        <v>65</v>
      </c>
      <c r="AV954" s="19">
        <v>8.1</v>
      </c>
      <c r="AW954" s="20">
        <v>33952</v>
      </c>
      <c r="AX954" s="19">
        <v>7.8</v>
      </c>
      <c r="AY954" s="20">
        <v>36305</v>
      </c>
      <c r="AZ954" s="19">
        <v>7.8</v>
      </c>
      <c r="BA954" s="20">
        <v>6295</v>
      </c>
      <c r="BB954" s="25">
        <v>7.1</v>
      </c>
      <c r="BC954" s="26">
        <v>622</v>
      </c>
      <c r="BD954" s="25">
        <v>7.5</v>
      </c>
      <c r="BE954" s="26">
        <v>35764</v>
      </c>
      <c r="BF954" s="25">
        <v>7.6</v>
      </c>
      <c r="BG954" s="26">
        <v>175512</v>
      </c>
    </row>
    <row r="955" spans="1:59" x14ac:dyDescent="0.3">
      <c r="A955" s="49">
        <v>588</v>
      </c>
      <c r="B955" s="51" t="s">
        <v>586</v>
      </c>
      <c r="C955" s="5">
        <f>VLOOKUP(B955,Male!B590:C1589,2,FALSE)</f>
        <v>893</v>
      </c>
      <c r="D955" s="5">
        <f>VLOOKUP(B955,Female!B590:C1589,2,FALSE)</f>
        <v>436</v>
      </c>
      <c r="E955" s="5">
        <f>C955-D955</f>
        <v>457</v>
      </c>
      <c r="F955" s="1">
        <f>AF955</f>
        <v>7.6181459133296769</v>
      </c>
      <c r="G955" s="1">
        <f>AQ955</f>
        <v>7.9575708097300888</v>
      </c>
      <c r="H955" s="1">
        <f>F955-G955</f>
        <v>-0.33942489640041185</v>
      </c>
      <c r="I955" s="4">
        <v>7.8</v>
      </c>
      <c r="J955" s="3">
        <f>(K955*$K$2+L955*$L$2+M955*$M$2+N955*$N$2+O955*$O$2+P955*$P$2+Q955*$Q$2+R955*$R$2+S955*$S$2+T955*$T$2)/SUM(K955:T955)</f>
        <v>7.8312183926450771</v>
      </c>
      <c r="K955" s="9">
        <v>20819</v>
      </c>
      <c r="L955" s="9">
        <v>29935</v>
      </c>
      <c r="M955" s="9">
        <v>46824</v>
      </c>
      <c r="N955" s="9">
        <v>31080</v>
      </c>
      <c r="O955" s="9">
        <v>11360</v>
      </c>
      <c r="P955" s="9">
        <v>4367</v>
      </c>
      <c r="Q955" s="9">
        <v>1884</v>
      </c>
      <c r="R955" s="9">
        <v>1072</v>
      </c>
      <c r="S955" s="10">
        <v>741</v>
      </c>
      <c r="T955" s="9">
        <v>1804</v>
      </c>
      <c r="U955" s="30">
        <f>(X955*Y955+Z955*AA955+AB955*AC955+AD955*AE955)/SUM(Y955,AA955,AC955,AE955)</f>
        <v>7.7348928052325583</v>
      </c>
      <c r="V955" s="12">
        <v>7.8</v>
      </c>
      <c r="W955" s="14">
        <v>149886</v>
      </c>
      <c r="X955" s="12">
        <v>8</v>
      </c>
      <c r="Y955" s="14">
        <v>250</v>
      </c>
      <c r="Z955" s="12">
        <v>8</v>
      </c>
      <c r="AA955" s="14">
        <v>32731</v>
      </c>
      <c r="AB955" s="12">
        <v>7.6</v>
      </c>
      <c r="AC955" s="14">
        <v>41951</v>
      </c>
      <c r="AD955" s="12">
        <v>7.5</v>
      </c>
      <c r="AE955" s="14">
        <v>13132</v>
      </c>
      <c r="AF955" s="17">
        <f>(AI955*AJ955+AK955*AL955+AM955*AN955+AO955*AP955)/SUM(AJ955,AL955,AN955,AP955)</f>
        <v>7.6181459133296769</v>
      </c>
      <c r="AG955" s="16">
        <v>7.7</v>
      </c>
      <c r="AH955" s="32">
        <v>60282</v>
      </c>
      <c r="AI955" s="16">
        <v>7.9</v>
      </c>
      <c r="AJ955" s="32">
        <v>122</v>
      </c>
      <c r="AK955" s="16">
        <v>7.9</v>
      </c>
      <c r="AL955" s="32">
        <v>18294</v>
      </c>
      <c r="AM955" s="16">
        <v>7.5</v>
      </c>
      <c r="AN955" s="32">
        <v>27224</v>
      </c>
      <c r="AO955" s="16">
        <v>7.4</v>
      </c>
      <c r="AP955" s="32">
        <v>9050</v>
      </c>
      <c r="AQ955" s="20">
        <f>(AT955*AU955+AV955*AW955+AX955*AY955+AZ955*BA955)/SUM(AU955,AW955,AY955,BA955)</f>
        <v>7.9575708097300888</v>
      </c>
      <c r="AR955" s="19">
        <v>8</v>
      </c>
      <c r="AS955" s="20">
        <v>33760</v>
      </c>
      <c r="AT955" s="19">
        <v>8.1999999999999993</v>
      </c>
      <c r="AU955" s="20">
        <v>85</v>
      </c>
      <c r="AV955" s="19">
        <v>8.1999999999999993</v>
      </c>
      <c r="AW955" s="20">
        <v>12654</v>
      </c>
      <c r="AX955" s="19">
        <v>7.8</v>
      </c>
      <c r="AY955" s="20">
        <v>13602</v>
      </c>
      <c r="AZ955" s="19">
        <v>7.7</v>
      </c>
      <c r="BA955" s="20">
        <v>3669</v>
      </c>
      <c r="BB955" s="25">
        <v>7.1</v>
      </c>
      <c r="BC955" s="26">
        <v>377</v>
      </c>
      <c r="BD955" s="25">
        <v>8</v>
      </c>
      <c r="BE955" s="26">
        <v>18160</v>
      </c>
      <c r="BF955" s="25">
        <v>7.6</v>
      </c>
      <c r="BG955" s="26">
        <v>51459</v>
      </c>
    </row>
    <row r="956" spans="1:59" x14ac:dyDescent="0.3">
      <c r="A956" s="49">
        <v>939</v>
      </c>
      <c r="B956" s="51" t="s">
        <v>935</v>
      </c>
      <c r="C956" s="5">
        <f>VLOOKUP(B956,Male!B941:C1940,2,FALSE)</f>
        <v>994</v>
      </c>
      <c r="D956" s="5">
        <f>VLOOKUP(B956,Female!B941:C1940,2,FALSE)</f>
        <v>535</v>
      </c>
      <c r="E956" s="5">
        <f>C956-D956</f>
        <v>459</v>
      </c>
      <c r="F956" s="1">
        <f>AF956</f>
        <v>7.4281909821550194</v>
      </c>
      <c r="G956" s="1">
        <f>AQ956</f>
        <v>7.8773642051568169</v>
      </c>
      <c r="H956" s="1">
        <f>F956-G956</f>
        <v>-0.44917322300179752</v>
      </c>
      <c r="I956" s="4">
        <v>7.6</v>
      </c>
      <c r="J956" s="3">
        <f>(K956*$K$2+L956*$L$2+M956*$M$2+N956*$N$2+O956*$O$2+P956*$P$2+Q956*$Q$2+R956*$R$2+S956*$S$2+T956*$T$2)/SUM(K956:T956)</f>
        <v>7.7843658601435788</v>
      </c>
      <c r="K956" s="9">
        <v>12705</v>
      </c>
      <c r="L956" s="9">
        <v>11437</v>
      </c>
      <c r="M956" s="9">
        <v>18003</v>
      </c>
      <c r="N956" s="9">
        <v>13200</v>
      </c>
      <c r="O956" s="9">
        <v>6264</v>
      </c>
      <c r="P956" s="9">
        <v>2769</v>
      </c>
      <c r="Q956" s="9">
        <v>1269</v>
      </c>
      <c r="R956" s="10">
        <v>751</v>
      </c>
      <c r="S956" s="10">
        <v>521</v>
      </c>
      <c r="T956" s="10">
        <v>779</v>
      </c>
      <c r="U956" s="30">
        <f>(X956*Y956+Z956*AA956+AB956*AC956+AD956*AE956)/SUM(Y956,AA956,AC956,AE956)</f>
        <v>7.6466229436915718</v>
      </c>
      <c r="V956" s="12">
        <v>7.6</v>
      </c>
      <c r="W956" s="14">
        <v>67698</v>
      </c>
      <c r="X956" s="12">
        <v>7.5</v>
      </c>
      <c r="Y956" s="14">
        <v>10</v>
      </c>
      <c r="Z956" s="12">
        <v>7.7</v>
      </c>
      <c r="AA956" s="14">
        <v>13090</v>
      </c>
      <c r="AB956" s="12">
        <v>7.7</v>
      </c>
      <c r="AC956" s="14">
        <v>37890</v>
      </c>
      <c r="AD956" s="12">
        <v>7</v>
      </c>
      <c r="AE956" s="14">
        <v>4206</v>
      </c>
      <c r="AF956" s="17">
        <f>(AI956*AJ956+AK956*AL956+AM956*AN956+AO956*AP956)/SUM(AJ956,AL956,AN956,AP956)</f>
        <v>7.4281909821550194</v>
      </c>
      <c r="AG956" s="16">
        <v>7.4</v>
      </c>
      <c r="AH956" s="32">
        <v>30200</v>
      </c>
      <c r="AI956" s="16">
        <v>8</v>
      </c>
      <c r="AJ956" s="32">
        <v>5</v>
      </c>
      <c r="AK956" s="16">
        <v>7.4</v>
      </c>
      <c r="AL956" s="32">
        <v>5121</v>
      </c>
      <c r="AM956" s="16">
        <v>7.5</v>
      </c>
      <c r="AN956" s="32">
        <v>21040</v>
      </c>
      <c r="AO956" s="16">
        <v>7</v>
      </c>
      <c r="AP956" s="32">
        <v>3198</v>
      </c>
      <c r="AQ956" s="20">
        <f>(AT956*AU956+AV956*AW956+AX956*AY956+AZ956*BA956)/SUM(AU956,AW956,AY956,BA956)</f>
        <v>7.8773642051568169</v>
      </c>
      <c r="AR956" s="19">
        <v>7.9</v>
      </c>
      <c r="AS956" s="20">
        <v>26077</v>
      </c>
      <c r="AT956" s="19">
        <v>7.8</v>
      </c>
      <c r="AU956" s="20">
        <v>4</v>
      </c>
      <c r="AV956" s="19">
        <v>7.9</v>
      </c>
      <c r="AW956" s="20">
        <v>7742</v>
      </c>
      <c r="AX956" s="19">
        <v>7.9</v>
      </c>
      <c r="AY956" s="20">
        <v>16401</v>
      </c>
      <c r="AZ956" s="19">
        <v>7.3</v>
      </c>
      <c r="BA956" s="20">
        <v>946</v>
      </c>
      <c r="BB956" s="25">
        <v>6.3</v>
      </c>
      <c r="BC956" s="26">
        <v>243</v>
      </c>
      <c r="BD956" s="25">
        <v>7.5</v>
      </c>
      <c r="BE956" s="26">
        <v>5219</v>
      </c>
      <c r="BF956" s="25">
        <v>7.6</v>
      </c>
      <c r="BG956" s="26">
        <v>41545</v>
      </c>
    </row>
    <row r="957" spans="1:59" x14ac:dyDescent="0.3">
      <c r="A957" s="49">
        <v>966</v>
      </c>
      <c r="B957" s="51" t="s">
        <v>962</v>
      </c>
      <c r="C957" s="5">
        <f>VLOOKUP(B957,Male!B968:C1967,2,FALSE)</f>
        <v>996</v>
      </c>
      <c r="D957" s="5">
        <f>VLOOKUP(B957,Female!B968:C1967,2,FALSE)</f>
        <v>534</v>
      </c>
      <c r="E957" s="5">
        <f>C957-D957</f>
        <v>462</v>
      </c>
      <c r="F957" s="1">
        <f>AF957</f>
        <v>7.3839201399009031</v>
      </c>
      <c r="G957" s="1">
        <f>AQ957</f>
        <v>7.8774098837926525</v>
      </c>
      <c r="H957" s="1">
        <f>F957-G957</f>
        <v>-0.49348974389174938</v>
      </c>
      <c r="I957" s="4">
        <v>7.6</v>
      </c>
      <c r="J957" s="3">
        <f>(K957*$K$2+L957*$L$2+M957*$M$2+N957*$N$2+O957*$O$2+P957*$P$2+Q957*$Q$2+R957*$R$2+S957*$S$2+T957*$T$2)/SUM(K957:T957)</f>
        <v>7.8083950569719622</v>
      </c>
      <c r="K957" s="9">
        <v>16776</v>
      </c>
      <c r="L957" s="9">
        <v>16806</v>
      </c>
      <c r="M957" s="9">
        <v>30361</v>
      </c>
      <c r="N957" s="9">
        <v>23749</v>
      </c>
      <c r="O957" s="9">
        <v>9336</v>
      </c>
      <c r="P957" s="9">
        <v>3448</v>
      </c>
      <c r="Q957" s="9">
        <v>1360</v>
      </c>
      <c r="R957" s="10">
        <v>714</v>
      </c>
      <c r="S957" s="10">
        <v>435</v>
      </c>
      <c r="T957" s="10">
        <v>838</v>
      </c>
      <c r="U957" s="30">
        <f>(X957*Y957+Z957*AA957+AB957*AC957+AD957*AE957)/SUM(Y957,AA957,AC957,AE957)</f>
        <v>7.6545794195806032</v>
      </c>
      <c r="V957" s="12">
        <v>7.6</v>
      </c>
      <c r="W957" s="14">
        <v>103823</v>
      </c>
      <c r="X957" s="12">
        <v>7.1</v>
      </c>
      <c r="Y957" s="14">
        <v>30</v>
      </c>
      <c r="Z957" s="12">
        <v>7.6</v>
      </c>
      <c r="AA957" s="14">
        <v>12991</v>
      </c>
      <c r="AB957" s="12">
        <v>7.6</v>
      </c>
      <c r="AC957" s="14">
        <v>42174</v>
      </c>
      <c r="AD957" s="12">
        <v>7.8</v>
      </c>
      <c r="AE957" s="14">
        <v>20819</v>
      </c>
      <c r="AF957" s="17">
        <f>(AI957*AJ957+AK957*AL957+AM957*AN957+AO957*AP957)/SUM(AJ957,AL957,AN957,AP957)</f>
        <v>7.3839201399009031</v>
      </c>
      <c r="AG957" s="16">
        <v>7.4</v>
      </c>
      <c r="AH957" s="32">
        <v>35464</v>
      </c>
      <c r="AI957" s="16">
        <v>7.2</v>
      </c>
      <c r="AJ957" s="32">
        <v>11</v>
      </c>
      <c r="AK957" s="16">
        <v>7.4</v>
      </c>
      <c r="AL957" s="32">
        <v>3938</v>
      </c>
      <c r="AM957" s="16">
        <v>7.3</v>
      </c>
      <c r="AN957" s="32">
        <v>17928</v>
      </c>
      <c r="AO957" s="16">
        <v>7.5</v>
      </c>
      <c r="AP957" s="32">
        <v>12433</v>
      </c>
      <c r="AQ957" s="20">
        <f>(AT957*AU957+AV957*AW957+AX957*AY957+AZ957*BA957)/SUM(AU957,AW957,AY957,BA957)</f>
        <v>7.8774098837926525</v>
      </c>
      <c r="AR957" s="19">
        <v>7.9</v>
      </c>
      <c r="AS957" s="20">
        <v>42628</v>
      </c>
      <c r="AT957" s="19">
        <v>6.8</v>
      </c>
      <c r="AU957" s="20">
        <v>15</v>
      </c>
      <c r="AV957" s="19">
        <v>7.7</v>
      </c>
      <c r="AW957" s="20">
        <v>8775</v>
      </c>
      <c r="AX957" s="19">
        <v>7.8</v>
      </c>
      <c r="AY957" s="20">
        <v>23681</v>
      </c>
      <c r="AZ957" s="19">
        <v>8.3000000000000007</v>
      </c>
      <c r="BA957" s="20">
        <v>8060</v>
      </c>
      <c r="BB957" s="25">
        <v>7.1</v>
      </c>
      <c r="BC957" s="26">
        <v>539</v>
      </c>
      <c r="BD957" s="25">
        <v>7.9</v>
      </c>
      <c r="BE957" s="26">
        <v>20972</v>
      </c>
      <c r="BF957" s="25">
        <v>7.5</v>
      </c>
      <c r="BG957" s="26">
        <v>45557</v>
      </c>
    </row>
    <row r="958" spans="1:59" x14ac:dyDescent="0.3">
      <c r="A958" s="49">
        <v>473</v>
      </c>
      <c r="B958" s="51" t="s">
        <v>471</v>
      </c>
      <c r="C958" s="5">
        <f>VLOOKUP(B958,Male!B475:C1474,2,FALSE)</f>
        <v>704</v>
      </c>
      <c r="D958" s="5">
        <f>VLOOKUP(B958,Female!B475:C1474,2,FALSE)</f>
        <v>233</v>
      </c>
      <c r="E958" s="5">
        <f>C958-D958</f>
        <v>471</v>
      </c>
      <c r="F958" s="1">
        <f>AF958</f>
        <v>7.7410247587468914</v>
      </c>
      <c r="G958" s="1">
        <f>AQ958</f>
        <v>8.1312999273783575</v>
      </c>
      <c r="H958" s="1">
        <f>F958-G958</f>
        <v>-0.39027516863146605</v>
      </c>
      <c r="I958" s="4">
        <v>7.9</v>
      </c>
      <c r="J958" s="3">
        <f>(K958*$K$2+L958*$L$2+M958*$M$2+N958*$N$2+O958*$O$2+P958*$P$2+Q958*$Q$2+R958*$R$2+S958*$S$2+T958*$T$2)/SUM(K958:T958)</f>
        <v>7.9591299310054247</v>
      </c>
      <c r="K958" s="9">
        <v>13865</v>
      </c>
      <c r="L958" s="9">
        <v>22723</v>
      </c>
      <c r="M958" s="9">
        <v>41571</v>
      </c>
      <c r="N958" s="9">
        <v>24328</v>
      </c>
      <c r="O958" s="9">
        <v>7498</v>
      </c>
      <c r="P958" s="9">
        <v>2121</v>
      </c>
      <c r="Q958" s="10">
        <v>743</v>
      </c>
      <c r="R958" s="10">
        <v>400</v>
      </c>
      <c r="S958" s="10">
        <v>261</v>
      </c>
      <c r="T958" s="10">
        <v>412</v>
      </c>
      <c r="U958" s="30">
        <f>(X958*Y958+Z958*AA958+AB958*AC958+AD958*AE958)/SUM(Y958,AA958,AC958,AE958)</f>
        <v>7.8426097070685366</v>
      </c>
      <c r="V958" s="12">
        <v>7.9</v>
      </c>
      <c r="W958" s="14">
        <v>113922</v>
      </c>
      <c r="X958" s="12">
        <v>8.1</v>
      </c>
      <c r="Y958" s="14">
        <v>90</v>
      </c>
      <c r="Z958" s="12">
        <v>8</v>
      </c>
      <c r="AA958" s="14">
        <v>22431</v>
      </c>
      <c r="AB958" s="12">
        <v>7.8</v>
      </c>
      <c r="AC958" s="14">
        <v>45147</v>
      </c>
      <c r="AD958" s="12">
        <v>7.7</v>
      </c>
      <c r="AE958" s="14">
        <v>11429</v>
      </c>
      <c r="AF958" s="17">
        <f>(AI958*AJ958+AK958*AL958+AM958*AN958+AO958*AP958)/SUM(AJ958,AL958,AN958,AP958)</f>
        <v>7.7410247587468914</v>
      </c>
      <c r="AG958" s="16">
        <v>7.8</v>
      </c>
      <c r="AH958" s="32">
        <v>68835</v>
      </c>
      <c r="AI958" s="16">
        <v>8.1</v>
      </c>
      <c r="AJ958" s="32">
        <v>59</v>
      </c>
      <c r="AK958" s="16">
        <v>7.9</v>
      </c>
      <c r="AL958" s="32">
        <v>17610</v>
      </c>
      <c r="AM958" s="16">
        <v>7.7</v>
      </c>
      <c r="AN958" s="32">
        <v>37042</v>
      </c>
      <c r="AO958" s="16">
        <v>7.6</v>
      </c>
      <c r="AP958" s="32">
        <v>9226</v>
      </c>
      <c r="AQ958" s="20">
        <f>(AT958*AU958+AV958*AW958+AX958*AY958+AZ958*BA958)/SUM(AU958,AW958,AY958,BA958)</f>
        <v>8.1312999273783575</v>
      </c>
      <c r="AR958" s="19">
        <v>8.1</v>
      </c>
      <c r="AS958" s="20">
        <v>15084</v>
      </c>
      <c r="AT958" s="19">
        <v>7.9</v>
      </c>
      <c r="AU958" s="20">
        <v>21</v>
      </c>
      <c r="AV958" s="19">
        <v>8.1999999999999993</v>
      </c>
      <c r="AW958" s="20">
        <v>4352</v>
      </c>
      <c r="AX958" s="19">
        <v>8.1</v>
      </c>
      <c r="AY958" s="20">
        <v>7418</v>
      </c>
      <c r="AZ958" s="19">
        <v>8.1</v>
      </c>
      <c r="BA958" s="20">
        <v>1979</v>
      </c>
      <c r="BB958" s="25">
        <v>7.2</v>
      </c>
      <c r="BC958" s="26">
        <v>382</v>
      </c>
      <c r="BD958" s="25">
        <v>8</v>
      </c>
      <c r="BE958" s="26">
        <v>12729</v>
      </c>
      <c r="BF958" s="25">
        <v>7.8</v>
      </c>
      <c r="BG958" s="26">
        <v>52143</v>
      </c>
    </row>
    <row r="959" spans="1:59" x14ac:dyDescent="0.3">
      <c r="A959" s="49">
        <v>911</v>
      </c>
      <c r="B959" s="51" t="s">
        <v>907</v>
      </c>
      <c r="C959" s="5">
        <f>VLOOKUP(B959,Male!B913:C1912,2,FALSE)</f>
        <v>978</v>
      </c>
      <c r="D959" s="5">
        <f>VLOOKUP(B959,Female!B913:C1912,2,FALSE)</f>
        <v>506</v>
      </c>
      <c r="E959" s="5">
        <f>C959-D959</f>
        <v>472</v>
      </c>
      <c r="F959" s="1">
        <f>AF959</f>
        <v>7.5297120927093895</v>
      </c>
      <c r="G959" s="1">
        <f>AQ959</f>
        <v>7.8995662614914259</v>
      </c>
      <c r="H959" s="1">
        <f>F959-G959</f>
        <v>-0.36985416878203647</v>
      </c>
      <c r="I959" s="4">
        <v>7.6</v>
      </c>
      <c r="J959" s="3">
        <f>(K959*$K$2+L959*$L$2+M959*$M$2+N959*$N$2+O959*$O$2+P959*$P$2+Q959*$Q$2+R959*$R$2+S959*$S$2+T959*$T$2)/SUM(K959:T959)</f>
        <v>7.7583891420292499</v>
      </c>
      <c r="K959" s="9">
        <v>63025</v>
      </c>
      <c r="L959" s="9">
        <v>75053</v>
      </c>
      <c r="M959" s="9">
        <v>165099</v>
      </c>
      <c r="N959" s="9">
        <v>129542</v>
      </c>
      <c r="O959" s="9">
        <v>45426</v>
      </c>
      <c r="P959" s="9">
        <v>15004</v>
      </c>
      <c r="Q959" s="9">
        <v>5299</v>
      </c>
      <c r="R959" s="9">
        <v>2467</v>
      </c>
      <c r="S959" s="9">
        <v>1381</v>
      </c>
      <c r="T959" s="9">
        <v>2255</v>
      </c>
      <c r="U959" s="30">
        <f>(X959*Y959+Z959*AA959+AB959*AC959+AD959*AE959)/SUM(Y959,AA959,AC959,AE959)</f>
        <v>7.6323188033393654</v>
      </c>
      <c r="V959" s="12">
        <v>7.6</v>
      </c>
      <c r="W959" s="14">
        <v>504551</v>
      </c>
      <c r="X959" s="12">
        <v>7.3</v>
      </c>
      <c r="Y959" s="14">
        <v>444</v>
      </c>
      <c r="Z959" s="12">
        <v>7.7</v>
      </c>
      <c r="AA959" s="14">
        <v>119560</v>
      </c>
      <c r="AB959" s="12">
        <v>7.6</v>
      </c>
      <c r="AC959" s="14">
        <v>207292</v>
      </c>
      <c r="AD959" s="12">
        <v>7.6</v>
      </c>
      <c r="AE959" s="14">
        <v>38522</v>
      </c>
      <c r="AF959" s="17">
        <f>(AI959*AJ959+AK959*AL959+AM959*AN959+AO959*AP959)/SUM(AJ959,AL959,AN959,AP959)</f>
        <v>7.5297120927093895</v>
      </c>
      <c r="AG959" s="16">
        <v>7.6</v>
      </c>
      <c r="AH959" s="32">
        <v>285029</v>
      </c>
      <c r="AI959" s="16">
        <v>7.2</v>
      </c>
      <c r="AJ959" s="32">
        <v>307</v>
      </c>
      <c r="AK959" s="16">
        <v>7.6</v>
      </c>
      <c r="AL959" s="32">
        <v>79735</v>
      </c>
      <c r="AM959" s="16">
        <v>7.5</v>
      </c>
      <c r="AN959" s="32">
        <v>154704</v>
      </c>
      <c r="AO959" s="16">
        <v>7.5</v>
      </c>
      <c r="AP959" s="32">
        <v>30513</v>
      </c>
      <c r="AQ959" s="20">
        <f>(AT959*AU959+AV959*AW959+AX959*AY959+AZ959*BA959)/SUM(AU959,AW959,AY959,BA959)</f>
        <v>7.8995662614914259</v>
      </c>
      <c r="AR959" s="19">
        <v>7.9</v>
      </c>
      <c r="AS959" s="20">
        <v>102554</v>
      </c>
      <c r="AT959" s="19">
        <v>7.4</v>
      </c>
      <c r="AU959" s="20">
        <v>82</v>
      </c>
      <c r="AV959" s="19">
        <v>7.9</v>
      </c>
      <c r="AW959" s="20">
        <v>37379</v>
      </c>
      <c r="AX959" s="19">
        <v>7.9</v>
      </c>
      <c r="AY959" s="20">
        <v>49718</v>
      </c>
      <c r="AZ959" s="19">
        <v>7.9</v>
      </c>
      <c r="BA959" s="20">
        <v>7348</v>
      </c>
      <c r="BB959" s="25">
        <v>7.2</v>
      </c>
      <c r="BC959" s="26">
        <v>706</v>
      </c>
      <c r="BD959" s="25">
        <v>7.6</v>
      </c>
      <c r="BE959" s="26">
        <v>66058</v>
      </c>
      <c r="BF959" s="25">
        <v>7.6</v>
      </c>
      <c r="BG959" s="26">
        <v>220150</v>
      </c>
    </row>
    <row r="960" spans="1:59" x14ac:dyDescent="0.3">
      <c r="A960" s="49">
        <v>969</v>
      </c>
      <c r="B960" s="51" t="s">
        <v>965</v>
      </c>
      <c r="C960" s="5">
        <f>VLOOKUP(B960,Male!B971:C1970,2,FALSE)</f>
        <v>991</v>
      </c>
      <c r="D960" s="5">
        <f>VLOOKUP(B960,Female!B971:C1970,2,FALSE)</f>
        <v>518</v>
      </c>
      <c r="E960" s="5">
        <f>C960-D960</f>
        <v>473</v>
      </c>
      <c r="F960" s="1">
        <f>AF960</f>
        <v>7.4843615380524389</v>
      </c>
      <c r="G960" s="1">
        <f>AQ960</f>
        <v>7.8911757911757912</v>
      </c>
      <c r="H960" s="1">
        <f>F960-G960</f>
        <v>-0.40681425312335229</v>
      </c>
      <c r="I960" s="4">
        <v>7.6</v>
      </c>
      <c r="J960" s="3">
        <f>(K960*$K$2+L960*$L$2+M960*$M$2+N960*$N$2+O960*$O$2+P960*$P$2+Q960*$Q$2+R960*$R$2+S960*$S$2+T960*$T$2)/SUM(K960:T960)</f>
        <v>7.6807473050009456</v>
      </c>
      <c r="K960" s="9">
        <v>11512</v>
      </c>
      <c r="L960" s="9">
        <v>11835</v>
      </c>
      <c r="M960" s="9">
        <v>20320</v>
      </c>
      <c r="N960" s="9">
        <v>16728</v>
      </c>
      <c r="O960" s="9">
        <v>7093</v>
      </c>
      <c r="P960" s="9">
        <v>3057</v>
      </c>
      <c r="Q960" s="9">
        <v>1303</v>
      </c>
      <c r="R960" s="10">
        <v>771</v>
      </c>
      <c r="S960" s="10">
        <v>509</v>
      </c>
      <c r="T960" s="10">
        <v>898</v>
      </c>
      <c r="U960" s="30">
        <f>(X960*Y960+Z960*AA960+AB960*AC960+AD960*AE960)/SUM(Y960,AA960,AC960,AE960)</f>
        <v>7.5915520734352873</v>
      </c>
      <c r="V960" s="12">
        <v>7.6</v>
      </c>
      <c r="W960" s="14">
        <v>74026</v>
      </c>
      <c r="X960" s="12">
        <v>8.1</v>
      </c>
      <c r="Y960" s="14">
        <v>15</v>
      </c>
      <c r="Z960" s="12">
        <v>7.8</v>
      </c>
      <c r="AA960" s="14">
        <v>6724</v>
      </c>
      <c r="AB960" s="12">
        <v>7.6</v>
      </c>
      <c r="AC960" s="14">
        <v>30803</v>
      </c>
      <c r="AD960" s="12">
        <v>7.5</v>
      </c>
      <c r="AE960" s="14">
        <v>18235</v>
      </c>
      <c r="AF960" s="17">
        <f>(AI960*AJ960+AK960*AL960+AM960*AN960+AO960*AP960)/SUM(AJ960,AL960,AN960,AP960)</f>
        <v>7.4843615380524389</v>
      </c>
      <c r="AG960" s="16">
        <v>7.5</v>
      </c>
      <c r="AH960" s="32">
        <v>39161</v>
      </c>
      <c r="AI960" s="16">
        <v>8</v>
      </c>
      <c r="AJ960" s="32">
        <v>10</v>
      </c>
      <c r="AK960" s="16">
        <v>7.7</v>
      </c>
      <c r="AL960" s="32">
        <v>3849</v>
      </c>
      <c r="AM960" s="16">
        <v>7.5</v>
      </c>
      <c r="AN960" s="32">
        <v>20118</v>
      </c>
      <c r="AO960" s="16">
        <v>7.4</v>
      </c>
      <c r="AP960" s="32">
        <v>13629</v>
      </c>
      <c r="AQ960" s="20">
        <f>(AT960*AU960+AV960*AW960+AX960*AY960+AZ960*BA960)/SUM(AU960,AW960,AY960,BA960)</f>
        <v>7.8911757911757912</v>
      </c>
      <c r="AR960" s="19">
        <v>7.9</v>
      </c>
      <c r="AS960" s="20">
        <v>18220</v>
      </c>
      <c r="AT960" s="19">
        <v>9.1999999999999993</v>
      </c>
      <c r="AU960" s="20">
        <v>4</v>
      </c>
      <c r="AV960" s="19">
        <v>8</v>
      </c>
      <c r="AW960" s="20">
        <v>2726</v>
      </c>
      <c r="AX960" s="19">
        <v>7.9</v>
      </c>
      <c r="AY960" s="20">
        <v>10280</v>
      </c>
      <c r="AZ960" s="19">
        <v>7.8</v>
      </c>
      <c r="BA960" s="20">
        <v>4306</v>
      </c>
      <c r="BB960" s="25">
        <v>7.1</v>
      </c>
      <c r="BC960" s="26">
        <v>518</v>
      </c>
      <c r="BD960" s="25">
        <v>7.2</v>
      </c>
      <c r="BE960" s="26">
        <v>10921</v>
      </c>
      <c r="BF960" s="25">
        <v>7.7</v>
      </c>
      <c r="BG960" s="26">
        <v>38217</v>
      </c>
    </row>
    <row r="961" spans="1:59" hidden="1" x14ac:dyDescent="0.3">
      <c r="A961" s="49">
        <v>328</v>
      </c>
      <c r="B961" s="51" t="s">
        <v>326</v>
      </c>
      <c r="C961" s="5">
        <f>VLOOKUP(B961,Male!B330:C1329,2,FALSE)</f>
        <v>526</v>
      </c>
      <c r="D961" s="5">
        <f>VLOOKUP(B961,Female!B330:C1329,2,FALSE)</f>
        <v>52</v>
      </c>
      <c r="E961" s="5">
        <f>C961-D961</f>
        <v>474</v>
      </c>
      <c r="F961" s="1">
        <f>AF961</f>
        <v>7.8755908916218287</v>
      </c>
      <c r="G961" s="1">
        <f>AQ961</f>
        <v>8.4434702957341017</v>
      </c>
      <c r="H961" s="1">
        <f>F961-G961</f>
        <v>-0.567879404112273</v>
      </c>
      <c r="I961" s="4">
        <v>8</v>
      </c>
      <c r="J961" s="3">
        <f>(K961*$K$2+L961*$L$2+M961*$M$2+N961*$N$2+O961*$O$2+P961*$P$2+Q961*$Q$2+R961*$R$2+S961*$S$2+T961*$T$2)/SUM(K961:T961)</f>
        <v>8.2165068736366873</v>
      </c>
      <c r="K961" s="9">
        <v>8786</v>
      </c>
      <c r="L961" s="9">
        <v>7797</v>
      </c>
      <c r="M961" s="9">
        <v>11952</v>
      </c>
      <c r="N961" s="9">
        <v>7429</v>
      </c>
      <c r="O961" s="9">
        <v>2284</v>
      </c>
      <c r="P961" s="10">
        <v>621</v>
      </c>
      <c r="Q961" s="10">
        <v>229</v>
      </c>
      <c r="R961" s="10">
        <v>90</v>
      </c>
      <c r="S961" s="10">
        <v>59</v>
      </c>
      <c r="T961" s="10">
        <v>179</v>
      </c>
      <c r="U961" s="30">
        <f>(X961*Y961+Z961*AA961+AB961*AC961+AD961*AE961)/SUM(Y961,AA961,AC961,AE961)</f>
        <v>7.9530781046910084</v>
      </c>
      <c r="V961" s="12">
        <v>8</v>
      </c>
      <c r="W961" s="14">
        <v>39426</v>
      </c>
      <c r="X961" s="12">
        <v>8</v>
      </c>
      <c r="Y961" s="14">
        <v>50</v>
      </c>
      <c r="Z961" s="12">
        <v>8.1</v>
      </c>
      <c r="AA961" s="14">
        <v>6713</v>
      </c>
      <c r="AB961" s="12">
        <v>7.9</v>
      </c>
      <c r="AC961" s="14">
        <v>14631</v>
      </c>
      <c r="AD961" s="12">
        <v>7.9</v>
      </c>
      <c r="AE961" s="14">
        <v>3995</v>
      </c>
      <c r="AF961" s="17">
        <f>(AI961*AJ961+AK961*AL961+AM961*AN961+AO961*AP961)/SUM(AJ961,AL961,AN961,AP961)</f>
        <v>7.8755908916218287</v>
      </c>
      <c r="AG961" s="16">
        <v>7.9</v>
      </c>
      <c r="AH961" s="32">
        <v>23106</v>
      </c>
      <c r="AI961" s="16">
        <v>8.1</v>
      </c>
      <c r="AJ961" s="32">
        <v>33</v>
      </c>
      <c r="AK961" s="16">
        <v>8.1</v>
      </c>
      <c r="AL961" s="32">
        <v>5212</v>
      </c>
      <c r="AM961" s="16">
        <v>7.8</v>
      </c>
      <c r="AN961" s="32">
        <v>12230</v>
      </c>
      <c r="AO961" s="16">
        <v>7.8</v>
      </c>
      <c r="AP961" s="32">
        <v>3341</v>
      </c>
      <c r="AQ961" s="20">
        <f>(AT961*AU961+AV961*AW961+AX961*AY961+AZ961*BA961)/SUM(AU961,AW961,AY961,BA961)</f>
        <v>8.4434702957341017</v>
      </c>
      <c r="AR961" s="19">
        <v>8.4</v>
      </c>
      <c r="AS961" s="20">
        <v>4350</v>
      </c>
      <c r="AT961" s="19">
        <v>7</v>
      </c>
      <c r="AU961" s="20">
        <v>7</v>
      </c>
      <c r="AV961" s="19">
        <v>8.5</v>
      </c>
      <c r="AW961" s="20">
        <v>1194</v>
      </c>
      <c r="AX961" s="19">
        <v>8.4</v>
      </c>
      <c r="AY961" s="20">
        <v>2055</v>
      </c>
      <c r="AZ961" s="19">
        <v>8.5</v>
      </c>
      <c r="BA961" s="20">
        <v>565</v>
      </c>
      <c r="BB961" s="25">
        <v>7.6</v>
      </c>
      <c r="BC961" s="26">
        <v>183</v>
      </c>
      <c r="BD961" s="25">
        <v>8.1</v>
      </c>
      <c r="BE961" s="26">
        <v>3413</v>
      </c>
      <c r="BF961" s="25">
        <v>7.9</v>
      </c>
      <c r="BG961" s="26">
        <v>16266</v>
      </c>
    </row>
    <row r="962" spans="1:59" x14ac:dyDescent="0.3">
      <c r="A962" s="49">
        <v>527</v>
      </c>
      <c r="B962" s="51" t="s">
        <v>525</v>
      </c>
      <c r="C962" s="5">
        <f>VLOOKUP(B962,Male!B529:C1528,2,FALSE)</f>
        <v>677</v>
      </c>
      <c r="D962" s="5">
        <f>VLOOKUP(B962,Female!B529:C1528,2,FALSE)</f>
        <v>198</v>
      </c>
      <c r="E962" s="5">
        <f>C962-D962</f>
        <v>479</v>
      </c>
      <c r="F962" s="1">
        <f>AF962</f>
        <v>7.7563977917695572</v>
      </c>
      <c r="G962" s="1">
        <f>AQ962</f>
        <v>8.1727560842006408</v>
      </c>
      <c r="H962" s="1">
        <f>F962-G962</f>
        <v>-0.41635829243108358</v>
      </c>
      <c r="I962" s="4">
        <v>7.9</v>
      </c>
      <c r="J962" s="3">
        <f>(K962*$K$2+L962*$L$2+M962*$M$2+N962*$N$2+O962*$O$2+P962*$P$2+Q962*$Q$2+R962*$R$2+S962*$S$2+T962*$T$2)/SUM(K962:T962)</f>
        <v>7.9683208520552506</v>
      </c>
      <c r="K962" s="9">
        <v>74496</v>
      </c>
      <c r="L962" s="9">
        <v>80497</v>
      </c>
      <c r="M962" s="9">
        <v>150258</v>
      </c>
      <c r="N962" s="9">
        <v>91178</v>
      </c>
      <c r="O962" s="9">
        <v>32589</v>
      </c>
      <c r="P962" s="9">
        <v>11207</v>
      </c>
      <c r="Q962" s="9">
        <v>4503</v>
      </c>
      <c r="R962" s="9">
        <v>2235</v>
      </c>
      <c r="S962" s="9">
        <v>1382</v>
      </c>
      <c r="T962" s="9">
        <v>2330</v>
      </c>
      <c r="U962" s="30">
        <f>(X962*Y962+Z962*AA962+AB962*AC962+AD962*AE962)/SUM(Y962,AA962,AC962,AE962)</f>
        <v>7.8613112850558187</v>
      </c>
      <c r="V962" s="12">
        <v>7.9</v>
      </c>
      <c r="W962" s="14">
        <v>450675</v>
      </c>
      <c r="X962" s="12">
        <v>7.9</v>
      </c>
      <c r="Y962" s="14">
        <v>198</v>
      </c>
      <c r="Z962" s="12">
        <v>7.9</v>
      </c>
      <c r="AA962" s="14">
        <v>83891</v>
      </c>
      <c r="AB962" s="12">
        <v>7.9</v>
      </c>
      <c r="AC962" s="14">
        <v>211468</v>
      </c>
      <c r="AD962" s="12">
        <v>7.6</v>
      </c>
      <c r="AE962" s="14">
        <v>43759</v>
      </c>
      <c r="AF962" s="17">
        <f>(AI962*AJ962+AK962*AL962+AM962*AN962+AO962*AP962)/SUM(AJ962,AL962,AN962,AP962)</f>
        <v>7.7563977917695572</v>
      </c>
      <c r="AG962" s="16">
        <v>7.8</v>
      </c>
      <c r="AH962" s="32">
        <v>243156</v>
      </c>
      <c r="AI962" s="16">
        <v>7.8</v>
      </c>
      <c r="AJ962" s="32">
        <v>106</v>
      </c>
      <c r="AK962" s="16">
        <v>7.8</v>
      </c>
      <c r="AL962" s="32">
        <v>48648</v>
      </c>
      <c r="AM962" s="16">
        <v>7.8</v>
      </c>
      <c r="AN962" s="32">
        <v>149562</v>
      </c>
      <c r="AO962" s="16">
        <v>7.5</v>
      </c>
      <c r="AP962" s="32">
        <v>33725</v>
      </c>
      <c r="AQ962" s="20">
        <f>(AT962*AU962+AV962*AW962+AX962*AY962+AZ962*BA962)/SUM(AU962,AW962,AY962,BA962)</f>
        <v>8.1727560842006408</v>
      </c>
      <c r="AR962" s="19">
        <v>8.1999999999999993</v>
      </c>
      <c r="AS962" s="20">
        <v>107915</v>
      </c>
      <c r="AT962" s="19">
        <v>8.3000000000000007</v>
      </c>
      <c r="AU962" s="20">
        <v>63</v>
      </c>
      <c r="AV962" s="19">
        <v>8.1999999999999993</v>
      </c>
      <c r="AW962" s="20">
        <v>33603</v>
      </c>
      <c r="AX962" s="19">
        <v>8.1999999999999993</v>
      </c>
      <c r="AY962" s="20">
        <v>59261</v>
      </c>
      <c r="AZ962" s="19">
        <v>7.9</v>
      </c>
      <c r="BA962" s="20">
        <v>9305</v>
      </c>
      <c r="BB962" s="25">
        <v>7.8</v>
      </c>
      <c r="BC962" s="26">
        <v>833</v>
      </c>
      <c r="BD962" s="25">
        <v>7.9</v>
      </c>
      <c r="BE962" s="26">
        <v>77539</v>
      </c>
      <c r="BF962" s="25">
        <v>7.9</v>
      </c>
      <c r="BG962" s="26">
        <v>208620</v>
      </c>
    </row>
    <row r="963" spans="1:59" x14ac:dyDescent="0.3">
      <c r="A963" s="49">
        <v>897</v>
      </c>
      <c r="B963" s="51" t="s">
        <v>893</v>
      </c>
      <c r="C963" s="5">
        <f>VLOOKUP(B963,Male!B899:C1898,2,FALSE)</f>
        <v>990</v>
      </c>
      <c r="D963" s="5">
        <f>VLOOKUP(B963,Female!B899:C1898,2,FALSE)</f>
        <v>507</v>
      </c>
      <c r="E963" s="5">
        <f>C963-D963</f>
        <v>483</v>
      </c>
      <c r="F963" s="1">
        <f>AF963</f>
        <v>7.4881086904673788</v>
      </c>
      <c r="G963" s="1">
        <f>AQ963</f>
        <v>7.8995344643194159</v>
      </c>
      <c r="H963" s="1">
        <f>F963-G963</f>
        <v>-0.41142577385203705</v>
      </c>
      <c r="I963" s="4">
        <v>7.6</v>
      </c>
      <c r="J963" s="3">
        <f>(K963*$K$2+L963*$L$2+M963*$M$2+N963*$N$2+O963*$O$2+P963*$P$2+Q963*$Q$2+R963*$R$2+S963*$S$2+T963*$T$2)/SUM(K963:T963)</f>
        <v>7.7308679614303282</v>
      </c>
      <c r="K963" s="9">
        <v>35336</v>
      </c>
      <c r="L963" s="9">
        <v>40710</v>
      </c>
      <c r="M963" s="9">
        <v>86758</v>
      </c>
      <c r="N963" s="9">
        <v>72767</v>
      </c>
      <c r="O963" s="9">
        <v>27669</v>
      </c>
      <c r="P963" s="9">
        <v>8616</v>
      </c>
      <c r="Q963" s="9">
        <v>2786</v>
      </c>
      <c r="R963" s="9">
        <v>1315</v>
      </c>
      <c r="S963" s="10">
        <v>755</v>
      </c>
      <c r="T963" s="9">
        <v>1434</v>
      </c>
      <c r="U963" s="30">
        <f>(X963*Y963+Z963*AA963+AB963*AC963+AD963*AE963)/SUM(Y963,AA963,AC963,AE963)</f>
        <v>7.5357876336952385</v>
      </c>
      <c r="V963" s="12">
        <v>7.6</v>
      </c>
      <c r="W963" s="14">
        <v>278146</v>
      </c>
      <c r="X963" s="12">
        <v>7.5</v>
      </c>
      <c r="Y963" s="14">
        <v>411</v>
      </c>
      <c r="Z963" s="12">
        <v>7.6</v>
      </c>
      <c r="AA963" s="14">
        <v>62035</v>
      </c>
      <c r="AB963" s="12">
        <v>7.5</v>
      </c>
      <c r="AC963" s="14">
        <v>92840</v>
      </c>
      <c r="AD963" s="12">
        <v>7.5</v>
      </c>
      <c r="AE963" s="14">
        <v>18056</v>
      </c>
      <c r="AF963" s="17">
        <f>(AI963*AJ963+AK963*AL963+AM963*AN963+AO963*AP963)/SUM(AJ963,AL963,AN963,AP963)</f>
        <v>7.4881086904673788</v>
      </c>
      <c r="AG963" s="16">
        <v>7.5</v>
      </c>
      <c r="AH963" s="32">
        <v>135181</v>
      </c>
      <c r="AI963" s="16">
        <v>7.3</v>
      </c>
      <c r="AJ963" s="32">
        <v>257</v>
      </c>
      <c r="AK963" s="16">
        <v>7.5</v>
      </c>
      <c r="AL963" s="32">
        <v>39127</v>
      </c>
      <c r="AM963" s="16">
        <v>7.5</v>
      </c>
      <c r="AN963" s="32">
        <v>68264</v>
      </c>
      <c r="AO963" s="16">
        <v>7.4</v>
      </c>
      <c r="AP963" s="32">
        <v>13945</v>
      </c>
      <c r="AQ963" s="20">
        <f>(AT963*AU963+AV963*AW963+AX963*AY963+AZ963*BA963)/SUM(AU963,AW963,AY963,BA963)</f>
        <v>7.8995344643194159</v>
      </c>
      <c r="AR963" s="19">
        <v>7.9</v>
      </c>
      <c r="AS963" s="20">
        <v>54152</v>
      </c>
      <c r="AT963" s="19">
        <v>7.7</v>
      </c>
      <c r="AU963" s="20">
        <v>111</v>
      </c>
      <c r="AV963" s="19">
        <v>7.9</v>
      </c>
      <c r="AW963" s="20">
        <v>20988</v>
      </c>
      <c r="AX963" s="19">
        <v>7.9</v>
      </c>
      <c r="AY963" s="20">
        <v>22874</v>
      </c>
      <c r="AZ963" s="19">
        <v>7.9</v>
      </c>
      <c r="BA963" s="20">
        <v>3714</v>
      </c>
      <c r="BB963" s="25">
        <v>7.2</v>
      </c>
      <c r="BC963" s="26">
        <v>537</v>
      </c>
      <c r="BD963" s="25">
        <v>7.8</v>
      </c>
      <c r="BE963" s="26">
        <v>36233</v>
      </c>
      <c r="BF963" s="25">
        <v>7.5</v>
      </c>
      <c r="BG963" s="26">
        <v>99392</v>
      </c>
    </row>
    <row r="964" spans="1:59" x14ac:dyDescent="0.3">
      <c r="A964" s="49">
        <v>602</v>
      </c>
      <c r="B964" s="51" t="s">
        <v>600</v>
      </c>
      <c r="C964" s="5">
        <f>VLOOKUP(B964,Male!B604:C1603,2,FALSE)</f>
        <v>776</v>
      </c>
      <c r="D964" s="5">
        <f>VLOOKUP(B964,Female!B604:C1603,2,FALSE)</f>
        <v>293</v>
      </c>
      <c r="E964" s="5">
        <f>C964-D964</f>
        <v>483</v>
      </c>
      <c r="F964" s="1">
        <f>AF964</f>
        <v>7.6978241352652184</v>
      </c>
      <c r="G964" s="1">
        <f>AQ964</f>
        <v>8.0803381391971794</v>
      </c>
      <c r="H964" s="1">
        <f>F964-G964</f>
        <v>-0.382514003931961</v>
      </c>
      <c r="I964" s="4">
        <v>7.8</v>
      </c>
      <c r="J964" s="3">
        <f>(K964*$K$2+L964*$L$2+M964*$M$2+N964*$N$2+O964*$O$2+P964*$P$2+Q964*$Q$2+R964*$R$2+S964*$S$2+T964*$T$2)/SUM(K964:T964)</f>
        <v>7.9458196149666707</v>
      </c>
      <c r="K964" s="9">
        <v>49876</v>
      </c>
      <c r="L964" s="9">
        <v>54438</v>
      </c>
      <c r="M964" s="9">
        <v>97640</v>
      </c>
      <c r="N964" s="9">
        <v>68616</v>
      </c>
      <c r="O964" s="9">
        <v>24191</v>
      </c>
      <c r="P964" s="9">
        <v>7496</v>
      </c>
      <c r="Q964" s="9">
        <v>2584</v>
      </c>
      <c r="R964" s="9">
        <v>1154</v>
      </c>
      <c r="S964" s="10">
        <v>729</v>
      </c>
      <c r="T964" s="9">
        <v>1561</v>
      </c>
      <c r="U964" s="30">
        <f>(X964*Y964+Z964*AA964+AB964*AC964+AD964*AE964)/SUM(Y964,AA964,AC964,AE964)</f>
        <v>7.804263085756272</v>
      </c>
      <c r="V964" s="12">
        <v>7.8</v>
      </c>
      <c r="W964" s="14">
        <v>308285</v>
      </c>
      <c r="X964" s="12">
        <v>7.8</v>
      </c>
      <c r="Y964" s="14">
        <v>328</v>
      </c>
      <c r="Z964" s="12">
        <v>8</v>
      </c>
      <c r="AA964" s="14">
        <v>80146</v>
      </c>
      <c r="AB964" s="12">
        <v>7.7</v>
      </c>
      <c r="AC964" s="14">
        <v>112433</v>
      </c>
      <c r="AD964" s="12">
        <v>7.6</v>
      </c>
      <c r="AE964" s="14">
        <v>19404</v>
      </c>
      <c r="AF964" s="17">
        <f>(AI964*AJ964+AK964*AL964+AM964*AN964+AO964*AP964)/SUM(AJ964,AL964,AN964,AP964)</f>
        <v>7.6978241352652184</v>
      </c>
      <c r="AG964" s="16">
        <v>7.7</v>
      </c>
      <c r="AH964" s="32">
        <v>175822</v>
      </c>
      <c r="AI964" s="16">
        <v>7.7</v>
      </c>
      <c r="AJ964" s="32">
        <v>220</v>
      </c>
      <c r="AK964" s="16">
        <v>7.9</v>
      </c>
      <c r="AL964" s="32">
        <v>57360</v>
      </c>
      <c r="AM964" s="16">
        <v>7.6</v>
      </c>
      <c r="AN964" s="32">
        <v>87422</v>
      </c>
      <c r="AO964" s="16">
        <v>7.5</v>
      </c>
      <c r="AP964" s="32">
        <v>15394</v>
      </c>
      <c r="AQ964" s="20">
        <f>(AT964*AU964+AV964*AW964+AX964*AY964+AZ964*BA964)/SUM(AU964,AW964,AY964,BA964)</f>
        <v>8.0803381391971794</v>
      </c>
      <c r="AR964" s="19">
        <v>8</v>
      </c>
      <c r="AS964" s="20">
        <v>53674</v>
      </c>
      <c r="AT964" s="19">
        <v>8.1999999999999993</v>
      </c>
      <c r="AU964" s="20">
        <v>69</v>
      </c>
      <c r="AV964" s="19">
        <v>8.1999999999999993</v>
      </c>
      <c r="AW964" s="20">
        <v>21116</v>
      </c>
      <c r="AX964" s="19">
        <v>8</v>
      </c>
      <c r="AY964" s="20">
        <v>23377</v>
      </c>
      <c r="AZ964" s="19">
        <v>7.9</v>
      </c>
      <c r="BA964" s="20">
        <v>3643</v>
      </c>
      <c r="BB964" s="25">
        <v>7.3</v>
      </c>
      <c r="BC964" s="26">
        <v>555</v>
      </c>
      <c r="BD964" s="25">
        <v>7.8</v>
      </c>
      <c r="BE964" s="26">
        <v>33297</v>
      </c>
      <c r="BF964" s="25">
        <v>7.7</v>
      </c>
      <c r="BG964" s="26">
        <v>124187</v>
      </c>
    </row>
    <row r="965" spans="1:59" x14ac:dyDescent="0.3">
      <c r="A965" s="49">
        <v>927</v>
      </c>
      <c r="B965" s="51" t="s">
        <v>923</v>
      </c>
      <c r="C965" s="5">
        <f>VLOOKUP(B965,Male!B929:C1928,2,FALSE)</f>
        <v>989</v>
      </c>
      <c r="D965" s="5">
        <f>VLOOKUP(B965,Female!B929:C1928,2,FALSE)</f>
        <v>503</v>
      </c>
      <c r="E965" s="5">
        <f>C965-D965</f>
        <v>486</v>
      </c>
      <c r="F965" s="1">
        <f>AF965</f>
        <v>7.4940886126050614</v>
      </c>
      <c r="G965" s="1">
        <f>AQ965</f>
        <v>7.9034491568727647</v>
      </c>
      <c r="H965" s="1">
        <f>F965-G965</f>
        <v>-0.4093605442677033</v>
      </c>
      <c r="I965" s="4">
        <v>7.6</v>
      </c>
      <c r="J965" s="3">
        <f>(K965*$K$2+L965*$L$2+M965*$M$2+N965*$N$2+O965*$O$2+P965*$P$2+Q965*$Q$2+R965*$R$2+S965*$S$2+T965*$T$2)/SUM(K965:T965)</f>
        <v>7.7205283698589016</v>
      </c>
      <c r="K965" s="9">
        <v>11037</v>
      </c>
      <c r="L965" s="9">
        <v>13307</v>
      </c>
      <c r="M965" s="9">
        <v>25929</v>
      </c>
      <c r="N965" s="9">
        <v>19642</v>
      </c>
      <c r="O965" s="9">
        <v>7611</v>
      </c>
      <c r="P965" s="9">
        <v>2833</v>
      </c>
      <c r="Q965" s="9">
        <v>1143</v>
      </c>
      <c r="R965" s="10">
        <v>624</v>
      </c>
      <c r="S965" s="10">
        <v>444</v>
      </c>
      <c r="T965" s="10">
        <v>705</v>
      </c>
      <c r="U965" s="30">
        <f>(X965*Y965+Z965*AA965+AB965*AC965+AD965*AE965)/SUM(Y965,AA965,AC965,AE965)</f>
        <v>7.6016500571801995</v>
      </c>
      <c r="V965" s="12">
        <v>7.6</v>
      </c>
      <c r="W965" s="14">
        <v>83275</v>
      </c>
      <c r="X965" s="12">
        <v>6</v>
      </c>
      <c r="Y965" s="14">
        <v>23</v>
      </c>
      <c r="Z965" s="12">
        <v>7.7</v>
      </c>
      <c r="AA965" s="14">
        <v>13850</v>
      </c>
      <c r="AB965" s="12">
        <v>7.6</v>
      </c>
      <c r="AC965" s="14">
        <v>41087</v>
      </c>
      <c r="AD965" s="12">
        <v>7.5</v>
      </c>
      <c r="AE965" s="14">
        <v>12371</v>
      </c>
      <c r="AF965" s="17">
        <f>(AI965*AJ965+AK965*AL965+AM965*AN965+AO965*AP965)/SUM(AJ965,AL965,AN965,AP965)</f>
        <v>7.4940886126050614</v>
      </c>
      <c r="AG965" s="16">
        <v>7.5</v>
      </c>
      <c r="AH965" s="32">
        <v>44408</v>
      </c>
      <c r="AI965" s="16">
        <v>4.9000000000000004</v>
      </c>
      <c r="AJ965" s="32">
        <v>11</v>
      </c>
      <c r="AK965" s="16">
        <v>7.6</v>
      </c>
      <c r="AL965" s="32">
        <v>7211</v>
      </c>
      <c r="AM965" s="16">
        <v>7.5</v>
      </c>
      <c r="AN965" s="32">
        <v>26265</v>
      </c>
      <c r="AO965" s="16">
        <v>7.4</v>
      </c>
      <c r="AP965" s="32">
        <v>9464</v>
      </c>
      <c r="AQ965" s="20">
        <f>(AT965*AU965+AV965*AW965+AX965*AY965+AZ965*BA965)/SUM(AU965,AW965,AY965,BA965)</f>
        <v>7.9034491568727647</v>
      </c>
      <c r="AR965" s="19">
        <v>7.9</v>
      </c>
      <c r="AS965" s="20">
        <v>24425</v>
      </c>
      <c r="AT965" s="19">
        <v>6.8</v>
      </c>
      <c r="AU965" s="20">
        <v>10</v>
      </c>
      <c r="AV965" s="19">
        <v>8</v>
      </c>
      <c r="AW965" s="20">
        <v>6400</v>
      </c>
      <c r="AX965" s="19">
        <v>7.9</v>
      </c>
      <c r="AY965" s="20">
        <v>14334</v>
      </c>
      <c r="AZ965" s="19">
        <v>7.7</v>
      </c>
      <c r="BA965" s="20">
        <v>2740</v>
      </c>
      <c r="BB965" s="25">
        <v>6.9</v>
      </c>
      <c r="BC965" s="26">
        <v>470</v>
      </c>
      <c r="BD965" s="25">
        <v>7.6</v>
      </c>
      <c r="BE965" s="26">
        <v>11089</v>
      </c>
      <c r="BF965" s="25">
        <v>7.6</v>
      </c>
      <c r="BG965" s="26">
        <v>47711</v>
      </c>
    </row>
    <row r="966" spans="1:59" x14ac:dyDescent="0.3">
      <c r="A966" s="49">
        <v>433</v>
      </c>
      <c r="B966" s="51" t="s">
        <v>431</v>
      </c>
      <c r="C966" s="5">
        <f>VLOOKUP(B966,Male!B435:C1434,2,FALSE)</f>
        <v>571</v>
      </c>
      <c r="D966" s="5">
        <f>VLOOKUP(B966,Female!B435:C1434,2,FALSE)</f>
        <v>84</v>
      </c>
      <c r="E966" s="5">
        <f>C966-D966</f>
        <v>487</v>
      </c>
      <c r="F966" s="1">
        <f>AF966</f>
        <v>7.8256885238584113</v>
      </c>
      <c r="G966" s="1">
        <f>AQ966</f>
        <v>8.3532499106185192</v>
      </c>
      <c r="H966" s="1">
        <f>F966-G966</f>
        <v>-0.52756138676010789</v>
      </c>
      <c r="I966" s="4">
        <v>8</v>
      </c>
      <c r="J966" s="3">
        <f>(K966*$K$2+L966*$L$2+M966*$M$2+N966*$N$2+O966*$O$2+P966*$P$2+Q966*$Q$2+R966*$R$2+S966*$S$2+T966*$T$2)/SUM(K966:T966)</f>
        <v>8.1198676003520447</v>
      </c>
      <c r="K966" s="9">
        <v>53924</v>
      </c>
      <c r="L966" s="9">
        <v>39366</v>
      </c>
      <c r="M966" s="9">
        <v>55831</v>
      </c>
      <c r="N966" s="9">
        <v>32220</v>
      </c>
      <c r="O966" s="9">
        <v>13450</v>
      </c>
      <c r="P966" s="9">
        <v>5938</v>
      </c>
      <c r="Q966" s="9">
        <v>2790</v>
      </c>
      <c r="R966" s="9">
        <v>1741</v>
      </c>
      <c r="S966" s="9">
        <v>1273</v>
      </c>
      <c r="T966" s="9">
        <v>2531</v>
      </c>
      <c r="U966" s="30">
        <f>(X966*Y966+Z966*AA966+AB966*AC966+AD966*AE966)/SUM(Y966,AA966,AC966,AE966)</f>
        <v>7.9721677688685944</v>
      </c>
      <c r="V966" s="12">
        <v>8</v>
      </c>
      <c r="W966" s="14">
        <v>209064</v>
      </c>
      <c r="X966" s="12">
        <v>7.9</v>
      </c>
      <c r="Y966" s="14">
        <v>114</v>
      </c>
      <c r="Z966" s="12">
        <v>8</v>
      </c>
      <c r="AA966" s="14">
        <v>31615</v>
      </c>
      <c r="AB966" s="12">
        <v>7.9</v>
      </c>
      <c r="AC966" s="14">
        <v>78698</v>
      </c>
      <c r="AD966" s="12">
        <v>8.1</v>
      </c>
      <c r="AE966" s="14">
        <v>37610</v>
      </c>
      <c r="AF966" s="17">
        <f>(AI966*AJ966+AK966*AL966+AM966*AN966+AO966*AP966)/SUM(AJ966,AL966,AN966,AP966)</f>
        <v>7.8256885238584113</v>
      </c>
      <c r="AG966" s="16">
        <v>7.8</v>
      </c>
      <c r="AH966" s="32">
        <v>94441</v>
      </c>
      <c r="AI966" s="16">
        <v>7.9</v>
      </c>
      <c r="AJ966" s="32">
        <v>69</v>
      </c>
      <c r="AK966" s="16">
        <v>7.9</v>
      </c>
      <c r="AL966" s="32">
        <v>15735</v>
      </c>
      <c r="AM966" s="16">
        <v>7.7</v>
      </c>
      <c r="AN966" s="32">
        <v>46800</v>
      </c>
      <c r="AO966" s="16">
        <v>8</v>
      </c>
      <c r="AP966" s="32">
        <v>27008</v>
      </c>
      <c r="AQ966" s="20">
        <f>(AT966*AU966+AV966*AW966+AX966*AY966+AZ966*BA966)/SUM(AU966,AW966,AY966,BA966)</f>
        <v>8.3532499106185192</v>
      </c>
      <c r="AR966" s="19">
        <v>8.4</v>
      </c>
      <c r="AS966" s="20">
        <v>59804</v>
      </c>
      <c r="AT966" s="19">
        <v>7.8</v>
      </c>
      <c r="AU966" s="20">
        <v>28</v>
      </c>
      <c r="AV966" s="19">
        <v>8.3000000000000007</v>
      </c>
      <c r="AW966" s="20">
        <v>15115</v>
      </c>
      <c r="AX966" s="19">
        <v>8.3000000000000007</v>
      </c>
      <c r="AY966" s="20">
        <v>30821</v>
      </c>
      <c r="AZ966" s="19">
        <v>8.6</v>
      </c>
      <c r="BA966" s="20">
        <v>9976</v>
      </c>
      <c r="BB966" s="25">
        <v>7.6</v>
      </c>
      <c r="BC966" s="26">
        <v>687</v>
      </c>
      <c r="BD966" s="25">
        <v>8.1999999999999993</v>
      </c>
      <c r="BE966" s="26">
        <v>50346</v>
      </c>
      <c r="BF966" s="25">
        <v>7.9</v>
      </c>
      <c r="BG966" s="26">
        <v>76902</v>
      </c>
    </row>
    <row r="967" spans="1:59" hidden="1" x14ac:dyDescent="0.3">
      <c r="A967" s="49">
        <v>891</v>
      </c>
      <c r="B967" s="51" t="s">
        <v>887</v>
      </c>
      <c r="C967" s="5">
        <f>VLOOKUP(B967,Male!B893:C1892,2,FALSE)</f>
        <v>982</v>
      </c>
      <c r="D967" s="5">
        <f>VLOOKUP(B967,Female!B893:C1892,2,FALSE)</f>
        <v>492</v>
      </c>
      <c r="E967" s="5">
        <f>C967-D967</f>
        <v>490</v>
      </c>
      <c r="F967" s="1">
        <f>AF967</f>
        <v>7.5241255605381161</v>
      </c>
      <c r="G967" s="1">
        <f>AQ967</f>
        <v>7.9124545086938927</v>
      </c>
      <c r="H967" s="1">
        <f>F967-G967</f>
        <v>-0.38832894815577657</v>
      </c>
      <c r="I967" s="4">
        <v>7.6</v>
      </c>
      <c r="J967" s="3">
        <f>(K967*$K$2+L967*$L$2+M967*$M$2+N967*$N$2+O967*$O$2+P967*$P$2+Q967*$Q$2+R967*$R$2+S967*$S$2+T967*$T$2)/SUM(K967:T967)</f>
        <v>7.5762940900692204</v>
      </c>
      <c r="K967" s="9">
        <v>3725</v>
      </c>
      <c r="L967" s="9">
        <v>5774</v>
      </c>
      <c r="M967" s="9">
        <v>12260</v>
      </c>
      <c r="N967" s="9">
        <v>8399</v>
      </c>
      <c r="O967" s="9">
        <v>3013</v>
      </c>
      <c r="P967" s="9">
        <v>1193</v>
      </c>
      <c r="Q967" s="10">
        <v>552</v>
      </c>
      <c r="R967" s="10">
        <v>380</v>
      </c>
      <c r="S967" s="10">
        <v>279</v>
      </c>
      <c r="T967" s="10">
        <v>686</v>
      </c>
      <c r="U967" s="30">
        <f>(X967*Y967+Z967*AA967+AB967*AC967+AD967*AE967)/SUM(Y967,AA967,AC967,AE967)</f>
        <v>7.584994609064208</v>
      </c>
      <c r="V967" s="12">
        <v>7.6</v>
      </c>
      <c r="W967" s="14">
        <v>36261</v>
      </c>
      <c r="X967" s="12">
        <v>6.7</v>
      </c>
      <c r="Y967" s="14">
        <v>16</v>
      </c>
      <c r="Z967" s="12">
        <v>7.8</v>
      </c>
      <c r="AA967" s="14">
        <v>7663</v>
      </c>
      <c r="AB967" s="12">
        <v>7.5</v>
      </c>
      <c r="AC967" s="14">
        <v>14675</v>
      </c>
      <c r="AD967" s="12">
        <v>7.5</v>
      </c>
      <c r="AE967" s="14">
        <v>4543</v>
      </c>
      <c r="AF967" s="17">
        <f>(AI967*AJ967+AK967*AL967+AM967*AN967+AO967*AP967)/SUM(AJ967,AL967,AN967,AP967)</f>
        <v>7.5241255605381161</v>
      </c>
      <c r="AG967" s="16">
        <v>7.5</v>
      </c>
      <c r="AH967" s="32">
        <v>19985</v>
      </c>
      <c r="AI967" s="16">
        <v>6.5</v>
      </c>
      <c r="AJ967" s="32">
        <v>15</v>
      </c>
      <c r="AK967" s="16">
        <v>7.6</v>
      </c>
      <c r="AL967" s="32">
        <v>4723</v>
      </c>
      <c r="AM967" s="16">
        <v>7.5</v>
      </c>
      <c r="AN967" s="32">
        <v>10531</v>
      </c>
      <c r="AO967" s="16">
        <v>7.5</v>
      </c>
      <c r="AP967" s="32">
        <v>3686</v>
      </c>
      <c r="AQ967" s="20">
        <f>(AT967*AU967+AV967*AW967+AX967*AY967+AZ967*BA967)/SUM(AU967,AW967,AY967,BA967)</f>
        <v>7.9124545086938927</v>
      </c>
      <c r="AR967" s="19">
        <v>7.9</v>
      </c>
      <c r="AS967" s="20">
        <v>7990</v>
      </c>
      <c r="AT967" s="20">
        <v>0</v>
      </c>
      <c r="AU967" s="22">
        <v>0</v>
      </c>
      <c r="AV967" s="19">
        <v>8.1</v>
      </c>
      <c r="AW967" s="20">
        <v>2781</v>
      </c>
      <c r="AX967" s="19">
        <v>7.8</v>
      </c>
      <c r="AY967" s="20">
        <v>3861</v>
      </c>
      <c r="AZ967" s="19">
        <v>7.8</v>
      </c>
      <c r="BA967" s="20">
        <v>777</v>
      </c>
      <c r="BB967" s="25">
        <v>7</v>
      </c>
      <c r="BC967" s="26">
        <v>245</v>
      </c>
      <c r="BD967" s="25">
        <v>7.7</v>
      </c>
      <c r="BE967" s="26">
        <v>2612</v>
      </c>
      <c r="BF967" s="25">
        <v>7.5</v>
      </c>
      <c r="BG967" s="26">
        <v>19531</v>
      </c>
    </row>
    <row r="968" spans="1:59" hidden="1" x14ac:dyDescent="0.3">
      <c r="A968" s="49">
        <v>573</v>
      </c>
      <c r="B968" s="51" t="s">
        <v>571</v>
      </c>
      <c r="C968" s="5">
        <f>VLOOKUP(B968,Male!B575:C1574,2,FALSE)</f>
        <v>802</v>
      </c>
      <c r="D968" s="5">
        <f>VLOOKUP(B968,Female!B575:C1574,2,FALSE)</f>
        <v>310</v>
      </c>
      <c r="E968" s="5">
        <f>C968-D968</f>
        <v>492</v>
      </c>
      <c r="F968" s="1">
        <f>AF968</f>
        <v>7.6793535285158239</v>
      </c>
      <c r="G968" s="1">
        <f>AQ968</f>
        <v>8.0686588921282798</v>
      </c>
      <c r="H968" s="1">
        <f>F968-G968</f>
        <v>-0.38930536361245593</v>
      </c>
      <c r="I968" s="4">
        <v>7.8</v>
      </c>
      <c r="J968" s="3">
        <f>(K968*$K$2+L968*$L$2+M968*$M$2+N968*$N$2+O968*$O$2+P968*$P$2+Q968*$Q$2+R968*$R$2+S968*$S$2+T968*$T$2)/SUM(K968:T968)</f>
        <v>7.7326882723245509</v>
      </c>
      <c r="K968" s="9">
        <v>4323</v>
      </c>
      <c r="L968" s="9">
        <v>5112</v>
      </c>
      <c r="M968" s="9">
        <v>8003</v>
      </c>
      <c r="N968" s="9">
        <v>4558</v>
      </c>
      <c r="O968" s="9">
        <v>1411</v>
      </c>
      <c r="P968" s="10">
        <v>460</v>
      </c>
      <c r="Q968" s="10">
        <v>237</v>
      </c>
      <c r="R968" s="10">
        <v>150</v>
      </c>
      <c r="S968" s="10">
        <v>181</v>
      </c>
      <c r="T968" s="9">
        <v>1299</v>
      </c>
      <c r="U968" s="30">
        <f>(X968*Y968+Z968*AA968+AB968*AC968+AD968*AE968)/SUM(Y968,AA968,AC968,AE968)</f>
        <v>7.7290864491191549</v>
      </c>
      <c r="V968" s="12">
        <v>7.8</v>
      </c>
      <c r="W968" s="14">
        <v>25734</v>
      </c>
      <c r="X968" s="12">
        <v>8.3000000000000007</v>
      </c>
      <c r="Y968" s="14">
        <v>30</v>
      </c>
      <c r="Z968" s="12">
        <v>7.8</v>
      </c>
      <c r="AA968" s="14">
        <v>6153</v>
      </c>
      <c r="AB968" s="12">
        <v>7.7</v>
      </c>
      <c r="AC968" s="14">
        <v>6665</v>
      </c>
      <c r="AD968" s="12">
        <v>7.3</v>
      </c>
      <c r="AE968" s="14">
        <v>605</v>
      </c>
      <c r="AF968" s="17">
        <f>(AI968*AJ968+AK968*AL968+AM968*AN968+AO968*AP968)/SUM(AJ968,AL968,AN968,AP968)</f>
        <v>7.6793535285158239</v>
      </c>
      <c r="AG968" s="16">
        <v>7.7</v>
      </c>
      <c r="AH968" s="32">
        <v>14280</v>
      </c>
      <c r="AI968" s="16">
        <v>8.3000000000000007</v>
      </c>
      <c r="AJ968" s="32">
        <v>23</v>
      </c>
      <c r="AK968" s="16">
        <v>7.8</v>
      </c>
      <c r="AL968" s="32">
        <v>5369</v>
      </c>
      <c r="AM968" s="16">
        <v>7.6</v>
      </c>
      <c r="AN968" s="32">
        <v>5919</v>
      </c>
      <c r="AO968" s="16">
        <v>7.3</v>
      </c>
      <c r="AP968" s="32">
        <v>507</v>
      </c>
      <c r="AQ968" s="20">
        <f>(AT968*AU968+AV968*AW968+AX968*AY968+AZ968*BA968)/SUM(AU968,AW968,AY968,BA968)</f>
        <v>8.0686588921282798</v>
      </c>
      <c r="AR968" s="19">
        <v>8.1</v>
      </c>
      <c r="AS968" s="20">
        <v>1836</v>
      </c>
      <c r="AT968" s="19">
        <v>8.4</v>
      </c>
      <c r="AU968" s="20">
        <v>5</v>
      </c>
      <c r="AV968" s="19">
        <v>8.1</v>
      </c>
      <c r="AW968" s="20">
        <v>621</v>
      </c>
      <c r="AX968" s="19">
        <v>8.1</v>
      </c>
      <c r="AY968" s="20">
        <v>657</v>
      </c>
      <c r="AZ968" s="19">
        <v>7.6</v>
      </c>
      <c r="BA968" s="20">
        <v>89</v>
      </c>
      <c r="BB968" s="25">
        <v>5.7</v>
      </c>
      <c r="BC968" s="26">
        <v>57</v>
      </c>
      <c r="BD968" s="25">
        <v>7.7</v>
      </c>
      <c r="BE968" s="26">
        <v>1923</v>
      </c>
      <c r="BF968" s="25">
        <v>7.7</v>
      </c>
      <c r="BG968" s="26">
        <v>7598</v>
      </c>
    </row>
    <row r="969" spans="1:59" hidden="1" x14ac:dyDescent="0.3">
      <c r="A969" s="49">
        <v>747</v>
      </c>
      <c r="B969" s="51" t="s">
        <v>743</v>
      </c>
      <c r="C969" s="5">
        <f>VLOOKUP(B969,Male!B749:C1748,2,FALSE)</f>
        <v>910</v>
      </c>
      <c r="D969" s="5">
        <f>VLOOKUP(B969,Female!B749:C1748,2,FALSE)</f>
        <v>414</v>
      </c>
      <c r="E969" s="5">
        <f>C969-D969</f>
        <v>496</v>
      </c>
      <c r="F969" s="1">
        <f>AF969</f>
        <v>7.6045038553001367</v>
      </c>
      <c r="G969" s="1">
        <f>AQ969</f>
        <v>7.9819075798450969</v>
      </c>
      <c r="H969" s="1">
        <f>F969-G969</f>
        <v>-0.37740372454496018</v>
      </c>
      <c r="I969" s="4">
        <v>7.7</v>
      </c>
      <c r="J969" s="3">
        <f>(K969*$K$2+L969*$L$2+M969*$M$2+N969*$N$2+O969*$O$2+P969*$P$2+Q969*$Q$2+R969*$R$2+S969*$S$2+T969*$T$2)/SUM(K969:T969)</f>
        <v>7.8709519906527392</v>
      </c>
      <c r="K969" s="9">
        <v>9799</v>
      </c>
      <c r="L969" s="9">
        <v>9633</v>
      </c>
      <c r="M969" s="9">
        <v>16666</v>
      </c>
      <c r="N969" s="9">
        <v>12847</v>
      </c>
      <c r="O969" s="9">
        <v>4963</v>
      </c>
      <c r="P969" s="9">
        <v>1822</v>
      </c>
      <c r="Q969" s="10">
        <v>684</v>
      </c>
      <c r="R969" s="10">
        <v>310</v>
      </c>
      <c r="S969" s="10">
        <v>227</v>
      </c>
      <c r="T969" s="10">
        <v>392</v>
      </c>
      <c r="U969" s="30">
        <f>(X969*Y969+Z969*AA969+AB969*AC969+AD969*AE969)/SUM(Y969,AA969,AC969,AE969)</f>
        <v>7.6872977427087497</v>
      </c>
      <c r="V969" s="12">
        <v>7.7</v>
      </c>
      <c r="W969" s="14">
        <v>57343</v>
      </c>
      <c r="X969" s="12">
        <v>7.3</v>
      </c>
      <c r="Y969" s="14">
        <v>65</v>
      </c>
      <c r="Z969" s="12">
        <v>7.9</v>
      </c>
      <c r="AA969" s="14">
        <v>13124</v>
      </c>
      <c r="AB969" s="12">
        <v>7.6</v>
      </c>
      <c r="AC969" s="14">
        <v>22643</v>
      </c>
      <c r="AD969" s="12">
        <v>7.5</v>
      </c>
      <c r="AE969" s="14">
        <v>4216</v>
      </c>
      <c r="AF969" s="17">
        <f>(AI969*AJ969+AK969*AL969+AM969*AN969+AO969*AP969)/SUM(AJ969,AL969,AN969,AP969)</f>
        <v>7.6045038553001367</v>
      </c>
      <c r="AG969" s="16">
        <v>7.6</v>
      </c>
      <c r="AH969" s="32">
        <v>29926</v>
      </c>
      <c r="AI969" s="16">
        <v>7.5</v>
      </c>
      <c r="AJ969" s="32">
        <v>40</v>
      </c>
      <c r="AK969" s="16">
        <v>7.7</v>
      </c>
      <c r="AL969" s="32">
        <v>8018</v>
      </c>
      <c r="AM969" s="16">
        <v>7.6</v>
      </c>
      <c r="AN969" s="32">
        <v>16332</v>
      </c>
      <c r="AO969" s="16">
        <v>7.4</v>
      </c>
      <c r="AP969" s="32">
        <v>3364</v>
      </c>
      <c r="AQ969" s="20">
        <f>(AT969*AU969+AV969*AW969+AX969*AY969+AZ969*BA969)/SUM(AU969,AW969,AY969,BA969)</f>
        <v>7.9819075798450969</v>
      </c>
      <c r="AR969" s="19">
        <v>8</v>
      </c>
      <c r="AS969" s="20">
        <v>12724</v>
      </c>
      <c r="AT969" s="19">
        <v>6.8</v>
      </c>
      <c r="AU969" s="20">
        <v>16</v>
      </c>
      <c r="AV969" s="19">
        <v>8.1</v>
      </c>
      <c r="AW969" s="20">
        <v>4794</v>
      </c>
      <c r="AX969" s="19">
        <v>7.9</v>
      </c>
      <c r="AY969" s="20">
        <v>5937</v>
      </c>
      <c r="AZ969" s="19">
        <v>7.9</v>
      </c>
      <c r="BA969" s="20">
        <v>744</v>
      </c>
      <c r="BB969" s="25">
        <v>6.9</v>
      </c>
      <c r="BC969" s="26">
        <v>273</v>
      </c>
      <c r="BD969" s="25">
        <v>7.7</v>
      </c>
      <c r="BE969" s="26">
        <v>5352</v>
      </c>
      <c r="BF969" s="25">
        <v>7.6</v>
      </c>
      <c r="BG969" s="26">
        <v>25432</v>
      </c>
    </row>
    <row r="970" spans="1:59" hidden="1" x14ac:dyDescent="0.3">
      <c r="A970" s="49">
        <v>924</v>
      </c>
      <c r="B970" s="51" t="s">
        <v>920</v>
      </c>
      <c r="C970" s="5">
        <f>VLOOKUP(B970,Male!B926:C1925,2,FALSE)</f>
        <v>983</v>
      </c>
      <c r="D970" s="5">
        <f>VLOOKUP(B970,Female!B926:C1925,2,FALSE)</f>
        <v>486</v>
      </c>
      <c r="E970" s="5">
        <f>C970-D970</f>
        <v>497</v>
      </c>
      <c r="F970" s="1">
        <f>AF970</f>
        <v>7.5186647602287726</v>
      </c>
      <c r="G970" s="1">
        <f>AQ970</f>
        <v>7.9193712110531518</v>
      </c>
      <c r="H970" s="1">
        <f>F970-G970</f>
        <v>-0.40070645082437917</v>
      </c>
      <c r="I970" s="4">
        <v>7.6</v>
      </c>
      <c r="J970" s="3">
        <f>(K970*$K$2+L970*$L$2+M970*$M$2+N970*$N$2+O970*$O$2+P970*$P$2+Q970*$Q$2+R970*$R$2+S970*$S$2+T970*$T$2)/SUM(K970:T970)</f>
        <v>7.762590593677718</v>
      </c>
      <c r="K970" s="9">
        <v>4617</v>
      </c>
      <c r="L970" s="9">
        <v>5290</v>
      </c>
      <c r="M970" s="9">
        <v>9690</v>
      </c>
      <c r="N970" s="9">
        <v>7761</v>
      </c>
      <c r="O970" s="9">
        <v>2915</v>
      </c>
      <c r="P970" s="9">
        <v>1145</v>
      </c>
      <c r="Q970" s="10">
        <v>437</v>
      </c>
      <c r="R970" s="10">
        <v>207</v>
      </c>
      <c r="S970" s="10">
        <v>128</v>
      </c>
      <c r="T970" s="10">
        <v>235</v>
      </c>
      <c r="U970" s="30">
        <f>(X970*Y970+Z970*AA970+AB970*AC970+AD970*AE970)/SUM(Y970,AA970,AC970,AE970)</f>
        <v>7.6078971962616819</v>
      </c>
      <c r="V970" s="12">
        <v>7.6</v>
      </c>
      <c r="W970" s="14">
        <v>32425</v>
      </c>
      <c r="X970" s="12">
        <v>7.7</v>
      </c>
      <c r="Y970" s="14">
        <v>16</v>
      </c>
      <c r="Z970" s="12">
        <v>7.7</v>
      </c>
      <c r="AA970" s="14">
        <v>5522</v>
      </c>
      <c r="AB970" s="12">
        <v>7.6</v>
      </c>
      <c r="AC970" s="14">
        <v>16632</v>
      </c>
      <c r="AD970" s="12">
        <v>7.5</v>
      </c>
      <c r="AE970" s="14">
        <v>3510</v>
      </c>
      <c r="AF970" s="17">
        <f>(AI970*AJ970+AK970*AL970+AM970*AN970+AO970*AP970)/SUM(AJ970,AL970,AN970,AP970)</f>
        <v>7.5186647602287726</v>
      </c>
      <c r="AG970" s="16">
        <v>7.6</v>
      </c>
      <c r="AH970" s="32">
        <v>18865</v>
      </c>
      <c r="AI970" s="16">
        <v>8.1</v>
      </c>
      <c r="AJ970" s="32">
        <v>7</v>
      </c>
      <c r="AK970" s="16">
        <v>7.6</v>
      </c>
      <c r="AL970" s="32">
        <v>3352</v>
      </c>
      <c r="AM970" s="16">
        <v>7.5</v>
      </c>
      <c r="AN970" s="32">
        <v>12025</v>
      </c>
      <c r="AO970" s="16">
        <v>7.5</v>
      </c>
      <c r="AP970" s="32">
        <v>2800</v>
      </c>
      <c r="AQ970" s="20">
        <f>(AT970*AU970+AV970*AW970+AX970*AY970+AZ970*BA970)/SUM(AU970,AW970,AY970,BA970)</f>
        <v>7.9193712110531518</v>
      </c>
      <c r="AR970" s="19">
        <v>7.9</v>
      </c>
      <c r="AS970" s="20">
        <v>7420</v>
      </c>
      <c r="AT970" s="19">
        <v>7.3</v>
      </c>
      <c r="AU970" s="20">
        <v>8</v>
      </c>
      <c r="AV970" s="19">
        <v>8</v>
      </c>
      <c r="AW970" s="20">
        <v>2065</v>
      </c>
      <c r="AX970" s="19">
        <v>7.9</v>
      </c>
      <c r="AY970" s="20">
        <v>4377</v>
      </c>
      <c r="AZ970" s="19">
        <v>7.8</v>
      </c>
      <c r="BA970" s="20">
        <v>643</v>
      </c>
      <c r="BB970" s="25">
        <v>6.6</v>
      </c>
      <c r="BC970" s="26">
        <v>285</v>
      </c>
      <c r="BD970" s="25">
        <v>7.6</v>
      </c>
      <c r="BE970" s="26">
        <v>6238</v>
      </c>
      <c r="BF970" s="25">
        <v>7.6</v>
      </c>
      <c r="BG970" s="26">
        <v>15758</v>
      </c>
    </row>
    <row r="971" spans="1:59" x14ac:dyDescent="0.3">
      <c r="A971" s="49">
        <v>793</v>
      </c>
      <c r="B971" s="51" t="s">
        <v>789</v>
      </c>
      <c r="C971" s="5">
        <f>VLOOKUP(B971,Male!B795:C1794,2,FALSE)</f>
        <v>984</v>
      </c>
      <c r="D971" s="5">
        <f>VLOOKUP(B971,Female!B795:C1794,2,FALSE)</f>
        <v>479</v>
      </c>
      <c r="E971" s="5">
        <f>C971-D971</f>
        <v>505</v>
      </c>
      <c r="F971" s="1">
        <f>AF971</f>
        <v>7.5091698804597105</v>
      </c>
      <c r="G971" s="1">
        <f>AQ971</f>
        <v>7.9250546982957166</v>
      </c>
      <c r="H971" s="1">
        <f>F971-G971</f>
        <v>-0.41588481783600617</v>
      </c>
      <c r="I971" s="4">
        <v>7.7</v>
      </c>
      <c r="J971" s="3">
        <f>(K971*$K$2+L971*$L$2+M971*$M$2+N971*$N$2+O971*$O$2+P971*$P$2+Q971*$Q$2+R971*$R$2+S971*$S$2+T971*$T$2)/SUM(K971:T971)</f>
        <v>7.7928569439803983</v>
      </c>
      <c r="K971" s="9">
        <v>21783</v>
      </c>
      <c r="L971" s="9">
        <v>24133</v>
      </c>
      <c r="M971" s="9">
        <v>43830</v>
      </c>
      <c r="N971" s="9">
        <v>31947</v>
      </c>
      <c r="O971" s="9">
        <v>11995</v>
      </c>
      <c r="P971" s="9">
        <v>4768</v>
      </c>
      <c r="Q971" s="9">
        <v>2057</v>
      </c>
      <c r="R971" s="9">
        <v>1141</v>
      </c>
      <c r="S971" s="10">
        <v>786</v>
      </c>
      <c r="T971" s="9">
        <v>1224</v>
      </c>
      <c r="U971" s="30">
        <f>(X971*Y971+Z971*AA971+AB971*AC971+AD971*AE971)/SUM(Y971,AA971,AC971,AE971)</f>
        <v>7.6225510873845881</v>
      </c>
      <c r="V971" s="12">
        <v>7.7</v>
      </c>
      <c r="W971" s="14">
        <v>143664</v>
      </c>
      <c r="X971" s="12">
        <v>7.1</v>
      </c>
      <c r="Y971" s="14">
        <v>31</v>
      </c>
      <c r="Z971" s="12">
        <v>7.9</v>
      </c>
      <c r="AA971" s="14">
        <v>24190</v>
      </c>
      <c r="AB971" s="12">
        <v>7.6</v>
      </c>
      <c r="AC971" s="14">
        <v>74495</v>
      </c>
      <c r="AD971" s="12">
        <v>7.3</v>
      </c>
      <c r="AE971" s="14">
        <v>15549</v>
      </c>
      <c r="AF971" s="17">
        <f>(AI971*AJ971+AK971*AL971+AM971*AN971+AO971*AP971)/SUM(AJ971,AL971,AN971,AP971)</f>
        <v>7.5091698804597105</v>
      </c>
      <c r="AG971" s="16">
        <v>7.5</v>
      </c>
      <c r="AH971" s="32">
        <v>81010</v>
      </c>
      <c r="AI971" s="16">
        <v>6.7</v>
      </c>
      <c r="AJ971" s="32">
        <v>20</v>
      </c>
      <c r="AK971" s="16">
        <v>7.8</v>
      </c>
      <c r="AL971" s="32">
        <v>14209</v>
      </c>
      <c r="AM971" s="16">
        <v>7.5</v>
      </c>
      <c r="AN971" s="32">
        <v>52050</v>
      </c>
      <c r="AO971" s="16">
        <v>7.2</v>
      </c>
      <c r="AP971" s="32">
        <v>11770</v>
      </c>
      <c r="AQ971" s="20">
        <f>(AT971*AU971+AV971*AW971+AX971*AY971+AZ971*BA971)/SUM(AU971,AW971,AY971,BA971)</f>
        <v>7.9250546982957166</v>
      </c>
      <c r="AR971" s="19">
        <v>7.9</v>
      </c>
      <c r="AS971" s="20">
        <v>36330</v>
      </c>
      <c r="AT971" s="19">
        <v>9</v>
      </c>
      <c r="AU971" s="20">
        <v>4</v>
      </c>
      <c r="AV971" s="19">
        <v>8.1</v>
      </c>
      <c r="AW971" s="20">
        <v>9587</v>
      </c>
      <c r="AX971" s="19">
        <v>7.9</v>
      </c>
      <c r="AY971" s="20">
        <v>21640</v>
      </c>
      <c r="AZ971" s="19">
        <v>7.6</v>
      </c>
      <c r="BA971" s="20">
        <v>3505</v>
      </c>
      <c r="BB971" s="25">
        <v>6.7</v>
      </c>
      <c r="BC971" s="26">
        <v>471</v>
      </c>
      <c r="BD971" s="25">
        <v>7.3</v>
      </c>
      <c r="BE971" s="26">
        <v>23430</v>
      </c>
      <c r="BF971" s="25">
        <v>7.7</v>
      </c>
      <c r="BG971" s="26">
        <v>73319</v>
      </c>
    </row>
    <row r="972" spans="1:59" x14ac:dyDescent="0.3">
      <c r="A972" s="49">
        <v>996</v>
      </c>
      <c r="B972" s="51" t="s">
        <v>992</v>
      </c>
      <c r="C972" s="5">
        <f>VLOOKUP(B972,Male!B998:C1997,2,FALSE)</f>
        <v>987</v>
      </c>
      <c r="D972" s="5">
        <f>VLOOKUP(B972,Female!B998:C1997,2,FALSE)</f>
        <v>467</v>
      </c>
      <c r="E972" s="5">
        <f>C972-D972</f>
        <v>520</v>
      </c>
      <c r="F972" s="1">
        <f>AF972</f>
        <v>7.5001124375347024</v>
      </c>
      <c r="G972" s="1">
        <f>AQ972</f>
        <v>7.934260171078801</v>
      </c>
      <c r="H972" s="1">
        <f>F972-G972</f>
        <v>-0.43414773354409864</v>
      </c>
      <c r="I972" s="4">
        <v>7.6</v>
      </c>
      <c r="J972" s="3">
        <f>(K972*$K$2+L972*$L$2+M972*$M$2+N972*$N$2+O972*$O$2+P972*$P$2+Q972*$Q$2+R972*$R$2+S972*$S$2+T972*$T$2)/SUM(K972:T972)</f>
        <v>7.7725505812985904</v>
      </c>
      <c r="K972" s="9">
        <v>26381</v>
      </c>
      <c r="L972" s="9">
        <v>26486</v>
      </c>
      <c r="M972" s="9">
        <v>49516</v>
      </c>
      <c r="N972" s="9">
        <v>38434</v>
      </c>
      <c r="O972" s="9">
        <v>15539</v>
      </c>
      <c r="P972" s="9">
        <v>6059</v>
      </c>
      <c r="Q972" s="9">
        <v>2500</v>
      </c>
      <c r="R972" s="9">
        <v>1326</v>
      </c>
      <c r="S972" s="10">
        <v>825</v>
      </c>
      <c r="T972" s="9">
        <v>1178</v>
      </c>
      <c r="U972" s="30">
        <f>(X972*Y972+Z972*AA972+AB972*AC972+AD972*AE972)/SUM(Y972,AA972,AC972,AE972)</f>
        <v>7.6251715392015766</v>
      </c>
      <c r="V972" s="12">
        <v>7.6</v>
      </c>
      <c r="W972" s="14">
        <v>168244</v>
      </c>
      <c r="X972" s="12">
        <v>7.4</v>
      </c>
      <c r="Y972" s="14">
        <v>66</v>
      </c>
      <c r="Z972" s="12">
        <v>7.7</v>
      </c>
      <c r="AA972" s="14">
        <v>31791</v>
      </c>
      <c r="AB972" s="12">
        <v>7.6</v>
      </c>
      <c r="AC972" s="14">
        <v>69850</v>
      </c>
      <c r="AD972" s="12">
        <v>7.6</v>
      </c>
      <c r="AE972" s="14">
        <v>24066</v>
      </c>
      <c r="AF972" s="17">
        <f>(AI972*AJ972+AK972*AL972+AM972*AN972+AO972*AP972)/SUM(AJ972,AL972,AN972,AP972)</f>
        <v>7.5001124375347024</v>
      </c>
      <c r="AG972" s="16">
        <v>7.5</v>
      </c>
      <c r="AH972" s="32">
        <v>75015</v>
      </c>
      <c r="AI972" s="16">
        <v>7.8</v>
      </c>
      <c r="AJ972" s="32">
        <v>27</v>
      </c>
      <c r="AK972" s="16">
        <v>7.5</v>
      </c>
      <c r="AL972" s="32">
        <v>13112</v>
      </c>
      <c r="AM972" s="16">
        <v>7.5</v>
      </c>
      <c r="AN972" s="32">
        <v>40904</v>
      </c>
      <c r="AO972" s="16">
        <v>7.5</v>
      </c>
      <c r="AP972" s="32">
        <v>17997</v>
      </c>
      <c r="AQ972" s="20">
        <f>(AT972*AU972+AV972*AW972+AX972*AY972+AZ972*BA972)/SUM(AU972,AW972,AY972,BA972)</f>
        <v>7.934260171078801</v>
      </c>
      <c r="AR972" s="19">
        <v>7.9</v>
      </c>
      <c r="AS972" s="20">
        <v>54658</v>
      </c>
      <c r="AT972" s="19">
        <v>7.2</v>
      </c>
      <c r="AU972" s="20">
        <v>32</v>
      </c>
      <c r="AV972" s="19">
        <v>8</v>
      </c>
      <c r="AW972" s="20">
        <v>17967</v>
      </c>
      <c r="AX972" s="19">
        <v>7.9</v>
      </c>
      <c r="AY972" s="20">
        <v>28084</v>
      </c>
      <c r="AZ972" s="19">
        <v>7.9</v>
      </c>
      <c r="BA972" s="20">
        <v>5706</v>
      </c>
      <c r="BB972" s="25">
        <v>7.5</v>
      </c>
      <c r="BC972" s="26">
        <v>651</v>
      </c>
      <c r="BD972" s="25">
        <v>7.6</v>
      </c>
      <c r="BE972" s="26">
        <v>31348</v>
      </c>
      <c r="BF972" s="25">
        <v>7.6</v>
      </c>
      <c r="BG972" s="26">
        <v>77074</v>
      </c>
    </row>
    <row r="973" spans="1:59" x14ac:dyDescent="0.3">
      <c r="A973" s="49">
        <v>347</v>
      </c>
      <c r="B973" s="51" t="s">
        <v>345</v>
      </c>
      <c r="C973" s="5">
        <f>VLOOKUP(B973,Male!B349:C1348,2,FALSE)</f>
        <v>598</v>
      </c>
      <c r="D973" s="5">
        <f>VLOOKUP(B973,Female!B349:C1348,2,FALSE)</f>
        <v>72</v>
      </c>
      <c r="E973" s="5">
        <f>C973-D973</f>
        <v>526</v>
      </c>
      <c r="F973" s="1">
        <f>AF973</f>
        <v>7.8055959288128314</v>
      </c>
      <c r="G973" s="1">
        <f>AQ973</f>
        <v>8.3826212411934442</v>
      </c>
      <c r="H973" s="1">
        <f>F973-G973</f>
        <v>-0.57702531238061283</v>
      </c>
      <c r="I973" s="4">
        <v>8</v>
      </c>
      <c r="J973" s="3">
        <f>(K973*$K$2+L973*$L$2+M973*$M$2+N973*$N$2+O973*$O$2+P973*$P$2+Q973*$Q$2+R973*$R$2+S973*$S$2+T973*$T$2)/SUM(K973:T973)</f>
        <v>8.1432145145003858</v>
      </c>
      <c r="K973" s="9">
        <v>101575</v>
      </c>
      <c r="L973" s="9">
        <v>105456</v>
      </c>
      <c r="M973" s="9">
        <v>124732</v>
      </c>
      <c r="N973" s="9">
        <v>71960</v>
      </c>
      <c r="O973" s="9">
        <v>30492</v>
      </c>
      <c r="P973" s="9">
        <v>12460</v>
      </c>
      <c r="Q973" s="9">
        <v>5740</v>
      </c>
      <c r="R973" s="9">
        <v>2796</v>
      </c>
      <c r="S973" s="9">
        <v>1667</v>
      </c>
      <c r="T973" s="9">
        <v>3627</v>
      </c>
      <c r="U973" s="30">
        <f>(X973*Y973+Z973*AA973+AB973*AC973+AD973*AE973)/SUM(Y973,AA973,AC973,AE973)</f>
        <v>7.9332260101230325</v>
      </c>
      <c r="V973" s="12">
        <v>8</v>
      </c>
      <c r="W973" s="14">
        <v>460505</v>
      </c>
      <c r="X973" s="12">
        <v>7.7</v>
      </c>
      <c r="Y973" s="14">
        <v>661</v>
      </c>
      <c r="Z973" s="12">
        <v>7.9</v>
      </c>
      <c r="AA973" s="14">
        <v>90166</v>
      </c>
      <c r="AB973" s="12">
        <v>7.9</v>
      </c>
      <c r="AC973" s="14">
        <v>147560</v>
      </c>
      <c r="AD973" s="12">
        <v>8.1</v>
      </c>
      <c r="AE973" s="14">
        <v>48286</v>
      </c>
      <c r="AF973" s="17">
        <f>(AI973*AJ973+AK973*AL973+AM973*AN973+AO973*AP973)/SUM(AJ973,AL973,AN973,AP973)</f>
        <v>7.8055959288128314</v>
      </c>
      <c r="AG973" s="16">
        <v>7.8</v>
      </c>
      <c r="AH973" s="32">
        <v>231017</v>
      </c>
      <c r="AI973" s="16">
        <v>7.4</v>
      </c>
      <c r="AJ973" s="32">
        <v>367</v>
      </c>
      <c r="AK973" s="16">
        <v>7.7</v>
      </c>
      <c r="AL973" s="32">
        <v>58882</v>
      </c>
      <c r="AM973" s="16">
        <v>7.8</v>
      </c>
      <c r="AN973" s="32">
        <v>109603</v>
      </c>
      <c r="AO973" s="16">
        <v>8</v>
      </c>
      <c r="AP973" s="32">
        <v>35904</v>
      </c>
      <c r="AQ973" s="20">
        <f>(AT973*AU973+AV973*AW973+AX973*AY973+AZ973*BA973)/SUM(AU973,AW973,AY973,BA973)</f>
        <v>8.3826212411934442</v>
      </c>
      <c r="AR973" s="19">
        <v>8.4</v>
      </c>
      <c r="AS973" s="20">
        <v>78156</v>
      </c>
      <c r="AT973" s="19">
        <v>8.3000000000000007</v>
      </c>
      <c r="AU973" s="20">
        <v>147</v>
      </c>
      <c r="AV973" s="19">
        <v>8.4</v>
      </c>
      <c r="AW973" s="20">
        <v>24794</v>
      </c>
      <c r="AX973" s="19">
        <v>8.3000000000000007</v>
      </c>
      <c r="AY973" s="20">
        <v>32794</v>
      </c>
      <c r="AZ973" s="19">
        <v>8.6</v>
      </c>
      <c r="BA973" s="20">
        <v>10538</v>
      </c>
      <c r="BB973" s="25">
        <v>7.3</v>
      </c>
      <c r="BC973" s="26">
        <v>616</v>
      </c>
      <c r="BD973" s="25">
        <v>7.8</v>
      </c>
      <c r="BE973" s="26">
        <v>46942</v>
      </c>
      <c r="BF973" s="25">
        <v>7.9</v>
      </c>
      <c r="BG973" s="26">
        <v>169202</v>
      </c>
    </row>
    <row r="974" spans="1:59" x14ac:dyDescent="0.3">
      <c r="A974" s="49">
        <v>657</v>
      </c>
      <c r="B974" s="51" t="s">
        <v>654</v>
      </c>
      <c r="C974" s="5">
        <f>VLOOKUP(B974,Male!B659:C1658,2,FALSE)</f>
        <v>809</v>
      </c>
      <c r="D974" s="5">
        <f>VLOOKUP(B974,Female!B659:C1658,2,FALSE)</f>
        <v>283</v>
      </c>
      <c r="E974" s="5">
        <f>C974-D974</f>
        <v>526</v>
      </c>
      <c r="F974" s="1">
        <f>AF974</f>
        <v>7.6756745112415388</v>
      </c>
      <c r="G974" s="1">
        <f>AQ974</f>
        <v>8.0873712739957817</v>
      </c>
      <c r="H974" s="1">
        <f>F974-G974</f>
        <v>-0.41169676275424294</v>
      </c>
      <c r="I974" s="4">
        <v>7.8</v>
      </c>
      <c r="J974" s="3">
        <f>(K974*$K$2+L974*$L$2+M974*$M$2+N974*$N$2+O974*$O$2+P974*$P$2+Q974*$Q$2+R974*$R$2+S974*$S$2+T974*$T$2)/SUM(K974:T974)</f>
        <v>7.8133672173288833</v>
      </c>
      <c r="K974" s="9">
        <v>242120</v>
      </c>
      <c r="L974" s="9">
        <v>171493</v>
      </c>
      <c r="M974" s="9">
        <v>256530</v>
      </c>
      <c r="N974" s="9">
        <v>196799</v>
      </c>
      <c r="O974" s="9">
        <v>85197</v>
      </c>
      <c r="P974" s="9">
        <v>39861</v>
      </c>
      <c r="Q974" s="9">
        <v>18990</v>
      </c>
      <c r="R974" s="9">
        <v>12559</v>
      </c>
      <c r="S974" s="9">
        <v>8953</v>
      </c>
      <c r="T974" s="9">
        <v>24831</v>
      </c>
      <c r="U974" s="30">
        <f>(X974*Y974+Z974*AA974+AB974*AC974+AD974*AE974)/SUM(Y974,AA974,AC974,AE974)</f>
        <v>7.7894849259570851</v>
      </c>
      <c r="V974" s="12">
        <v>7.8</v>
      </c>
      <c r="W974" s="14">
        <v>1057333</v>
      </c>
      <c r="X974" s="12">
        <v>8</v>
      </c>
      <c r="Y974" s="14">
        <v>733</v>
      </c>
      <c r="Z974" s="12">
        <v>8.1</v>
      </c>
      <c r="AA974" s="14">
        <v>213340</v>
      </c>
      <c r="AB974" s="12">
        <v>7.7</v>
      </c>
      <c r="AC974" s="14">
        <v>421388</v>
      </c>
      <c r="AD974" s="12">
        <v>7.5</v>
      </c>
      <c r="AE974" s="14">
        <v>99113</v>
      </c>
      <c r="AF974" s="17">
        <f>(AI974*AJ974+AK974*AL974+AM974*AN974+AO974*AP974)/SUM(AJ974,AL974,AN974,AP974)</f>
        <v>7.6756745112415388</v>
      </c>
      <c r="AG974" s="16">
        <v>7.7</v>
      </c>
      <c r="AH974" s="32">
        <v>565978</v>
      </c>
      <c r="AI974" s="16">
        <v>8</v>
      </c>
      <c r="AJ974" s="32">
        <v>445</v>
      </c>
      <c r="AK974" s="16">
        <v>8</v>
      </c>
      <c r="AL974" s="32">
        <v>138340</v>
      </c>
      <c r="AM974" s="16">
        <v>7.6</v>
      </c>
      <c r="AN974" s="32">
        <v>313077</v>
      </c>
      <c r="AO974" s="16">
        <v>7.4</v>
      </c>
      <c r="AP974" s="32">
        <v>77336</v>
      </c>
      <c r="AQ974" s="20">
        <f>(AT974*AU974+AV974*AW974+AX974*AY974+AZ974*BA974)/SUM(AU974,AW974,AY974,BA974)</f>
        <v>8.0873712739957817</v>
      </c>
      <c r="AR974" s="19">
        <v>8.1</v>
      </c>
      <c r="AS974" s="20">
        <v>206454</v>
      </c>
      <c r="AT974" s="19">
        <v>7.9</v>
      </c>
      <c r="AU974" s="20">
        <v>159</v>
      </c>
      <c r="AV974" s="19">
        <v>8.3000000000000007</v>
      </c>
      <c r="AW974" s="20">
        <v>69090</v>
      </c>
      <c r="AX974" s="19">
        <v>8</v>
      </c>
      <c r="AY974" s="20">
        <v>102342</v>
      </c>
      <c r="AZ974" s="19">
        <v>7.8</v>
      </c>
      <c r="BA974" s="20">
        <v>19901</v>
      </c>
      <c r="BB974" s="25">
        <v>7.4</v>
      </c>
      <c r="BC974" s="26">
        <v>886</v>
      </c>
      <c r="BD974" s="25">
        <v>7.7</v>
      </c>
      <c r="BE974" s="26">
        <v>159924</v>
      </c>
      <c r="BF974" s="25">
        <v>7.8</v>
      </c>
      <c r="BG974" s="26">
        <v>433389</v>
      </c>
    </row>
    <row r="975" spans="1:59" hidden="1" x14ac:dyDescent="0.3">
      <c r="A975" s="49">
        <v>799</v>
      </c>
      <c r="B975" s="51" t="s">
        <v>795</v>
      </c>
      <c r="C975" s="5">
        <f>VLOOKUP(B975,Male!B801:C1800,2,FALSE)</f>
        <v>961</v>
      </c>
      <c r="D975" s="5">
        <f>VLOOKUP(B975,Female!B801:C1800,2,FALSE)</f>
        <v>433</v>
      </c>
      <c r="E975" s="5">
        <f>C975-D975</f>
        <v>528</v>
      </c>
      <c r="F975" s="1">
        <f>AF975</f>
        <v>7.5546722454672253</v>
      </c>
      <c r="G975" s="1">
        <f>AQ975</f>
        <v>7.9588803815739926</v>
      </c>
      <c r="H975" s="1">
        <f>F975-G975</f>
        <v>-0.40420813610676731</v>
      </c>
      <c r="I975" s="4">
        <v>7.7</v>
      </c>
      <c r="J975" s="3">
        <f>(K975*$K$2+L975*$L$2+M975*$M$2+N975*$N$2+O975*$O$2+P975*$P$2+Q975*$Q$2+R975*$R$2+S975*$S$2+T975*$T$2)/SUM(K975:T975)</f>
        <v>7.9501928820308612</v>
      </c>
      <c r="K975" s="9">
        <v>7879</v>
      </c>
      <c r="L975" s="9">
        <v>5890</v>
      </c>
      <c r="M975" s="9">
        <v>7914</v>
      </c>
      <c r="N975" s="9">
        <v>5299</v>
      </c>
      <c r="O975" s="9">
        <v>2252</v>
      </c>
      <c r="P975" s="9">
        <v>1116</v>
      </c>
      <c r="Q975" s="10">
        <v>520</v>
      </c>
      <c r="R975" s="10">
        <v>304</v>
      </c>
      <c r="S975" s="10">
        <v>292</v>
      </c>
      <c r="T975" s="10">
        <v>678</v>
      </c>
      <c r="U975" s="30">
        <f>(X975*Y975+Z975*AA975+AB975*AC975+AD975*AE975)/SUM(Y975,AA975,AC975,AE975)</f>
        <v>7.6646174863387975</v>
      </c>
      <c r="V975" s="12">
        <v>7.7</v>
      </c>
      <c r="W975" s="14">
        <v>32144</v>
      </c>
      <c r="X975" s="12">
        <v>6.7</v>
      </c>
      <c r="Y975" s="14">
        <v>3</v>
      </c>
      <c r="Z975" s="12">
        <v>7.9</v>
      </c>
      <c r="AA975" s="14">
        <v>2535</v>
      </c>
      <c r="AB975" s="12">
        <v>7.7</v>
      </c>
      <c r="AC975" s="14">
        <v>15427</v>
      </c>
      <c r="AD975" s="12">
        <v>7.5</v>
      </c>
      <c r="AE975" s="14">
        <v>6923</v>
      </c>
      <c r="AF975" s="17">
        <f>(AI975*AJ975+AK975*AL975+AM975*AN975+AO975*AP975)/SUM(AJ975,AL975,AN975,AP975)</f>
        <v>7.5546722454672253</v>
      </c>
      <c r="AG975" s="16">
        <v>7.6</v>
      </c>
      <c r="AH975" s="32">
        <v>16950</v>
      </c>
      <c r="AI975" s="16">
        <v>6.7</v>
      </c>
      <c r="AJ975" s="32">
        <v>3</v>
      </c>
      <c r="AK975" s="16">
        <v>7.8</v>
      </c>
      <c r="AL975" s="32">
        <v>1422</v>
      </c>
      <c r="AM975" s="16">
        <v>7.6</v>
      </c>
      <c r="AN975" s="32">
        <v>9920</v>
      </c>
      <c r="AO975" s="16">
        <v>7.4</v>
      </c>
      <c r="AP975" s="32">
        <v>5146</v>
      </c>
      <c r="AQ975" s="20">
        <f>(AT975*AU975+AV975*AW975+AX975*AY975+AZ975*BA975)/SUM(AU975,AW975,AY975,BA975)</f>
        <v>7.9588803815739926</v>
      </c>
      <c r="AR975" s="19">
        <v>8</v>
      </c>
      <c r="AS975" s="20">
        <v>8225</v>
      </c>
      <c r="AT975" s="20">
        <v>0</v>
      </c>
      <c r="AU975" s="22">
        <v>0</v>
      </c>
      <c r="AV975" s="19">
        <v>8</v>
      </c>
      <c r="AW975" s="20">
        <v>1047</v>
      </c>
      <c r="AX975" s="19">
        <v>8</v>
      </c>
      <c r="AY975" s="20">
        <v>5282</v>
      </c>
      <c r="AZ975" s="19">
        <v>7.8</v>
      </c>
      <c r="BA975" s="20">
        <v>1638</v>
      </c>
      <c r="BB975" s="25">
        <v>6.4</v>
      </c>
      <c r="BC975" s="26">
        <v>287</v>
      </c>
      <c r="BD975" s="25">
        <v>7.8</v>
      </c>
      <c r="BE975" s="26">
        <v>10401</v>
      </c>
      <c r="BF975" s="25">
        <v>7.6</v>
      </c>
      <c r="BG975" s="26">
        <v>12266</v>
      </c>
    </row>
    <row r="976" spans="1:59" x14ac:dyDescent="0.3">
      <c r="A976" s="49">
        <v>920</v>
      </c>
      <c r="B976" s="51" t="s">
        <v>916</v>
      </c>
      <c r="C976" s="5">
        <f>VLOOKUP(B976,Male!B922:C1921,2,FALSE)</f>
        <v>980</v>
      </c>
      <c r="D976" s="5">
        <f>VLOOKUP(B976,Female!B922:C1921,2,FALSE)</f>
        <v>451</v>
      </c>
      <c r="E976" s="5">
        <f>C976-D976</f>
        <v>529</v>
      </c>
      <c r="F976" s="1">
        <f>AF976</f>
        <v>7.5250399167795621</v>
      </c>
      <c r="G976" s="1">
        <f>AQ976</f>
        <v>7.9448014239226197</v>
      </c>
      <c r="H976" s="1">
        <f>F976-G976</f>
        <v>-0.4197615071430576</v>
      </c>
      <c r="I976" s="4">
        <v>7.6</v>
      </c>
      <c r="J976" s="3">
        <f>(K976*$K$2+L976*$L$2+M976*$M$2+N976*$N$2+O976*$O$2+P976*$P$2+Q976*$Q$2+R976*$R$2+S976*$S$2+T976*$T$2)/SUM(K976:T976)</f>
        <v>7.7743345212062307</v>
      </c>
      <c r="K976" s="9">
        <v>41282</v>
      </c>
      <c r="L976" s="9">
        <v>48674</v>
      </c>
      <c r="M976" s="9">
        <v>94693</v>
      </c>
      <c r="N976" s="9">
        <v>67280</v>
      </c>
      <c r="O976" s="9">
        <v>24986</v>
      </c>
      <c r="P976" s="9">
        <v>9427</v>
      </c>
      <c r="Q976" s="9">
        <v>3958</v>
      </c>
      <c r="R976" s="9">
        <v>2087</v>
      </c>
      <c r="S976" s="9">
        <v>1278</v>
      </c>
      <c r="T976" s="9">
        <v>2663</v>
      </c>
      <c r="U976" s="30">
        <f>(X976*Y976+Z976*AA976+AB976*AC976+AD976*AE976)/SUM(Y976,AA976,AC976,AE976)</f>
        <v>7.6271835522089777</v>
      </c>
      <c r="V976" s="12">
        <v>7.6</v>
      </c>
      <c r="W976" s="14">
        <v>296328</v>
      </c>
      <c r="X976" s="12">
        <v>7.1</v>
      </c>
      <c r="Y976" s="14">
        <v>111</v>
      </c>
      <c r="Z976" s="12">
        <v>7.7</v>
      </c>
      <c r="AA976" s="14">
        <v>61494</v>
      </c>
      <c r="AB976" s="12">
        <v>7.6</v>
      </c>
      <c r="AC976" s="14">
        <v>131967</v>
      </c>
      <c r="AD976" s="12">
        <v>7.6</v>
      </c>
      <c r="AE976" s="14">
        <v>30604</v>
      </c>
      <c r="AF976" s="17">
        <f>(AI976*AJ976+AK976*AL976+AM976*AN976+AO976*AP976)/SUM(AJ976,AL976,AN976,AP976)</f>
        <v>7.5250399167795621</v>
      </c>
      <c r="AG976" s="16">
        <v>7.6</v>
      </c>
      <c r="AH976" s="32">
        <v>175124</v>
      </c>
      <c r="AI976" s="16">
        <v>7</v>
      </c>
      <c r="AJ976" s="32">
        <v>74</v>
      </c>
      <c r="AK976" s="16">
        <v>7.6</v>
      </c>
      <c r="AL976" s="32">
        <v>41772</v>
      </c>
      <c r="AM976" s="16">
        <v>7.5</v>
      </c>
      <c r="AN976" s="32">
        <v>100016</v>
      </c>
      <c r="AO976" s="16">
        <v>7.5</v>
      </c>
      <c r="AP976" s="32">
        <v>23482</v>
      </c>
      <c r="AQ976" s="20">
        <f>(AT976*AU976+AV976*AW976+AX976*AY976+AZ976*BA976)/SUM(AU976,AW976,AY976,BA976)</f>
        <v>7.9448014239226197</v>
      </c>
      <c r="AR976" s="19">
        <v>8</v>
      </c>
      <c r="AS976" s="20">
        <v>59481</v>
      </c>
      <c r="AT976" s="19">
        <v>7.2</v>
      </c>
      <c r="AU976" s="20">
        <v>30</v>
      </c>
      <c r="AV976" s="19">
        <v>8</v>
      </c>
      <c r="AW976" s="20">
        <v>18463</v>
      </c>
      <c r="AX976" s="19">
        <v>7.9</v>
      </c>
      <c r="AY976" s="20">
        <v>30462</v>
      </c>
      <c r="AZ976" s="19">
        <v>8</v>
      </c>
      <c r="BA976" s="20">
        <v>6666</v>
      </c>
      <c r="BB976" s="25">
        <v>7</v>
      </c>
      <c r="BC976" s="26">
        <v>661</v>
      </c>
      <c r="BD976" s="25">
        <v>7.5</v>
      </c>
      <c r="BE976" s="26">
        <v>53004</v>
      </c>
      <c r="BF976" s="25">
        <v>7.6</v>
      </c>
      <c r="BG976" s="26">
        <v>132610</v>
      </c>
    </row>
    <row r="977" spans="1:59" hidden="1" x14ac:dyDescent="0.3">
      <c r="A977" s="49">
        <v>995</v>
      </c>
      <c r="B977" s="51" t="s">
        <v>991</v>
      </c>
      <c r="C977" s="5">
        <f>VLOOKUP(B977,Male!B997:C1996,2,FALSE)</f>
        <v>985</v>
      </c>
      <c r="D977" s="5">
        <f>VLOOKUP(B977,Female!B997:C1996,2,FALSE)</f>
        <v>446</v>
      </c>
      <c r="E977" s="5">
        <f>C977-D977</f>
        <v>539</v>
      </c>
      <c r="F977" s="1">
        <f>AF977</f>
        <v>7.5036679941312094</v>
      </c>
      <c r="G977" s="1">
        <f>AQ977</f>
        <v>7.9488807216839295</v>
      </c>
      <c r="H977" s="1">
        <f>F977-G977</f>
        <v>-0.44521272755272001</v>
      </c>
      <c r="I977" s="4">
        <v>7.6</v>
      </c>
      <c r="J977" s="3">
        <f>(K977*$K$2+L977*$L$2+M977*$M$2+N977*$N$2+O977*$O$2+P977*$P$2+Q977*$Q$2+R977*$R$2+S977*$S$2+T977*$T$2)/SUM(K977:T977)</f>
        <v>7.7977961974567727</v>
      </c>
      <c r="K977" s="9">
        <v>8773</v>
      </c>
      <c r="L977" s="9">
        <v>5588</v>
      </c>
      <c r="M977" s="9">
        <v>10075</v>
      </c>
      <c r="N977" s="9">
        <v>8448</v>
      </c>
      <c r="O977" s="9">
        <v>4148</v>
      </c>
      <c r="P977" s="9">
        <v>1896</v>
      </c>
      <c r="Q977" s="10">
        <v>721</v>
      </c>
      <c r="R977" s="10">
        <v>384</v>
      </c>
      <c r="S977" s="10">
        <v>249</v>
      </c>
      <c r="T977" s="10">
        <v>375</v>
      </c>
      <c r="U977" s="30">
        <f>(X977*Y977+Z977*AA977+AB977*AC977+AD977*AE977)/SUM(Y977,AA977,AC977,AE977)</f>
        <v>7.6075664757111161</v>
      </c>
      <c r="V977" s="12">
        <v>7.6</v>
      </c>
      <c r="W977" s="14">
        <v>40657</v>
      </c>
      <c r="X977" s="12">
        <v>7.6</v>
      </c>
      <c r="Y977" s="14">
        <v>28</v>
      </c>
      <c r="Z977" s="12">
        <v>7.9</v>
      </c>
      <c r="AA977" s="14">
        <v>5623</v>
      </c>
      <c r="AB977" s="12">
        <v>7.5</v>
      </c>
      <c r="AC977" s="14">
        <v>14584</v>
      </c>
      <c r="AD977" s="12">
        <v>7.6</v>
      </c>
      <c r="AE977" s="14">
        <v>9964</v>
      </c>
      <c r="AF977" s="17">
        <f>(AI977*AJ977+AK977*AL977+AM977*AN977+AO977*AP977)/SUM(AJ977,AL977,AN977,AP977)</f>
        <v>7.5036679941312094</v>
      </c>
      <c r="AG977" s="16">
        <v>7.5</v>
      </c>
      <c r="AH977" s="32">
        <v>24722</v>
      </c>
      <c r="AI977" s="16">
        <v>7.6</v>
      </c>
      <c r="AJ977" s="32">
        <v>23</v>
      </c>
      <c r="AK977" s="16">
        <v>7.8</v>
      </c>
      <c r="AL977" s="32">
        <v>4082</v>
      </c>
      <c r="AM977" s="16">
        <v>7.4</v>
      </c>
      <c r="AN977" s="32">
        <v>11394</v>
      </c>
      <c r="AO977" s="16">
        <v>7.5</v>
      </c>
      <c r="AP977" s="32">
        <v>8356</v>
      </c>
      <c r="AQ977" s="20">
        <f>(AT977*AU977+AV977*AW977+AX977*AY977+AZ977*BA977)/SUM(AU977,AW977,AY977,BA977)</f>
        <v>7.9488807216839295</v>
      </c>
      <c r="AR977" s="19">
        <v>7.9</v>
      </c>
      <c r="AS977" s="20">
        <v>6219</v>
      </c>
      <c r="AT977" s="19">
        <v>7.6</v>
      </c>
      <c r="AU977" s="20">
        <v>5</v>
      </c>
      <c r="AV977" s="19">
        <v>8</v>
      </c>
      <c r="AW977" s="20">
        <v>1449</v>
      </c>
      <c r="AX977" s="19">
        <v>7.9</v>
      </c>
      <c r="AY977" s="20">
        <v>3040</v>
      </c>
      <c r="AZ977" s="19">
        <v>8</v>
      </c>
      <c r="BA977" s="20">
        <v>1492</v>
      </c>
      <c r="BB977" s="25">
        <v>7.2</v>
      </c>
      <c r="BC977" s="26">
        <v>453</v>
      </c>
      <c r="BD977" s="25">
        <v>7.9</v>
      </c>
      <c r="BE977" s="26">
        <v>12512</v>
      </c>
      <c r="BF977" s="25">
        <v>7.4</v>
      </c>
      <c r="BG977" s="26">
        <v>15270</v>
      </c>
    </row>
    <row r="978" spans="1:59" x14ac:dyDescent="0.3">
      <c r="A978" s="49">
        <v>565</v>
      </c>
      <c r="B978" s="51" t="s">
        <v>563</v>
      </c>
      <c r="C978" s="5">
        <f>VLOOKUP(B978,Male!B567:C1566,2,FALSE)</f>
        <v>667</v>
      </c>
      <c r="D978" s="5">
        <f>VLOOKUP(B978,Female!B567:C1566,2,FALSE)</f>
        <v>125</v>
      </c>
      <c r="E978" s="5">
        <f>C978-D978</f>
        <v>542</v>
      </c>
      <c r="F978" s="1">
        <f>AF978</f>
        <v>7.7609052546389963</v>
      </c>
      <c r="G978" s="1">
        <f>AQ978</f>
        <v>8.2689655172413801</v>
      </c>
      <c r="H978" s="1">
        <f>F978-G978</f>
        <v>-0.50806026260238379</v>
      </c>
      <c r="I978" s="4">
        <v>7.9</v>
      </c>
      <c r="J978" s="3">
        <f>(K978*$K$2+L978*$L$2+M978*$M$2+N978*$N$2+O978*$O$2+P978*$P$2+Q978*$Q$2+R978*$R$2+S978*$S$2+T978*$T$2)/SUM(K978:T978)</f>
        <v>7.9918129931696971</v>
      </c>
      <c r="K978" s="9">
        <v>14404</v>
      </c>
      <c r="L978" s="9">
        <v>12548</v>
      </c>
      <c r="M978" s="9">
        <v>16975</v>
      </c>
      <c r="N978" s="9">
        <v>10815</v>
      </c>
      <c r="O978" s="9">
        <v>4520</v>
      </c>
      <c r="P978" s="9">
        <v>2011</v>
      </c>
      <c r="Q978" s="10">
        <v>896</v>
      </c>
      <c r="R978" s="10">
        <v>467</v>
      </c>
      <c r="S978" s="10">
        <v>356</v>
      </c>
      <c r="T978" s="9">
        <v>1134</v>
      </c>
      <c r="U978" s="30">
        <f>(X978*Y978+Z978*AA978+AB978*AC978+AD978*AE978)/SUM(Y978,AA978,AC978,AE978)</f>
        <v>7.9081837109109276</v>
      </c>
      <c r="V978" s="12">
        <v>7.9</v>
      </c>
      <c r="W978" s="14">
        <v>64126</v>
      </c>
      <c r="X978" s="12">
        <v>7.1</v>
      </c>
      <c r="Y978" s="14">
        <v>22</v>
      </c>
      <c r="Z978" s="12">
        <v>7.8</v>
      </c>
      <c r="AA978" s="14">
        <v>5993</v>
      </c>
      <c r="AB978" s="12">
        <v>7.8</v>
      </c>
      <c r="AC978" s="14">
        <v>24951</v>
      </c>
      <c r="AD978" s="12">
        <v>8.1</v>
      </c>
      <c r="AE978" s="14">
        <v>17545</v>
      </c>
      <c r="AF978" s="17">
        <f>(AI978*AJ978+AK978*AL978+AM978*AN978+AO978*AP978)/SUM(AJ978,AL978,AN978,AP978)</f>
        <v>7.7609052546389963</v>
      </c>
      <c r="AG978" s="16">
        <v>7.8</v>
      </c>
      <c r="AH978" s="32">
        <v>35618</v>
      </c>
      <c r="AI978" s="16">
        <v>7.4</v>
      </c>
      <c r="AJ978" s="32">
        <v>12</v>
      </c>
      <c r="AK978" s="16">
        <v>7.7</v>
      </c>
      <c r="AL978" s="32">
        <v>3990</v>
      </c>
      <c r="AM978" s="16">
        <v>7.6</v>
      </c>
      <c r="AN978" s="32">
        <v>17670</v>
      </c>
      <c r="AO978" s="16">
        <v>8</v>
      </c>
      <c r="AP978" s="32">
        <v>12926</v>
      </c>
      <c r="AQ978" s="20">
        <f>(AT978*AU978+AV978*AW978+AX978*AY978+AZ978*BA978)/SUM(AU978,AW978,AY978,BA978)</f>
        <v>8.2689655172413801</v>
      </c>
      <c r="AR978" s="19">
        <v>8.1999999999999993</v>
      </c>
      <c r="AS978" s="20">
        <v>13828</v>
      </c>
      <c r="AT978" s="19">
        <v>6.4</v>
      </c>
      <c r="AU978" s="20">
        <v>7</v>
      </c>
      <c r="AV978" s="19">
        <v>8</v>
      </c>
      <c r="AW978" s="20">
        <v>1913</v>
      </c>
      <c r="AX978" s="19">
        <v>8.1999999999999993</v>
      </c>
      <c r="AY978" s="20">
        <v>7036</v>
      </c>
      <c r="AZ978" s="19">
        <v>8.5</v>
      </c>
      <c r="BA978" s="20">
        <v>4384</v>
      </c>
      <c r="BB978" s="25">
        <v>7.6</v>
      </c>
      <c r="BC978" s="26">
        <v>543</v>
      </c>
      <c r="BD978" s="25">
        <v>8.1</v>
      </c>
      <c r="BE978" s="26">
        <v>21550</v>
      </c>
      <c r="BF978" s="25">
        <v>7.7</v>
      </c>
      <c r="BG978" s="26">
        <v>23746</v>
      </c>
    </row>
    <row r="979" spans="1:59" x14ac:dyDescent="0.3">
      <c r="A979" s="49">
        <v>709</v>
      </c>
      <c r="B979" s="51" t="s">
        <v>706</v>
      </c>
      <c r="C979" s="5">
        <f>VLOOKUP(B979,Male!B711:C1710,2,FALSE)</f>
        <v>848</v>
      </c>
      <c r="D979" s="5">
        <f>VLOOKUP(B979,Female!B711:C1710,2,FALSE)</f>
        <v>294</v>
      </c>
      <c r="E979" s="5">
        <f>C979-D979</f>
        <v>554</v>
      </c>
      <c r="F979" s="1">
        <f>AF979</f>
        <v>7.6525744484295197</v>
      </c>
      <c r="G979" s="1">
        <f>AQ979</f>
        <v>8.0795239854345873</v>
      </c>
      <c r="H979" s="1">
        <f>F979-G979</f>
        <v>-0.42694953700506755</v>
      </c>
      <c r="I979" s="4">
        <v>7.8</v>
      </c>
      <c r="J979" s="3">
        <f>(K979*$K$2+L979*$L$2+M979*$M$2+N979*$N$2+O979*$O$2+P979*$P$2+Q979*$Q$2+R979*$R$2+S979*$S$2+T979*$T$2)/SUM(K979:T979)</f>
        <v>7.900452062535317</v>
      </c>
      <c r="K979" s="9">
        <v>31146</v>
      </c>
      <c r="L979" s="9">
        <v>25843</v>
      </c>
      <c r="M979" s="9">
        <v>45425</v>
      </c>
      <c r="N979" s="9">
        <v>32210</v>
      </c>
      <c r="O979" s="9">
        <v>13723</v>
      </c>
      <c r="P979" s="9">
        <v>5667</v>
      </c>
      <c r="Q979" s="9">
        <v>2144</v>
      </c>
      <c r="R979" s="9">
        <v>1133</v>
      </c>
      <c r="S979" s="10">
        <v>761</v>
      </c>
      <c r="T979" s="9">
        <v>1218</v>
      </c>
      <c r="U979" s="30">
        <f>(X979*Y979+Z979*AA979+AB979*AC979+AD979*AE979)/SUM(Y979,AA979,AC979,AE979)</f>
        <v>7.8017892679146925</v>
      </c>
      <c r="V979" s="12">
        <v>7.8</v>
      </c>
      <c r="W979" s="14">
        <v>159270</v>
      </c>
      <c r="X979" s="12">
        <v>7.7</v>
      </c>
      <c r="Y979" s="14">
        <v>114</v>
      </c>
      <c r="Z979" s="12">
        <v>7.7</v>
      </c>
      <c r="AA979" s="14">
        <v>23746</v>
      </c>
      <c r="AB979" s="12">
        <v>7.8</v>
      </c>
      <c r="AC979" s="14">
        <v>63814</v>
      </c>
      <c r="AD979" s="12">
        <v>7.9</v>
      </c>
      <c r="AE979" s="14">
        <v>25892</v>
      </c>
      <c r="AF979" s="17">
        <f>(AI979*AJ979+AK979*AL979+AM979*AN979+AO979*AP979)/SUM(AJ979,AL979,AN979,AP979)</f>
        <v>7.6525744484295197</v>
      </c>
      <c r="AG979" s="16">
        <v>7.7</v>
      </c>
      <c r="AH979" s="32">
        <v>77976</v>
      </c>
      <c r="AI979" s="16">
        <v>7.7</v>
      </c>
      <c r="AJ979" s="32">
        <v>73</v>
      </c>
      <c r="AK979" s="16">
        <v>7.6</v>
      </c>
      <c r="AL979" s="32">
        <v>13150</v>
      </c>
      <c r="AM979" s="16">
        <v>7.6</v>
      </c>
      <c r="AN979" s="32">
        <v>41072</v>
      </c>
      <c r="AO979" s="16">
        <v>7.8</v>
      </c>
      <c r="AP979" s="32">
        <v>19313</v>
      </c>
      <c r="AQ979" s="20">
        <f>(AT979*AU979+AV979*AW979+AX979*AY979+AZ979*BA979)/SUM(AU979,AW979,AY979,BA979)</f>
        <v>8.0795239854345873</v>
      </c>
      <c r="AR979" s="19">
        <v>8.1</v>
      </c>
      <c r="AS979" s="20">
        <v>40621</v>
      </c>
      <c r="AT979" s="19">
        <v>7.7</v>
      </c>
      <c r="AU979" s="20">
        <v>29</v>
      </c>
      <c r="AV979" s="19">
        <v>7.9</v>
      </c>
      <c r="AW979" s="20">
        <v>9977</v>
      </c>
      <c r="AX979" s="19">
        <v>8.1</v>
      </c>
      <c r="AY979" s="20">
        <v>21737</v>
      </c>
      <c r="AZ979" s="19">
        <v>8.3000000000000007</v>
      </c>
      <c r="BA979" s="20">
        <v>6155</v>
      </c>
      <c r="BB979" s="25">
        <v>7.5</v>
      </c>
      <c r="BC979" s="26">
        <v>698</v>
      </c>
      <c r="BD979" s="25">
        <v>8</v>
      </c>
      <c r="BE979" s="26">
        <v>38640</v>
      </c>
      <c r="BF979" s="25">
        <v>7.6</v>
      </c>
      <c r="BG979" s="26">
        <v>59298</v>
      </c>
    </row>
    <row r="980" spans="1:59" x14ac:dyDescent="0.3">
      <c r="A980" s="49">
        <v>509</v>
      </c>
      <c r="B980" s="51" t="s">
        <v>507</v>
      </c>
      <c r="C980" s="5">
        <f>VLOOKUP(B980,Male!B511:C1510,2,FALSE)</f>
        <v>716</v>
      </c>
      <c r="D980" s="5">
        <f>VLOOKUP(B980,Female!B511:C1510,2,FALSE)</f>
        <v>160</v>
      </c>
      <c r="E980" s="5">
        <f>C980-D980</f>
        <v>556</v>
      </c>
      <c r="F980" s="1">
        <f>AF980</f>
        <v>7.7347773404121192</v>
      </c>
      <c r="G980" s="1">
        <f>AQ980</f>
        <v>8.2192304259433726</v>
      </c>
      <c r="H980" s="1">
        <f>F980-G980</f>
        <v>-0.48445308553125344</v>
      </c>
      <c r="I980" s="4">
        <v>7.9</v>
      </c>
      <c r="J980" s="3">
        <f>(K980*$K$2+L980*$L$2+M980*$M$2+N980*$N$2+O980*$O$2+P980*$P$2+Q980*$Q$2+R980*$R$2+S980*$S$2+T980*$T$2)/SUM(K980:T980)</f>
        <v>7.9711606561599053</v>
      </c>
      <c r="K980" s="9">
        <v>102891</v>
      </c>
      <c r="L980" s="9">
        <v>91301</v>
      </c>
      <c r="M980" s="9">
        <v>180408</v>
      </c>
      <c r="N980" s="9">
        <v>118140</v>
      </c>
      <c r="O980" s="9">
        <v>39024</v>
      </c>
      <c r="P980" s="9">
        <v>13297</v>
      </c>
      <c r="Q980" s="9">
        <v>4872</v>
      </c>
      <c r="R980" s="9">
        <v>2644</v>
      </c>
      <c r="S980" s="9">
        <v>1464</v>
      </c>
      <c r="T980" s="9">
        <v>5091</v>
      </c>
      <c r="U980" s="30">
        <f>(X980*Y980+Z980*AA980+AB980*AC980+AD980*AE980)/SUM(Y980,AA980,AC980,AE980)</f>
        <v>7.8421950382116208</v>
      </c>
      <c r="V980" s="12">
        <v>7.9</v>
      </c>
      <c r="W980" s="14">
        <v>559132</v>
      </c>
      <c r="X980" s="12">
        <v>8.3000000000000007</v>
      </c>
      <c r="Y980" s="14">
        <v>561</v>
      </c>
      <c r="Z980" s="12">
        <v>8.1</v>
      </c>
      <c r="AA980" s="14">
        <v>138938</v>
      </c>
      <c r="AB980" s="12">
        <v>7.7</v>
      </c>
      <c r="AC980" s="14">
        <v>211115</v>
      </c>
      <c r="AD980" s="12">
        <v>7.7</v>
      </c>
      <c r="AE980" s="14">
        <v>42591</v>
      </c>
      <c r="AF980" s="17">
        <f>(AI980*AJ980+AK980*AL980+AM980*AN980+AO980*AP980)/SUM(AJ980,AL980,AN980,AP980)</f>
        <v>7.7347773404121192</v>
      </c>
      <c r="AG980" s="16">
        <v>7.7</v>
      </c>
      <c r="AH980" s="32">
        <v>304528</v>
      </c>
      <c r="AI980" s="16">
        <v>8.3000000000000007</v>
      </c>
      <c r="AJ980" s="32">
        <v>370</v>
      </c>
      <c r="AK980" s="16">
        <v>8</v>
      </c>
      <c r="AL980" s="32">
        <v>95566</v>
      </c>
      <c r="AM980" s="16">
        <v>7.6</v>
      </c>
      <c r="AN980" s="32">
        <v>156701</v>
      </c>
      <c r="AO980" s="16">
        <v>7.6</v>
      </c>
      <c r="AP980" s="32">
        <v>32911</v>
      </c>
      <c r="AQ980" s="20">
        <f>(AT980*AU980+AV980*AW980+AX980*AY980+AZ980*BA980)/SUM(AU980,AW980,AY980,BA980)</f>
        <v>8.2192304259433726</v>
      </c>
      <c r="AR980" s="19">
        <v>8.1999999999999993</v>
      </c>
      <c r="AS980" s="20">
        <v>107825</v>
      </c>
      <c r="AT980" s="19">
        <v>8.5</v>
      </c>
      <c r="AU980" s="20">
        <v>118</v>
      </c>
      <c r="AV980" s="19">
        <v>8.4</v>
      </c>
      <c r="AW980" s="20">
        <v>39918</v>
      </c>
      <c r="AX980" s="19">
        <v>8.1</v>
      </c>
      <c r="AY980" s="20">
        <v>51798</v>
      </c>
      <c r="AZ980" s="19">
        <v>8.1</v>
      </c>
      <c r="BA980" s="20">
        <v>9001</v>
      </c>
      <c r="BB980" s="25">
        <v>7.4</v>
      </c>
      <c r="BC980" s="26">
        <v>798</v>
      </c>
      <c r="BD980" s="25">
        <v>8</v>
      </c>
      <c r="BE980" s="26">
        <v>85078</v>
      </c>
      <c r="BF980" s="25">
        <v>7.7</v>
      </c>
      <c r="BG980" s="26">
        <v>240572</v>
      </c>
    </row>
    <row r="981" spans="1:59" hidden="1" x14ac:dyDescent="0.3">
      <c r="A981" s="49">
        <v>503</v>
      </c>
      <c r="B981" s="51" t="s">
        <v>501</v>
      </c>
      <c r="C981" s="5">
        <f>VLOOKUP(B981,Male!B505:C1504,2,FALSE)</f>
        <v>734</v>
      </c>
      <c r="D981" s="5">
        <f>VLOOKUP(B981,Female!B505:C1504,2,FALSE)</f>
        <v>156</v>
      </c>
      <c r="E981" s="5">
        <f>C981-D981</f>
        <v>578</v>
      </c>
      <c r="F981" s="1">
        <f>AF981</f>
        <v>7.7212971465496718</v>
      </c>
      <c r="G981" s="1">
        <f>AQ981</f>
        <v>8.2212065031374788</v>
      </c>
      <c r="H981" s="1">
        <f>F981-G981</f>
        <v>-0.499909356587807</v>
      </c>
      <c r="I981" s="4">
        <v>7.9</v>
      </c>
      <c r="J981" s="3">
        <f>(K981*$K$2+L981*$L$2+M981*$M$2+N981*$N$2+O981*$O$2+P981*$P$2+Q981*$Q$2+R981*$R$2+S981*$S$2+T981*$T$2)/SUM(K981:T981)</f>
        <v>8.0696136983463944</v>
      </c>
      <c r="K981" s="9">
        <v>9959</v>
      </c>
      <c r="L981" s="9">
        <v>11491</v>
      </c>
      <c r="M981" s="9">
        <v>19725</v>
      </c>
      <c r="N981" s="9">
        <v>10819</v>
      </c>
      <c r="O981" s="9">
        <v>3678</v>
      </c>
      <c r="P981" s="9">
        <v>1172</v>
      </c>
      <c r="Q981" s="10">
        <v>446</v>
      </c>
      <c r="R981" s="10">
        <v>229</v>
      </c>
      <c r="S981" s="10">
        <v>149</v>
      </c>
      <c r="T981" s="10">
        <v>266</v>
      </c>
      <c r="U981" s="30">
        <f>(X981*Y981+Z981*AA981+AB981*AC981+AD981*AE981)/SUM(Y981,AA981,AC981,AE981)</f>
        <v>7.8506968522673199</v>
      </c>
      <c r="V981" s="12">
        <v>7.9</v>
      </c>
      <c r="W981" s="14">
        <v>57934</v>
      </c>
      <c r="X981" s="12">
        <v>7.9</v>
      </c>
      <c r="Y981" s="14">
        <v>39</v>
      </c>
      <c r="Z981" s="12">
        <v>8</v>
      </c>
      <c r="AA981" s="14">
        <v>11166</v>
      </c>
      <c r="AB981" s="12">
        <v>7.8</v>
      </c>
      <c r="AC981" s="14">
        <v>24747</v>
      </c>
      <c r="AD981" s="12">
        <v>7.8</v>
      </c>
      <c r="AE981" s="14">
        <v>8175</v>
      </c>
      <c r="AF981" s="17">
        <f>(AI981*AJ981+AK981*AL981+AM981*AN981+AO981*AP981)/SUM(AJ981,AL981,AN981,AP981)</f>
        <v>7.7212971465496718</v>
      </c>
      <c r="AG981" s="16">
        <v>7.7</v>
      </c>
      <c r="AH981" s="32">
        <v>30687</v>
      </c>
      <c r="AI981" s="16">
        <v>8.1</v>
      </c>
      <c r="AJ981" s="32">
        <v>22</v>
      </c>
      <c r="AK981" s="16">
        <v>7.8</v>
      </c>
      <c r="AL981" s="32">
        <v>6174</v>
      </c>
      <c r="AM981" s="16">
        <v>7.7</v>
      </c>
      <c r="AN981" s="32">
        <v>16900</v>
      </c>
      <c r="AO981" s="16">
        <v>7.7</v>
      </c>
      <c r="AP981" s="32">
        <v>6307</v>
      </c>
      <c r="AQ981" s="20">
        <f>(AT981*AU981+AV981*AW981+AX981*AY981+AZ981*BA981)/SUM(AU981,AW981,AY981,BA981)</f>
        <v>8.2212065031374788</v>
      </c>
      <c r="AR981" s="19">
        <v>8.1999999999999993</v>
      </c>
      <c r="AS981" s="20">
        <v>14722</v>
      </c>
      <c r="AT981" s="19">
        <v>7.9</v>
      </c>
      <c r="AU981" s="20">
        <v>9</v>
      </c>
      <c r="AV981" s="19">
        <v>8.3000000000000007</v>
      </c>
      <c r="AW981" s="20">
        <v>4746</v>
      </c>
      <c r="AX981" s="19">
        <v>8.1999999999999993</v>
      </c>
      <c r="AY981" s="20">
        <v>7524</v>
      </c>
      <c r="AZ981" s="19">
        <v>8.1</v>
      </c>
      <c r="BA981" s="20">
        <v>1745</v>
      </c>
      <c r="BB981" s="25">
        <v>6.8</v>
      </c>
      <c r="BC981" s="26">
        <v>272</v>
      </c>
      <c r="BD981" s="25">
        <v>7.8</v>
      </c>
      <c r="BE981" s="26">
        <v>4806</v>
      </c>
      <c r="BF981" s="25">
        <v>7.8</v>
      </c>
      <c r="BG981" s="26">
        <v>33945</v>
      </c>
    </row>
    <row r="982" spans="1:59" x14ac:dyDescent="0.3">
      <c r="A982" s="49">
        <v>595</v>
      </c>
      <c r="B982" s="51" t="s">
        <v>593</v>
      </c>
      <c r="C982" s="5">
        <f>VLOOKUP(B982,Male!B597:C1596,2,FALSE)</f>
        <v>819</v>
      </c>
      <c r="D982" s="5">
        <f>VLOOKUP(B982,Female!B597:C1596,2,FALSE)</f>
        <v>238</v>
      </c>
      <c r="E982" s="5">
        <f>C982-D982</f>
        <v>581</v>
      </c>
      <c r="F982" s="1">
        <f>AF982</f>
        <v>7.6670462818763463</v>
      </c>
      <c r="G982" s="1">
        <f>AQ982</f>
        <v>8.1275527452576224</v>
      </c>
      <c r="H982" s="1">
        <f>F982-G982</f>
        <v>-0.4605064633812761</v>
      </c>
      <c r="I982" s="4">
        <v>7.8</v>
      </c>
      <c r="J982" s="3">
        <f>(K982*$K$2+L982*$L$2+M982*$M$2+N982*$N$2+O982*$O$2+P982*$P$2+Q982*$Q$2+R982*$R$2+S982*$S$2+T982*$T$2)/SUM(K982:T982)</f>
        <v>7.9465967148669252</v>
      </c>
      <c r="K982" s="9">
        <v>60903</v>
      </c>
      <c r="L982" s="9">
        <v>76279</v>
      </c>
      <c r="M982" s="9">
        <v>138472</v>
      </c>
      <c r="N982" s="9">
        <v>91053</v>
      </c>
      <c r="O982" s="9">
        <v>31506</v>
      </c>
      <c r="P982" s="9">
        <v>9792</v>
      </c>
      <c r="Q982" s="9">
        <v>3205</v>
      </c>
      <c r="R982" s="9">
        <v>1399</v>
      </c>
      <c r="S982" s="10">
        <v>739</v>
      </c>
      <c r="T982" s="9">
        <v>1795</v>
      </c>
      <c r="U982" s="30">
        <f>(X982*Y982+Z982*AA982+AB982*AC982+AD982*AE982)/SUM(Y982,AA982,AC982,AE982)</f>
        <v>7.7626059076976466</v>
      </c>
      <c r="V982" s="12">
        <v>7.8</v>
      </c>
      <c r="W982" s="14">
        <v>415143</v>
      </c>
      <c r="X982" s="12">
        <v>7.6</v>
      </c>
      <c r="Y982" s="14">
        <v>476</v>
      </c>
      <c r="Z982" s="12">
        <v>7.9</v>
      </c>
      <c r="AA982" s="14">
        <v>100780</v>
      </c>
      <c r="AB982" s="12">
        <v>7.7</v>
      </c>
      <c r="AC982" s="14">
        <v>147519</v>
      </c>
      <c r="AD982" s="12">
        <v>7.6</v>
      </c>
      <c r="AE982" s="14">
        <v>27881</v>
      </c>
      <c r="AF982" s="17">
        <f>(AI982*AJ982+AK982*AL982+AM982*AN982+AO982*AP982)/SUM(AJ982,AL982,AN982,AP982)</f>
        <v>7.6670462818763463</v>
      </c>
      <c r="AG982" s="16">
        <v>7.7</v>
      </c>
      <c r="AH982" s="32">
        <v>228580</v>
      </c>
      <c r="AI982" s="16">
        <v>7.5</v>
      </c>
      <c r="AJ982" s="32">
        <v>324</v>
      </c>
      <c r="AK982" s="16">
        <v>7.8</v>
      </c>
      <c r="AL982" s="32">
        <v>69690</v>
      </c>
      <c r="AM982" s="16">
        <v>7.6</v>
      </c>
      <c r="AN982" s="32">
        <v>114605</v>
      </c>
      <c r="AO982" s="16">
        <v>7.6</v>
      </c>
      <c r="AP982" s="32">
        <v>22784</v>
      </c>
      <c r="AQ982" s="20">
        <f>(AT982*AU982+AV982*AW982+AX982*AY982+AZ982*BA982)/SUM(AU982,AW982,AY982,BA982)</f>
        <v>8.1275527452576224</v>
      </c>
      <c r="AR982" s="19">
        <v>8.1</v>
      </c>
      <c r="AS982" s="20">
        <v>71574</v>
      </c>
      <c r="AT982" s="19">
        <v>7.7</v>
      </c>
      <c r="AU982" s="20">
        <v>89</v>
      </c>
      <c r="AV982" s="19">
        <v>8.3000000000000007</v>
      </c>
      <c r="AW982" s="20">
        <v>28766</v>
      </c>
      <c r="AX982" s="19">
        <v>8</v>
      </c>
      <c r="AY982" s="20">
        <v>30502</v>
      </c>
      <c r="AZ982" s="19">
        <v>7.9</v>
      </c>
      <c r="BA982" s="20">
        <v>4535</v>
      </c>
      <c r="BB982" s="25">
        <v>7.3</v>
      </c>
      <c r="BC982" s="26">
        <v>605</v>
      </c>
      <c r="BD982" s="25">
        <v>7.8</v>
      </c>
      <c r="BE982" s="26">
        <v>46864</v>
      </c>
      <c r="BF982" s="25">
        <v>7.7</v>
      </c>
      <c r="BG982" s="26">
        <v>159880</v>
      </c>
    </row>
    <row r="983" spans="1:59" x14ac:dyDescent="0.3">
      <c r="A983" s="49">
        <v>931</v>
      </c>
      <c r="B983" s="51" t="s">
        <v>927</v>
      </c>
      <c r="C983" s="5">
        <f>VLOOKUP(B983,Male!B933:C1932,2,FALSE)</f>
        <v>995</v>
      </c>
      <c r="D983" s="5">
        <f>VLOOKUP(B983,Female!B933:C1932,2,FALSE)</f>
        <v>411</v>
      </c>
      <c r="E983" s="5">
        <f>C983-D983</f>
        <v>584</v>
      </c>
      <c r="F983" s="1">
        <f>AF983</f>
        <v>7.3946453849946714</v>
      </c>
      <c r="G983" s="1">
        <f>AQ983</f>
        <v>7.9842119202247694</v>
      </c>
      <c r="H983" s="1">
        <f>F983-G983</f>
        <v>-0.58956653523009805</v>
      </c>
      <c r="I983" s="4">
        <v>7.6</v>
      </c>
      <c r="J983" s="3">
        <f>(K983*$K$2+L983*$L$2+M983*$M$2+N983*$N$2+O983*$O$2+P983*$P$2+Q983*$Q$2+R983*$R$2+S983*$S$2+T983*$T$2)/SUM(K983:T983)</f>
        <v>7.6913267216347316</v>
      </c>
      <c r="K983" s="9">
        <v>78203</v>
      </c>
      <c r="L983" s="9">
        <v>60610</v>
      </c>
      <c r="M983" s="9">
        <v>136774</v>
      </c>
      <c r="N983" s="9">
        <v>122543</v>
      </c>
      <c r="O983" s="9">
        <v>47514</v>
      </c>
      <c r="P983" s="9">
        <v>17309</v>
      </c>
      <c r="Q983" s="9">
        <v>6671</v>
      </c>
      <c r="R983" s="9">
        <v>3340</v>
      </c>
      <c r="S983" s="9">
        <v>2067</v>
      </c>
      <c r="T983" s="9">
        <v>5733</v>
      </c>
      <c r="U983" s="30">
        <f>(X983*Y983+Z983*AA983+AB983*AC983+AD983*AE983)/SUM(Y983,AA983,AC983,AE983)</f>
        <v>7.5482837455481384</v>
      </c>
      <c r="V983" s="12">
        <v>7.6</v>
      </c>
      <c r="W983" s="14">
        <v>480764</v>
      </c>
      <c r="X983" s="12">
        <v>7.9</v>
      </c>
      <c r="Y983" s="14">
        <v>489</v>
      </c>
      <c r="Z983" s="12">
        <v>7.8</v>
      </c>
      <c r="AA983" s="14">
        <v>127001</v>
      </c>
      <c r="AB983" s="12">
        <v>7.4</v>
      </c>
      <c r="AC983" s="14">
        <v>183510</v>
      </c>
      <c r="AD983" s="12">
        <v>7.4</v>
      </c>
      <c r="AE983" s="14">
        <v>33238</v>
      </c>
      <c r="AF983" s="17">
        <f>(AI983*AJ983+AK983*AL983+AM983*AN983+AO983*AP983)/SUM(AJ983,AL983,AN983,AP983)</f>
        <v>7.3946453849946714</v>
      </c>
      <c r="AG983" s="16">
        <v>7.4</v>
      </c>
      <c r="AH983" s="32">
        <v>268138</v>
      </c>
      <c r="AI983" s="16">
        <v>7.8</v>
      </c>
      <c r="AJ983" s="32">
        <v>330</v>
      </c>
      <c r="AK983" s="16">
        <v>7.6</v>
      </c>
      <c r="AL983" s="32">
        <v>87447</v>
      </c>
      <c r="AM983" s="16">
        <v>7.3</v>
      </c>
      <c r="AN983" s="32">
        <v>137734</v>
      </c>
      <c r="AO983" s="16">
        <v>7.2</v>
      </c>
      <c r="AP983" s="32">
        <v>25973</v>
      </c>
      <c r="AQ983" s="20">
        <f>(AT983*AU983+AV983*AW983+AX983*AY983+AZ983*BA983)/SUM(AU983,AW983,AY983,BA983)</f>
        <v>7.9842119202247694</v>
      </c>
      <c r="AR983" s="19">
        <v>8</v>
      </c>
      <c r="AS983" s="20">
        <v>92909</v>
      </c>
      <c r="AT983" s="19">
        <v>8.1999999999999993</v>
      </c>
      <c r="AU983" s="20">
        <v>89</v>
      </c>
      <c r="AV983" s="19">
        <v>8.1</v>
      </c>
      <c r="AW983" s="20">
        <v>36433</v>
      </c>
      <c r="AX983" s="19">
        <v>7.9</v>
      </c>
      <c r="AY983" s="20">
        <v>43562</v>
      </c>
      <c r="AZ983" s="19">
        <v>7.9</v>
      </c>
      <c r="BA983" s="20">
        <v>6760</v>
      </c>
      <c r="BB983" s="25">
        <v>6.9</v>
      </c>
      <c r="BC983" s="26">
        <v>760</v>
      </c>
      <c r="BD983" s="25">
        <v>7.7</v>
      </c>
      <c r="BE983" s="26">
        <v>70761</v>
      </c>
      <c r="BF983" s="25">
        <v>7.4</v>
      </c>
      <c r="BG983" s="26">
        <v>213166</v>
      </c>
    </row>
    <row r="984" spans="1:59" x14ac:dyDescent="0.3">
      <c r="A984" s="49">
        <v>405</v>
      </c>
      <c r="B984" s="51" t="s">
        <v>403</v>
      </c>
      <c r="C984" s="5">
        <f>VLOOKUP(B984,Male!B407:C1406,2,FALSE)</f>
        <v>627</v>
      </c>
      <c r="D984" s="5">
        <f>VLOOKUP(B984,Female!B407:C1406,2,FALSE)</f>
        <v>38</v>
      </c>
      <c r="E984" s="5">
        <f>C984-D984</f>
        <v>589</v>
      </c>
      <c r="F984" s="1">
        <f>AF984</f>
        <v>7.7866592380942645</v>
      </c>
      <c r="G984" s="1">
        <f>AQ984</f>
        <v>8.4965180876606077</v>
      </c>
      <c r="H984" s="1">
        <f>F984-G984</f>
        <v>-0.70985884956634315</v>
      </c>
      <c r="I984" s="4">
        <v>8</v>
      </c>
      <c r="J984" s="3">
        <f>(K984*$K$2+L984*$L$2+M984*$M$2+N984*$N$2+O984*$O$2+P984*$P$2+Q984*$Q$2+R984*$R$2+S984*$S$2+T984*$T$2)/SUM(K984:T984)</f>
        <v>8.0863328551889779</v>
      </c>
      <c r="K984" s="9">
        <v>91655</v>
      </c>
      <c r="L984" s="9">
        <v>75004</v>
      </c>
      <c r="M984" s="9">
        <v>124448</v>
      </c>
      <c r="N984" s="9">
        <v>78628</v>
      </c>
      <c r="O984" s="9">
        <v>29159</v>
      </c>
      <c r="P984" s="9">
        <v>10759</v>
      </c>
      <c r="Q984" s="9">
        <v>4002</v>
      </c>
      <c r="R984" s="9">
        <v>2014</v>
      </c>
      <c r="S984" s="9">
        <v>1282</v>
      </c>
      <c r="T984" s="9">
        <v>2727</v>
      </c>
      <c r="U984" s="30">
        <f>(X984*Y984+Z984*AA984+AB984*AC984+AD984*AE984)/SUM(Y984,AA984,AC984,AE984)</f>
        <v>8.0053186625417592</v>
      </c>
      <c r="V984" s="12">
        <v>8</v>
      </c>
      <c r="W984" s="14">
        <v>419678</v>
      </c>
      <c r="X984" s="12">
        <v>8</v>
      </c>
      <c r="Y984" s="14">
        <v>258</v>
      </c>
      <c r="Z984" s="12">
        <v>8.1</v>
      </c>
      <c r="AA984" s="14">
        <v>86457</v>
      </c>
      <c r="AB984" s="12">
        <v>8</v>
      </c>
      <c r="AC984" s="14">
        <v>177668</v>
      </c>
      <c r="AD984" s="12">
        <v>7.8</v>
      </c>
      <c r="AE984" s="14">
        <v>35260</v>
      </c>
      <c r="AF984" s="17">
        <f>(AI984*AJ984+AK984*AL984+AM984*AN984+AO984*AP984)/SUM(AJ984,AL984,AN984,AP984)</f>
        <v>7.7866592380942645</v>
      </c>
      <c r="AG984" s="16">
        <v>7.8</v>
      </c>
      <c r="AH984" s="32">
        <v>207650</v>
      </c>
      <c r="AI984" s="16">
        <v>8</v>
      </c>
      <c r="AJ984" s="32">
        <v>150</v>
      </c>
      <c r="AK984" s="16">
        <v>7.8</v>
      </c>
      <c r="AL984" s="32">
        <v>50221</v>
      </c>
      <c r="AM984" s="16">
        <v>7.8</v>
      </c>
      <c r="AN984" s="32">
        <v>118870</v>
      </c>
      <c r="AO984" s="16">
        <v>7.7</v>
      </c>
      <c r="AP984" s="32">
        <v>26400</v>
      </c>
      <c r="AQ984" s="20">
        <f>(AT984*AU984+AV984*AW984+AX984*AY984+AZ984*BA984)/SUM(AU984,AW984,AY984,BA984)</f>
        <v>8.4965180876606077</v>
      </c>
      <c r="AR984" s="19">
        <v>8.5</v>
      </c>
      <c r="AS984" s="20">
        <v>106705</v>
      </c>
      <c r="AT984" s="19">
        <v>7.9</v>
      </c>
      <c r="AU984" s="20">
        <v>79</v>
      </c>
      <c r="AV984" s="19">
        <v>8.4</v>
      </c>
      <c r="AW984" s="20">
        <v>34592</v>
      </c>
      <c r="AX984" s="19">
        <v>8.6</v>
      </c>
      <c r="AY984" s="20">
        <v>56554</v>
      </c>
      <c r="AZ984" s="19">
        <v>8.1999999999999993</v>
      </c>
      <c r="BA984" s="20">
        <v>8318</v>
      </c>
      <c r="BB984" s="25">
        <v>7.7</v>
      </c>
      <c r="BC984" s="26">
        <v>745</v>
      </c>
      <c r="BD984" s="25">
        <v>8.1999999999999993</v>
      </c>
      <c r="BE984" s="26">
        <v>82472</v>
      </c>
      <c r="BF984" s="25">
        <v>7.9</v>
      </c>
      <c r="BG984" s="26">
        <v>164606</v>
      </c>
    </row>
    <row r="985" spans="1:59" x14ac:dyDescent="0.3">
      <c r="A985" s="49">
        <v>798</v>
      </c>
      <c r="B985" s="51" t="s">
        <v>794</v>
      </c>
      <c r="C985" s="5">
        <f>VLOOKUP(B985,Male!B800:C1799,2,FALSE)</f>
        <v>963</v>
      </c>
      <c r="D985" s="5">
        <f>VLOOKUP(B985,Female!B800:C1799,2,FALSE)</f>
        <v>370</v>
      </c>
      <c r="E985" s="5">
        <f>C985-D985</f>
        <v>593</v>
      </c>
      <c r="F985" s="1">
        <f>AF985</f>
        <v>7.5520593802305758</v>
      </c>
      <c r="G985" s="1">
        <f>AQ985</f>
        <v>8.0163696924619217</v>
      </c>
      <c r="H985" s="1">
        <f>F985-G985</f>
        <v>-0.46431031223134589</v>
      </c>
      <c r="I985" s="4">
        <v>7.7</v>
      </c>
      <c r="J985" s="3">
        <f>(K985*$K$2+L985*$L$2+M985*$M$2+N985*$N$2+O985*$O$2+P985*$P$2+Q985*$Q$2+R985*$R$2+S985*$S$2+T985*$T$2)/SUM(K985:T985)</f>
        <v>7.8610682478635825</v>
      </c>
      <c r="K985" s="9">
        <v>19392</v>
      </c>
      <c r="L985" s="9">
        <v>21669</v>
      </c>
      <c r="M985" s="9">
        <v>41053</v>
      </c>
      <c r="N985" s="9">
        <v>28637</v>
      </c>
      <c r="O985" s="9">
        <v>9839</v>
      </c>
      <c r="P985" s="9">
        <v>3435</v>
      </c>
      <c r="Q985" s="9">
        <v>1324</v>
      </c>
      <c r="R985" s="10">
        <v>702</v>
      </c>
      <c r="S985" s="10">
        <v>548</v>
      </c>
      <c r="T985" s="9">
        <v>1068</v>
      </c>
      <c r="U985" s="30">
        <f>(X985*Y985+Z985*AA985+AB985*AC985+AD985*AE985)/SUM(Y985,AA985,AC985,AE985)</f>
        <v>7.7228897046623519</v>
      </c>
      <c r="V985" s="12">
        <v>7.7</v>
      </c>
      <c r="W985" s="14">
        <v>127667</v>
      </c>
      <c r="X985" s="12">
        <v>7.5</v>
      </c>
      <c r="Y985" s="14">
        <v>48</v>
      </c>
      <c r="Z985" s="12">
        <v>7.7</v>
      </c>
      <c r="AA985" s="14">
        <v>18609</v>
      </c>
      <c r="AB985" s="12">
        <v>7.7</v>
      </c>
      <c r="AC985" s="14">
        <v>55606</v>
      </c>
      <c r="AD985" s="12">
        <v>7.8</v>
      </c>
      <c r="AE985" s="14">
        <v>22169</v>
      </c>
      <c r="AF985" s="17">
        <f>(AI985*AJ985+AK985*AL985+AM985*AN985+AO985*AP985)/SUM(AJ985,AL985,AN985,AP985)</f>
        <v>7.5520593802305758</v>
      </c>
      <c r="AG985" s="16">
        <v>7.6</v>
      </c>
      <c r="AH985" s="32">
        <v>66420</v>
      </c>
      <c r="AI985" s="16">
        <v>7.1</v>
      </c>
      <c r="AJ985" s="32">
        <v>26</v>
      </c>
      <c r="AK985" s="16">
        <v>7.5</v>
      </c>
      <c r="AL985" s="32">
        <v>10241</v>
      </c>
      <c r="AM985" s="16">
        <v>7.5</v>
      </c>
      <c r="AN985" s="32">
        <v>36968</v>
      </c>
      <c r="AO985" s="16">
        <v>7.7</v>
      </c>
      <c r="AP985" s="32">
        <v>16692</v>
      </c>
      <c r="AQ985" s="20">
        <f>(AT985*AU985+AV985*AW985+AX985*AY985+AZ985*BA985)/SUM(AU985,AW985,AY985,BA985)</f>
        <v>8.0163696924619217</v>
      </c>
      <c r="AR985" s="19">
        <v>8</v>
      </c>
      <c r="AS985" s="20">
        <v>32319</v>
      </c>
      <c r="AT985" s="19">
        <v>7.7</v>
      </c>
      <c r="AU985" s="20">
        <v>18</v>
      </c>
      <c r="AV985" s="19">
        <v>8</v>
      </c>
      <c r="AW985" s="20">
        <v>7941</v>
      </c>
      <c r="AX985" s="19">
        <v>8</v>
      </c>
      <c r="AY985" s="20">
        <v>17848</v>
      </c>
      <c r="AZ985" s="19">
        <v>8.1</v>
      </c>
      <c r="BA985" s="20">
        <v>5116</v>
      </c>
      <c r="BB985" s="25">
        <v>7</v>
      </c>
      <c r="BC985" s="26">
        <v>540</v>
      </c>
      <c r="BD985" s="25">
        <v>7.7</v>
      </c>
      <c r="BE985" s="26">
        <v>16743</v>
      </c>
      <c r="BF985" s="25">
        <v>7.7</v>
      </c>
      <c r="BG985" s="26">
        <v>68471</v>
      </c>
    </row>
    <row r="986" spans="1:59" hidden="1" x14ac:dyDescent="0.3">
      <c r="A986" s="49">
        <v>589</v>
      </c>
      <c r="B986" s="51" t="s">
        <v>587</v>
      </c>
      <c r="C986" s="5">
        <f>VLOOKUP(B986,Male!B591:C1590,2,FALSE)</f>
        <v>823</v>
      </c>
      <c r="D986" s="5">
        <f>VLOOKUP(B986,Female!B591:C1590,2,FALSE)</f>
        <v>225</v>
      </c>
      <c r="E986" s="5">
        <f>C986-D986</f>
        <v>598</v>
      </c>
      <c r="F986" s="1">
        <f>AF986</f>
        <v>7.6660525008280889</v>
      </c>
      <c r="G986" s="1">
        <f>AQ986</f>
        <v>8.1372743093321738</v>
      </c>
      <c r="H986" s="1">
        <f>F986-G986</f>
        <v>-0.4712218085040849</v>
      </c>
      <c r="I986" s="4">
        <v>7.8</v>
      </c>
      <c r="J986" s="3">
        <f>(K986*$K$2+L986*$L$2+M986*$M$2+N986*$N$2+O986*$O$2+P986*$P$2+Q986*$Q$2+R986*$R$2+S986*$S$2+T986*$T$2)/SUM(K986:T986)</f>
        <v>7.9754525215371217</v>
      </c>
      <c r="K986" s="9">
        <v>8170</v>
      </c>
      <c r="L986" s="9">
        <v>9587</v>
      </c>
      <c r="M986" s="9">
        <v>16927</v>
      </c>
      <c r="N986" s="9">
        <v>10877</v>
      </c>
      <c r="O986" s="9">
        <v>3882</v>
      </c>
      <c r="P986" s="9">
        <v>1272</v>
      </c>
      <c r="Q986" s="10">
        <v>440</v>
      </c>
      <c r="R986" s="10">
        <v>197</v>
      </c>
      <c r="S986" s="10">
        <v>128</v>
      </c>
      <c r="T986" s="10">
        <v>175</v>
      </c>
      <c r="U986" s="30">
        <f>(X986*Y986+Z986*AA986+AB986*AC986+AD986*AE986)/SUM(Y986,AA986,AC986,AE986)</f>
        <v>7.8104563072586339</v>
      </c>
      <c r="V986" s="12">
        <v>7.8</v>
      </c>
      <c r="W986" s="14">
        <v>51655</v>
      </c>
      <c r="X986" s="12">
        <v>7.7</v>
      </c>
      <c r="Y986" s="14">
        <v>54</v>
      </c>
      <c r="Z986" s="12">
        <v>8</v>
      </c>
      <c r="AA986" s="14">
        <v>12539</v>
      </c>
      <c r="AB986" s="12">
        <v>7.7</v>
      </c>
      <c r="AC986" s="14">
        <v>16347</v>
      </c>
      <c r="AD986" s="12">
        <v>7.7</v>
      </c>
      <c r="AE986" s="14">
        <v>5116</v>
      </c>
      <c r="AF986" s="17">
        <f>(AI986*AJ986+AK986*AL986+AM986*AN986+AO986*AP986)/SUM(AJ986,AL986,AN986,AP986)</f>
        <v>7.6660525008280889</v>
      </c>
      <c r="AG986" s="16">
        <v>7.7</v>
      </c>
      <c r="AH986" s="32">
        <v>26336</v>
      </c>
      <c r="AI986" s="16">
        <v>7.5</v>
      </c>
      <c r="AJ986" s="32">
        <v>33</v>
      </c>
      <c r="AK986" s="16">
        <v>7.8</v>
      </c>
      <c r="AL986" s="32">
        <v>7993</v>
      </c>
      <c r="AM986" s="16">
        <v>7.6</v>
      </c>
      <c r="AN986" s="32">
        <v>12095</v>
      </c>
      <c r="AO986" s="16">
        <v>7.6</v>
      </c>
      <c r="AP986" s="32">
        <v>4031</v>
      </c>
      <c r="AQ986" s="20">
        <f>(AT986*AU986+AV986*AW986+AX986*AY986+AZ986*BA986)/SUM(AU986,AW986,AY986,BA986)</f>
        <v>8.1372743093321738</v>
      </c>
      <c r="AR986" s="19">
        <v>8.1</v>
      </c>
      <c r="AS986" s="20">
        <v>10269</v>
      </c>
      <c r="AT986" s="19">
        <v>8.1999999999999993</v>
      </c>
      <c r="AU986" s="20">
        <v>15</v>
      </c>
      <c r="AV986" s="19">
        <v>8.3000000000000007</v>
      </c>
      <c r="AW986" s="20">
        <v>4197</v>
      </c>
      <c r="AX986" s="19">
        <v>8</v>
      </c>
      <c r="AY986" s="20">
        <v>3983</v>
      </c>
      <c r="AZ986" s="19">
        <v>8</v>
      </c>
      <c r="BA986" s="20">
        <v>999</v>
      </c>
      <c r="BB986" s="25">
        <v>7</v>
      </c>
      <c r="BC986" s="26">
        <v>260</v>
      </c>
      <c r="BD986" s="25">
        <v>7.7</v>
      </c>
      <c r="BE986" s="26">
        <v>4560</v>
      </c>
      <c r="BF986" s="25">
        <v>7.8</v>
      </c>
      <c r="BG986" s="26">
        <v>22838</v>
      </c>
    </row>
    <row r="987" spans="1:59" hidden="1" x14ac:dyDescent="0.3">
      <c r="A987" s="49">
        <v>590</v>
      </c>
      <c r="B987" s="51" t="s">
        <v>588</v>
      </c>
      <c r="C987" s="5">
        <f>VLOOKUP(B987,Male!B592:C1591,2,FALSE)</f>
        <v>855</v>
      </c>
      <c r="D987" s="5">
        <f>VLOOKUP(B987,Female!B592:C1591,2,FALSE)</f>
        <v>253</v>
      </c>
      <c r="E987" s="5">
        <f>C987-D987</f>
        <v>602</v>
      </c>
      <c r="F987" s="1">
        <f>AF987</f>
        <v>7.643845615069857</v>
      </c>
      <c r="G987" s="1">
        <f>AQ987</f>
        <v>8.1129147829053991</v>
      </c>
      <c r="H987" s="1">
        <f>F987-G987</f>
        <v>-0.46906916783554209</v>
      </c>
      <c r="I987" s="4">
        <v>7.8</v>
      </c>
      <c r="J987" s="3">
        <f>(K987*$K$2+L987*$L$2+M987*$M$2+N987*$N$2+O987*$O$2+P987*$P$2+Q987*$Q$2+R987*$R$2+S987*$S$2+T987*$T$2)/SUM(K987:T987)</f>
        <v>7.8728991196310831</v>
      </c>
      <c r="K987" s="9">
        <v>8030</v>
      </c>
      <c r="L987" s="9">
        <v>9738</v>
      </c>
      <c r="M987" s="9">
        <v>17401</v>
      </c>
      <c r="N987" s="9">
        <v>10762</v>
      </c>
      <c r="O987" s="9">
        <v>3483</v>
      </c>
      <c r="P987" s="9">
        <v>1166</v>
      </c>
      <c r="Q987" s="10">
        <v>444</v>
      </c>
      <c r="R987" s="10">
        <v>256</v>
      </c>
      <c r="S987" s="10">
        <v>200</v>
      </c>
      <c r="T987" s="10">
        <v>998</v>
      </c>
      <c r="U987" s="30">
        <f>(X987*Y987+Z987*AA987+AB987*AC987+AD987*AE987)/SUM(Y987,AA987,AC987,AE987)</f>
        <v>7.7684733787534688</v>
      </c>
      <c r="V987" s="12">
        <v>7.8</v>
      </c>
      <c r="W987" s="14">
        <v>52478</v>
      </c>
      <c r="X987" s="12">
        <v>6.9</v>
      </c>
      <c r="Y987" s="14">
        <v>15</v>
      </c>
      <c r="Z987" s="12">
        <v>7.9</v>
      </c>
      <c r="AA987" s="14">
        <v>9187</v>
      </c>
      <c r="AB987" s="12">
        <v>7.7</v>
      </c>
      <c r="AC987" s="14">
        <v>21546</v>
      </c>
      <c r="AD987" s="12">
        <v>7.8</v>
      </c>
      <c r="AE987" s="14">
        <v>8882</v>
      </c>
      <c r="AF987" s="17">
        <f>(AI987*AJ987+AK987*AL987+AM987*AN987+AO987*AP987)/SUM(AJ987,AL987,AN987,AP987)</f>
        <v>7.643845615069857</v>
      </c>
      <c r="AG987" s="16">
        <v>7.6</v>
      </c>
      <c r="AH987" s="32">
        <v>28851</v>
      </c>
      <c r="AI987" s="16">
        <v>5.9</v>
      </c>
      <c r="AJ987" s="32">
        <v>7</v>
      </c>
      <c r="AK987" s="16">
        <v>7.7</v>
      </c>
      <c r="AL987" s="32">
        <v>5178</v>
      </c>
      <c r="AM987" s="16">
        <v>7.6</v>
      </c>
      <c r="AN987" s="32">
        <v>15107</v>
      </c>
      <c r="AO987" s="16">
        <v>7.7</v>
      </c>
      <c r="AP987" s="32">
        <v>6835</v>
      </c>
      <c r="AQ987" s="20">
        <f>(AT987*AU987+AV987*AW987+AX987*AY987+AZ987*BA987)/SUM(AU987,AW987,AY987,BA987)</f>
        <v>8.1129147829053991</v>
      </c>
      <c r="AR987" s="19">
        <v>8.1</v>
      </c>
      <c r="AS987" s="20">
        <v>12551</v>
      </c>
      <c r="AT987" s="19">
        <v>8</v>
      </c>
      <c r="AU987" s="20">
        <v>6</v>
      </c>
      <c r="AV987" s="19">
        <v>8.3000000000000007</v>
      </c>
      <c r="AW987" s="20">
        <v>3785</v>
      </c>
      <c r="AX987" s="19">
        <v>8</v>
      </c>
      <c r="AY987" s="20">
        <v>6050</v>
      </c>
      <c r="AZ987" s="19">
        <v>8.1</v>
      </c>
      <c r="BA987" s="20">
        <v>1882</v>
      </c>
      <c r="BB987" s="25">
        <v>6.7</v>
      </c>
      <c r="BC987" s="26">
        <v>312</v>
      </c>
      <c r="BD987" s="25">
        <v>7.7</v>
      </c>
      <c r="BE987" s="26">
        <v>4096</v>
      </c>
      <c r="BF987" s="25">
        <v>7.7</v>
      </c>
      <c r="BG987" s="26">
        <v>28339</v>
      </c>
    </row>
    <row r="988" spans="1:59" hidden="1" x14ac:dyDescent="0.3">
      <c r="A988" s="49">
        <v>818</v>
      </c>
      <c r="B988" s="51" t="s">
        <v>814</v>
      </c>
      <c r="C988" s="5">
        <f>VLOOKUP(B988,Male!B820:C1819,2,FALSE)</f>
        <v>999</v>
      </c>
      <c r="D988" s="5">
        <f>VLOOKUP(B988,Female!B820:C1819,2,FALSE)</f>
        <v>387</v>
      </c>
      <c r="E988" s="5">
        <f>C988-D988</f>
        <v>612</v>
      </c>
      <c r="F988" s="1">
        <f>AF988</f>
        <v>7.3003616309556101</v>
      </c>
      <c r="G988" s="1">
        <f>AQ988</f>
        <v>8.002220751525849</v>
      </c>
      <c r="H988" s="1">
        <f>F988-G988</f>
        <v>-0.70185912057023891</v>
      </c>
      <c r="I988" s="4">
        <v>7.7</v>
      </c>
      <c r="J988" s="3">
        <f>(K988*$K$2+L988*$L$2+M988*$M$2+N988*$N$2+O988*$O$2+P988*$P$2+Q988*$Q$2+R988*$R$2+S988*$S$2+T988*$T$2)/SUM(K988:T988)</f>
        <v>7.9195058838026</v>
      </c>
      <c r="K988" s="9">
        <v>7151</v>
      </c>
      <c r="L988" s="9">
        <v>4814</v>
      </c>
      <c r="M988" s="9">
        <v>8558</v>
      </c>
      <c r="N988" s="9">
        <v>6781</v>
      </c>
      <c r="O988" s="9">
        <v>2897</v>
      </c>
      <c r="P988" s="9">
        <v>1171</v>
      </c>
      <c r="Q988" s="10">
        <v>457</v>
      </c>
      <c r="R988" s="10">
        <v>241</v>
      </c>
      <c r="S988" s="10">
        <v>136</v>
      </c>
      <c r="T988" s="10">
        <v>256</v>
      </c>
      <c r="U988" s="30">
        <f>(X988*Y988+Z988*AA988+AB988*AC988+AD988*AE988)/SUM(Y988,AA988,AC988,AE988)</f>
        <v>7.6784820750569525</v>
      </c>
      <c r="V988" s="12">
        <v>7.7</v>
      </c>
      <c r="W988" s="14">
        <v>32462</v>
      </c>
      <c r="X988" s="12">
        <v>7.8</v>
      </c>
      <c r="Y988" s="14">
        <v>10</v>
      </c>
      <c r="Z988" s="12">
        <v>7.8</v>
      </c>
      <c r="AA988" s="14">
        <v>5625</v>
      </c>
      <c r="AB988" s="12">
        <v>7.7</v>
      </c>
      <c r="AC988" s="14">
        <v>15713</v>
      </c>
      <c r="AD988" s="12">
        <v>7.4</v>
      </c>
      <c r="AE988" s="14">
        <v>3673</v>
      </c>
      <c r="AF988" s="17">
        <f>(AI988*AJ988+AK988*AL988+AM988*AN988+AO988*AP988)/SUM(AJ988,AL988,AN988,AP988)</f>
        <v>7.3003616309556101</v>
      </c>
      <c r="AG988" s="16">
        <v>7.3</v>
      </c>
      <c r="AH988" s="32">
        <v>11456</v>
      </c>
      <c r="AI988" s="16">
        <v>8.1</v>
      </c>
      <c r="AJ988" s="32">
        <v>5</v>
      </c>
      <c r="AK988" s="16">
        <v>7.3</v>
      </c>
      <c r="AL988" s="32">
        <v>1790</v>
      </c>
      <c r="AM988" s="16">
        <v>7.3</v>
      </c>
      <c r="AN988" s="32">
        <v>6782</v>
      </c>
      <c r="AO988" s="16">
        <v>7.3</v>
      </c>
      <c r="AP988" s="32">
        <v>2484</v>
      </c>
      <c r="AQ988" s="20">
        <f>(AT988*AU988+AV988*AW988+AX988*AY988+AZ988*BA988)/SUM(AU988,AW988,AY988,BA988)</f>
        <v>8.002220751525849</v>
      </c>
      <c r="AR988" s="19">
        <v>8</v>
      </c>
      <c r="AS988" s="20">
        <v>14195</v>
      </c>
      <c r="AT988" s="19">
        <v>7.2</v>
      </c>
      <c r="AU988" s="20">
        <v>5</v>
      </c>
      <c r="AV988" s="19">
        <v>8.1</v>
      </c>
      <c r="AW988" s="20">
        <v>3726</v>
      </c>
      <c r="AX988" s="19">
        <v>8</v>
      </c>
      <c r="AY988" s="20">
        <v>8740</v>
      </c>
      <c r="AZ988" s="19">
        <v>7.7</v>
      </c>
      <c r="BA988" s="20">
        <v>1128</v>
      </c>
      <c r="BB988" s="25">
        <v>6.7</v>
      </c>
      <c r="BC988" s="26">
        <v>317</v>
      </c>
      <c r="BD988" s="25">
        <v>7.8</v>
      </c>
      <c r="BE988" s="26">
        <v>9010</v>
      </c>
      <c r="BF988" s="25">
        <v>7.5</v>
      </c>
      <c r="BG988" s="26">
        <v>12757</v>
      </c>
    </row>
    <row r="989" spans="1:59" x14ac:dyDescent="0.3">
      <c r="A989" s="49">
        <v>642</v>
      </c>
      <c r="B989" s="51" t="s">
        <v>639</v>
      </c>
      <c r="C989" s="5">
        <f>VLOOKUP(B989,Male!B644:C1643,2,FALSE)</f>
        <v>831</v>
      </c>
      <c r="D989" s="5">
        <f>VLOOKUP(B989,Female!B644:C1643,2,FALSE)</f>
        <v>210</v>
      </c>
      <c r="E989" s="5">
        <f>C989-D989</f>
        <v>621</v>
      </c>
      <c r="F989" s="1">
        <f>AF989</f>
        <v>7.6626915045000095</v>
      </c>
      <c r="G989" s="1">
        <f>AQ989</f>
        <v>8.1552776631134201</v>
      </c>
      <c r="H989" s="1">
        <f>F989-G989</f>
        <v>-0.4925861586134106</v>
      </c>
      <c r="I989" s="4">
        <v>7.8</v>
      </c>
      <c r="J989" s="3">
        <f>(K989*$K$2+L989*$L$2+M989*$M$2+N989*$N$2+O989*$O$2+P989*$P$2+Q989*$Q$2+R989*$R$2+S989*$S$2+T989*$T$2)/SUM(K989:T989)</f>
        <v>8.017485044059649</v>
      </c>
      <c r="K989" s="9">
        <v>127628</v>
      </c>
      <c r="L989" s="9">
        <v>94259</v>
      </c>
      <c r="M989" s="9">
        <v>136159</v>
      </c>
      <c r="N989" s="9">
        <v>88542</v>
      </c>
      <c r="O989" s="9">
        <v>39362</v>
      </c>
      <c r="P989" s="9">
        <v>17501</v>
      </c>
      <c r="Q989" s="9">
        <v>8040</v>
      </c>
      <c r="R989" s="9">
        <v>4544</v>
      </c>
      <c r="S989" s="9">
        <v>3230</v>
      </c>
      <c r="T989" s="9">
        <v>6613</v>
      </c>
      <c r="U989" s="30">
        <f>(X989*Y989+Z989*AA989+AB989*AC989+AD989*AE989)/SUM(Y989,AA989,AC989,AE989)</f>
        <v>7.790030163968237</v>
      </c>
      <c r="V989" s="12">
        <v>7.8</v>
      </c>
      <c r="W989" s="14">
        <v>525878</v>
      </c>
      <c r="X989" s="12">
        <v>7.4</v>
      </c>
      <c r="Y989" s="14">
        <v>232</v>
      </c>
      <c r="Z989" s="12">
        <v>7.8</v>
      </c>
      <c r="AA989" s="14">
        <v>118954</v>
      </c>
      <c r="AB989" s="12">
        <v>7.8</v>
      </c>
      <c r="AC989" s="14">
        <v>230951</v>
      </c>
      <c r="AD989" s="12">
        <v>7.7</v>
      </c>
      <c r="AE989" s="14">
        <v>37743</v>
      </c>
      <c r="AF989" s="17">
        <f>(AI989*AJ989+AK989*AL989+AM989*AN989+AO989*AP989)/SUM(AJ989,AL989,AN989,AP989)</f>
        <v>7.6626915045000095</v>
      </c>
      <c r="AG989" s="16">
        <v>7.6</v>
      </c>
      <c r="AH989" s="32">
        <v>229020</v>
      </c>
      <c r="AI989" s="16">
        <v>7.2</v>
      </c>
      <c r="AJ989" s="32">
        <v>87</v>
      </c>
      <c r="AK989" s="16">
        <v>7.6</v>
      </c>
      <c r="AL989" s="32">
        <v>55827</v>
      </c>
      <c r="AM989" s="16">
        <v>7.7</v>
      </c>
      <c r="AN989" s="32">
        <v>136040</v>
      </c>
      <c r="AO989" s="16">
        <v>7.6</v>
      </c>
      <c r="AP989" s="32">
        <v>24490</v>
      </c>
      <c r="AQ989" s="20">
        <f>(AT989*AU989+AV989*AW989+AX989*AY989+AZ989*BA989)/SUM(AU989,AW989,AY989,BA989)</f>
        <v>8.1552776631134201</v>
      </c>
      <c r="AR989" s="19">
        <v>8.1</v>
      </c>
      <c r="AS989" s="20">
        <v>176658</v>
      </c>
      <c r="AT989" s="19">
        <v>7</v>
      </c>
      <c r="AU989" s="20">
        <v>86</v>
      </c>
      <c r="AV989" s="19">
        <v>8.1</v>
      </c>
      <c r="AW989" s="20">
        <v>60024</v>
      </c>
      <c r="AX989" s="19">
        <v>8.1999999999999993</v>
      </c>
      <c r="AY989" s="20">
        <v>92006</v>
      </c>
      <c r="AZ989" s="19">
        <v>8.1</v>
      </c>
      <c r="BA989" s="20">
        <v>12616</v>
      </c>
      <c r="BB989" s="25">
        <v>7.1</v>
      </c>
      <c r="BC989" s="26">
        <v>650</v>
      </c>
      <c r="BD989" s="25">
        <v>7.7</v>
      </c>
      <c r="BE989" s="26">
        <v>78994</v>
      </c>
      <c r="BF989" s="25">
        <v>7.8</v>
      </c>
      <c r="BG989" s="26">
        <v>231166</v>
      </c>
    </row>
    <row r="990" spans="1:59" x14ac:dyDescent="0.3">
      <c r="A990" s="49">
        <v>470</v>
      </c>
      <c r="B990" s="51" t="s">
        <v>468</v>
      </c>
      <c r="C990" s="5">
        <f>VLOOKUP(B990,Male!B472:C1471,2,FALSE)</f>
        <v>786</v>
      </c>
      <c r="D990" s="5">
        <f>VLOOKUP(B990,Female!B472:C1471,2,FALSE)</f>
        <v>163</v>
      </c>
      <c r="E990" s="5">
        <f>C990-D990</f>
        <v>623</v>
      </c>
      <c r="F990" s="1">
        <f>AF990</f>
        <v>7.6924443608845854</v>
      </c>
      <c r="G990" s="1">
        <f>AQ990</f>
        <v>8.2132525722629062</v>
      </c>
      <c r="H990" s="1">
        <f>F990-G990</f>
        <v>-0.52080821137832078</v>
      </c>
      <c r="I990" s="4">
        <v>7.9</v>
      </c>
      <c r="J990" s="3">
        <f>(K990*$K$2+L990*$L$2+M990*$M$2+N990*$N$2+O990*$O$2+P990*$P$2+Q990*$Q$2+R990*$R$2+S990*$S$2+T990*$T$2)/SUM(K990:T990)</f>
        <v>7.9477523650299879</v>
      </c>
      <c r="K990" s="9">
        <v>51474</v>
      </c>
      <c r="L990" s="9">
        <v>45425</v>
      </c>
      <c r="M990" s="9">
        <v>52717</v>
      </c>
      <c r="N990" s="9">
        <v>34049</v>
      </c>
      <c r="O990" s="9">
        <v>15380</v>
      </c>
      <c r="P990" s="9">
        <v>6919</v>
      </c>
      <c r="Q990" s="9">
        <v>3444</v>
      </c>
      <c r="R990" s="9">
        <v>2220</v>
      </c>
      <c r="S990" s="9">
        <v>1668</v>
      </c>
      <c r="T990" s="9">
        <v>5623</v>
      </c>
      <c r="U990" s="30">
        <f>(X990*Y990+Z990*AA990+AB990*AC990+AD990*AE990)/SUM(Y990,AA990,AC990,AE990)</f>
        <v>7.8189006063604145</v>
      </c>
      <c r="V990" s="12">
        <v>7.9</v>
      </c>
      <c r="W990" s="14">
        <v>218919</v>
      </c>
      <c r="X990" s="12">
        <v>8.1</v>
      </c>
      <c r="Y990" s="14">
        <v>350</v>
      </c>
      <c r="Z990" s="12">
        <v>8.1</v>
      </c>
      <c r="AA990" s="14">
        <v>54940</v>
      </c>
      <c r="AB990" s="12">
        <v>7.7</v>
      </c>
      <c r="AC990" s="14">
        <v>62498</v>
      </c>
      <c r="AD990" s="12">
        <v>7.3</v>
      </c>
      <c r="AE990" s="14">
        <v>15631</v>
      </c>
      <c r="AF990" s="17">
        <f>(AI990*AJ990+AK990*AL990+AM990*AN990+AO990*AP990)/SUM(AJ990,AL990,AN990,AP990)</f>
        <v>7.6924443608845854</v>
      </c>
      <c r="AG990" s="16">
        <v>7.7</v>
      </c>
      <c r="AH990" s="32">
        <v>93903</v>
      </c>
      <c r="AI990" s="16">
        <v>8.1999999999999993</v>
      </c>
      <c r="AJ990" s="32">
        <v>158</v>
      </c>
      <c r="AK990" s="16">
        <v>8</v>
      </c>
      <c r="AL990" s="32">
        <v>31009</v>
      </c>
      <c r="AM990" s="16">
        <v>7.6</v>
      </c>
      <c r="AN990" s="32">
        <v>42357</v>
      </c>
      <c r="AO990" s="16">
        <v>7.2</v>
      </c>
      <c r="AP990" s="32">
        <v>11578</v>
      </c>
      <c r="AQ990" s="20">
        <f>(AT990*AU990+AV990*AW990+AX990*AY990+AZ990*BA990)/SUM(AU990,AW990,AY990,BA990)</f>
        <v>8.2132525722629062</v>
      </c>
      <c r="AR990" s="19">
        <v>8.1999999999999993</v>
      </c>
      <c r="AS990" s="20">
        <v>49413</v>
      </c>
      <c r="AT990" s="19">
        <v>8.1</v>
      </c>
      <c r="AU990" s="20">
        <v>127</v>
      </c>
      <c r="AV990" s="19">
        <v>8.4</v>
      </c>
      <c r="AW990" s="20">
        <v>21410</v>
      </c>
      <c r="AX990" s="19">
        <v>8.1</v>
      </c>
      <c r="AY990" s="20">
        <v>18649</v>
      </c>
      <c r="AZ990" s="19">
        <v>7.7</v>
      </c>
      <c r="BA990" s="20">
        <v>3647</v>
      </c>
      <c r="BB990" s="25">
        <v>6.4</v>
      </c>
      <c r="BC990" s="26">
        <v>501</v>
      </c>
      <c r="BD990" s="25">
        <v>7.9</v>
      </c>
      <c r="BE990" s="26">
        <v>21356</v>
      </c>
      <c r="BF990" s="25">
        <v>7.8</v>
      </c>
      <c r="BG990" s="26">
        <v>83493</v>
      </c>
    </row>
    <row r="991" spans="1:59" x14ac:dyDescent="0.3">
      <c r="A991" s="49">
        <v>786</v>
      </c>
      <c r="B991" s="51" t="s">
        <v>782</v>
      </c>
      <c r="C991" s="5">
        <f>VLOOKUP(B991,Male!B788:C1787,2,FALSE)</f>
        <v>986</v>
      </c>
      <c r="D991" s="5">
        <f>VLOOKUP(B991,Female!B788:C1787,2,FALSE)</f>
        <v>356</v>
      </c>
      <c r="E991" s="5">
        <f>C991-D991</f>
        <v>630</v>
      </c>
      <c r="F991" s="1">
        <f>AF991</f>
        <v>7.5005748465781101</v>
      </c>
      <c r="G991" s="1">
        <f>AQ991</f>
        <v>8.0248604334883549</v>
      </c>
      <c r="H991" s="1">
        <f>F991-G991</f>
        <v>-0.52428558691024474</v>
      </c>
      <c r="I991" s="4">
        <v>7.7</v>
      </c>
      <c r="J991" s="3">
        <f>(K991*$K$2+L991*$L$2+M991*$M$2+N991*$N$2+O991*$O$2+P991*$P$2+Q991*$Q$2+R991*$R$2+S991*$S$2+T991*$T$2)/SUM(K991:T991)</f>
        <v>7.8109168677064886</v>
      </c>
      <c r="K991" s="9">
        <v>97602</v>
      </c>
      <c r="L991" s="9">
        <v>74806</v>
      </c>
      <c r="M991" s="9">
        <v>167648</v>
      </c>
      <c r="N991" s="9">
        <v>132302</v>
      </c>
      <c r="O991" s="9">
        <v>47878</v>
      </c>
      <c r="P991" s="9">
        <v>17171</v>
      </c>
      <c r="Q991" s="9">
        <v>6475</v>
      </c>
      <c r="R991" s="9">
        <v>3330</v>
      </c>
      <c r="S991" s="9">
        <v>1897</v>
      </c>
      <c r="T991" s="9">
        <v>5922</v>
      </c>
      <c r="U991" s="30">
        <f>(X991*Y991+Z991*AA991+AB991*AC991+AD991*AE991)/SUM(Y991,AA991,AC991,AE991)</f>
        <v>7.6406644604076099</v>
      </c>
      <c r="V991" s="12">
        <v>7.7</v>
      </c>
      <c r="W991" s="14">
        <v>555031</v>
      </c>
      <c r="X991" s="12">
        <v>7.9</v>
      </c>
      <c r="Y991" s="14">
        <v>529</v>
      </c>
      <c r="Z991" s="12">
        <v>7.9</v>
      </c>
      <c r="AA991" s="14">
        <v>138355</v>
      </c>
      <c r="AB991" s="12">
        <v>7.5</v>
      </c>
      <c r="AC991" s="14">
        <v>214166</v>
      </c>
      <c r="AD991" s="12">
        <v>7.5</v>
      </c>
      <c r="AE991" s="14">
        <v>41887</v>
      </c>
      <c r="AF991" s="17">
        <f>(AI991*AJ991+AK991*AL991+AM991*AN991+AO991*AP991)/SUM(AJ991,AL991,AN991,AP991)</f>
        <v>7.5005748465781101</v>
      </c>
      <c r="AG991" s="16">
        <v>7.5</v>
      </c>
      <c r="AH991" s="32">
        <v>301542</v>
      </c>
      <c r="AI991" s="16">
        <v>7.9</v>
      </c>
      <c r="AJ991" s="32">
        <v>358</v>
      </c>
      <c r="AK991" s="16">
        <v>7.7</v>
      </c>
      <c r="AL991" s="32">
        <v>94348</v>
      </c>
      <c r="AM991" s="16">
        <v>7.4</v>
      </c>
      <c r="AN991" s="32">
        <v>156421</v>
      </c>
      <c r="AO991" s="16">
        <v>7.4</v>
      </c>
      <c r="AP991" s="32">
        <v>32079</v>
      </c>
      <c r="AQ991" s="20">
        <f>(AT991*AU991+AV991*AW991+AX991*AY991+AZ991*BA991)/SUM(AU991,AW991,AY991,BA991)</f>
        <v>8.0248604334883549</v>
      </c>
      <c r="AR991" s="19">
        <v>8.1</v>
      </c>
      <c r="AS991" s="20">
        <v>112144</v>
      </c>
      <c r="AT991" s="19">
        <v>8.1</v>
      </c>
      <c r="AU991" s="20">
        <v>101</v>
      </c>
      <c r="AV991" s="19">
        <v>8.1999999999999993</v>
      </c>
      <c r="AW991" s="20">
        <v>40642</v>
      </c>
      <c r="AX991" s="19">
        <v>7.9</v>
      </c>
      <c r="AY991" s="20">
        <v>55245</v>
      </c>
      <c r="AZ991" s="19">
        <v>8</v>
      </c>
      <c r="BA991" s="20">
        <v>9159</v>
      </c>
      <c r="BB991" s="25">
        <v>7.1</v>
      </c>
      <c r="BC991" s="26">
        <v>800</v>
      </c>
      <c r="BD991" s="25">
        <v>7.8</v>
      </c>
      <c r="BE991" s="26">
        <v>87945</v>
      </c>
      <c r="BF991" s="25">
        <v>7.5</v>
      </c>
      <c r="BG991" s="26">
        <v>239982</v>
      </c>
    </row>
    <row r="992" spans="1:59" x14ac:dyDescent="0.3">
      <c r="A992" s="49">
        <v>776</v>
      </c>
      <c r="B992" s="51" t="s">
        <v>772</v>
      </c>
      <c r="C992" s="5">
        <f>VLOOKUP(B992,Male!B778:C1777,2,FALSE)</f>
        <v>933</v>
      </c>
      <c r="D992" s="5">
        <f>VLOOKUP(B992,Female!B778:C1777,2,FALSE)</f>
        <v>292</v>
      </c>
      <c r="E992" s="5">
        <f>C992-D992</f>
        <v>641</v>
      </c>
      <c r="F992" s="1">
        <f>AF992</f>
        <v>7.5881000267072167</v>
      </c>
      <c r="G992" s="1">
        <f>AQ992</f>
        <v>8.0805580262191103</v>
      </c>
      <c r="H992" s="1">
        <f>F992-G992</f>
        <v>-0.49245799951189362</v>
      </c>
      <c r="I992" s="4">
        <v>7.7</v>
      </c>
      <c r="J992" s="3">
        <f>(K992*$K$2+L992*$L$2+M992*$M$2+N992*$N$2+O992*$O$2+P992*$P$2+Q992*$Q$2+R992*$R$2+S992*$S$2+T992*$T$2)/SUM(K992:T992)</f>
        <v>7.8906072333136503</v>
      </c>
      <c r="K992" s="9">
        <v>67518</v>
      </c>
      <c r="L992" s="9">
        <v>66183</v>
      </c>
      <c r="M992" s="9">
        <v>124550</v>
      </c>
      <c r="N992" s="9">
        <v>95445</v>
      </c>
      <c r="O992" s="9">
        <v>36039</v>
      </c>
      <c r="P992" s="9">
        <v>11405</v>
      </c>
      <c r="Q992" s="9">
        <v>4008</v>
      </c>
      <c r="R992" s="9">
        <v>1726</v>
      </c>
      <c r="S992" s="9">
        <v>1013</v>
      </c>
      <c r="T992" s="9">
        <v>1939</v>
      </c>
      <c r="U992" s="30">
        <f>(X992*Y992+Z992*AA992+AB992*AC992+AD992*AE992)/SUM(Y992,AA992,AC992,AE992)</f>
        <v>7.7610084004858946</v>
      </c>
      <c r="V992" s="12">
        <v>7.7</v>
      </c>
      <c r="W992" s="14">
        <v>409826</v>
      </c>
      <c r="X992" s="12">
        <v>7.4</v>
      </c>
      <c r="Y992" s="14">
        <v>411</v>
      </c>
      <c r="Z992" s="12">
        <v>7.9</v>
      </c>
      <c r="AA992" s="14">
        <v>103783</v>
      </c>
      <c r="AB992" s="12">
        <v>7.7</v>
      </c>
      <c r="AC992" s="14">
        <v>160012</v>
      </c>
      <c r="AD992" s="12">
        <v>7.6</v>
      </c>
      <c r="AE992" s="14">
        <v>28039</v>
      </c>
      <c r="AF992" s="17">
        <f>(AI992*AJ992+AK992*AL992+AM992*AN992+AO992*AP992)/SUM(AJ992,AL992,AN992,AP992)</f>
        <v>7.5881000267072167</v>
      </c>
      <c r="AG992" s="16">
        <v>7.6</v>
      </c>
      <c r="AH992" s="32">
        <v>196481</v>
      </c>
      <c r="AI992" s="16">
        <v>7.2</v>
      </c>
      <c r="AJ992" s="32">
        <v>241</v>
      </c>
      <c r="AK992" s="16">
        <v>7.6</v>
      </c>
      <c r="AL992" s="32">
        <v>56273</v>
      </c>
      <c r="AM992" s="16">
        <v>7.6</v>
      </c>
      <c r="AN992" s="32">
        <v>106088</v>
      </c>
      <c r="AO992" s="16">
        <v>7.5</v>
      </c>
      <c r="AP992" s="32">
        <v>20869</v>
      </c>
      <c r="AQ992" s="20">
        <f>(AT992*AU992+AV992*AW992+AX992*AY992+AZ992*BA992)/SUM(AU992,AW992,AY992,BA992)</f>
        <v>8.0805580262191103</v>
      </c>
      <c r="AR992" s="19">
        <v>8.1</v>
      </c>
      <c r="AS992" s="20">
        <v>112196</v>
      </c>
      <c r="AT992" s="19">
        <v>7.9</v>
      </c>
      <c r="AU992" s="20">
        <v>119</v>
      </c>
      <c r="AV992" s="19">
        <v>8.1999999999999993</v>
      </c>
      <c r="AW992" s="20">
        <v>45052</v>
      </c>
      <c r="AX992" s="19">
        <v>8</v>
      </c>
      <c r="AY992" s="20">
        <v>51606</v>
      </c>
      <c r="AZ992" s="19">
        <v>7.9</v>
      </c>
      <c r="BA992" s="20">
        <v>6659</v>
      </c>
      <c r="BB992" s="25">
        <v>7.2</v>
      </c>
      <c r="BC992" s="26">
        <v>621</v>
      </c>
      <c r="BD992" s="25">
        <v>7.8</v>
      </c>
      <c r="BE992" s="26">
        <v>56560</v>
      </c>
      <c r="BF992" s="25">
        <v>7.7</v>
      </c>
      <c r="BG992" s="26">
        <v>170872</v>
      </c>
    </row>
    <row r="993" spans="1:59" x14ac:dyDescent="0.3">
      <c r="A993" s="49">
        <v>621</v>
      </c>
      <c r="B993" s="51" t="s">
        <v>618</v>
      </c>
      <c r="C993" s="5">
        <f>VLOOKUP(B993,Male!B623:C1622,2,FALSE)</f>
        <v>873</v>
      </c>
      <c r="D993" s="5">
        <f>VLOOKUP(B993,Female!B623:C1622,2,FALSE)</f>
        <v>219</v>
      </c>
      <c r="E993" s="5">
        <f>C993-D993</f>
        <v>654</v>
      </c>
      <c r="F993" s="1">
        <f>AF993</f>
        <v>7.6301117289934171</v>
      </c>
      <c r="G993" s="1">
        <f>AQ993</f>
        <v>8.142875079955461</v>
      </c>
      <c r="H993" s="1">
        <f>F993-G993</f>
        <v>-0.51276335096204395</v>
      </c>
      <c r="I993" s="4">
        <v>7.8</v>
      </c>
      <c r="J993" s="3">
        <f>(K993*$K$2+L993*$L$2+M993*$M$2+N993*$N$2+O993*$O$2+P993*$P$2+Q993*$Q$2+R993*$R$2+S993*$S$2+T993*$T$2)/SUM(K993:T993)</f>
        <v>7.8715972679607722</v>
      </c>
      <c r="K993" s="9">
        <v>25399</v>
      </c>
      <c r="L993" s="9">
        <v>34200</v>
      </c>
      <c r="M993" s="9">
        <v>67688</v>
      </c>
      <c r="N993" s="9">
        <v>41944</v>
      </c>
      <c r="O993" s="9">
        <v>13946</v>
      </c>
      <c r="P993" s="9">
        <v>4845</v>
      </c>
      <c r="Q993" s="9">
        <v>1931</v>
      </c>
      <c r="R993" s="10">
        <v>925</v>
      </c>
      <c r="S993" s="10">
        <v>578</v>
      </c>
      <c r="T993" s="9">
        <v>1367</v>
      </c>
      <c r="U993" s="30">
        <f>(X993*Y993+Z993*AA993+AB993*AC993+AD993*AE993)/SUM(Y993,AA993,AC993,AE993)</f>
        <v>7.7341796203978328</v>
      </c>
      <c r="V993" s="12">
        <v>7.8</v>
      </c>
      <c r="W993" s="14">
        <v>192823</v>
      </c>
      <c r="X993" s="12">
        <v>7.8</v>
      </c>
      <c r="Y993" s="14">
        <v>160</v>
      </c>
      <c r="Z993" s="12">
        <v>7.8</v>
      </c>
      <c r="AA993" s="14">
        <v>48588</v>
      </c>
      <c r="AB993" s="12">
        <v>7.7</v>
      </c>
      <c r="AC993" s="14">
        <v>77021</v>
      </c>
      <c r="AD993" s="12">
        <v>7.7</v>
      </c>
      <c r="AE993" s="14">
        <v>16854</v>
      </c>
      <c r="AF993" s="17">
        <f>(AI993*AJ993+AK993*AL993+AM993*AN993+AO993*AP993)/SUM(AJ993,AL993,AN993,AP993)</f>
        <v>7.6301117289934171</v>
      </c>
      <c r="AG993" s="16">
        <v>7.6</v>
      </c>
      <c r="AH993" s="32">
        <v>104076</v>
      </c>
      <c r="AI993" s="16">
        <v>7.8</v>
      </c>
      <c r="AJ993" s="32">
        <v>98</v>
      </c>
      <c r="AK993" s="16">
        <v>7.7</v>
      </c>
      <c r="AL993" s="32">
        <v>29315</v>
      </c>
      <c r="AM993" s="16">
        <v>7.6</v>
      </c>
      <c r="AN993" s="32">
        <v>55574</v>
      </c>
      <c r="AO993" s="16">
        <v>7.6</v>
      </c>
      <c r="AP993" s="32">
        <v>13018</v>
      </c>
      <c r="AQ993" s="20">
        <f>(AT993*AU993+AV993*AW993+AX993*AY993+AZ993*BA993)/SUM(AU993,AW993,AY993,BA993)</f>
        <v>8.142875079955461</v>
      </c>
      <c r="AR993" s="19">
        <v>8.1</v>
      </c>
      <c r="AS993" s="20">
        <v>45285</v>
      </c>
      <c r="AT993" s="19">
        <v>8.1</v>
      </c>
      <c r="AU993" s="20">
        <v>43</v>
      </c>
      <c r="AV993" s="19">
        <v>8.1999999999999993</v>
      </c>
      <c r="AW993" s="20">
        <v>18098</v>
      </c>
      <c r="AX993" s="19">
        <v>8.1</v>
      </c>
      <c r="AY993" s="20">
        <v>20487</v>
      </c>
      <c r="AZ993" s="19">
        <v>8.1</v>
      </c>
      <c r="BA993" s="20">
        <v>3583</v>
      </c>
      <c r="BB993" s="25">
        <v>7.1</v>
      </c>
      <c r="BC993" s="26">
        <v>472</v>
      </c>
      <c r="BD993" s="25">
        <v>7.7</v>
      </c>
      <c r="BE993" s="26">
        <v>20692</v>
      </c>
      <c r="BF993" s="25">
        <v>7.7</v>
      </c>
      <c r="BG993" s="26">
        <v>95200</v>
      </c>
    </row>
    <row r="994" spans="1:59" x14ac:dyDescent="0.3">
      <c r="A994" s="49">
        <v>578</v>
      </c>
      <c r="B994" s="51" t="s">
        <v>576</v>
      </c>
      <c r="C994" s="5">
        <f>VLOOKUP(B994,Male!B580:C1579,2,FALSE)</f>
        <v>825</v>
      </c>
      <c r="D994" s="5">
        <f>VLOOKUP(B994,Female!B580:C1579,2,FALSE)</f>
        <v>162</v>
      </c>
      <c r="E994" s="5">
        <f>C994-D994</f>
        <v>663</v>
      </c>
      <c r="F994" s="1">
        <f>AF994</f>
        <v>7.6649697885196373</v>
      </c>
      <c r="G994" s="1">
        <f>AQ994</f>
        <v>8.2135349119611405</v>
      </c>
      <c r="H994" s="1">
        <f>F994-G994</f>
        <v>-0.54856512344150321</v>
      </c>
      <c r="I994" s="4">
        <v>7.8</v>
      </c>
      <c r="J994" s="3">
        <f>(K994*$K$2+L994*$L$2+M994*$M$2+N994*$N$2+O994*$O$2+P994*$P$2+Q994*$Q$2+R994*$R$2+S994*$S$2+T994*$T$2)/SUM(K994:T994)</f>
        <v>7.9853278110680295</v>
      </c>
      <c r="K994" s="9">
        <v>29017</v>
      </c>
      <c r="L994" s="9">
        <v>37976</v>
      </c>
      <c r="M994" s="9">
        <v>74350</v>
      </c>
      <c r="N994" s="9">
        <v>44024</v>
      </c>
      <c r="O994" s="9">
        <v>11777</v>
      </c>
      <c r="P994" s="9">
        <v>3318</v>
      </c>
      <c r="Q994" s="9">
        <v>1198</v>
      </c>
      <c r="R994" s="10">
        <v>549</v>
      </c>
      <c r="S994" s="10">
        <v>447</v>
      </c>
      <c r="T994" s="9">
        <v>1608</v>
      </c>
      <c r="U994" s="30">
        <f>(X994*Y994+Z994*AA994+AB994*AC994+AD994*AE994)/SUM(Y994,AA994,AC994,AE994)</f>
        <v>7.84557998317299</v>
      </c>
      <c r="V994" s="12">
        <v>7.8</v>
      </c>
      <c r="W994" s="14">
        <v>204264</v>
      </c>
      <c r="X994" s="12">
        <v>7.6</v>
      </c>
      <c r="Y994" s="14">
        <v>109</v>
      </c>
      <c r="Z994" s="12">
        <v>7.9</v>
      </c>
      <c r="AA994" s="14">
        <v>36053</v>
      </c>
      <c r="AB994" s="12">
        <v>7.8</v>
      </c>
      <c r="AC994" s="14">
        <v>74057</v>
      </c>
      <c r="AD994" s="12">
        <v>7.9</v>
      </c>
      <c r="AE994" s="14">
        <v>26466</v>
      </c>
      <c r="AF994" s="17">
        <f>(AI994*AJ994+AK994*AL994+AM994*AN994+AO994*AP994)/SUM(AJ994,AL994,AN994,AP994)</f>
        <v>7.6649697885196373</v>
      </c>
      <c r="AG994" s="16">
        <v>7.7</v>
      </c>
      <c r="AH994" s="32">
        <v>101340</v>
      </c>
      <c r="AI994" s="16">
        <v>7.3</v>
      </c>
      <c r="AJ994" s="32">
        <v>60</v>
      </c>
      <c r="AK994" s="16">
        <v>7.7</v>
      </c>
      <c r="AL994" s="32">
        <v>21210</v>
      </c>
      <c r="AM994" s="16">
        <v>7.6</v>
      </c>
      <c r="AN994" s="32">
        <v>51818</v>
      </c>
      <c r="AO994" s="16">
        <v>7.8</v>
      </c>
      <c r="AP994" s="32">
        <v>19592</v>
      </c>
      <c r="AQ994" s="20">
        <f>(AT994*AU994+AV994*AW994+AX994*AY994+AZ994*BA994)/SUM(AU994,AW994,AY994,BA994)</f>
        <v>8.2135349119611405</v>
      </c>
      <c r="AR994" s="19">
        <v>8.1999999999999993</v>
      </c>
      <c r="AS994" s="20">
        <v>46106</v>
      </c>
      <c r="AT994" s="19">
        <v>8.1</v>
      </c>
      <c r="AU994" s="20">
        <v>42</v>
      </c>
      <c r="AV994" s="19">
        <v>8.3000000000000007</v>
      </c>
      <c r="AW994" s="20">
        <v>13849</v>
      </c>
      <c r="AX994" s="19">
        <v>8.1</v>
      </c>
      <c r="AY994" s="20">
        <v>20934</v>
      </c>
      <c r="AZ994" s="19">
        <v>8.4</v>
      </c>
      <c r="BA994" s="20">
        <v>6350</v>
      </c>
      <c r="BB994" s="25">
        <v>7.4</v>
      </c>
      <c r="BC994" s="26">
        <v>543</v>
      </c>
      <c r="BD994" s="25">
        <v>7.9</v>
      </c>
      <c r="BE994" s="26">
        <v>28204</v>
      </c>
      <c r="BF994" s="25">
        <v>7.7</v>
      </c>
      <c r="BG994" s="26">
        <v>80900</v>
      </c>
    </row>
    <row r="995" spans="1:59" x14ac:dyDescent="0.3">
      <c r="A995" s="49">
        <v>499</v>
      </c>
      <c r="B995" s="51" t="s">
        <v>497</v>
      </c>
      <c r="C995" s="5">
        <f>VLOOKUP(B995,Male!B501:C1500,2,FALSE)</f>
        <v>775</v>
      </c>
      <c r="D995" s="5">
        <f>VLOOKUP(B995,Female!B501:C1500,2,FALSE)</f>
        <v>91</v>
      </c>
      <c r="E995" s="5">
        <f>C995-D995</f>
        <v>684</v>
      </c>
      <c r="F995" s="1">
        <f>AF995</f>
        <v>7.6981015181720593</v>
      </c>
      <c r="G995" s="1">
        <f>AQ995</f>
        <v>8.3424346335190744</v>
      </c>
      <c r="H995" s="1">
        <f>F995-G995</f>
        <v>-0.6443331153470151</v>
      </c>
      <c r="I995" s="4">
        <v>7.9</v>
      </c>
      <c r="J995" s="3">
        <f>(K995*$K$2+L995*$L$2+M995*$M$2+N995*$N$2+O995*$O$2+P995*$P$2+Q995*$Q$2+R995*$R$2+S995*$S$2+T995*$T$2)/SUM(K995:T995)</f>
        <v>8.043414534592479</v>
      </c>
      <c r="K995" s="9">
        <v>22857</v>
      </c>
      <c r="L995" s="9">
        <v>22154</v>
      </c>
      <c r="M995" s="9">
        <v>29507</v>
      </c>
      <c r="N995" s="9">
        <v>18430</v>
      </c>
      <c r="O995" s="9">
        <v>7867</v>
      </c>
      <c r="P995" s="9">
        <v>3233</v>
      </c>
      <c r="Q995" s="9">
        <v>1567</v>
      </c>
      <c r="R995" s="10">
        <v>840</v>
      </c>
      <c r="S995" s="10">
        <v>544</v>
      </c>
      <c r="T995" s="10">
        <v>799</v>
      </c>
      <c r="U995" s="30">
        <f>(X995*Y995+Z995*AA995+AB995*AC995+AD995*AE995)/SUM(Y995,AA995,AC995,AE995)</f>
        <v>7.8246792621077867</v>
      </c>
      <c r="V995" s="12">
        <v>7.9</v>
      </c>
      <c r="W995" s="14">
        <v>107798</v>
      </c>
      <c r="X995" s="12">
        <v>7.3</v>
      </c>
      <c r="Y995" s="14">
        <v>14</v>
      </c>
      <c r="Z995" s="12">
        <v>8.1</v>
      </c>
      <c r="AA995" s="14">
        <v>15719</v>
      </c>
      <c r="AB995" s="12">
        <v>7.8</v>
      </c>
      <c r="AC995" s="14">
        <v>61509</v>
      </c>
      <c r="AD995" s="12">
        <v>7.6</v>
      </c>
      <c r="AE995" s="14">
        <v>12473</v>
      </c>
      <c r="AF995" s="17">
        <f>(AI995*AJ995+AK995*AL995+AM995*AN995+AO995*AP995)/SUM(AJ995,AL995,AN995,AP995)</f>
        <v>7.6981015181720593</v>
      </c>
      <c r="AG995" s="16">
        <v>7.7</v>
      </c>
      <c r="AH995" s="32">
        <v>67022</v>
      </c>
      <c r="AI995" s="16">
        <v>6.9</v>
      </c>
      <c r="AJ995" s="32">
        <v>8</v>
      </c>
      <c r="AK995" s="16">
        <v>7.9</v>
      </c>
      <c r="AL995" s="32">
        <v>9367</v>
      </c>
      <c r="AM995" s="16">
        <v>7.7</v>
      </c>
      <c r="AN995" s="32">
        <v>45881</v>
      </c>
      <c r="AO995" s="16">
        <v>7.5</v>
      </c>
      <c r="AP995" s="32">
        <v>9954</v>
      </c>
      <c r="AQ995" s="20">
        <f>(AT995*AU995+AV995*AW995+AX995*AY995+AZ995*BA995)/SUM(AU995,AW995,AY995,BA995)</f>
        <v>8.3424346335190744</v>
      </c>
      <c r="AR995" s="19">
        <v>8.3000000000000007</v>
      </c>
      <c r="AS995" s="20">
        <v>24201</v>
      </c>
      <c r="AT995" s="19">
        <v>8.1999999999999993</v>
      </c>
      <c r="AU995" s="20">
        <v>4</v>
      </c>
      <c r="AV995" s="19">
        <v>8.5</v>
      </c>
      <c r="AW995" s="20">
        <v>6104</v>
      </c>
      <c r="AX995" s="19">
        <v>8.3000000000000007</v>
      </c>
      <c r="AY995" s="20">
        <v>14918</v>
      </c>
      <c r="AZ995" s="19">
        <v>8.1999999999999993</v>
      </c>
      <c r="BA995" s="20">
        <v>2304</v>
      </c>
      <c r="BB995" s="25">
        <v>6.8</v>
      </c>
      <c r="BC995" s="26">
        <v>406</v>
      </c>
      <c r="BD995" s="25">
        <v>8</v>
      </c>
      <c r="BE995" s="26">
        <v>19476</v>
      </c>
      <c r="BF995" s="25">
        <v>7.8</v>
      </c>
      <c r="BG995" s="26">
        <v>59085</v>
      </c>
    </row>
    <row r="996" spans="1:59" x14ac:dyDescent="0.3">
      <c r="A996" s="49">
        <v>687</v>
      </c>
      <c r="B996" s="51" t="s">
        <v>684</v>
      </c>
      <c r="C996" s="5">
        <f>VLOOKUP(B996,Male!B689:C1688,2,FALSE)</f>
        <v>902</v>
      </c>
      <c r="D996" s="5">
        <f>VLOOKUP(B996,Female!B689:C1688,2,FALSE)</f>
        <v>203</v>
      </c>
      <c r="E996" s="5">
        <f>C996-D996</f>
        <v>699</v>
      </c>
      <c r="F996" s="1">
        <f>AF996</f>
        <v>7.6107181653590823</v>
      </c>
      <c r="G996" s="1">
        <f>AQ996</f>
        <v>8.1691198202991071</v>
      </c>
      <c r="H996" s="1">
        <f>F996-G996</f>
        <v>-0.55840165494002481</v>
      </c>
      <c r="I996" s="4">
        <v>7.8</v>
      </c>
      <c r="J996" s="3">
        <f>(K996*$K$2+L996*$L$2+M996*$M$2+N996*$N$2+O996*$O$2+P996*$P$2+Q996*$Q$2+R996*$R$2+S996*$S$2+T996*$T$2)/SUM(K996:T996)</f>
        <v>7.8575920196982132</v>
      </c>
      <c r="K996" s="9">
        <v>15565</v>
      </c>
      <c r="L996" s="9">
        <v>13079</v>
      </c>
      <c r="M996" s="9">
        <v>22326</v>
      </c>
      <c r="N996" s="9">
        <v>15715</v>
      </c>
      <c r="O996" s="9">
        <v>6283</v>
      </c>
      <c r="P996" s="9">
        <v>2707</v>
      </c>
      <c r="Q996" s="9">
        <v>1227</v>
      </c>
      <c r="R996" s="10">
        <v>702</v>
      </c>
      <c r="S996" s="10">
        <v>470</v>
      </c>
      <c r="T996" s="9">
        <v>1121</v>
      </c>
      <c r="U996" s="30">
        <f>(X996*Y996+Z996*AA996+AB996*AC996+AD996*AE996)/SUM(Y996,AA996,AC996,AE996)</f>
        <v>7.7449679633480413</v>
      </c>
      <c r="V996" s="12">
        <v>7.8</v>
      </c>
      <c r="W996" s="14">
        <v>79195</v>
      </c>
      <c r="X996" s="12">
        <v>7.3</v>
      </c>
      <c r="Y996" s="14">
        <v>16</v>
      </c>
      <c r="Z996" s="12">
        <v>7.8</v>
      </c>
      <c r="AA996" s="14">
        <v>7206</v>
      </c>
      <c r="AB996" s="12">
        <v>7.7</v>
      </c>
      <c r="AC996" s="14">
        <v>32472</v>
      </c>
      <c r="AD996" s="12">
        <v>7.8</v>
      </c>
      <c r="AE996" s="14">
        <v>19457</v>
      </c>
      <c r="AF996" s="17">
        <f>(AI996*AJ996+AK996*AL996+AM996*AN996+AO996*AP996)/SUM(AJ996,AL996,AN996,AP996)</f>
        <v>7.6107181653590823</v>
      </c>
      <c r="AG996" s="16">
        <v>7.6</v>
      </c>
      <c r="AH996" s="32">
        <v>43017</v>
      </c>
      <c r="AI996" s="16">
        <v>7.3</v>
      </c>
      <c r="AJ996" s="32">
        <v>11</v>
      </c>
      <c r="AK996" s="16">
        <v>7.7</v>
      </c>
      <c r="AL996" s="32">
        <v>4473</v>
      </c>
      <c r="AM996" s="16">
        <v>7.6</v>
      </c>
      <c r="AN996" s="32">
        <v>22575</v>
      </c>
      <c r="AO996" s="16">
        <v>7.6</v>
      </c>
      <c r="AP996" s="32">
        <v>14366</v>
      </c>
      <c r="AQ996" s="20">
        <f>(AT996*AU996+AV996*AW996+AX996*AY996+AZ996*BA996)/SUM(AU996,AW996,AY996,BA996)</f>
        <v>8.1691198202991071</v>
      </c>
      <c r="AR996" s="19">
        <v>8.1999999999999993</v>
      </c>
      <c r="AS996" s="20">
        <v>17756</v>
      </c>
      <c r="AT996" s="19">
        <v>5</v>
      </c>
      <c r="AU996" s="20">
        <v>4</v>
      </c>
      <c r="AV996" s="19">
        <v>8</v>
      </c>
      <c r="AW996" s="20">
        <v>2598</v>
      </c>
      <c r="AX996" s="19">
        <v>8.1</v>
      </c>
      <c r="AY996" s="20">
        <v>9510</v>
      </c>
      <c r="AZ996" s="19">
        <v>8.4</v>
      </c>
      <c r="BA996" s="20">
        <v>4805</v>
      </c>
      <c r="BB996" s="25">
        <v>7.1</v>
      </c>
      <c r="BC996" s="26">
        <v>590</v>
      </c>
      <c r="BD996" s="25">
        <v>7.9</v>
      </c>
      <c r="BE996" s="26">
        <v>19620</v>
      </c>
      <c r="BF996" s="25">
        <v>7.6</v>
      </c>
      <c r="BG996" s="26">
        <v>33104</v>
      </c>
    </row>
    <row r="997" spans="1:59" x14ac:dyDescent="0.3">
      <c r="A997" s="49">
        <v>960</v>
      </c>
      <c r="B997" s="51" t="s">
        <v>956</v>
      </c>
      <c r="C997" s="5">
        <f>VLOOKUP(B997,Male!B962:C1961,2,FALSE)</f>
        <v>997</v>
      </c>
      <c r="D997" s="5">
        <f>VLOOKUP(B997,Female!B962:C1961,2,FALSE)</f>
        <v>274</v>
      </c>
      <c r="E997" s="5">
        <f>C997-D997</f>
        <v>723</v>
      </c>
      <c r="F997" s="1">
        <f>AF997</f>
        <v>7.3775681935151818</v>
      </c>
      <c r="G997" s="1">
        <f>AQ997</f>
        <v>8.0984485837387989</v>
      </c>
      <c r="H997" s="1">
        <f>F997-G997</f>
        <v>-0.72088039022361716</v>
      </c>
      <c r="I997" s="4">
        <v>7.6</v>
      </c>
      <c r="J997" s="3">
        <f>(K997*$K$2+L997*$L$2+M997*$M$2+N997*$N$2+O997*$O$2+P997*$P$2+Q997*$Q$2+R997*$R$2+S997*$S$2+T997*$T$2)/SUM(K997:T997)</f>
        <v>7.7768838108143479</v>
      </c>
      <c r="K997" s="9">
        <v>39202</v>
      </c>
      <c r="L997" s="9">
        <v>36622</v>
      </c>
      <c r="M997" s="9">
        <v>77065</v>
      </c>
      <c r="N997" s="9">
        <v>67366</v>
      </c>
      <c r="O997" s="9">
        <v>25275</v>
      </c>
      <c r="P997" s="9">
        <v>8337</v>
      </c>
      <c r="Q997" s="9">
        <v>2714</v>
      </c>
      <c r="R997" s="9">
        <v>1214</v>
      </c>
      <c r="S997" s="10">
        <v>666</v>
      </c>
      <c r="T997" s="9">
        <v>1305</v>
      </c>
      <c r="U997" s="30">
        <f>(X997*Y997+Z997*AA997+AB997*AC997+AD997*AE997)/SUM(Y997,AA997,AC997,AE997)</f>
        <v>7.5664276315061993</v>
      </c>
      <c r="V997" s="12">
        <v>7.6</v>
      </c>
      <c r="W997" s="14">
        <v>259766</v>
      </c>
      <c r="X997" s="12">
        <v>7.8</v>
      </c>
      <c r="Y997" s="14">
        <v>201</v>
      </c>
      <c r="Z997" s="12">
        <v>7.9</v>
      </c>
      <c r="AA997" s="14">
        <v>67037</v>
      </c>
      <c r="AB997" s="12">
        <v>7.4</v>
      </c>
      <c r="AC997" s="14">
        <v>96139</v>
      </c>
      <c r="AD997" s="12">
        <v>7.2</v>
      </c>
      <c r="AE997" s="14">
        <v>17489</v>
      </c>
      <c r="AF997" s="17">
        <f>(AI997*AJ997+AK997*AL997+AM997*AN997+AO997*AP997)/SUM(AJ997,AL997,AN997,AP997)</f>
        <v>7.3775681935151818</v>
      </c>
      <c r="AG997" s="16">
        <v>7.4</v>
      </c>
      <c r="AH997" s="32">
        <v>124500</v>
      </c>
      <c r="AI997" s="16">
        <v>7.8</v>
      </c>
      <c r="AJ997" s="32">
        <v>124</v>
      </c>
      <c r="AK997" s="16">
        <v>7.6</v>
      </c>
      <c r="AL997" s="32">
        <v>38861</v>
      </c>
      <c r="AM997" s="16">
        <v>7.3</v>
      </c>
      <c r="AN997" s="32">
        <v>64208</v>
      </c>
      <c r="AO997" s="16">
        <v>7.1</v>
      </c>
      <c r="AP997" s="32">
        <v>13387</v>
      </c>
      <c r="AQ997" s="20">
        <f>(AT997*AU997+AV997*AW997+AX997*AY997+AZ997*BA997)/SUM(AU997,AW997,AY997,BA997)</f>
        <v>8.0984485837387989</v>
      </c>
      <c r="AR997" s="19">
        <v>8.1</v>
      </c>
      <c r="AS997" s="20">
        <v>65549</v>
      </c>
      <c r="AT997" s="19">
        <v>7.9</v>
      </c>
      <c r="AU997" s="20">
        <v>56</v>
      </c>
      <c r="AV997" s="19">
        <v>8.4</v>
      </c>
      <c r="AW997" s="20">
        <v>26522</v>
      </c>
      <c r="AX997" s="19">
        <v>7.9</v>
      </c>
      <c r="AY997" s="20">
        <v>30638</v>
      </c>
      <c r="AZ997" s="19">
        <v>7.6</v>
      </c>
      <c r="BA997" s="20">
        <v>3825</v>
      </c>
      <c r="BB997" s="25">
        <v>7</v>
      </c>
      <c r="BC997" s="26">
        <v>636</v>
      </c>
      <c r="BD997" s="25">
        <v>7.7</v>
      </c>
      <c r="BE997" s="26">
        <v>46621</v>
      </c>
      <c r="BF997" s="25">
        <v>7.5</v>
      </c>
      <c r="BG997" s="26">
        <v>102001</v>
      </c>
    </row>
    <row r="998" spans="1:59" x14ac:dyDescent="0.3">
      <c r="A998" s="49">
        <v>979</v>
      </c>
      <c r="B998" s="51" t="s">
        <v>975</v>
      </c>
      <c r="C998" s="5">
        <f>VLOOKUP(B998,Male!B981:C1980,2,FALSE)</f>
        <v>1000</v>
      </c>
      <c r="D998" s="5">
        <f>VLOOKUP(B998,Female!B981:C1980,2,FALSE)</f>
        <v>261</v>
      </c>
      <c r="E998" s="5">
        <f>C998-D998</f>
        <v>739</v>
      </c>
      <c r="F998" s="1">
        <f>AF998</f>
        <v>7.2883307046751185</v>
      </c>
      <c r="G998" s="1">
        <f>AQ998</f>
        <v>8.1064849857302388</v>
      </c>
      <c r="H998" s="1">
        <f>F998-G998</f>
        <v>-0.81815428105512034</v>
      </c>
      <c r="I998" s="4">
        <v>7.6</v>
      </c>
      <c r="J998" s="3">
        <f>(K998*$K$2+L998*$L$2+M998*$M$2+N998*$N$2+O998*$O$2+P998*$P$2+Q998*$Q$2+R998*$R$2+S998*$S$2+T998*$T$2)/SUM(K998:T998)</f>
        <v>7.7020736616630963</v>
      </c>
      <c r="K998" s="9">
        <v>39247</v>
      </c>
      <c r="L998" s="9">
        <v>29681</v>
      </c>
      <c r="M998" s="9">
        <v>64560</v>
      </c>
      <c r="N998" s="9">
        <v>63273</v>
      </c>
      <c r="O998" s="9">
        <v>26938</v>
      </c>
      <c r="P998" s="9">
        <v>9351</v>
      </c>
      <c r="Q998" s="9">
        <v>3387</v>
      </c>
      <c r="R998" s="9">
        <v>1489</v>
      </c>
      <c r="S998" s="10">
        <v>781</v>
      </c>
      <c r="T998" s="9">
        <v>1255</v>
      </c>
      <c r="U998" s="30">
        <f>(X998*Y998+Z998*AA998+AB998*AC998+AD998*AE998)/SUM(Y998,AA998,AC998,AE998)</f>
        <v>7.5591434110804308</v>
      </c>
      <c r="V998" s="12">
        <v>7.6</v>
      </c>
      <c r="W998" s="14">
        <v>239962</v>
      </c>
      <c r="X998" s="12">
        <v>7.2</v>
      </c>
      <c r="Y998" s="14">
        <v>166</v>
      </c>
      <c r="Z998" s="12">
        <v>7.5</v>
      </c>
      <c r="AA998" s="14">
        <v>50107</v>
      </c>
      <c r="AB998" s="12">
        <v>7.6</v>
      </c>
      <c r="AC998" s="14">
        <v>101166</v>
      </c>
      <c r="AD998" s="12">
        <v>7.5</v>
      </c>
      <c r="AE998" s="14">
        <v>18771</v>
      </c>
      <c r="AF998" s="17">
        <f>(AI998*AJ998+AK998*AL998+AM998*AN998+AO998*AP998)/SUM(AJ998,AL998,AN998,AP998)</f>
        <v>7.2883307046751185</v>
      </c>
      <c r="AG998" s="16">
        <v>7.3</v>
      </c>
      <c r="AH998" s="32">
        <v>109121</v>
      </c>
      <c r="AI998" s="16">
        <v>7</v>
      </c>
      <c r="AJ998" s="32">
        <v>95</v>
      </c>
      <c r="AK998" s="16">
        <v>7.2</v>
      </c>
      <c r="AL998" s="32">
        <v>25654</v>
      </c>
      <c r="AM998" s="16">
        <v>7.3</v>
      </c>
      <c r="AN998" s="32">
        <v>63012</v>
      </c>
      <c r="AO998" s="16">
        <v>7.4</v>
      </c>
      <c r="AP998" s="32">
        <v>13953</v>
      </c>
      <c r="AQ998" s="20">
        <f>(AT998*AU998+AV998*AW998+AX998*AY998+AZ998*BA998)/SUM(AU998,AW998,AY998,BA998)</f>
        <v>8.1064849857302388</v>
      </c>
      <c r="AR998" s="19">
        <v>8.1</v>
      </c>
      <c r="AS998" s="20">
        <v>69039</v>
      </c>
      <c r="AT998" s="19">
        <v>7.5</v>
      </c>
      <c r="AU998" s="20">
        <v>54</v>
      </c>
      <c r="AV998" s="19">
        <v>8</v>
      </c>
      <c r="AW998" s="20">
        <v>23178</v>
      </c>
      <c r="AX998" s="19">
        <v>8.1999999999999993</v>
      </c>
      <c r="AY998" s="20">
        <v>36721</v>
      </c>
      <c r="AZ998" s="19">
        <v>7.9</v>
      </c>
      <c r="BA998" s="20">
        <v>4519</v>
      </c>
      <c r="BB998" s="25">
        <v>7.4</v>
      </c>
      <c r="BC998" s="26">
        <v>658</v>
      </c>
      <c r="BD998" s="25">
        <v>7.8</v>
      </c>
      <c r="BE998" s="26">
        <v>50730</v>
      </c>
      <c r="BF998" s="25">
        <v>7.5</v>
      </c>
      <c r="BG998" s="26">
        <v>90551</v>
      </c>
    </row>
    <row r="999" spans="1:59" x14ac:dyDescent="0.3">
      <c r="A999" s="49">
        <v>951</v>
      </c>
      <c r="B999" s="51" t="s">
        <v>947</v>
      </c>
      <c r="C999" s="5">
        <f>VLOOKUP(B999,Male!B953:C1952,2,FALSE)</f>
        <v>998</v>
      </c>
      <c r="D999" s="5">
        <f>VLOOKUP(B999,Female!B953:C1952,2,FALSE)</f>
        <v>249</v>
      </c>
      <c r="E999" s="5">
        <f>C999-D999</f>
        <v>749</v>
      </c>
      <c r="F999" s="1">
        <f>AF999</f>
        <v>7.3763143218492386</v>
      </c>
      <c r="G999" s="1">
        <f>AQ999</f>
        <v>8.1191892373334245</v>
      </c>
      <c r="H999" s="1">
        <f>F999-G999</f>
        <v>-0.74287491548418583</v>
      </c>
      <c r="I999" s="4">
        <v>7.6</v>
      </c>
      <c r="J999" s="3">
        <f>(K999*$K$2+L999*$L$2+M999*$M$2+N999*$N$2+O999*$O$2+P999*$P$2+Q999*$Q$2+R999*$R$2+S999*$S$2+T999*$T$2)/SUM(K999:T999)</f>
        <v>7.7324696103958361</v>
      </c>
      <c r="K999" s="9">
        <v>118617</v>
      </c>
      <c r="L999" s="9">
        <v>81840</v>
      </c>
      <c r="M999" s="9">
        <v>182392</v>
      </c>
      <c r="N999" s="9">
        <v>172922</v>
      </c>
      <c r="O999" s="9">
        <v>65929</v>
      </c>
      <c r="P999" s="9">
        <v>22846</v>
      </c>
      <c r="Q999" s="9">
        <v>8334</v>
      </c>
      <c r="R999" s="9">
        <v>4351</v>
      </c>
      <c r="S999" s="9">
        <v>2628</v>
      </c>
      <c r="T999" s="9">
        <v>7639</v>
      </c>
      <c r="U999" s="30">
        <f>(X999*Y999+Z999*AA999+AB999*AC999+AD999*AE999)/SUM(Y999,AA999,AC999,AE999)</f>
        <v>7.5864089819437419</v>
      </c>
      <c r="V999" s="12">
        <v>7.6</v>
      </c>
      <c r="W999" s="14">
        <v>667498</v>
      </c>
      <c r="X999" s="12">
        <v>8</v>
      </c>
      <c r="Y999" s="14">
        <v>687</v>
      </c>
      <c r="Z999" s="12">
        <v>7.9</v>
      </c>
      <c r="AA999" s="14">
        <v>157285</v>
      </c>
      <c r="AB999" s="12">
        <v>7.4</v>
      </c>
      <c r="AC999" s="14">
        <v>239682</v>
      </c>
      <c r="AD999" s="12">
        <v>7.5</v>
      </c>
      <c r="AE999" s="14">
        <v>57036</v>
      </c>
      <c r="AF999" s="17">
        <f>(AI999*AJ999+AK999*AL999+AM999*AN999+AO999*AP999)/SUM(AJ999,AL999,AN999,AP999)</f>
        <v>7.3763143218492386</v>
      </c>
      <c r="AG999" s="16">
        <v>7.4</v>
      </c>
      <c r="AH999" s="32">
        <v>351048</v>
      </c>
      <c r="AI999" s="16">
        <v>7.9</v>
      </c>
      <c r="AJ999" s="32">
        <v>454</v>
      </c>
      <c r="AK999" s="16">
        <v>7.7</v>
      </c>
      <c r="AL999" s="32">
        <v>106266</v>
      </c>
      <c r="AM999" s="16">
        <v>7.2</v>
      </c>
      <c r="AN999" s="32">
        <v>177374</v>
      </c>
      <c r="AO999" s="16">
        <v>7.3</v>
      </c>
      <c r="AP999" s="32">
        <v>44041</v>
      </c>
      <c r="AQ999" s="20">
        <f>(AT999*AU999+AV999*AW999+AX999*AY999+AZ999*BA999)/SUM(AU999,AW999,AY999,BA999)</f>
        <v>8.1191892373334245</v>
      </c>
      <c r="AR999" s="19">
        <v>8.1</v>
      </c>
      <c r="AS999" s="20">
        <v>126740</v>
      </c>
      <c r="AT999" s="19">
        <v>8.3000000000000007</v>
      </c>
      <c r="AU999" s="20">
        <v>142</v>
      </c>
      <c r="AV999" s="19">
        <v>8.4</v>
      </c>
      <c r="AW999" s="20">
        <v>46800</v>
      </c>
      <c r="AX999" s="19">
        <v>7.9</v>
      </c>
      <c r="AY999" s="20">
        <v>59031</v>
      </c>
      <c r="AZ999" s="19">
        <v>8.1</v>
      </c>
      <c r="BA999" s="20">
        <v>11916</v>
      </c>
      <c r="BB999" s="25">
        <v>7.2</v>
      </c>
      <c r="BC999" s="26">
        <v>839</v>
      </c>
      <c r="BD999" s="25">
        <v>7.7</v>
      </c>
      <c r="BE999" s="26">
        <v>101315</v>
      </c>
      <c r="BF999" s="25">
        <v>7.5</v>
      </c>
      <c r="BG999" s="26">
        <v>272774</v>
      </c>
    </row>
    <row r="1000" spans="1:59" x14ac:dyDescent="0.3">
      <c r="A1000" s="49">
        <v>830</v>
      </c>
      <c r="B1000" s="51" t="s">
        <v>826</v>
      </c>
      <c r="C1000" s="5">
        <f>VLOOKUP(B1000,Male!B832:C1831,2,FALSE)</f>
        <v>993</v>
      </c>
      <c r="D1000" s="5">
        <f>VLOOKUP(B1000,Female!B832:C1831,2,FALSE)</f>
        <v>222</v>
      </c>
      <c r="E1000" s="5">
        <f>C1000-D1000</f>
        <v>771</v>
      </c>
      <c r="F1000" s="1">
        <f>AF1000</f>
        <v>7.4377663732454202</v>
      </c>
      <c r="G1000" s="1">
        <f>AQ1000</f>
        <v>8.1404742519845303</v>
      </c>
      <c r="H1000" s="1">
        <f>F1000-G1000</f>
        <v>-0.70270787873911011</v>
      </c>
      <c r="I1000" s="4">
        <v>7.7</v>
      </c>
      <c r="J1000" s="3">
        <f>(K1000*$K$2+L1000*$L$2+M1000*$M$2+N1000*$N$2+O1000*$O$2+P1000*$P$2+Q1000*$Q$2+R1000*$R$2+S1000*$S$2+T1000*$T$2)/SUM(K1000:T1000)</f>
        <v>7.853864716419678</v>
      </c>
      <c r="K1000" s="9">
        <v>12789</v>
      </c>
      <c r="L1000" s="9">
        <v>11189</v>
      </c>
      <c r="M1000" s="9">
        <v>18647</v>
      </c>
      <c r="N1000" s="9">
        <v>14072</v>
      </c>
      <c r="O1000" s="9">
        <v>5887</v>
      </c>
      <c r="P1000" s="9">
        <v>2361</v>
      </c>
      <c r="Q1000" s="9">
        <v>1000</v>
      </c>
      <c r="R1000" s="10">
        <v>553</v>
      </c>
      <c r="S1000" s="10">
        <v>399</v>
      </c>
      <c r="T1000" s="10">
        <v>650</v>
      </c>
      <c r="U1000" s="30">
        <f>(X1000*Y1000+Z1000*AA1000+AB1000*AC1000+AD1000*AE1000)/SUM(Y1000,AA1000,AC1000,AE1000)</f>
        <v>7.6559726962457342</v>
      </c>
      <c r="V1000" s="12">
        <v>7.7</v>
      </c>
      <c r="W1000" s="14">
        <v>67547</v>
      </c>
      <c r="X1000" s="12">
        <v>7.8</v>
      </c>
      <c r="Y1000" s="14">
        <v>7</v>
      </c>
      <c r="Z1000" s="12">
        <v>7.8</v>
      </c>
      <c r="AA1000" s="14">
        <v>5137</v>
      </c>
      <c r="AB1000" s="12">
        <v>7.6</v>
      </c>
      <c r="AC1000" s="14">
        <v>27074</v>
      </c>
      <c r="AD1000" s="12">
        <v>7.7</v>
      </c>
      <c r="AE1000" s="14">
        <v>17592</v>
      </c>
      <c r="AF1000" s="17">
        <f>(AI1000*AJ1000+AK1000*AL1000+AM1000*AN1000+AO1000*AP1000)/SUM(AJ1000,AL1000,AN1000,AP1000)</f>
        <v>7.4377663732454202</v>
      </c>
      <c r="AG1000" s="16">
        <v>7.4</v>
      </c>
      <c r="AH1000" s="32">
        <v>30573</v>
      </c>
      <c r="AI1000" s="16">
        <v>10</v>
      </c>
      <c r="AJ1000" s="32">
        <v>2</v>
      </c>
      <c r="AK1000" s="16">
        <v>7.5</v>
      </c>
      <c r="AL1000" s="32">
        <v>2278</v>
      </c>
      <c r="AM1000" s="16">
        <v>7.3</v>
      </c>
      <c r="AN1000" s="32">
        <v>15168</v>
      </c>
      <c r="AO1000" s="16">
        <v>7.6</v>
      </c>
      <c r="AP1000" s="32">
        <v>11975</v>
      </c>
      <c r="AQ1000" s="20">
        <f>(AT1000*AU1000+AV1000*AW1000+AX1000*AY1000+AZ1000*BA1000)/SUM(AU1000,AW1000,AY1000,BA1000)</f>
        <v>8.1404742519845303</v>
      </c>
      <c r="AR1000" s="19">
        <v>8.1</v>
      </c>
      <c r="AS1000" s="20">
        <v>20706</v>
      </c>
      <c r="AT1000" s="19">
        <v>7.8</v>
      </c>
      <c r="AU1000" s="20">
        <v>4</v>
      </c>
      <c r="AV1000" s="19">
        <v>8</v>
      </c>
      <c r="AW1000" s="20">
        <v>2732</v>
      </c>
      <c r="AX1000" s="19">
        <v>8.1</v>
      </c>
      <c r="AY1000" s="20">
        <v>11567</v>
      </c>
      <c r="AZ1000" s="19">
        <v>8.3000000000000007</v>
      </c>
      <c r="BA1000" s="20">
        <v>5349</v>
      </c>
      <c r="BB1000" s="25">
        <v>7</v>
      </c>
      <c r="BC1000" s="26">
        <v>512</v>
      </c>
      <c r="BD1000" s="25">
        <v>7.8</v>
      </c>
      <c r="BE1000" s="26">
        <v>18639</v>
      </c>
      <c r="BF1000" s="25">
        <v>7.6</v>
      </c>
      <c r="BG1000" s="26">
        <v>25846</v>
      </c>
    </row>
    <row r="1001" spans="1:59" x14ac:dyDescent="0.3">
      <c r="A1001" s="49">
        <v>636</v>
      </c>
      <c r="B1001" s="51" t="s">
        <v>633</v>
      </c>
      <c r="C1001" s="5">
        <f>VLOOKUP(B1001,Male!B638:C1637,2,FALSE)</f>
        <v>992</v>
      </c>
      <c r="D1001" s="5">
        <f>VLOOKUP(B1001,Female!B638:C1637,2,FALSE)</f>
        <v>207</v>
      </c>
      <c r="E1001" s="5">
        <f>C1001-D1001</f>
        <v>785</v>
      </c>
      <c r="F1001" s="1">
        <f>AF1001</f>
        <v>7.4595576364223444</v>
      </c>
      <c r="G1001" s="1">
        <f>AQ1001</f>
        <v>8.1580193582224769</v>
      </c>
      <c r="H1001" s="1">
        <f>F1001-G1001</f>
        <v>-0.69846172180013255</v>
      </c>
      <c r="I1001" s="4">
        <v>7.8</v>
      </c>
      <c r="J1001" s="3">
        <f>(K1001*$K$2+L1001*$L$2+M1001*$M$2+N1001*$N$2+O1001*$O$2+P1001*$P$2+Q1001*$Q$2+R1001*$R$2+S1001*$S$2+T1001*$T$2)/SUM(K1001:T1001)</f>
        <v>7.9731481833745486</v>
      </c>
      <c r="K1001" s="9">
        <v>58866</v>
      </c>
      <c r="L1001" s="9">
        <v>44039</v>
      </c>
      <c r="M1001" s="9">
        <v>70430</v>
      </c>
      <c r="N1001" s="9">
        <v>51118</v>
      </c>
      <c r="O1001" s="9">
        <v>20707</v>
      </c>
      <c r="P1001" s="9">
        <v>7967</v>
      </c>
      <c r="Q1001" s="9">
        <v>3451</v>
      </c>
      <c r="R1001" s="9">
        <v>1950</v>
      </c>
      <c r="S1001" s="9">
        <v>1412</v>
      </c>
      <c r="T1001" s="9">
        <v>2910</v>
      </c>
      <c r="U1001" s="30">
        <f>(X1001*Y1001+Z1001*AA1001+AB1001*AC1001+AD1001*AE1001)/SUM(Y1001,AA1001,AC1001,AE1001)</f>
        <v>7.7720527312768555</v>
      </c>
      <c r="V1001" s="12">
        <v>7.8</v>
      </c>
      <c r="W1001" s="14">
        <v>262850</v>
      </c>
      <c r="X1001" s="12">
        <v>7.5</v>
      </c>
      <c r="Y1001" s="14">
        <v>110</v>
      </c>
      <c r="Z1001" s="12">
        <v>8</v>
      </c>
      <c r="AA1001" s="14">
        <v>55502</v>
      </c>
      <c r="AB1001" s="12">
        <v>7.7</v>
      </c>
      <c r="AC1001" s="14">
        <v>113259</v>
      </c>
      <c r="AD1001" s="12">
        <v>7.6</v>
      </c>
      <c r="AE1001" s="14">
        <v>25928</v>
      </c>
      <c r="AF1001" s="17">
        <f>(AI1001*AJ1001+AK1001*AL1001+AM1001*AN1001+AO1001*AP1001)/SUM(AJ1001,AL1001,AN1001,AP1001)</f>
        <v>7.4595576364223444</v>
      </c>
      <c r="AG1001" s="16">
        <v>7.5</v>
      </c>
      <c r="AH1001" s="32">
        <v>90717</v>
      </c>
      <c r="AI1001" s="16">
        <v>7.1</v>
      </c>
      <c r="AJ1001" s="32">
        <v>37</v>
      </c>
      <c r="AK1001" s="16">
        <v>7.6</v>
      </c>
      <c r="AL1001" s="32">
        <v>18385</v>
      </c>
      <c r="AM1001" s="16">
        <v>7.4</v>
      </c>
      <c r="AN1001" s="32">
        <v>53307</v>
      </c>
      <c r="AO1001" s="16">
        <v>7.5</v>
      </c>
      <c r="AP1001" s="32">
        <v>14987</v>
      </c>
      <c r="AQ1001" s="20">
        <f>(AT1001*AU1001+AV1001*AW1001+AX1001*AY1001+AZ1001*BA1001)/SUM(AU1001,AW1001,AY1001,BA1001)</f>
        <v>8.1580193582224769</v>
      </c>
      <c r="AR1001" s="19">
        <v>8.1</v>
      </c>
      <c r="AS1001" s="20">
        <v>111388</v>
      </c>
      <c r="AT1001" s="19">
        <v>7.9</v>
      </c>
      <c r="AU1001" s="20">
        <v>57</v>
      </c>
      <c r="AV1001" s="19">
        <v>8.3000000000000007</v>
      </c>
      <c r="AW1001" s="20">
        <v>35734</v>
      </c>
      <c r="AX1001" s="19">
        <v>8.1</v>
      </c>
      <c r="AY1001" s="20">
        <v>58562</v>
      </c>
      <c r="AZ1001" s="19">
        <v>8</v>
      </c>
      <c r="BA1001" s="20">
        <v>10512</v>
      </c>
      <c r="BB1001" s="25">
        <v>7.1</v>
      </c>
      <c r="BC1001" s="26">
        <v>544</v>
      </c>
      <c r="BD1001" s="25">
        <v>7.9</v>
      </c>
      <c r="BE1001" s="26">
        <v>41794</v>
      </c>
      <c r="BF1001" s="25">
        <v>7.7</v>
      </c>
      <c r="BG1001" s="26">
        <v>119286</v>
      </c>
    </row>
    <row r="1002" spans="1:59" x14ac:dyDescent="0.3">
      <c r="A1002" s="49">
        <v>760</v>
      </c>
      <c r="B1002" s="51" t="s">
        <v>756</v>
      </c>
      <c r="C1002" s="5">
        <f>VLOOKUP(B1002,Male!B762:C1761,2,FALSE)</f>
        <v>988</v>
      </c>
      <c r="D1002" s="5">
        <f>VLOOKUP(B1002,Female!B762:C1761,2,FALSE)</f>
        <v>183</v>
      </c>
      <c r="E1002" s="5">
        <f>C1002-D1002</f>
        <v>805</v>
      </c>
      <c r="F1002" s="1">
        <f>AF1002</f>
        <v>7.4990305266820174</v>
      </c>
      <c r="G1002" s="1">
        <f>AQ1002</f>
        <v>8.1867907821546151</v>
      </c>
      <c r="H1002" s="1">
        <f>F1002-G1002</f>
        <v>-0.68776025547259767</v>
      </c>
      <c r="I1002" s="4">
        <v>7.7</v>
      </c>
      <c r="J1002" s="3">
        <f>(K1002*$K$2+L1002*$L$2+M1002*$M$2+N1002*$N$2+O1002*$O$2+P1002*$P$2+Q1002*$Q$2+R1002*$R$2+S1002*$S$2+T1002*$T$2)/SUM(K1002:T1002)</f>
        <v>7.8277475664911709</v>
      </c>
      <c r="K1002" s="9">
        <v>87326</v>
      </c>
      <c r="L1002" s="9">
        <v>70765</v>
      </c>
      <c r="M1002" s="9">
        <v>140889</v>
      </c>
      <c r="N1002" s="9">
        <v>112415</v>
      </c>
      <c r="O1002" s="9">
        <v>42488</v>
      </c>
      <c r="P1002" s="9">
        <v>15322</v>
      </c>
      <c r="Q1002" s="9">
        <v>5948</v>
      </c>
      <c r="R1002" s="9">
        <v>2960</v>
      </c>
      <c r="S1002" s="9">
        <v>1895</v>
      </c>
      <c r="T1002" s="9">
        <v>5094</v>
      </c>
      <c r="U1002" s="30">
        <f>(X1002*Y1002+Z1002*AA1002+AB1002*AC1002+AD1002*AE1002)/SUM(Y1002,AA1002,AC1002,AE1002)</f>
        <v>7.6964602806073632</v>
      </c>
      <c r="V1002" s="12">
        <v>7.7</v>
      </c>
      <c r="W1002" s="14">
        <v>485102</v>
      </c>
      <c r="X1002" s="12">
        <v>7.9</v>
      </c>
      <c r="Y1002" s="14">
        <v>481</v>
      </c>
      <c r="Z1002" s="12">
        <v>7.9</v>
      </c>
      <c r="AA1002" s="14">
        <v>133823</v>
      </c>
      <c r="AB1002" s="12">
        <v>7.6</v>
      </c>
      <c r="AC1002" s="14">
        <v>183296</v>
      </c>
      <c r="AD1002" s="12">
        <v>7.4</v>
      </c>
      <c r="AE1002" s="14">
        <v>32569</v>
      </c>
      <c r="AF1002" s="17">
        <f>(AI1002*AJ1002+AK1002*AL1002+AM1002*AN1002+AO1002*AP1002)/SUM(AJ1002,AL1002,AN1002,AP1002)</f>
        <v>7.4990305266820174</v>
      </c>
      <c r="AG1002" s="16">
        <v>7.5</v>
      </c>
      <c r="AH1002" s="32">
        <v>272867</v>
      </c>
      <c r="AI1002" s="16">
        <v>7.8</v>
      </c>
      <c r="AJ1002" s="32">
        <v>325</v>
      </c>
      <c r="AK1002" s="16">
        <v>7.7</v>
      </c>
      <c r="AL1002" s="32">
        <v>92486</v>
      </c>
      <c r="AM1002" s="16">
        <v>7.4</v>
      </c>
      <c r="AN1002" s="32">
        <v>137569</v>
      </c>
      <c r="AO1002" s="16">
        <v>7.3</v>
      </c>
      <c r="AP1002" s="32">
        <v>25429</v>
      </c>
      <c r="AQ1002" s="20">
        <f>(AT1002*AU1002+AV1002*AW1002+AX1002*AY1002+AZ1002*BA1002)/SUM(AU1002,AW1002,AY1002,BA1002)</f>
        <v>8.1867907821546151</v>
      </c>
      <c r="AR1002" s="19">
        <v>8.1999999999999993</v>
      </c>
      <c r="AS1002" s="20">
        <v>94326</v>
      </c>
      <c r="AT1002" s="19">
        <v>8.3000000000000007</v>
      </c>
      <c r="AU1002" s="20">
        <v>92</v>
      </c>
      <c r="AV1002" s="19">
        <v>8.3000000000000007</v>
      </c>
      <c r="AW1002" s="20">
        <v>38135</v>
      </c>
      <c r="AX1002" s="19">
        <v>8.1</v>
      </c>
      <c r="AY1002" s="20">
        <v>43237</v>
      </c>
      <c r="AZ1002" s="19">
        <v>8.1</v>
      </c>
      <c r="BA1002" s="20">
        <v>6626</v>
      </c>
      <c r="BB1002" s="25">
        <v>7</v>
      </c>
      <c r="BC1002" s="26">
        <v>749</v>
      </c>
      <c r="BD1002" s="25">
        <v>7.9</v>
      </c>
      <c r="BE1002" s="26">
        <v>65941</v>
      </c>
      <c r="BF1002" s="25">
        <v>7.5</v>
      </c>
      <c r="BG1002" s="26">
        <v>214993</v>
      </c>
    </row>
  </sheetData>
  <autoFilter ref="A2:BG1002" xr:uid="{27B30B76-3679-4330-8DE2-EC1D1FA8FDCE}">
    <filterColumn colId="22">
      <customFilters>
        <customFilter operator="greaterThanOrEqual" val="60000"/>
      </customFilters>
    </filterColumn>
    <sortState xmlns:xlrd2="http://schemas.microsoft.com/office/spreadsheetml/2017/richdata2" ref="A3:BG1002">
      <sortCondition ref="E2:E1002"/>
    </sortState>
  </autoFilter>
  <sortState xmlns:xlrd2="http://schemas.microsoft.com/office/spreadsheetml/2017/richdata2" ref="A3:BG1008">
    <sortCondition ref="E2:E1008"/>
  </sortState>
  <mergeCells count="8">
    <mergeCell ref="AQ1:BA1"/>
    <mergeCell ref="K1:T1"/>
    <mergeCell ref="BB1:BG1"/>
    <mergeCell ref="C1:E1"/>
    <mergeCell ref="F1:H1"/>
    <mergeCell ref="I1:J1"/>
    <mergeCell ref="U1:AE1"/>
    <mergeCell ref="AF1:AP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04C0-3BFB-42BF-A85B-04571B1AB206}">
  <dimension ref="A1:N1003"/>
  <sheetViews>
    <sheetView workbookViewId="0">
      <selection activeCell="E9" sqref="E9"/>
    </sheetView>
  </sheetViews>
  <sheetFormatPr defaultRowHeight="14.4" x14ac:dyDescent="0.3"/>
  <cols>
    <col min="1" max="1" width="5" style="6" bestFit="1" customWidth="1"/>
    <col min="2" max="2" width="60.109375" style="8" bestFit="1" customWidth="1"/>
    <col min="3" max="3" width="10.21875" style="6" customWidth="1"/>
    <col min="4" max="5" width="10.33203125" style="18" customWidth="1"/>
    <col min="6" max="6" width="15.77734375" style="33" customWidth="1"/>
    <col min="7" max="7" width="4.88671875" style="18" bestFit="1" customWidth="1"/>
    <col min="8" max="8" width="15.77734375" style="33" customWidth="1"/>
    <col min="9" max="9" width="6.5546875" style="18" bestFit="1" customWidth="1"/>
    <col min="10" max="10" width="15.77734375" style="33" customWidth="1"/>
    <col min="11" max="11" width="6.5546875" style="18" bestFit="1" customWidth="1"/>
    <col min="12" max="12" width="15.77734375" style="33" customWidth="1"/>
    <col min="13" max="13" width="15.77734375" style="18" customWidth="1"/>
    <col min="14" max="14" width="15.77734375" style="33" customWidth="1"/>
  </cols>
  <sheetData>
    <row r="1" spans="1:14" x14ac:dyDescent="0.3">
      <c r="A1" s="5"/>
      <c r="B1" s="7"/>
      <c r="C1" s="5"/>
      <c r="D1" s="57" t="s">
        <v>1006</v>
      </c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25.2" customHeight="1" x14ac:dyDescent="0.3">
      <c r="A2" s="5"/>
      <c r="B2" s="29" t="s">
        <v>999</v>
      </c>
      <c r="C2" s="24" t="s">
        <v>1013</v>
      </c>
      <c r="D2" s="41" t="s">
        <v>1019</v>
      </c>
      <c r="E2" s="42" t="s">
        <v>1001</v>
      </c>
      <c r="F2" s="43" t="s">
        <v>1001</v>
      </c>
      <c r="G2" s="42" t="s">
        <v>1002</v>
      </c>
      <c r="H2" s="43" t="s">
        <v>1002</v>
      </c>
      <c r="I2" s="42" t="s">
        <v>1003</v>
      </c>
      <c r="J2" s="43" t="s">
        <v>1003</v>
      </c>
      <c r="K2" s="42" t="s">
        <v>1004</v>
      </c>
      <c r="L2" s="43" t="s">
        <v>1004</v>
      </c>
      <c r="M2" s="42" t="s">
        <v>1005</v>
      </c>
      <c r="N2" s="43" t="s">
        <v>1005</v>
      </c>
    </row>
    <row r="3" spans="1:14" ht="12.6" customHeight="1" x14ac:dyDescent="0.3">
      <c r="A3" s="2">
        <v>1</v>
      </c>
      <c r="B3" s="7" t="s">
        <v>0</v>
      </c>
      <c r="C3" s="29">
        <v>1</v>
      </c>
      <c r="D3" s="17">
        <f t="shared" ref="D3:D66" si="0">(G3*H3+I3*J3+K3*L3+M3*N3)/SUM(H3,J3,L3,N3)</f>
        <v>9.2719089177096663</v>
      </c>
      <c r="E3" s="16">
        <v>9.3000000000000007</v>
      </c>
      <c r="F3" s="32">
        <v>1414277</v>
      </c>
      <c r="G3" s="16">
        <v>9.3000000000000007</v>
      </c>
      <c r="H3" s="32">
        <v>1110</v>
      </c>
      <c r="I3" s="16">
        <v>9.3000000000000007</v>
      </c>
      <c r="J3" s="32">
        <v>348002</v>
      </c>
      <c r="K3" s="16">
        <v>9.3000000000000007</v>
      </c>
      <c r="L3" s="34">
        <v>765701</v>
      </c>
      <c r="M3" s="16">
        <v>9.1</v>
      </c>
      <c r="N3" s="32">
        <v>182168</v>
      </c>
    </row>
    <row r="4" spans="1:14" x14ac:dyDescent="0.3">
      <c r="A4" s="2">
        <v>2</v>
      </c>
      <c r="B4" s="7" t="s">
        <v>1</v>
      </c>
      <c r="C4" s="29">
        <v>2</v>
      </c>
      <c r="D4" s="17">
        <f t="shared" si="0"/>
        <v>9.2246133374698331</v>
      </c>
      <c r="E4" s="16">
        <v>9.1999999999999993</v>
      </c>
      <c r="F4" s="32">
        <v>1023218</v>
      </c>
      <c r="G4" s="16">
        <v>9.3000000000000007</v>
      </c>
      <c r="H4" s="32">
        <v>777</v>
      </c>
      <c r="I4" s="16">
        <v>9.3000000000000007</v>
      </c>
      <c r="J4" s="32">
        <v>232474</v>
      </c>
      <c r="K4" s="16">
        <v>9.1999999999999993</v>
      </c>
      <c r="L4" s="32">
        <v>568314</v>
      </c>
      <c r="M4" s="16">
        <v>9.1999999999999993</v>
      </c>
      <c r="N4" s="32">
        <v>146096</v>
      </c>
    </row>
    <row r="5" spans="1:14" x14ac:dyDescent="0.3">
      <c r="A5" s="2">
        <v>3</v>
      </c>
      <c r="B5" s="7" t="s">
        <v>2</v>
      </c>
      <c r="C5" s="29">
        <v>4</v>
      </c>
      <c r="D5" s="17">
        <f t="shared" si="0"/>
        <v>9.0236929111110769</v>
      </c>
      <c r="E5" s="16">
        <v>9.1</v>
      </c>
      <c r="F5" s="32">
        <v>1430608</v>
      </c>
      <c r="G5" s="16">
        <v>9.3000000000000007</v>
      </c>
      <c r="H5" s="32">
        <v>1244</v>
      </c>
      <c r="I5" s="16">
        <v>9.3000000000000007</v>
      </c>
      <c r="J5" s="32">
        <v>376132</v>
      </c>
      <c r="K5" s="16">
        <v>9</v>
      </c>
      <c r="L5" s="32">
        <v>794046</v>
      </c>
      <c r="M5" s="16">
        <v>8.4</v>
      </c>
      <c r="N5" s="32">
        <v>137020</v>
      </c>
    </row>
    <row r="6" spans="1:14" x14ac:dyDescent="0.3">
      <c r="A6" s="2">
        <v>4</v>
      </c>
      <c r="B6" s="7" t="s">
        <v>3</v>
      </c>
      <c r="C6" s="29">
        <v>3</v>
      </c>
      <c r="D6" s="17">
        <f t="shared" si="0"/>
        <v>9.0238014491892855</v>
      </c>
      <c r="E6" s="16">
        <v>9</v>
      </c>
      <c r="F6" s="32">
        <v>726337</v>
      </c>
      <c r="G6" s="16">
        <v>9.1999999999999993</v>
      </c>
      <c r="H6" s="32">
        <v>480</v>
      </c>
      <c r="I6" s="16">
        <v>9.1</v>
      </c>
      <c r="J6" s="32">
        <v>159338</v>
      </c>
      <c r="K6" s="16">
        <v>9</v>
      </c>
      <c r="L6" s="32">
        <v>403674</v>
      </c>
      <c r="M6" s="16">
        <v>9</v>
      </c>
      <c r="N6" s="32">
        <v>109988</v>
      </c>
    </row>
    <row r="7" spans="1:14" x14ac:dyDescent="0.3">
      <c r="A7" s="2">
        <v>5</v>
      </c>
      <c r="B7" s="7" t="s">
        <v>4</v>
      </c>
      <c r="C7" s="29">
        <v>7</v>
      </c>
      <c r="D7" s="17">
        <f t="shared" si="0"/>
        <v>8.9249732790319865</v>
      </c>
      <c r="E7" s="16">
        <v>9</v>
      </c>
      <c r="F7" s="32">
        <v>428513</v>
      </c>
      <c r="G7" s="16">
        <v>9.1999999999999993</v>
      </c>
      <c r="H7" s="32">
        <v>422</v>
      </c>
      <c r="I7" s="16">
        <v>9.1</v>
      </c>
      <c r="J7" s="32">
        <v>110879</v>
      </c>
      <c r="K7" s="16">
        <v>8.9</v>
      </c>
      <c r="L7" s="32">
        <v>226570</v>
      </c>
      <c r="M7" s="16">
        <v>8.6999999999999993</v>
      </c>
      <c r="N7" s="32">
        <v>61628</v>
      </c>
    </row>
    <row r="8" spans="1:14" x14ac:dyDescent="0.3">
      <c r="A8" s="2">
        <v>6</v>
      </c>
      <c r="B8" s="7" t="s">
        <v>5</v>
      </c>
      <c r="C8" s="29">
        <v>6</v>
      </c>
      <c r="D8" s="17">
        <f t="shared" si="0"/>
        <v>8.9386457205237324</v>
      </c>
      <c r="E8" s="16">
        <v>8.9</v>
      </c>
      <c r="F8" s="32">
        <v>997828</v>
      </c>
      <c r="G8" s="16">
        <v>9.1</v>
      </c>
      <c r="H8" s="32">
        <v>625</v>
      </c>
      <c r="I8" s="16">
        <v>9.1999999999999993</v>
      </c>
      <c r="J8" s="32">
        <v>244289</v>
      </c>
      <c r="K8" s="16">
        <v>8.9</v>
      </c>
      <c r="L8" s="32">
        <v>550630</v>
      </c>
      <c r="M8" s="16">
        <v>8.6</v>
      </c>
      <c r="N8" s="32">
        <v>125994</v>
      </c>
    </row>
    <row r="9" spans="1:14" x14ac:dyDescent="0.3">
      <c r="A9" s="2">
        <v>7</v>
      </c>
      <c r="B9" s="7" t="s">
        <v>6</v>
      </c>
      <c r="C9" s="29">
        <v>5</v>
      </c>
      <c r="D9" s="17">
        <f t="shared" si="0"/>
        <v>8.9691520524786341</v>
      </c>
      <c r="E9" s="16">
        <v>8.9</v>
      </c>
      <c r="F9" s="32">
        <v>1110588</v>
      </c>
      <c r="G9" s="16">
        <v>9.1999999999999993</v>
      </c>
      <c r="H9" s="32">
        <v>715</v>
      </c>
      <c r="I9" s="16">
        <v>9</v>
      </c>
      <c r="J9" s="32">
        <v>253376</v>
      </c>
      <c r="K9" s="16">
        <v>9</v>
      </c>
      <c r="L9" s="32">
        <v>613668</v>
      </c>
      <c r="M9" s="16">
        <v>8.8000000000000007</v>
      </c>
      <c r="N9" s="32">
        <v>159097</v>
      </c>
    </row>
    <row r="10" spans="1:14" x14ac:dyDescent="0.3">
      <c r="A10" s="2">
        <v>8</v>
      </c>
      <c r="B10" s="7" t="s">
        <v>7</v>
      </c>
      <c r="C10" s="29">
        <v>8</v>
      </c>
      <c r="D10" s="17">
        <f t="shared" si="0"/>
        <v>8.9107475949017712</v>
      </c>
      <c r="E10" s="16">
        <v>8.9</v>
      </c>
      <c r="F10" s="32">
        <v>724876</v>
      </c>
      <c r="G10" s="16">
        <v>9.1999999999999993</v>
      </c>
      <c r="H10" s="32">
        <v>412</v>
      </c>
      <c r="I10" s="16">
        <v>9.1</v>
      </c>
      <c r="J10" s="32">
        <v>152837</v>
      </c>
      <c r="K10" s="16">
        <v>8.9</v>
      </c>
      <c r="L10" s="32">
        <v>403390</v>
      </c>
      <c r="M10" s="16">
        <v>8.6999999999999993</v>
      </c>
      <c r="N10" s="32">
        <v>117242</v>
      </c>
    </row>
    <row r="11" spans="1:14" x14ac:dyDescent="0.3">
      <c r="A11" s="2">
        <v>9</v>
      </c>
      <c r="B11" s="7" t="s">
        <v>8</v>
      </c>
      <c r="C11" s="29">
        <v>12</v>
      </c>
      <c r="D11" s="17">
        <f t="shared" si="0"/>
        <v>8.796147465916345</v>
      </c>
      <c r="E11" s="16">
        <v>8.8000000000000007</v>
      </c>
      <c r="F11" s="32">
        <v>1223522</v>
      </c>
      <c r="G11" s="16">
        <v>9.1</v>
      </c>
      <c r="H11" s="32">
        <v>974</v>
      </c>
      <c r="I11" s="16">
        <v>9</v>
      </c>
      <c r="J11" s="32">
        <v>342098</v>
      </c>
      <c r="K11" s="16">
        <v>8.8000000000000007</v>
      </c>
      <c r="L11" s="32">
        <v>652267</v>
      </c>
      <c r="M11" s="16">
        <v>8.1999999999999993</v>
      </c>
      <c r="N11" s="32">
        <v>121692</v>
      </c>
    </row>
    <row r="12" spans="1:14" x14ac:dyDescent="0.3">
      <c r="A12" s="2">
        <v>10</v>
      </c>
      <c r="B12" s="7" t="s">
        <v>9</v>
      </c>
      <c r="C12" s="29">
        <v>10</v>
      </c>
      <c r="D12" s="17">
        <f t="shared" si="0"/>
        <v>8.8266038993176394</v>
      </c>
      <c r="E12" s="16">
        <v>8.8000000000000007</v>
      </c>
      <c r="F12" s="32">
        <v>1113582</v>
      </c>
      <c r="G12" s="16">
        <v>9.1</v>
      </c>
      <c r="H12" s="32">
        <v>664</v>
      </c>
      <c r="I12" s="16">
        <v>8.9</v>
      </c>
      <c r="J12" s="32">
        <v>276644</v>
      </c>
      <c r="K12" s="16">
        <v>8.9</v>
      </c>
      <c r="L12" s="32">
        <v>623346</v>
      </c>
      <c r="M12" s="16">
        <v>8.3000000000000007</v>
      </c>
      <c r="N12" s="32">
        <v>125782</v>
      </c>
    </row>
    <row r="13" spans="1:14" x14ac:dyDescent="0.3">
      <c r="A13" s="2">
        <v>11</v>
      </c>
      <c r="B13" s="7" t="s">
        <v>10</v>
      </c>
      <c r="C13" s="29">
        <v>11</v>
      </c>
      <c r="D13" s="17">
        <f t="shared" si="0"/>
        <v>8.8223533573905044</v>
      </c>
      <c r="E13" s="16">
        <v>8.8000000000000007</v>
      </c>
      <c r="F13" s="32">
        <v>993003</v>
      </c>
      <c r="G13" s="16">
        <v>8.8000000000000007</v>
      </c>
      <c r="H13" s="32">
        <v>641</v>
      </c>
      <c r="I13" s="16">
        <v>9</v>
      </c>
      <c r="J13" s="32">
        <v>239287</v>
      </c>
      <c r="K13" s="16">
        <v>8.8000000000000007</v>
      </c>
      <c r="L13" s="32">
        <v>542104</v>
      </c>
      <c r="M13" s="16">
        <v>8.6</v>
      </c>
      <c r="N13" s="32">
        <v>136613</v>
      </c>
    </row>
    <row r="14" spans="1:14" x14ac:dyDescent="0.3">
      <c r="A14" s="2">
        <v>12</v>
      </c>
      <c r="B14" s="7" t="s">
        <v>11</v>
      </c>
      <c r="C14" s="29">
        <v>13</v>
      </c>
      <c r="D14" s="17">
        <f t="shared" si="0"/>
        <v>8.7853778398295574</v>
      </c>
      <c r="E14" s="16">
        <v>8.8000000000000007</v>
      </c>
      <c r="F14" s="32">
        <v>1024219</v>
      </c>
      <c r="G14" s="16">
        <v>9</v>
      </c>
      <c r="H14" s="32">
        <v>884</v>
      </c>
      <c r="I14" s="16">
        <v>8.9</v>
      </c>
      <c r="J14" s="32">
        <v>258540</v>
      </c>
      <c r="K14" s="16">
        <v>8.8000000000000007</v>
      </c>
      <c r="L14" s="32">
        <v>544996</v>
      </c>
      <c r="M14" s="16">
        <v>8.5</v>
      </c>
      <c r="N14" s="32">
        <v>132432</v>
      </c>
    </row>
    <row r="15" spans="1:14" x14ac:dyDescent="0.3">
      <c r="A15" s="2">
        <v>13</v>
      </c>
      <c r="B15" s="7" t="s">
        <v>12</v>
      </c>
      <c r="C15" s="29">
        <v>9</v>
      </c>
      <c r="D15" s="17">
        <f t="shared" si="0"/>
        <v>8.862551153503091</v>
      </c>
      <c r="E15" s="16">
        <v>8.9</v>
      </c>
      <c r="F15" s="32">
        <v>474904</v>
      </c>
      <c r="G15" s="16">
        <v>9.1999999999999993</v>
      </c>
      <c r="H15" s="32">
        <v>295</v>
      </c>
      <c r="I15" s="16">
        <v>8.9</v>
      </c>
      <c r="J15" s="32">
        <v>97723</v>
      </c>
      <c r="K15" s="16">
        <v>8.9</v>
      </c>
      <c r="L15" s="32">
        <v>264196</v>
      </c>
      <c r="M15" s="16">
        <v>8.6999999999999993</v>
      </c>
      <c r="N15" s="32">
        <v>83992</v>
      </c>
    </row>
    <row r="16" spans="1:14" x14ac:dyDescent="0.3">
      <c r="A16" s="2">
        <v>14</v>
      </c>
      <c r="B16" s="7" t="s">
        <v>13</v>
      </c>
      <c r="C16" s="29">
        <v>15</v>
      </c>
      <c r="D16" s="17">
        <f t="shared" si="0"/>
        <v>8.7248410281928113</v>
      </c>
      <c r="E16" s="16">
        <v>8.6999999999999993</v>
      </c>
      <c r="F16" s="32">
        <v>895683</v>
      </c>
      <c r="G16" s="16">
        <v>8.8000000000000007</v>
      </c>
      <c r="H16" s="32">
        <v>554</v>
      </c>
      <c r="I16" s="16">
        <v>8.9</v>
      </c>
      <c r="J16" s="32">
        <v>219414</v>
      </c>
      <c r="K16" s="16">
        <v>8.6999999999999993</v>
      </c>
      <c r="L16" s="32">
        <v>491157</v>
      </c>
      <c r="M16" s="16">
        <v>8.5</v>
      </c>
      <c r="N16" s="32">
        <v>116852</v>
      </c>
    </row>
    <row r="17" spans="1:14" x14ac:dyDescent="0.3">
      <c r="A17" s="2">
        <v>15</v>
      </c>
      <c r="B17" s="7" t="s">
        <v>14</v>
      </c>
      <c r="C17" s="29">
        <v>16</v>
      </c>
      <c r="D17" s="17">
        <f t="shared" si="0"/>
        <v>8.7222919196641975</v>
      </c>
      <c r="E17" s="16">
        <v>8.8000000000000007</v>
      </c>
      <c r="F17" s="32">
        <v>1033560</v>
      </c>
      <c r="G17" s="16">
        <v>8.5</v>
      </c>
      <c r="H17" s="32">
        <v>702</v>
      </c>
      <c r="I17" s="16">
        <v>8.6</v>
      </c>
      <c r="J17" s="32">
        <v>221656</v>
      </c>
      <c r="K17" s="16">
        <v>8.8000000000000007</v>
      </c>
      <c r="L17" s="32">
        <v>584929</v>
      </c>
      <c r="M17" s="16">
        <v>8.6</v>
      </c>
      <c r="N17" s="32">
        <v>148750</v>
      </c>
    </row>
    <row r="18" spans="1:14" x14ac:dyDescent="0.3">
      <c r="A18" s="2">
        <v>16</v>
      </c>
      <c r="B18" s="7" t="s">
        <v>15</v>
      </c>
      <c r="C18" s="29">
        <v>18</v>
      </c>
      <c r="D18" s="17">
        <f t="shared" si="0"/>
        <v>8.7001388657267835</v>
      </c>
      <c r="E18" s="16">
        <v>8.6999999999999993</v>
      </c>
      <c r="F18" s="32">
        <v>668815</v>
      </c>
      <c r="G18" s="16">
        <v>8.9</v>
      </c>
      <c r="H18" s="32">
        <v>433</v>
      </c>
      <c r="I18" s="16">
        <v>8.6999999999999993</v>
      </c>
      <c r="J18" s="32">
        <v>143029</v>
      </c>
      <c r="K18" s="16">
        <v>8.6999999999999993</v>
      </c>
      <c r="L18" s="32">
        <v>375797</v>
      </c>
      <c r="M18" s="16">
        <v>8.6999999999999993</v>
      </c>
      <c r="N18" s="32">
        <v>104365</v>
      </c>
    </row>
    <row r="19" spans="1:14" x14ac:dyDescent="0.3">
      <c r="A19" s="2">
        <v>17</v>
      </c>
      <c r="B19" s="7" t="s">
        <v>16</v>
      </c>
      <c r="C19" s="29">
        <v>14</v>
      </c>
      <c r="D19" s="17">
        <f t="shared" si="0"/>
        <v>8.7768328302267253</v>
      </c>
      <c r="E19" s="16">
        <v>8.8000000000000007</v>
      </c>
      <c r="F19" s="32">
        <v>727169</v>
      </c>
      <c r="G19" s="16">
        <v>8.9</v>
      </c>
      <c r="H19" s="32">
        <v>656</v>
      </c>
      <c r="I19" s="16">
        <v>8.6999999999999993</v>
      </c>
      <c r="J19" s="32">
        <v>156913</v>
      </c>
      <c r="K19" s="16">
        <v>8.8000000000000007</v>
      </c>
      <c r="L19" s="32">
        <v>392828</v>
      </c>
      <c r="M19" s="16">
        <v>8.8000000000000007</v>
      </c>
      <c r="N19" s="32">
        <v>124079</v>
      </c>
    </row>
    <row r="20" spans="1:14" x14ac:dyDescent="0.3">
      <c r="A20" s="2">
        <v>18</v>
      </c>
      <c r="B20" s="7" t="s">
        <v>17</v>
      </c>
      <c r="C20" s="29">
        <v>19</v>
      </c>
      <c r="D20" s="17">
        <f t="shared" si="0"/>
        <v>8.7001084126734032</v>
      </c>
      <c r="E20" s="16">
        <v>8.6999999999999993</v>
      </c>
      <c r="F20" s="32">
        <v>566996</v>
      </c>
      <c r="G20" s="16">
        <v>8.9</v>
      </c>
      <c r="H20" s="32">
        <v>289</v>
      </c>
      <c r="I20" s="16">
        <v>8.6999999999999993</v>
      </c>
      <c r="J20" s="32">
        <v>121107</v>
      </c>
      <c r="K20" s="16">
        <v>8.6999999999999993</v>
      </c>
      <c r="L20" s="32">
        <v>314809</v>
      </c>
      <c r="M20" s="16">
        <v>8.6999999999999993</v>
      </c>
      <c r="N20" s="32">
        <v>96943</v>
      </c>
    </row>
    <row r="21" spans="1:14" x14ac:dyDescent="0.3">
      <c r="A21" s="2">
        <v>19</v>
      </c>
      <c r="B21" s="7" t="s">
        <v>18</v>
      </c>
      <c r="C21" s="29">
        <v>44</v>
      </c>
      <c r="D21" s="17">
        <f t="shared" si="0"/>
        <v>8.5021019691887201</v>
      </c>
      <c r="E21" s="16">
        <v>8.5</v>
      </c>
      <c r="F21" s="32">
        <v>289885</v>
      </c>
      <c r="G21" s="16">
        <v>9.1</v>
      </c>
      <c r="H21" s="32">
        <v>638</v>
      </c>
      <c r="I21" s="16">
        <v>8.8000000000000007</v>
      </c>
      <c r="J21" s="32">
        <v>88914</v>
      </c>
      <c r="K21" s="16">
        <v>8.4</v>
      </c>
      <c r="L21" s="32">
        <v>135636</v>
      </c>
      <c r="M21" s="16">
        <v>8.1</v>
      </c>
      <c r="N21" s="32">
        <v>32380</v>
      </c>
    </row>
    <row r="22" spans="1:14" x14ac:dyDescent="0.3">
      <c r="A22" s="2">
        <v>20</v>
      </c>
      <c r="B22" s="7" t="s">
        <v>19</v>
      </c>
      <c r="C22" s="29">
        <v>41</v>
      </c>
      <c r="D22" s="17">
        <f t="shared" si="0"/>
        <v>8.5107523226829809</v>
      </c>
      <c r="E22" s="16">
        <v>8.4</v>
      </c>
      <c r="F22" s="32">
        <v>10856</v>
      </c>
      <c r="G22" s="16">
        <v>9.1999999999999993</v>
      </c>
      <c r="H22" s="32">
        <v>220</v>
      </c>
      <c r="I22" s="16">
        <v>8.8000000000000007</v>
      </c>
      <c r="J22" s="32">
        <v>6015</v>
      </c>
      <c r="K22" s="16">
        <v>7.9</v>
      </c>
      <c r="L22" s="32">
        <v>2385</v>
      </c>
      <c r="M22" s="16">
        <v>6.4</v>
      </c>
      <c r="N22" s="32">
        <v>206</v>
      </c>
    </row>
    <row r="23" spans="1:14" x14ac:dyDescent="0.3">
      <c r="A23" s="2">
        <v>21</v>
      </c>
      <c r="B23" s="7" t="s">
        <v>20</v>
      </c>
      <c r="C23" s="29">
        <v>24</v>
      </c>
      <c r="D23" s="17">
        <f t="shared" si="0"/>
        <v>8.6369481786966507</v>
      </c>
      <c r="E23" s="16">
        <v>8.6</v>
      </c>
      <c r="F23" s="32">
        <v>870601</v>
      </c>
      <c r="G23" s="16">
        <v>8.9</v>
      </c>
      <c r="H23" s="32">
        <v>885</v>
      </c>
      <c r="I23" s="16">
        <v>8.9</v>
      </c>
      <c r="J23" s="32">
        <v>270008</v>
      </c>
      <c r="K23" s="16">
        <v>8.6</v>
      </c>
      <c r="L23" s="32">
        <v>413261</v>
      </c>
      <c r="M23" s="16">
        <v>8</v>
      </c>
      <c r="N23" s="32">
        <v>87903</v>
      </c>
    </row>
    <row r="24" spans="1:14" x14ac:dyDescent="0.3">
      <c r="A24" s="2">
        <v>22</v>
      </c>
      <c r="B24" s="7" t="s">
        <v>21</v>
      </c>
      <c r="C24" s="29">
        <v>22</v>
      </c>
      <c r="D24" s="17">
        <f t="shared" si="0"/>
        <v>8.6524170468800303</v>
      </c>
      <c r="E24" s="16">
        <v>8.6</v>
      </c>
      <c r="F24" s="32">
        <v>477491</v>
      </c>
      <c r="G24" s="16">
        <v>8.5</v>
      </c>
      <c r="H24" s="32">
        <v>158</v>
      </c>
      <c r="I24" s="16">
        <v>8.6999999999999993</v>
      </c>
      <c r="J24" s="32">
        <v>97240</v>
      </c>
      <c r="K24" s="16">
        <v>8.6999999999999993</v>
      </c>
      <c r="L24" s="32">
        <v>299507</v>
      </c>
      <c r="M24" s="16">
        <v>8.3000000000000007</v>
      </c>
      <c r="N24" s="32">
        <v>53500</v>
      </c>
    </row>
    <row r="25" spans="1:14" x14ac:dyDescent="0.3">
      <c r="A25" s="2">
        <v>23</v>
      </c>
      <c r="B25" s="7" t="s">
        <v>22</v>
      </c>
      <c r="C25" s="29">
        <v>42</v>
      </c>
      <c r="D25" s="17">
        <f t="shared" si="0"/>
        <v>8.5073660423539099</v>
      </c>
      <c r="E25" s="16">
        <v>8.5</v>
      </c>
      <c r="F25" s="32">
        <v>355612</v>
      </c>
      <c r="G25" s="16">
        <v>8.6999999999999993</v>
      </c>
      <c r="H25" s="32">
        <v>356</v>
      </c>
      <c r="I25" s="16">
        <v>8.6</v>
      </c>
      <c r="J25" s="32">
        <v>99971</v>
      </c>
      <c r="K25" s="16">
        <v>8.5</v>
      </c>
      <c r="L25" s="32">
        <v>191613</v>
      </c>
      <c r="M25" s="16">
        <v>8.3000000000000007</v>
      </c>
      <c r="N25" s="32">
        <v>38183</v>
      </c>
    </row>
    <row r="26" spans="1:14" x14ac:dyDescent="0.3">
      <c r="A26" s="2">
        <v>24</v>
      </c>
      <c r="B26" s="7" t="s">
        <v>23</v>
      </c>
      <c r="C26" s="29">
        <v>26</v>
      </c>
      <c r="D26" s="17">
        <f t="shared" si="0"/>
        <v>8.607476099792601</v>
      </c>
      <c r="E26" s="16">
        <v>8.6</v>
      </c>
      <c r="F26" s="32">
        <v>790024</v>
      </c>
      <c r="G26" s="16">
        <v>8.6</v>
      </c>
      <c r="H26" s="32">
        <v>449</v>
      </c>
      <c r="I26" s="16">
        <v>8.6999999999999993</v>
      </c>
      <c r="J26" s="32">
        <v>174371</v>
      </c>
      <c r="K26" s="16">
        <v>8.6</v>
      </c>
      <c r="L26" s="32">
        <v>436412</v>
      </c>
      <c r="M26" s="16">
        <v>8.5</v>
      </c>
      <c r="N26" s="32">
        <v>119724</v>
      </c>
    </row>
    <row r="27" spans="1:14" x14ac:dyDescent="0.3">
      <c r="A27" s="2">
        <v>25</v>
      </c>
      <c r="B27" s="7" t="s">
        <v>24</v>
      </c>
      <c r="C27" s="29">
        <v>40</v>
      </c>
      <c r="D27" s="17">
        <f t="shared" si="0"/>
        <v>8.5188452280371756</v>
      </c>
      <c r="E27" s="16">
        <v>8.6</v>
      </c>
      <c r="F27" s="32">
        <v>680763</v>
      </c>
      <c r="G27" s="16">
        <v>8.6999999999999993</v>
      </c>
      <c r="H27" s="32">
        <v>427</v>
      </c>
      <c r="I27" s="16">
        <v>8.6999999999999993</v>
      </c>
      <c r="J27" s="32">
        <v>154140</v>
      </c>
      <c r="K27" s="16">
        <v>8.5</v>
      </c>
      <c r="L27" s="32">
        <v>377285</v>
      </c>
      <c r="M27" s="16">
        <v>8.3000000000000007</v>
      </c>
      <c r="N27" s="32">
        <v>95458</v>
      </c>
    </row>
    <row r="28" spans="1:14" x14ac:dyDescent="0.3">
      <c r="A28" s="2">
        <v>26</v>
      </c>
      <c r="B28" s="7" t="s">
        <v>25</v>
      </c>
      <c r="C28" s="29">
        <v>33</v>
      </c>
      <c r="D28" s="17">
        <f t="shared" si="0"/>
        <v>8.5427172523136825</v>
      </c>
      <c r="E28" s="16">
        <v>8.6</v>
      </c>
      <c r="F28" s="32">
        <v>353433</v>
      </c>
      <c r="G28" s="16">
        <v>8.4</v>
      </c>
      <c r="H28" s="32">
        <v>231</v>
      </c>
      <c r="I28" s="16">
        <v>8.6999999999999993</v>
      </c>
      <c r="J28" s="32">
        <v>77506</v>
      </c>
      <c r="K28" s="16">
        <v>8.6</v>
      </c>
      <c r="L28" s="32">
        <v>198372</v>
      </c>
      <c r="M28" s="16">
        <v>8.1</v>
      </c>
      <c r="N28" s="32">
        <v>53128</v>
      </c>
    </row>
    <row r="29" spans="1:14" x14ac:dyDescent="0.3">
      <c r="A29" s="2">
        <v>27</v>
      </c>
      <c r="B29" s="7" t="s">
        <v>26</v>
      </c>
      <c r="C29" s="29">
        <v>21</v>
      </c>
      <c r="D29" s="17">
        <f t="shared" si="0"/>
        <v>8.6714668109462636</v>
      </c>
      <c r="E29" s="16">
        <v>8.6</v>
      </c>
      <c r="F29" s="32">
        <v>872987</v>
      </c>
      <c r="G29" s="16">
        <v>8.9</v>
      </c>
      <c r="H29" s="32">
        <v>529</v>
      </c>
      <c r="I29" s="16">
        <v>8.6999999999999993</v>
      </c>
      <c r="J29" s="32">
        <v>203729</v>
      </c>
      <c r="K29" s="16">
        <v>8.6999999999999993</v>
      </c>
      <c r="L29" s="32">
        <v>487674</v>
      </c>
      <c r="M29" s="16">
        <v>8.5</v>
      </c>
      <c r="N29" s="32">
        <v>115759</v>
      </c>
    </row>
    <row r="30" spans="1:14" x14ac:dyDescent="0.3">
      <c r="A30" s="2">
        <v>28</v>
      </c>
      <c r="B30" s="7" t="s">
        <v>27</v>
      </c>
      <c r="C30" s="29">
        <v>28</v>
      </c>
      <c r="D30" s="17">
        <f t="shared" si="0"/>
        <v>8.6000667038696967</v>
      </c>
      <c r="E30" s="16">
        <v>8.6</v>
      </c>
      <c r="F30" s="32">
        <v>742449</v>
      </c>
      <c r="G30" s="16">
        <v>8.6999999999999993</v>
      </c>
      <c r="H30" s="32">
        <v>459</v>
      </c>
      <c r="I30" s="16">
        <v>8.6</v>
      </c>
      <c r="J30" s="32">
        <v>165737</v>
      </c>
      <c r="K30" s="16">
        <v>8.6</v>
      </c>
      <c r="L30" s="32">
        <v>400416</v>
      </c>
      <c r="M30" s="16">
        <v>8.6</v>
      </c>
      <c r="N30" s="32">
        <v>121504</v>
      </c>
    </row>
    <row r="31" spans="1:14" x14ac:dyDescent="0.3">
      <c r="A31" s="2">
        <v>29</v>
      </c>
      <c r="B31" s="7" t="s">
        <v>28</v>
      </c>
      <c r="C31" s="29">
        <v>25</v>
      </c>
      <c r="D31" s="17">
        <f t="shared" si="0"/>
        <v>8.6162136644983907</v>
      </c>
      <c r="E31" s="16">
        <v>8.6</v>
      </c>
      <c r="F31" s="32">
        <v>764371</v>
      </c>
      <c r="G31" s="16">
        <v>8.6</v>
      </c>
      <c r="H31" s="32">
        <v>661</v>
      </c>
      <c r="I31" s="16">
        <v>8.5</v>
      </c>
      <c r="J31" s="32">
        <v>160287</v>
      </c>
      <c r="K31" s="16">
        <v>8.6</v>
      </c>
      <c r="L31" s="32">
        <v>411996</v>
      </c>
      <c r="M31" s="16">
        <v>8.8000000000000007</v>
      </c>
      <c r="N31" s="32">
        <v>137759</v>
      </c>
    </row>
    <row r="32" spans="1:14" x14ac:dyDescent="0.3">
      <c r="A32" s="2">
        <v>30</v>
      </c>
      <c r="B32" s="7" t="s">
        <v>29</v>
      </c>
      <c r="C32" s="29">
        <v>27</v>
      </c>
      <c r="D32" s="17">
        <f t="shared" si="0"/>
        <v>8.6046348314606735</v>
      </c>
      <c r="E32" s="16">
        <v>8.6</v>
      </c>
      <c r="F32" s="32">
        <v>29927</v>
      </c>
      <c r="G32" s="16">
        <v>8.6</v>
      </c>
      <c r="H32" s="32">
        <v>53</v>
      </c>
      <c r="I32" s="16">
        <v>8.6999999999999993</v>
      </c>
      <c r="J32" s="32">
        <v>6549</v>
      </c>
      <c r="K32" s="16">
        <v>8.6</v>
      </c>
      <c r="L32" s="32">
        <v>16649</v>
      </c>
      <c r="M32" s="16">
        <v>8.5</v>
      </c>
      <c r="N32" s="32">
        <v>5229</v>
      </c>
    </row>
    <row r="33" spans="1:14" x14ac:dyDescent="0.3">
      <c r="A33" s="2">
        <v>31</v>
      </c>
      <c r="B33" s="7" t="s">
        <v>30</v>
      </c>
      <c r="C33" s="29">
        <v>17</v>
      </c>
      <c r="D33" s="17">
        <f t="shared" si="0"/>
        <v>8.7002234322101817</v>
      </c>
      <c r="E33" s="16">
        <v>8.6999999999999993</v>
      </c>
      <c r="F33" s="32">
        <v>215879</v>
      </c>
      <c r="G33" s="16">
        <v>9.1</v>
      </c>
      <c r="H33" s="32">
        <v>115</v>
      </c>
      <c r="I33" s="16">
        <v>8.6999999999999993</v>
      </c>
      <c r="J33" s="32">
        <v>35446</v>
      </c>
      <c r="K33" s="16">
        <v>8.6999999999999993</v>
      </c>
      <c r="L33" s="32">
        <v>126343</v>
      </c>
      <c r="M33" s="16">
        <v>8.6999999999999993</v>
      </c>
      <c r="N33" s="32">
        <v>43975</v>
      </c>
    </row>
    <row r="34" spans="1:14" x14ac:dyDescent="0.3">
      <c r="A34" s="2">
        <v>32</v>
      </c>
      <c r="B34" s="7" t="s">
        <v>31</v>
      </c>
      <c r="C34" s="29">
        <v>23</v>
      </c>
      <c r="D34" s="17">
        <f t="shared" si="0"/>
        <v>8.6403838069999086</v>
      </c>
      <c r="E34" s="16">
        <v>8.6</v>
      </c>
      <c r="F34" s="32">
        <v>231906</v>
      </c>
      <c r="G34" s="16">
        <v>8.8000000000000007</v>
      </c>
      <c r="H34" s="32">
        <v>163</v>
      </c>
      <c r="I34" s="16">
        <v>8.8000000000000007</v>
      </c>
      <c r="J34" s="32">
        <v>44029</v>
      </c>
      <c r="K34" s="16">
        <v>8.6</v>
      </c>
      <c r="L34" s="32">
        <v>115964</v>
      </c>
      <c r="M34" s="16">
        <v>8.6</v>
      </c>
      <c r="N34" s="32">
        <v>58704</v>
      </c>
    </row>
    <row r="35" spans="1:14" x14ac:dyDescent="0.3">
      <c r="A35" s="2">
        <v>33</v>
      </c>
      <c r="B35" s="7" t="s">
        <v>32</v>
      </c>
      <c r="C35" s="29">
        <v>152</v>
      </c>
      <c r="D35" s="17">
        <f t="shared" si="0"/>
        <v>8.1954992050226263</v>
      </c>
      <c r="E35" s="16">
        <v>8.3000000000000007</v>
      </c>
      <c r="F35" s="32">
        <v>27187</v>
      </c>
      <c r="G35" s="16">
        <v>8.6</v>
      </c>
      <c r="H35" s="32">
        <v>80</v>
      </c>
      <c r="I35" s="16">
        <v>8.6</v>
      </c>
      <c r="J35" s="32">
        <v>7246</v>
      </c>
      <c r="K35" s="16">
        <v>8.1999999999999993</v>
      </c>
      <c r="L35" s="32">
        <v>12859</v>
      </c>
      <c r="M35" s="16">
        <v>7.5</v>
      </c>
      <c r="N35" s="32">
        <v>4344</v>
      </c>
    </row>
    <row r="36" spans="1:14" x14ac:dyDescent="0.3">
      <c r="A36" s="2">
        <v>34</v>
      </c>
      <c r="B36" s="7" t="s">
        <v>33</v>
      </c>
      <c r="C36" s="29">
        <v>78</v>
      </c>
      <c r="D36" s="17">
        <f t="shared" si="0"/>
        <v>8.3602465780021333</v>
      </c>
      <c r="E36" s="16">
        <v>8.4</v>
      </c>
      <c r="F36" s="32">
        <v>13010</v>
      </c>
      <c r="G36" s="16">
        <v>8.6</v>
      </c>
      <c r="H36" s="32">
        <v>60</v>
      </c>
      <c r="I36" s="16">
        <v>8.6999999999999993</v>
      </c>
      <c r="J36" s="32">
        <v>5782</v>
      </c>
      <c r="K36" s="16">
        <v>8.1</v>
      </c>
      <c r="L36" s="32">
        <v>4118</v>
      </c>
      <c r="M36" s="16">
        <v>5.7</v>
      </c>
      <c r="N36" s="32">
        <v>341</v>
      </c>
    </row>
    <row r="37" spans="1:14" x14ac:dyDescent="0.3">
      <c r="A37" s="2">
        <v>35</v>
      </c>
      <c r="B37" s="7" t="s">
        <v>34</v>
      </c>
      <c r="C37" s="29">
        <v>50</v>
      </c>
      <c r="D37" s="17">
        <f t="shared" si="0"/>
        <v>8.4794273074602859</v>
      </c>
      <c r="E37" s="16">
        <v>8.5</v>
      </c>
      <c r="F37" s="32">
        <v>412361</v>
      </c>
      <c r="G37" s="16">
        <v>8.9</v>
      </c>
      <c r="H37" s="32">
        <v>429</v>
      </c>
      <c r="I37" s="16">
        <v>8.6999999999999993</v>
      </c>
      <c r="J37" s="32">
        <v>137413</v>
      </c>
      <c r="K37" s="16">
        <v>8.4</v>
      </c>
      <c r="L37" s="32">
        <v>195753</v>
      </c>
      <c r="M37" s="16">
        <v>8.1</v>
      </c>
      <c r="N37" s="32">
        <v>39380</v>
      </c>
    </row>
    <row r="38" spans="1:14" x14ac:dyDescent="0.3">
      <c r="A38" s="2">
        <v>36</v>
      </c>
      <c r="B38" s="7" t="s">
        <v>35</v>
      </c>
      <c r="C38" s="29">
        <v>47</v>
      </c>
      <c r="D38" s="17">
        <f t="shared" si="0"/>
        <v>8.4996593707389536</v>
      </c>
      <c r="E38" s="16">
        <v>8.5</v>
      </c>
      <c r="F38" s="32">
        <v>432033</v>
      </c>
      <c r="G38" s="16">
        <v>8.5</v>
      </c>
      <c r="H38" s="32">
        <v>282</v>
      </c>
      <c r="I38" s="16">
        <v>8.6</v>
      </c>
      <c r="J38" s="32">
        <v>127466</v>
      </c>
      <c r="K38" s="16">
        <v>8.5</v>
      </c>
      <c r="L38" s="32">
        <v>222413</v>
      </c>
      <c r="M38" s="16">
        <v>8.1999999999999993</v>
      </c>
      <c r="N38" s="32">
        <v>42935</v>
      </c>
    </row>
    <row r="39" spans="1:14" x14ac:dyDescent="0.3">
      <c r="A39" s="2">
        <v>37</v>
      </c>
      <c r="B39" s="7" t="s">
        <v>36</v>
      </c>
      <c r="C39" s="29">
        <v>38</v>
      </c>
      <c r="D39" s="17">
        <f t="shared" si="0"/>
        <v>8.5246593816545548</v>
      </c>
      <c r="E39" s="16">
        <v>8.5</v>
      </c>
      <c r="F39" s="32">
        <v>738750</v>
      </c>
      <c r="G39" s="16">
        <v>8.8000000000000007</v>
      </c>
      <c r="H39" s="32">
        <v>462</v>
      </c>
      <c r="I39" s="16">
        <v>8.8000000000000007</v>
      </c>
      <c r="J39" s="32">
        <v>198066</v>
      </c>
      <c r="K39" s="16">
        <v>8.5</v>
      </c>
      <c r="L39" s="32">
        <v>415518</v>
      </c>
      <c r="M39" s="16">
        <v>7.9</v>
      </c>
      <c r="N39" s="32">
        <v>71105</v>
      </c>
    </row>
    <row r="40" spans="1:14" x14ac:dyDescent="0.3">
      <c r="A40" s="2">
        <v>38</v>
      </c>
      <c r="B40" s="7" t="s">
        <v>37</v>
      </c>
      <c r="C40" s="29">
        <v>45</v>
      </c>
      <c r="D40" s="17">
        <f t="shared" si="0"/>
        <v>8.501051574786155</v>
      </c>
      <c r="E40" s="16">
        <v>8.5</v>
      </c>
      <c r="F40" s="32">
        <v>771192</v>
      </c>
      <c r="G40" s="16">
        <v>8.6999999999999993</v>
      </c>
      <c r="H40" s="32">
        <v>404</v>
      </c>
      <c r="I40" s="16">
        <v>8.6999999999999993</v>
      </c>
      <c r="J40" s="32">
        <v>179456</v>
      </c>
      <c r="K40" s="16">
        <v>8.5</v>
      </c>
      <c r="L40" s="32">
        <v>450259</v>
      </c>
      <c r="M40" s="16">
        <v>8.1</v>
      </c>
      <c r="N40" s="32">
        <v>88042</v>
      </c>
    </row>
    <row r="41" spans="1:14" x14ac:dyDescent="0.3">
      <c r="A41" s="2">
        <v>39</v>
      </c>
      <c r="B41" s="7" t="s">
        <v>38</v>
      </c>
      <c r="C41" s="29">
        <v>48</v>
      </c>
      <c r="D41" s="17">
        <f t="shared" si="0"/>
        <v>8.4866767577687376</v>
      </c>
      <c r="E41" s="16">
        <v>8.5</v>
      </c>
      <c r="F41" s="32">
        <v>430518</v>
      </c>
      <c r="G41" s="16">
        <v>8.6</v>
      </c>
      <c r="H41" s="32">
        <v>294</v>
      </c>
      <c r="I41" s="16">
        <v>8.6</v>
      </c>
      <c r="J41" s="32">
        <v>105514</v>
      </c>
      <c r="K41" s="16">
        <v>8.5</v>
      </c>
      <c r="L41" s="32">
        <v>242758</v>
      </c>
      <c r="M41" s="16">
        <v>8.1999999999999993</v>
      </c>
      <c r="N41" s="32">
        <v>53108</v>
      </c>
    </row>
    <row r="42" spans="1:14" x14ac:dyDescent="0.3">
      <c r="A42" s="2">
        <v>40</v>
      </c>
      <c r="B42" s="7" t="s">
        <v>39</v>
      </c>
      <c r="C42" s="29">
        <v>31</v>
      </c>
      <c r="D42" s="17">
        <f t="shared" si="0"/>
        <v>8.5548347234300568</v>
      </c>
      <c r="E42" s="16">
        <v>8.6</v>
      </c>
      <c r="F42" s="32">
        <v>841652</v>
      </c>
      <c r="G42" s="16">
        <v>8.4</v>
      </c>
      <c r="H42" s="32">
        <v>419</v>
      </c>
      <c r="I42" s="16">
        <v>8.6</v>
      </c>
      <c r="J42" s="32">
        <v>184894</v>
      </c>
      <c r="K42" s="16">
        <v>8.6</v>
      </c>
      <c r="L42" s="32">
        <v>476248</v>
      </c>
      <c r="M42" s="16">
        <v>8.3000000000000007</v>
      </c>
      <c r="N42" s="32">
        <v>116922</v>
      </c>
    </row>
    <row r="43" spans="1:14" x14ac:dyDescent="0.3">
      <c r="A43" s="2">
        <v>41</v>
      </c>
      <c r="B43" s="7" t="s">
        <v>40</v>
      </c>
      <c r="C43" s="29">
        <v>51</v>
      </c>
      <c r="D43" s="17">
        <f t="shared" si="0"/>
        <v>8.4734112655057157</v>
      </c>
      <c r="E43" s="16">
        <v>8.5</v>
      </c>
      <c r="F43" s="32">
        <v>661978</v>
      </c>
      <c r="G43" s="16">
        <v>8.4</v>
      </c>
      <c r="H43" s="32">
        <v>241</v>
      </c>
      <c r="I43" s="16">
        <v>8.6</v>
      </c>
      <c r="J43" s="32">
        <v>142108</v>
      </c>
      <c r="K43" s="16">
        <v>8.5</v>
      </c>
      <c r="L43" s="32">
        <v>399479</v>
      </c>
      <c r="M43" s="16">
        <v>8.1</v>
      </c>
      <c r="N43" s="32">
        <v>76573</v>
      </c>
    </row>
    <row r="44" spans="1:14" x14ac:dyDescent="0.3">
      <c r="A44" s="2">
        <v>42</v>
      </c>
      <c r="B44" s="7" t="s">
        <v>41</v>
      </c>
      <c r="C44" s="29">
        <v>30</v>
      </c>
      <c r="D44" s="17">
        <f t="shared" si="0"/>
        <v>8.5606333576808709</v>
      </c>
      <c r="E44" s="16">
        <v>8.5</v>
      </c>
      <c r="F44" s="32">
        <v>639643</v>
      </c>
      <c r="G44" s="16">
        <v>8.3000000000000007</v>
      </c>
      <c r="H44" s="32">
        <v>299</v>
      </c>
      <c r="I44" s="16">
        <v>8.5</v>
      </c>
      <c r="J44" s="32">
        <v>131354</v>
      </c>
      <c r="K44" s="16">
        <v>8.6</v>
      </c>
      <c r="L44" s="32">
        <v>365016</v>
      </c>
      <c r="M44" s="16">
        <v>8.5</v>
      </c>
      <c r="N44" s="32">
        <v>104350</v>
      </c>
    </row>
    <row r="45" spans="1:14" x14ac:dyDescent="0.3">
      <c r="A45" s="2">
        <v>43</v>
      </c>
      <c r="B45" s="7" t="s">
        <v>42</v>
      </c>
      <c r="C45" s="29">
        <v>32</v>
      </c>
      <c r="D45" s="17">
        <f t="shared" si="0"/>
        <v>8.5462945335304905</v>
      </c>
      <c r="E45" s="16">
        <v>8.5</v>
      </c>
      <c r="F45" s="32">
        <v>643678</v>
      </c>
      <c r="G45" s="16">
        <v>8.6</v>
      </c>
      <c r="H45" s="32">
        <v>362</v>
      </c>
      <c r="I45" s="16">
        <v>8.5</v>
      </c>
      <c r="J45" s="32">
        <v>137702</v>
      </c>
      <c r="K45" s="16">
        <v>8.6</v>
      </c>
      <c r="L45" s="32">
        <v>369566</v>
      </c>
      <c r="M45" s="16">
        <v>8.4</v>
      </c>
      <c r="N45" s="32">
        <v>92227</v>
      </c>
    </row>
    <row r="46" spans="1:14" x14ac:dyDescent="0.3">
      <c r="A46" s="2">
        <v>44</v>
      </c>
      <c r="B46" s="7" t="s">
        <v>43</v>
      </c>
      <c r="C46" s="29">
        <v>67</v>
      </c>
      <c r="D46" s="17">
        <f t="shared" si="0"/>
        <v>8.3922156886442156</v>
      </c>
      <c r="E46" s="16">
        <v>8.4</v>
      </c>
      <c r="F46" s="32">
        <v>518953</v>
      </c>
      <c r="G46" s="16">
        <v>8.4</v>
      </c>
      <c r="H46" s="32">
        <v>537</v>
      </c>
      <c r="I46" s="16">
        <v>8.6</v>
      </c>
      <c r="J46" s="32">
        <v>143156</v>
      </c>
      <c r="K46" s="16">
        <v>8.4</v>
      </c>
      <c r="L46" s="32">
        <v>282276</v>
      </c>
      <c r="M46" s="16">
        <v>7.8</v>
      </c>
      <c r="N46" s="32">
        <v>53945</v>
      </c>
    </row>
    <row r="47" spans="1:14" x14ac:dyDescent="0.3">
      <c r="A47" s="2">
        <v>45</v>
      </c>
      <c r="B47" s="7" t="s">
        <v>44</v>
      </c>
      <c r="C47" s="29">
        <v>29</v>
      </c>
      <c r="D47" s="17">
        <f t="shared" si="0"/>
        <v>8.5924760035499173</v>
      </c>
      <c r="E47" s="16">
        <v>8.6</v>
      </c>
      <c r="F47" s="32">
        <v>667248</v>
      </c>
      <c r="G47" s="16">
        <v>8.6999999999999993</v>
      </c>
      <c r="H47" s="32">
        <v>377</v>
      </c>
      <c r="I47" s="16">
        <v>8.4</v>
      </c>
      <c r="J47" s="32">
        <v>120847</v>
      </c>
      <c r="K47" s="16">
        <v>8.6999999999999993</v>
      </c>
      <c r="L47" s="32">
        <v>399404</v>
      </c>
      <c r="M47" s="16">
        <v>8.4</v>
      </c>
      <c r="N47" s="32">
        <v>102485</v>
      </c>
    </row>
    <row r="48" spans="1:14" x14ac:dyDescent="0.3">
      <c r="A48" s="2">
        <v>46</v>
      </c>
      <c r="B48" s="7" t="s">
        <v>45</v>
      </c>
      <c r="C48" s="29">
        <v>56</v>
      </c>
      <c r="D48" s="17">
        <f t="shared" si="0"/>
        <v>8.440800394881725</v>
      </c>
      <c r="E48" s="16">
        <v>8.5</v>
      </c>
      <c r="F48" s="32">
        <v>139222</v>
      </c>
      <c r="G48" s="16">
        <v>8.6</v>
      </c>
      <c r="H48" s="32">
        <v>81</v>
      </c>
      <c r="I48" s="16">
        <v>8.6</v>
      </c>
      <c r="J48" s="32">
        <v>26783</v>
      </c>
      <c r="K48" s="16">
        <v>8.4</v>
      </c>
      <c r="L48" s="32">
        <v>75102</v>
      </c>
      <c r="M48" s="16">
        <v>8.4</v>
      </c>
      <c r="N48" s="32">
        <v>29719</v>
      </c>
    </row>
    <row r="49" spans="1:14" x14ac:dyDescent="0.3">
      <c r="A49" s="2">
        <v>47</v>
      </c>
      <c r="B49" s="7" t="s">
        <v>46</v>
      </c>
      <c r="C49" s="29">
        <v>57</v>
      </c>
      <c r="D49" s="17">
        <f t="shared" si="0"/>
        <v>8.4257519652299422</v>
      </c>
      <c r="E49" s="16">
        <v>8.5</v>
      </c>
      <c r="F49" s="32">
        <v>136233</v>
      </c>
      <c r="G49" s="16">
        <v>8.6999999999999993</v>
      </c>
      <c r="H49" s="32">
        <v>146</v>
      </c>
      <c r="I49" s="16">
        <v>8.6</v>
      </c>
      <c r="J49" s="32">
        <v>37411</v>
      </c>
      <c r="K49" s="16">
        <v>8.4</v>
      </c>
      <c r="L49" s="32">
        <v>75764</v>
      </c>
      <c r="M49" s="16">
        <v>8.1</v>
      </c>
      <c r="N49" s="32">
        <v>14145</v>
      </c>
    </row>
    <row r="50" spans="1:14" x14ac:dyDescent="0.3">
      <c r="A50" s="2">
        <v>48</v>
      </c>
      <c r="B50" s="7" t="s">
        <v>47</v>
      </c>
      <c r="C50" s="29">
        <v>34</v>
      </c>
      <c r="D50" s="17">
        <f t="shared" si="0"/>
        <v>8.5425262233332759</v>
      </c>
      <c r="E50" s="16">
        <v>8.5</v>
      </c>
      <c r="F50" s="32">
        <v>639221</v>
      </c>
      <c r="G50" s="16">
        <v>8.6999999999999993</v>
      </c>
      <c r="H50" s="32">
        <v>632</v>
      </c>
      <c r="I50" s="16">
        <v>8.5</v>
      </c>
      <c r="J50" s="32">
        <v>135594</v>
      </c>
      <c r="K50" s="16">
        <v>8.6</v>
      </c>
      <c r="L50" s="32">
        <v>353154</v>
      </c>
      <c r="M50" s="16">
        <v>8.4</v>
      </c>
      <c r="N50" s="32">
        <v>102650</v>
      </c>
    </row>
    <row r="51" spans="1:14" x14ac:dyDescent="0.3">
      <c r="A51" s="2">
        <v>49</v>
      </c>
      <c r="B51" s="7" t="s">
        <v>48</v>
      </c>
      <c r="C51" s="29">
        <v>46</v>
      </c>
      <c r="D51" s="17">
        <f t="shared" si="0"/>
        <v>8.5</v>
      </c>
      <c r="E51" s="16">
        <v>8.5</v>
      </c>
      <c r="F51" s="32">
        <v>212036</v>
      </c>
      <c r="G51" s="16">
        <v>8.5</v>
      </c>
      <c r="H51" s="32">
        <v>120</v>
      </c>
      <c r="I51" s="16">
        <v>8.5</v>
      </c>
      <c r="J51" s="32">
        <v>37150</v>
      </c>
      <c r="K51" s="16">
        <v>8.5</v>
      </c>
      <c r="L51" s="32">
        <v>118524</v>
      </c>
      <c r="M51" s="16">
        <v>8.5</v>
      </c>
      <c r="N51" s="32">
        <v>45949</v>
      </c>
    </row>
    <row r="52" spans="1:14" x14ac:dyDescent="0.3">
      <c r="A52" s="2">
        <v>50</v>
      </c>
      <c r="B52" s="7" t="s">
        <v>49</v>
      </c>
      <c r="C52" s="29">
        <v>39</v>
      </c>
      <c r="D52" s="17">
        <f t="shared" si="0"/>
        <v>8.5236700653719417</v>
      </c>
      <c r="E52" s="16">
        <v>8.5</v>
      </c>
      <c r="F52" s="32">
        <v>355746</v>
      </c>
      <c r="G52" s="16">
        <v>8.9</v>
      </c>
      <c r="H52" s="32">
        <v>292</v>
      </c>
      <c r="I52" s="16">
        <v>8.6</v>
      </c>
      <c r="J52" s="32">
        <v>78273</v>
      </c>
      <c r="K52" s="16">
        <v>8.5</v>
      </c>
      <c r="L52" s="32">
        <v>188029</v>
      </c>
      <c r="M52" s="16">
        <v>8.5</v>
      </c>
      <c r="N52" s="32">
        <v>69024</v>
      </c>
    </row>
    <row r="53" spans="1:14" x14ac:dyDescent="0.3">
      <c r="A53" s="2">
        <v>51</v>
      </c>
      <c r="B53" s="7" t="s">
        <v>50</v>
      </c>
      <c r="C53" s="29">
        <v>37</v>
      </c>
      <c r="D53" s="17">
        <f t="shared" si="0"/>
        <v>8.525411340143128</v>
      </c>
      <c r="E53" s="16">
        <v>8.5</v>
      </c>
      <c r="F53" s="32">
        <v>308842</v>
      </c>
      <c r="G53" s="16">
        <v>8.5</v>
      </c>
      <c r="H53" s="32">
        <v>168</v>
      </c>
      <c r="I53" s="16">
        <v>8.5</v>
      </c>
      <c r="J53" s="32">
        <v>51941</v>
      </c>
      <c r="K53" s="16">
        <v>8.5</v>
      </c>
      <c r="L53" s="32">
        <v>167392</v>
      </c>
      <c r="M53" s="16">
        <v>8.6</v>
      </c>
      <c r="N53" s="32">
        <v>74781</v>
      </c>
    </row>
    <row r="54" spans="1:14" x14ac:dyDescent="0.3">
      <c r="A54" s="2">
        <v>52</v>
      </c>
      <c r="B54" s="7" t="s">
        <v>51</v>
      </c>
      <c r="C54" s="29">
        <v>35</v>
      </c>
      <c r="D54" s="17">
        <f t="shared" si="0"/>
        <v>8.5261446710273177</v>
      </c>
      <c r="E54" s="16">
        <v>8.5</v>
      </c>
      <c r="F54" s="32">
        <v>137889</v>
      </c>
      <c r="G54" s="16">
        <v>8.4</v>
      </c>
      <c r="H54" s="32">
        <v>125</v>
      </c>
      <c r="I54" s="16">
        <v>8.6</v>
      </c>
      <c r="J54" s="32">
        <v>34100</v>
      </c>
      <c r="K54" s="16">
        <v>8.5</v>
      </c>
      <c r="L54" s="32">
        <v>71142</v>
      </c>
      <c r="M54" s="16">
        <v>8.5</v>
      </c>
      <c r="N54" s="32">
        <v>24583</v>
      </c>
    </row>
    <row r="55" spans="1:14" x14ac:dyDescent="0.3">
      <c r="A55" s="2">
        <v>53</v>
      </c>
      <c r="B55" s="7" t="s">
        <v>52</v>
      </c>
      <c r="C55" s="29">
        <v>36</v>
      </c>
      <c r="D55" s="17">
        <f t="shared" si="0"/>
        <v>8.5255358953908562</v>
      </c>
      <c r="E55" s="16">
        <v>8.5</v>
      </c>
      <c r="F55" s="32">
        <v>107158</v>
      </c>
      <c r="G55" s="16">
        <v>8.6</v>
      </c>
      <c r="H55" s="32">
        <v>108</v>
      </c>
      <c r="I55" s="16">
        <v>8.6</v>
      </c>
      <c r="J55" s="32">
        <v>25826</v>
      </c>
      <c r="K55" s="16">
        <v>8.5</v>
      </c>
      <c r="L55" s="32">
        <v>55516</v>
      </c>
      <c r="M55" s="16">
        <v>8.5</v>
      </c>
      <c r="N55" s="32">
        <v>20109</v>
      </c>
    </row>
    <row r="56" spans="1:14" x14ac:dyDescent="0.3">
      <c r="A56" s="2">
        <v>54</v>
      </c>
      <c r="B56" s="7" t="s">
        <v>53</v>
      </c>
      <c r="C56" s="29">
        <v>94</v>
      </c>
      <c r="D56" s="17">
        <f t="shared" si="0"/>
        <v>8.3145901992792677</v>
      </c>
      <c r="E56" s="16">
        <v>8.3000000000000007</v>
      </c>
      <c r="F56" s="32">
        <v>35674</v>
      </c>
      <c r="G56" s="16">
        <v>7.4</v>
      </c>
      <c r="H56" s="32">
        <v>51</v>
      </c>
      <c r="I56" s="16">
        <v>8.4</v>
      </c>
      <c r="J56" s="32">
        <v>9920</v>
      </c>
      <c r="K56" s="16">
        <v>8.3000000000000007</v>
      </c>
      <c r="L56" s="32">
        <v>17772</v>
      </c>
      <c r="M56" s="16">
        <v>8.1999999999999993</v>
      </c>
      <c r="N56" s="32">
        <v>4724</v>
      </c>
    </row>
    <row r="57" spans="1:14" x14ac:dyDescent="0.3">
      <c r="A57" s="2">
        <v>55</v>
      </c>
      <c r="B57" s="7" t="s">
        <v>54</v>
      </c>
      <c r="C57" s="29">
        <v>71</v>
      </c>
      <c r="D57" s="17">
        <f t="shared" si="0"/>
        <v>8.381876913332631</v>
      </c>
      <c r="E57" s="16">
        <v>8.4</v>
      </c>
      <c r="F57" s="32">
        <v>491025</v>
      </c>
      <c r="G57" s="16">
        <v>8.6999999999999993</v>
      </c>
      <c r="H57" s="32">
        <v>1141</v>
      </c>
      <c r="I57" s="16">
        <v>8.6</v>
      </c>
      <c r="J57" s="32">
        <v>149425</v>
      </c>
      <c r="K57" s="16">
        <v>8.3000000000000007</v>
      </c>
      <c r="L57" s="32">
        <v>223814</v>
      </c>
      <c r="M57" s="16">
        <v>8.1</v>
      </c>
      <c r="N57" s="32">
        <v>51905</v>
      </c>
    </row>
    <row r="58" spans="1:14" x14ac:dyDescent="0.3">
      <c r="A58" s="2">
        <v>56</v>
      </c>
      <c r="B58" s="7" t="s">
        <v>55</v>
      </c>
      <c r="C58" s="29">
        <v>126</v>
      </c>
      <c r="D58" s="17">
        <f t="shared" si="0"/>
        <v>8.2572902146640654</v>
      </c>
      <c r="E58" s="16">
        <v>8.3000000000000007</v>
      </c>
      <c r="F58" s="32">
        <v>17771</v>
      </c>
      <c r="G58" s="16">
        <v>8.9</v>
      </c>
      <c r="H58" s="32">
        <v>51</v>
      </c>
      <c r="I58" s="16">
        <v>8.4</v>
      </c>
      <c r="J58" s="32">
        <v>6274</v>
      </c>
      <c r="K58" s="16">
        <v>8.1999999999999993</v>
      </c>
      <c r="L58" s="32">
        <v>7086</v>
      </c>
      <c r="M58" s="16">
        <v>7.7</v>
      </c>
      <c r="N58" s="32">
        <v>937</v>
      </c>
    </row>
    <row r="59" spans="1:14" x14ac:dyDescent="0.3">
      <c r="A59" s="2">
        <v>57</v>
      </c>
      <c r="B59" s="7" t="s">
        <v>56</v>
      </c>
      <c r="C59" s="29">
        <v>134</v>
      </c>
      <c r="D59" s="17">
        <f t="shared" si="0"/>
        <v>8.2367629362214192</v>
      </c>
      <c r="E59" s="16">
        <v>8.3000000000000007</v>
      </c>
      <c r="F59" s="32">
        <v>16759</v>
      </c>
      <c r="G59" s="16">
        <v>7.5</v>
      </c>
      <c r="H59" s="32">
        <v>36</v>
      </c>
      <c r="I59" s="16">
        <v>8.6</v>
      </c>
      <c r="J59" s="32">
        <v>7086</v>
      </c>
      <c r="K59" s="16">
        <v>8</v>
      </c>
      <c r="L59" s="32">
        <v>5702</v>
      </c>
      <c r="M59" s="16">
        <v>5.7</v>
      </c>
      <c r="N59" s="32">
        <v>472</v>
      </c>
    </row>
    <row r="60" spans="1:14" x14ac:dyDescent="0.3">
      <c r="A60" s="2">
        <v>58</v>
      </c>
      <c r="B60" s="7" t="s">
        <v>57</v>
      </c>
      <c r="C60" s="29">
        <v>77</v>
      </c>
      <c r="D60" s="17">
        <f t="shared" si="0"/>
        <v>8.3614187949360073</v>
      </c>
      <c r="E60" s="16">
        <v>8.4</v>
      </c>
      <c r="F60" s="32">
        <v>99487</v>
      </c>
      <c r="G60" s="16">
        <v>8.6</v>
      </c>
      <c r="H60" s="32">
        <v>308</v>
      </c>
      <c r="I60" s="16">
        <v>8.6</v>
      </c>
      <c r="J60" s="32">
        <v>39501</v>
      </c>
      <c r="K60" s="16">
        <v>8.1999999999999993</v>
      </c>
      <c r="L60" s="32">
        <v>40387</v>
      </c>
      <c r="M60" s="16">
        <v>7.9</v>
      </c>
      <c r="N60" s="32">
        <v>6455</v>
      </c>
    </row>
    <row r="61" spans="1:14" x14ac:dyDescent="0.3">
      <c r="A61" s="2">
        <v>59</v>
      </c>
      <c r="B61" s="7" t="s">
        <v>58</v>
      </c>
      <c r="C61" s="29">
        <v>80</v>
      </c>
      <c r="D61" s="17">
        <f t="shared" si="0"/>
        <v>8.3430424766600666</v>
      </c>
      <c r="E61" s="16">
        <v>8.3000000000000007</v>
      </c>
      <c r="F61" s="32">
        <v>87831</v>
      </c>
      <c r="G61" s="16">
        <v>8.1999999999999993</v>
      </c>
      <c r="H61" s="32">
        <v>162</v>
      </c>
      <c r="I61" s="16">
        <v>8.5</v>
      </c>
      <c r="J61" s="32">
        <v>33028</v>
      </c>
      <c r="K61" s="16">
        <v>8.3000000000000007</v>
      </c>
      <c r="L61" s="32">
        <v>36796</v>
      </c>
      <c r="M61" s="16">
        <v>7.5</v>
      </c>
      <c r="N61" s="32">
        <v>4243</v>
      </c>
    </row>
    <row r="62" spans="1:14" x14ac:dyDescent="0.3">
      <c r="A62" s="2">
        <v>60</v>
      </c>
      <c r="B62" s="7" t="s">
        <v>59</v>
      </c>
      <c r="C62" s="29">
        <v>111</v>
      </c>
      <c r="D62" s="17">
        <f t="shared" si="0"/>
        <v>8.2835689141913473</v>
      </c>
      <c r="E62" s="16">
        <v>8.3000000000000007</v>
      </c>
      <c r="F62" s="32">
        <v>209833</v>
      </c>
      <c r="G62" s="16">
        <v>8.6999999999999993</v>
      </c>
      <c r="H62" s="32">
        <v>705</v>
      </c>
      <c r="I62" s="16">
        <v>8.5</v>
      </c>
      <c r="J62" s="32">
        <v>69995</v>
      </c>
      <c r="K62" s="16">
        <v>8.1999999999999993</v>
      </c>
      <c r="L62" s="32">
        <v>93493</v>
      </c>
      <c r="M62" s="16">
        <v>7.9</v>
      </c>
      <c r="N62" s="32">
        <v>19891</v>
      </c>
    </row>
    <row r="63" spans="1:14" x14ac:dyDescent="0.3">
      <c r="A63" s="2">
        <v>61</v>
      </c>
      <c r="B63" s="7" t="s">
        <v>60</v>
      </c>
      <c r="C63" s="29">
        <v>108</v>
      </c>
      <c r="D63" s="17">
        <f t="shared" si="0"/>
        <v>8.2857617820857108</v>
      </c>
      <c r="E63" s="16">
        <v>8.3000000000000007</v>
      </c>
      <c r="F63" s="32">
        <v>426963</v>
      </c>
      <c r="G63" s="16">
        <v>8.4</v>
      </c>
      <c r="H63" s="32">
        <v>1383</v>
      </c>
      <c r="I63" s="16">
        <v>8.5</v>
      </c>
      <c r="J63" s="32">
        <v>133817</v>
      </c>
      <c r="K63" s="16">
        <v>8.1999999999999993</v>
      </c>
      <c r="L63" s="32">
        <v>185697</v>
      </c>
      <c r="M63" s="16">
        <v>8</v>
      </c>
      <c r="N63" s="32">
        <v>45146</v>
      </c>
    </row>
    <row r="64" spans="1:14" x14ac:dyDescent="0.3">
      <c r="A64" s="2">
        <v>62</v>
      </c>
      <c r="B64" s="7" t="s">
        <v>61</v>
      </c>
      <c r="C64" s="29">
        <v>66</v>
      </c>
      <c r="D64" s="17">
        <f t="shared" si="0"/>
        <v>8.3935245753454666</v>
      </c>
      <c r="E64" s="16">
        <v>8.4</v>
      </c>
      <c r="F64" s="32">
        <v>462391</v>
      </c>
      <c r="G64" s="16">
        <v>8.6</v>
      </c>
      <c r="H64" s="32">
        <v>1368</v>
      </c>
      <c r="I64" s="16">
        <v>8.6</v>
      </c>
      <c r="J64" s="32">
        <v>150476</v>
      </c>
      <c r="K64" s="16">
        <v>8.3000000000000007</v>
      </c>
      <c r="L64" s="32">
        <v>196771</v>
      </c>
      <c r="M64" s="16">
        <v>8.1</v>
      </c>
      <c r="N64" s="32">
        <v>44116</v>
      </c>
    </row>
    <row r="65" spans="1:14" x14ac:dyDescent="0.3">
      <c r="A65" s="2">
        <v>63</v>
      </c>
      <c r="B65" s="7" t="s">
        <v>62</v>
      </c>
      <c r="C65" s="29">
        <v>85</v>
      </c>
      <c r="D65" s="17">
        <f t="shared" si="0"/>
        <v>8.3328351525328852</v>
      </c>
      <c r="E65" s="16">
        <v>8.3000000000000007</v>
      </c>
      <c r="F65" s="32">
        <v>20890</v>
      </c>
      <c r="G65" s="16">
        <v>5.7</v>
      </c>
      <c r="H65" s="32">
        <v>25</v>
      </c>
      <c r="I65" s="16">
        <v>8.6999999999999993</v>
      </c>
      <c r="J65" s="32">
        <v>8416</v>
      </c>
      <c r="K65" s="16">
        <v>8.1999999999999993</v>
      </c>
      <c r="L65" s="32">
        <v>8580</v>
      </c>
      <c r="M65" s="16">
        <v>6.1</v>
      </c>
      <c r="N65" s="32">
        <v>844</v>
      </c>
    </row>
    <row r="66" spans="1:14" x14ac:dyDescent="0.3">
      <c r="A66" s="2">
        <v>64</v>
      </c>
      <c r="B66" s="7" t="s">
        <v>63</v>
      </c>
      <c r="C66" s="29">
        <v>104</v>
      </c>
      <c r="D66" s="17">
        <f t="shared" si="0"/>
        <v>8.2943467444946819</v>
      </c>
      <c r="E66" s="16">
        <v>8.3000000000000007</v>
      </c>
      <c r="F66" s="32">
        <v>197051</v>
      </c>
      <c r="G66" s="16">
        <v>8.4</v>
      </c>
      <c r="H66" s="32">
        <v>506</v>
      </c>
      <c r="I66" s="16">
        <v>8.5</v>
      </c>
      <c r="J66" s="32">
        <v>60880</v>
      </c>
      <c r="K66" s="16">
        <v>8.1999999999999993</v>
      </c>
      <c r="L66" s="32">
        <v>93240</v>
      </c>
      <c r="M66" s="16">
        <v>8.1</v>
      </c>
      <c r="N66" s="32">
        <v>19433</v>
      </c>
    </row>
    <row r="67" spans="1:14" x14ac:dyDescent="0.3">
      <c r="A67" s="2">
        <v>65</v>
      </c>
      <c r="B67" s="7" t="s">
        <v>64</v>
      </c>
      <c r="C67" s="29">
        <v>53</v>
      </c>
      <c r="D67" s="17">
        <f t="shared" ref="D67:D130" si="1">(G67*H67+I67*J67+K67*L67+M67*N67)/SUM(H67,J67,L67,N67)</f>
        <v>8.4475214414239694</v>
      </c>
      <c r="E67" s="16">
        <v>8.4</v>
      </c>
      <c r="F67" s="32">
        <v>825580</v>
      </c>
      <c r="G67" s="16">
        <v>8.8000000000000007</v>
      </c>
      <c r="H67" s="32">
        <v>560</v>
      </c>
      <c r="I67" s="16">
        <v>8.6999999999999993</v>
      </c>
      <c r="J67" s="32">
        <v>234307</v>
      </c>
      <c r="K67" s="16">
        <v>8.4</v>
      </c>
      <c r="L67" s="32">
        <v>419541</v>
      </c>
      <c r="M67" s="16">
        <v>8</v>
      </c>
      <c r="N67" s="32">
        <v>88080</v>
      </c>
    </row>
    <row r="68" spans="1:14" x14ac:dyDescent="0.3">
      <c r="A68" s="2">
        <v>66</v>
      </c>
      <c r="B68" s="7" t="s">
        <v>65</v>
      </c>
      <c r="C68" s="29">
        <v>62</v>
      </c>
      <c r="D68" s="17">
        <f t="shared" si="1"/>
        <v>8.4153498084427394</v>
      </c>
      <c r="E68" s="16">
        <v>8.4</v>
      </c>
      <c r="F68" s="32">
        <v>962213</v>
      </c>
      <c r="G68" s="16">
        <v>8.4</v>
      </c>
      <c r="H68" s="32">
        <v>697</v>
      </c>
      <c r="I68" s="16">
        <v>8.6</v>
      </c>
      <c r="J68" s="32">
        <v>285095</v>
      </c>
      <c r="K68" s="16">
        <v>8.4</v>
      </c>
      <c r="L68" s="32">
        <v>499005</v>
      </c>
      <c r="M68" s="16">
        <v>7.9</v>
      </c>
      <c r="N68" s="32">
        <v>87266</v>
      </c>
    </row>
    <row r="69" spans="1:14" x14ac:dyDescent="0.3">
      <c r="A69" s="2">
        <v>67</v>
      </c>
      <c r="B69" s="7" t="s">
        <v>66</v>
      </c>
      <c r="C69" s="29">
        <v>76</v>
      </c>
      <c r="D69" s="17">
        <f t="shared" si="1"/>
        <v>8.362264761935096</v>
      </c>
      <c r="E69" s="16">
        <v>8.4</v>
      </c>
      <c r="F69" s="32">
        <v>207929</v>
      </c>
      <c r="G69" s="16">
        <v>8.4</v>
      </c>
      <c r="H69" s="32">
        <v>239</v>
      </c>
      <c r="I69" s="16">
        <v>8.6999999999999993</v>
      </c>
      <c r="J69" s="32">
        <v>80355</v>
      </c>
      <c r="K69" s="16">
        <v>8.1999999999999993</v>
      </c>
      <c r="L69" s="32">
        <v>98120</v>
      </c>
      <c r="M69" s="16">
        <v>7.2</v>
      </c>
      <c r="N69" s="32">
        <v>9659</v>
      </c>
    </row>
    <row r="70" spans="1:14" x14ac:dyDescent="0.3">
      <c r="A70" s="2">
        <v>68</v>
      </c>
      <c r="B70" s="7" t="s">
        <v>67</v>
      </c>
      <c r="C70" s="29">
        <v>75</v>
      </c>
      <c r="D70" s="17">
        <f t="shared" si="1"/>
        <v>8.3623194031138137</v>
      </c>
      <c r="E70" s="16">
        <v>8.4</v>
      </c>
      <c r="F70" s="32">
        <v>102094</v>
      </c>
      <c r="G70" s="16">
        <v>8</v>
      </c>
      <c r="H70" s="32">
        <v>145</v>
      </c>
      <c r="I70" s="16">
        <v>8.6</v>
      </c>
      <c r="J70" s="32">
        <v>36945</v>
      </c>
      <c r="K70" s="16">
        <v>8.3000000000000007</v>
      </c>
      <c r="L70" s="32">
        <v>50398</v>
      </c>
      <c r="M70" s="16">
        <v>7.3</v>
      </c>
      <c r="N70" s="32">
        <v>5260</v>
      </c>
    </row>
    <row r="71" spans="1:14" x14ac:dyDescent="0.3">
      <c r="A71" s="2">
        <v>69</v>
      </c>
      <c r="B71" s="7" t="s">
        <v>68</v>
      </c>
      <c r="C71" s="29">
        <v>68</v>
      </c>
      <c r="D71" s="17">
        <f t="shared" si="1"/>
        <v>8.3909473650308559</v>
      </c>
      <c r="E71" s="16">
        <v>8.4</v>
      </c>
      <c r="F71" s="32">
        <v>600069</v>
      </c>
      <c r="G71" s="16">
        <v>8.6</v>
      </c>
      <c r="H71" s="32">
        <v>577</v>
      </c>
      <c r="I71" s="16">
        <v>8.5</v>
      </c>
      <c r="J71" s="32">
        <v>151874</v>
      </c>
      <c r="K71" s="16">
        <v>8.4</v>
      </c>
      <c r="L71" s="32">
        <v>338562</v>
      </c>
      <c r="M71" s="16">
        <v>8.1</v>
      </c>
      <c r="N71" s="32">
        <v>67874</v>
      </c>
    </row>
    <row r="72" spans="1:14" x14ac:dyDescent="0.3">
      <c r="A72" s="2">
        <v>70</v>
      </c>
      <c r="B72" s="7" t="s">
        <v>69</v>
      </c>
      <c r="C72" s="29">
        <v>65</v>
      </c>
      <c r="D72" s="17">
        <f t="shared" si="1"/>
        <v>8.3999632286995531</v>
      </c>
      <c r="E72" s="16">
        <v>8.4</v>
      </c>
      <c r="F72" s="32">
        <v>234062</v>
      </c>
      <c r="G72" s="16">
        <v>8.3000000000000007</v>
      </c>
      <c r="H72" s="32">
        <v>82</v>
      </c>
      <c r="I72" s="16">
        <v>8.4</v>
      </c>
      <c r="J72" s="32">
        <v>44148</v>
      </c>
      <c r="K72" s="16">
        <v>8.4</v>
      </c>
      <c r="L72" s="32">
        <v>141914</v>
      </c>
      <c r="M72" s="16">
        <v>8.4</v>
      </c>
      <c r="N72" s="32">
        <v>36856</v>
      </c>
    </row>
    <row r="73" spans="1:14" x14ac:dyDescent="0.3">
      <c r="A73" s="2">
        <v>71</v>
      </c>
      <c r="B73" s="7" t="s">
        <v>70</v>
      </c>
      <c r="C73" s="29">
        <v>72</v>
      </c>
      <c r="D73" s="17">
        <f t="shared" si="1"/>
        <v>8.3801799784688331</v>
      </c>
      <c r="E73" s="16">
        <v>8.4</v>
      </c>
      <c r="F73" s="32">
        <v>345664</v>
      </c>
      <c r="G73" s="16">
        <v>8.8000000000000007</v>
      </c>
      <c r="H73" s="32">
        <v>166</v>
      </c>
      <c r="I73" s="16">
        <v>8.5</v>
      </c>
      <c r="J73" s="32">
        <v>78751</v>
      </c>
      <c r="K73" s="16">
        <v>8.4</v>
      </c>
      <c r="L73" s="32">
        <v>211113</v>
      </c>
      <c r="M73" s="16">
        <v>8</v>
      </c>
      <c r="N73" s="32">
        <v>36009</v>
      </c>
    </row>
    <row r="74" spans="1:14" x14ac:dyDescent="0.3">
      <c r="A74" s="2">
        <v>72</v>
      </c>
      <c r="B74" s="7" t="s">
        <v>71</v>
      </c>
      <c r="C74" s="29">
        <v>49</v>
      </c>
      <c r="D74" s="17">
        <f t="shared" si="1"/>
        <v>8.4832597569499235</v>
      </c>
      <c r="E74" s="16">
        <v>8.5</v>
      </c>
      <c r="F74" s="32">
        <v>709042</v>
      </c>
      <c r="G74" s="16">
        <v>8.6999999999999993</v>
      </c>
      <c r="H74" s="32">
        <v>379</v>
      </c>
      <c r="I74" s="16">
        <v>8.6</v>
      </c>
      <c r="J74" s="32">
        <v>161977</v>
      </c>
      <c r="K74" s="16">
        <v>8.5</v>
      </c>
      <c r="L74" s="32">
        <v>411570</v>
      </c>
      <c r="M74" s="16">
        <v>8.1999999999999993</v>
      </c>
      <c r="N74" s="32">
        <v>91369</v>
      </c>
    </row>
    <row r="75" spans="1:14" x14ac:dyDescent="0.3">
      <c r="A75" s="2">
        <v>73</v>
      </c>
      <c r="B75" s="7" t="s">
        <v>72</v>
      </c>
      <c r="C75" s="29">
        <v>73</v>
      </c>
      <c r="D75" s="17">
        <f t="shared" si="1"/>
        <v>8.3781131874567425</v>
      </c>
      <c r="E75" s="16">
        <v>8.4</v>
      </c>
      <c r="F75" s="32">
        <v>200033</v>
      </c>
      <c r="G75" s="16">
        <v>8.6</v>
      </c>
      <c r="H75" s="32">
        <v>138</v>
      </c>
      <c r="I75" s="16">
        <v>8.5</v>
      </c>
      <c r="J75" s="32">
        <v>48322</v>
      </c>
      <c r="K75" s="16">
        <v>8.4</v>
      </c>
      <c r="L75" s="32">
        <v>116943</v>
      </c>
      <c r="M75" s="16">
        <v>8</v>
      </c>
      <c r="N75" s="32">
        <v>22427</v>
      </c>
    </row>
    <row r="76" spans="1:14" x14ac:dyDescent="0.3">
      <c r="A76" s="2">
        <v>74</v>
      </c>
      <c r="B76" s="7" t="s">
        <v>73</v>
      </c>
      <c r="C76" s="29">
        <v>84</v>
      </c>
      <c r="D76" s="17">
        <f t="shared" si="1"/>
        <v>8.3360956214411939</v>
      </c>
      <c r="E76" s="16">
        <v>8.4</v>
      </c>
      <c r="F76" s="32">
        <v>214916</v>
      </c>
      <c r="G76" s="16">
        <v>8.8000000000000007</v>
      </c>
      <c r="H76" s="32">
        <v>100</v>
      </c>
      <c r="I76" s="16">
        <v>8.5</v>
      </c>
      <c r="J76" s="32">
        <v>36517</v>
      </c>
      <c r="K76" s="16">
        <v>8.3000000000000007</v>
      </c>
      <c r="L76" s="32">
        <v>122314</v>
      </c>
      <c r="M76" s="16">
        <v>8.3000000000000007</v>
      </c>
      <c r="N76" s="32">
        <v>44789</v>
      </c>
    </row>
    <row r="77" spans="1:14" x14ac:dyDescent="0.3">
      <c r="A77" s="2">
        <v>75</v>
      </c>
      <c r="B77" s="7" t="s">
        <v>74</v>
      </c>
      <c r="C77" s="29">
        <v>54</v>
      </c>
      <c r="D77" s="17">
        <f t="shared" si="1"/>
        <v>8.4458988351586797</v>
      </c>
      <c r="E77" s="16">
        <v>8.5</v>
      </c>
      <c r="F77" s="32">
        <v>562706</v>
      </c>
      <c r="G77" s="16">
        <v>8.5</v>
      </c>
      <c r="H77" s="32">
        <v>402</v>
      </c>
      <c r="I77" s="16">
        <v>8.3000000000000007</v>
      </c>
      <c r="J77" s="32">
        <v>102903</v>
      </c>
      <c r="K77" s="16">
        <v>8.4</v>
      </c>
      <c r="L77" s="32">
        <v>310156</v>
      </c>
      <c r="M77" s="16">
        <v>8.6999999999999993</v>
      </c>
      <c r="N77" s="32">
        <v>115023</v>
      </c>
    </row>
    <row r="78" spans="1:14" x14ac:dyDescent="0.3">
      <c r="A78" s="2">
        <v>76</v>
      </c>
      <c r="B78" s="7" t="s">
        <v>75</v>
      </c>
      <c r="C78" s="29">
        <v>63</v>
      </c>
      <c r="D78" s="17">
        <f t="shared" si="1"/>
        <v>8.4003673109311094</v>
      </c>
      <c r="E78" s="16">
        <v>8.4</v>
      </c>
      <c r="F78" s="32">
        <v>534007</v>
      </c>
      <c r="G78" s="16">
        <v>8.8000000000000007</v>
      </c>
      <c r="H78" s="32">
        <v>458</v>
      </c>
      <c r="I78" s="16">
        <v>8.4</v>
      </c>
      <c r="J78" s="32">
        <v>123311</v>
      </c>
      <c r="K78" s="16">
        <v>8.4</v>
      </c>
      <c r="L78" s="32">
        <v>292108</v>
      </c>
      <c r="M78" s="16">
        <v>8.4</v>
      </c>
      <c r="N78" s="32">
        <v>82883</v>
      </c>
    </row>
    <row r="79" spans="1:14" x14ac:dyDescent="0.3">
      <c r="A79" s="2">
        <v>77</v>
      </c>
      <c r="B79" s="7" t="s">
        <v>76</v>
      </c>
      <c r="C79" s="29">
        <v>52</v>
      </c>
      <c r="D79" s="17">
        <f t="shared" si="1"/>
        <v>8.4585164141739337</v>
      </c>
      <c r="E79" s="16">
        <v>8.5</v>
      </c>
      <c r="F79" s="32">
        <v>409945</v>
      </c>
      <c r="G79" s="16">
        <v>8.8000000000000007</v>
      </c>
      <c r="H79" s="32">
        <v>201</v>
      </c>
      <c r="I79" s="16">
        <v>8.6</v>
      </c>
      <c r="J79" s="32">
        <v>70330</v>
      </c>
      <c r="K79" s="16">
        <v>8.4</v>
      </c>
      <c r="L79" s="32">
        <v>231998</v>
      </c>
      <c r="M79" s="16">
        <v>8.5</v>
      </c>
      <c r="N79" s="32">
        <v>85733</v>
      </c>
    </row>
    <row r="80" spans="1:14" x14ac:dyDescent="0.3">
      <c r="A80" s="2">
        <v>78</v>
      </c>
      <c r="B80" s="7" t="s">
        <v>77</v>
      </c>
      <c r="C80" s="29">
        <v>43</v>
      </c>
      <c r="D80" s="17">
        <f t="shared" si="1"/>
        <v>8.50470680124217</v>
      </c>
      <c r="E80" s="16">
        <v>8.5</v>
      </c>
      <c r="F80" s="32">
        <v>511086</v>
      </c>
      <c r="G80" s="16">
        <v>8.5</v>
      </c>
      <c r="H80" s="32">
        <v>309</v>
      </c>
      <c r="I80" s="16">
        <v>8.3000000000000007</v>
      </c>
      <c r="J80" s="32">
        <v>91288</v>
      </c>
      <c r="K80" s="16">
        <v>8.5</v>
      </c>
      <c r="L80" s="32">
        <v>284685</v>
      </c>
      <c r="M80" s="16">
        <v>8.6999999999999993</v>
      </c>
      <c r="N80" s="32">
        <v>102557</v>
      </c>
    </row>
    <row r="81" spans="1:14" x14ac:dyDescent="0.3">
      <c r="A81" s="2">
        <v>79</v>
      </c>
      <c r="B81" s="7" t="s">
        <v>78</v>
      </c>
      <c r="C81" s="29">
        <v>60</v>
      </c>
      <c r="D81" s="17">
        <f t="shared" si="1"/>
        <v>8.4166402739139752</v>
      </c>
      <c r="E81" s="16">
        <v>8.4</v>
      </c>
      <c r="F81" s="32">
        <v>24322</v>
      </c>
      <c r="G81" s="16">
        <v>8</v>
      </c>
      <c r="H81" s="32">
        <v>30</v>
      </c>
      <c r="I81" s="16">
        <v>8.6</v>
      </c>
      <c r="J81" s="32">
        <v>4676</v>
      </c>
      <c r="K81" s="16">
        <v>8.4</v>
      </c>
      <c r="L81" s="32">
        <v>13315</v>
      </c>
      <c r="M81" s="16">
        <v>8.3000000000000007</v>
      </c>
      <c r="N81" s="32">
        <v>5344</v>
      </c>
    </row>
    <row r="82" spans="1:14" x14ac:dyDescent="0.3">
      <c r="A82" s="2">
        <v>80</v>
      </c>
      <c r="B82" s="7" t="s">
        <v>79</v>
      </c>
      <c r="C82" s="29">
        <v>64</v>
      </c>
      <c r="D82" s="17">
        <f t="shared" si="1"/>
        <v>8.4001239218102395</v>
      </c>
      <c r="E82" s="16">
        <v>8.4</v>
      </c>
      <c r="F82" s="32">
        <v>298753</v>
      </c>
      <c r="G82" s="16">
        <v>8.6</v>
      </c>
      <c r="H82" s="32">
        <v>177</v>
      </c>
      <c r="I82" s="16">
        <v>8.4</v>
      </c>
      <c r="J82" s="32">
        <v>53263</v>
      </c>
      <c r="K82" s="16">
        <v>8.4</v>
      </c>
      <c r="L82" s="32">
        <v>169578</v>
      </c>
      <c r="M82" s="16">
        <v>8.4</v>
      </c>
      <c r="N82" s="32">
        <v>62646</v>
      </c>
    </row>
    <row r="83" spans="1:14" x14ac:dyDescent="0.3">
      <c r="A83" s="2">
        <v>81</v>
      </c>
      <c r="B83" s="7" t="s">
        <v>80</v>
      </c>
      <c r="C83" s="29">
        <v>61</v>
      </c>
      <c r="D83" s="17">
        <f t="shared" si="1"/>
        <v>8.4157472940815232</v>
      </c>
      <c r="E83" s="16">
        <v>8.4</v>
      </c>
      <c r="F83" s="32">
        <v>68203</v>
      </c>
      <c r="G83" s="16">
        <v>8.5</v>
      </c>
      <c r="H83" s="32">
        <v>45</v>
      </c>
      <c r="I83" s="16">
        <v>8.6</v>
      </c>
      <c r="J83" s="32">
        <v>13374</v>
      </c>
      <c r="K83" s="16">
        <v>8.4</v>
      </c>
      <c r="L83" s="32">
        <v>35180</v>
      </c>
      <c r="M83" s="16">
        <v>8.3000000000000007</v>
      </c>
      <c r="N83" s="32">
        <v>16536</v>
      </c>
    </row>
    <row r="84" spans="1:14" x14ac:dyDescent="0.3">
      <c r="A84" s="2">
        <v>82</v>
      </c>
      <c r="B84" s="7" t="s">
        <v>81</v>
      </c>
      <c r="C84" s="29">
        <v>59</v>
      </c>
      <c r="D84" s="17">
        <f t="shared" si="1"/>
        <v>8.4221027203742125</v>
      </c>
      <c r="E84" s="16">
        <v>8.4</v>
      </c>
      <c r="F84" s="32">
        <v>122435</v>
      </c>
      <c r="G84" s="16">
        <v>8.8000000000000007</v>
      </c>
      <c r="H84" s="32">
        <v>122</v>
      </c>
      <c r="I84" s="16">
        <v>8.5</v>
      </c>
      <c r="J84" s="32">
        <v>25406</v>
      </c>
      <c r="K84" s="16">
        <v>8.4</v>
      </c>
      <c r="L84" s="32">
        <v>66152</v>
      </c>
      <c r="M84" s="16">
        <v>8.4</v>
      </c>
      <c r="N84" s="32">
        <v>25473</v>
      </c>
    </row>
    <row r="85" spans="1:14" x14ac:dyDescent="0.3">
      <c r="A85" s="2">
        <v>83</v>
      </c>
      <c r="B85" s="7" t="s">
        <v>82</v>
      </c>
      <c r="C85" s="29">
        <v>55</v>
      </c>
      <c r="D85" s="17">
        <f t="shared" si="1"/>
        <v>8.4432871907444014</v>
      </c>
      <c r="E85" s="16">
        <v>8.4</v>
      </c>
      <c r="F85" s="32">
        <v>269327</v>
      </c>
      <c r="G85" s="16">
        <v>8.9</v>
      </c>
      <c r="H85" s="32">
        <v>164</v>
      </c>
      <c r="I85" s="16">
        <v>8.5</v>
      </c>
      <c r="J85" s="32">
        <v>52288</v>
      </c>
      <c r="K85" s="16">
        <v>8.4</v>
      </c>
      <c r="L85" s="32">
        <v>145851</v>
      </c>
      <c r="M85" s="16">
        <v>8.5</v>
      </c>
      <c r="N85" s="32">
        <v>57715</v>
      </c>
    </row>
    <row r="86" spans="1:14" x14ac:dyDescent="0.3">
      <c r="A86" s="2">
        <v>84</v>
      </c>
      <c r="B86" s="7" t="s">
        <v>83</v>
      </c>
      <c r="C86" s="29">
        <v>74</v>
      </c>
      <c r="D86" s="17">
        <f t="shared" si="1"/>
        <v>8.3680751489848824</v>
      </c>
      <c r="E86" s="16">
        <v>8.4</v>
      </c>
      <c r="F86" s="32">
        <v>123835</v>
      </c>
      <c r="G86" s="16">
        <v>9</v>
      </c>
      <c r="H86" s="32">
        <v>84</v>
      </c>
      <c r="I86" s="16">
        <v>8.4</v>
      </c>
      <c r="J86" s="32">
        <v>22680</v>
      </c>
      <c r="K86" s="16">
        <v>8.3000000000000007</v>
      </c>
      <c r="L86" s="32">
        <v>67236</v>
      </c>
      <c r="M86" s="16">
        <v>8.5</v>
      </c>
      <c r="N86" s="32">
        <v>28804</v>
      </c>
    </row>
    <row r="87" spans="1:14" x14ac:dyDescent="0.3">
      <c r="A87" s="2">
        <v>85</v>
      </c>
      <c r="B87" s="7" t="s">
        <v>84</v>
      </c>
      <c r="C87" s="29">
        <v>58</v>
      </c>
      <c r="D87" s="17">
        <f t="shared" si="1"/>
        <v>8.4238071392803491</v>
      </c>
      <c r="E87" s="16">
        <v>8.4</v>
      </c>
      <c r="F87" s="32">
        <v>132866</v>
      </c>
      <c r="G87" s="16">
        <v>8.4</v>
      </c>
      <c r="H87" s="32">
        <v>91</v>
      </c>
      <c r="I87" s="16">
        <v>8.5</v>
      </c>
      <c r="J87" s="32">
        <v>29952</v>
      </c>
      <c r="K87" s="16">
        <v>8.4</v>
      </c>
      <c r="L87" s="32">
        <v>71440</v>
      </c>
      <c r="M87" s="16">
        <v>8.4</v>
      </c>
      <c r="N87" s="32">
        <v>24328</v>
      </c>
    </row>
    <row r="88" spans="1:14" x14ac:dyDescent="0.3">
      <c r="A88" s="2">
        <v>86</v>
      </c>
      <c r="B88" s="7" t="s">
        <v>85</v>
      </c>
      <c r="C88" s="29">
        <v>127</v>
      </c>
      <c r="D88" s="17">
        <f t="shared" si="1"/>
        <v>8.2488240251636036</v>
      </c>
      <c r="E88" s="16">
        <v>8.1999999999999993</v>
      </c>
      <c r="F88" s="32">
        <v>244308</v>
      </c>
      <c r="G88" s="16">
        <v>8.4</v>
      </c>
      <c r="H88" s="32">
        <v>531</v>
      </c>
      <c r="I88" s="16">
        <v>8.4</v>
      </c>
      <c r="J88" s="32">
        <v>69305</v>
      </c>
      <c r="K88" s="16">
        <v>8.1999999999999993</v>
      </c>
      <c r="L88" s="32">
        <v>113647</v>
      </c>
      <c r="M88" s="16">
        <v>8.1</v>
      </c>
      <c r="N88" s="32">
        <v>33656</v>
      </c>
    </row>
    <row r="89" spans="1:14" x14ac:dyDescent="0.3">
      <c r="A89" s="2">
        <v>87</v>
      </c>
      <c r="B89" s="7" t="s">
        <v>86</v>
      </c>
      <c r="C89" s="29">
        <v>140</v>
      </c>
      <c r="D89" s="17">
        <f t="shared" si="1"/>
        <v>8.2209580388028272</v>
      </c>
      <c r="E89" s="16">
        <v>8.1999999999999993</v>
      </c>
      <c r="F89" s="32">
        <v>16183</v>
      </c>
      <c r="G89" s="16">
        <v>8</v>
      </c>
      <c r="H89" s="32">
        <v>23</v>
      </c>
      <c r="I89" s="16">
        <v>8.5</v>
      </c>
      <c r="J89" s="32">
        <v>6120</v>
      </c>
      <c r="K89" s="16">
        <v>8.1</v>
      </c>
      <c r="L89" s="32">
        <v>6557</v>
      </c>
      <c r="M89" s="16">
        <v>6.7</v>
      </c>
      <c r="N89" s="32">
        <v>598</v>
      </c>
    </row>
    <row r="90" spans="1:14" x14ac:dyDescent="0.3">
      <c r="A90" s="2">
        <v>88</v>
      </c>
      <c r="B90" s="7" t="s">
        <v>87</v>
      </c>
      <c r="C90" s="29">
        <v>168</v>
      </c>
      <c r="D90" s="17">
        <f t="shared" si="1"/>
        <v>8.1663747710622712</v>
      </c>
      <c r="E90" s="16">
        <v>8.1999999999999993</v>
      </c>
      <c r="F90" s="32">
        <v>41978</v>
      </c>
      <c r="G90" s="16">
        <v>8.1</v>
      </c>
      <c r="H90" s="32">
        <v>90</v>
      </c>
      <c r="I90" s="16">
        <v>8.5</v>
      </c>
      <c r="J90" s="32">
        <v>16268</v>
      </c>
      <c r="K90" s="16">
        <v>8</v>
      </c>
      <c r="L90" s="32">
        <v>16645</v>
      </c>
      <c r="M90" s="16">
        <v>6.8</v>
      </c>
      <c r="N90" s="32">
        <v>1941</v>
      </c>
    </row>
    <row r="91" spans="1:14" x14ac:dyDescent="0.3">
      <c r="A91" s="2">
        <v>89</v>
      </c>
      <c r="B91" s="7" t="s">
        <v>88</v>
      </c>
      <c r="C91" s="29">
        <v>123</v>
      </c>
      <c r="D91" s="17">
        <f t="shared" si="1"/>
        <v>8.2661282451688471</v>
      </c>
      <c r="E91" s="16">
        <v>8.3000000000000007</v>
      </c>
      <c r="F91" s="32">
        <v>175652</v>
      </c>
      <c r="G91" s="16">
        <v>8.5</v>
      </c>
      <c r="H91" s="32">
        <v>123</v>
      </c>
      <c r="I91" s="16">
        <v>8.5</v>
      </c>
      <c r="J91" s="32">
        <v>49257</v>
      </c>
      <c r="K91" s="16">
        <v>8.1999999999999993</v>
      </c>
      <c r="L91" s="32">
        <v>94690</v>
      </c>
      <c r="M91" s="16">
        <v>8</v>
      </c>
      <c r="N91" s="32">
        <v>19866</v>
      </c>
    </row>
    <row r="92" spans="1:14" x14ac:dyDescent="0.3">
      <c r="A92" s="2">
        <v>90</v>
      </c>
      <c r="B92" s="7" t="s">
        <v>89</v>
      </c>
      <c r="C92" s="29">
        <v>93</v>
      </c>
      <c r="D92" s="17">
        <f t="shared" si="1"/>
        <v>8.3158708639705896</v>
      </c>
      <c r="E92" s="16">
        <v>8.3000000000000007</v>
      </c>
      <c r="F92" s="32">
        <v>138455</v>
      </c>
      <c r="G92" s="16">
        <v>8.3000000000000007</v>
      </c>
      <c r="H92" s="32">
        <v>53</v>
      </c>
      <c r="I92" s="16">
        <v>8.5</v>
      </c>
      <c r="J92" s="32">
        <v>32583</v>
      </c>
      <c r="K92" s="16">
        <v>8.3000000000000007</v>
      </c>
      <c r="L92" s="32">
        <v>83109</v>
      </c>
      <c r="M92" s="16">
        <v>8</v>
      </c>
      <c r="N92" s="32">
        <v>14815</v>
      </c>
    </row>
    <row r="93" spans="1:14" x14ac:dyDescent="0.3">
      <c r="A93" s="2">
        <v>91</v>
      </c>
      <c r="B93" s="7" t="s">
        <v>90</v>
      </c>
      <c r="C93" s="29">
        <v>133</v>
      </c>
      <c r="D93" s="17">
        <f t="shared" si="1"/>
        <v>8.2371616244269319</v>
      </c>
      <c r="E93" s="16">
        <v>8.1999999999999993</v>
      </c>
      <c r="F93" s="32">
        <v>94819</v>
      </c>
      <c r="G93" s="16">
        <v>8.4</v>
      </c>
      <c r="H93" s="32">
        <v>57</v>
      </c>
      <c r="I93" s="16">
        <v>8.4</v>
      </c>
      <c r="J93" s="32">
        <v>23221</v>
      </c>
      <c r="K93" s="16">
        <v>8.1999999999999993</v>
      </c>
      <c r="L93" s="32">
        <v>52532</v>
      </c>
      <c r="M93" s="16">
        <v>8.1</v>
      </c>
      <c r="N93" s="32">
        <v>13403</v>
      </c>
    </row>
    <row r="94" spans="1:14" x14ac:dyDescent="0.3">
      <c r="A94" s="2">
        <v>92</v>
      </c>
      <c r="B94" s="7" t="s">
        <v>91</v>
      </c>
      <c r="C94" s="29">
        <v>20</v>
      </c>
      <c r="D94" s="17">
        <f t="shared" si="1"/>
        <v>8.6937834941050376</v>
      </c>
      <c r="E94" s="16">
        <v>8.6999999999999993</v>
      </c>
      <c r="F94" s="32">
        <v>11458</v>
      </c>
      <c r="G94" s="16">
        <v>8</v>
      </c>
      <c r="H94" s="32">
        <v>32</v>
      </c>
      <c r="I94" s="16">
        <v>9</v>
      </c>
      <c r="J94" s="32">
        <v>3640</v>
      </c>
      <c r="K94" s="16">
        <v>8.6</v>
      </c>
      <c r="L94" s="32">
        <v>5010</v>
      </c>
      <c r="M94" s="16">
        <v>8.3000000000000007</v>
      </c>
      <c r="N94" s="32">
        <v>1581</v>
      </c>
    </row>
    <row r="95" spans="1:14" x14ac:dyDescent="0.3">
      <c r="A95" s="2">
        <v>93</v>
      </c>
      <c r="B95" s="7" t="s">
        <v>92</v>
      </c>
      <c r="C95" s="29">
        <v>128</v>
      </c>
      <c r="D95" s="17">
        <f t="shared" si="1"/>
        <v>8.2465779916041697</v>
      </c>
      <c r="E95" s="16">
        <v>8.1999999999999993</v>
      </c>
      <c r="F95" s="32">
        <v>45846</v>
      </c>
      <c r="G95" s="16">
        <v>7</v>
      </c>
      <c r="H95" s="32">
        <v>42</v>
      </c>
      <c r="I95" s="16">
        <v>8.4</v>
      </c>
      <c r="J95" s="32">
        <v>12094</v>
      </c>
      <c r="K95" s="16">
        <v>8.3000000000000007</v>
      </c>
      <c r="L95" s="32">
        <v>26466</v>
      </c>
      <c r="M95" s="16">
        <v>7.4</v>
      </c>
      <c r="N95" s="32">
        <v>3800</v>
      </c>
    </row>
    <row r="96" spans="1:14" x14ac:dyDescent="0.3">
      <c r="A96" s="2">
        <v>94</v>
      </c>
      <c r="B96" s="7" t="s">
        <v>93</v>
      </c>
      <c r="C96" s="29">
        <v>105</v>
      </c>
      <c r="D96" s="17">
        <f t="shared" si="1"/>
        <v>8.2932472186124038</v>
      </c>
      <c r="E96" s="16">
        <v>8.3000000000000007</v>
      </c>
      <c r="F96" s="32">
        <v>790680</v>
      </c>
      <c r="G96" s="16">
        <v>8.6</v>
      </c>
      <c r="H96" s="32">
        <v>539</v>
      </c>
      <c r="I96" s="16">
        <v>8.5</v>
      </c>
      <c r="J96" s="32">
        <v>201531</v>
      </c>
      <c r="K96" s="16">
        <v>8.3000000000000007</v>
      </c>
      <c r="L96" s="32">
        <v>436634</v>
      </c>
      <c r="M96" s="16">
        <v>7.8</v>
      </c>
      <c r="N96" s="32">
        <v>90788</v>
      </c>
    </row>
    <row r="97" spans="1:14" x14ac:dyDescent="0.3">
      <c r="A97" s="2">
        <v>95</v>
      </c>
      <c r="B97" s="7" t="s">
        <v>94</v>
      </c>
      <c r="C97" s="29">
        <v>121</v>
      </c>
      <c r="D97" s="17">
        <f t="shared" si="1"/>
        <v>8.2735095105108876</v>
      </c>
      <c r="E97" s="16">
        <v>8.3000000000000007</v>
      </c>
      <c r="F97" s="32">
        <v>533601</v>
      </c>
      <c r="G97" s="16">
        <v>8.6999999999999993</v>
      </c>
      <c r="H97" s="32">
        <v>285</v>
      </c>
      <c r="I97" s="16">
        <v>8.4</v>
      </c>
      <c r="J97" s="32">
        <v>118878</v>
      </c>
      <c r="K97" s="16">
        <v>8.3000000000000007</v>
      </c>
      <c r="L97" s="32">
        <v>321278</v>
      </c>
      <c r="M97" s="16">
        <v>7.9</v>
      </c>
      <c r="N97" s="32">
        <v>63370</v>
      </c>
    </row>
    <row r="98" spans="1:14" x14ac:dyDescent="0.3">
      <c r="A98" s="2">
        <v>96</v>
      </c>
      <c r="B98" s="7" t="s">
        <v>95</v>
      </c>
      <c r="C98" s="29">
        <v>130</v>
      </c>
      <c r="D98" s="17">
        <f t="shared" si="1"/>
        <v>8.2428501790552957</v>
      </c>
      <c r="E98" s="16">
        <v>8.1999999999999993</v>
      </c>
      <c r="F98" s="32">
        <v>387284</v>
      </c>
      <c r="G98" s="16">
        <v>7.8</v>
      </c>
      <c r="H98" s="32">
        <v>148</v>
      </c>
      <c r="I98" s="16">
        <v>8.1</v>
      </c>
      <c r="J98" s="32">
        <v>73413</v>
      </c>
      <c r="K98" s="16">
        <v>8.3000000000000007</v>
      </c>
      <c r="L98" s="32">
        <v>231353</v>
      </c>
      <c r="M98" s="16">
        <v>8.1999999999999993</v>
      </c>
      <c r="N98" s="32">
        <v>62291</v>
      </c>
    </row>
    <row r="99" spans="1:14" x14ac:dyDescent="0.3">
      <c r="A99" s="2">
        <v>97</v>
      </c>
      <c r="B99" s="7" t="s">
        <v>96</v>
      </c>
      <c r="C99" s="29">
        <v>89</v>
      </c>
      <c r="D99" s="17">
        <f t="shared" si="1"/>
        <v>8.3264155862387064</v>
      </c>
      <c r="E99" s="16">
        <v>8.3000000000000007</v>
      </c>
      <c r="F99" s="32">
        <v>529473</v>
      </c>
      <c r="G99" s="16">
        <v>7.9</v>
      </c>
      <c r="H99" s="32">
        <v>175</v>
      </c>
      <c r="I99" s="16">
        <v>8.3000000000000007</v>
      </c>
      <c r="J99" s="32">
        <v>108810</v>
      </c>
      <c r="K99" s="16">
        <v>8.4</v>
      </c>
      <c r="L99" s="32">
        <v>325350</v>
      </c>
      <c r="M99" s="16">
        <v>8</v>
      </c>
      <c r="N99" s="32">
        <v>64310</v>
      </c>
    </row>
    <row r="100" spans="1:14" x14ac:dyDescent="0.3">
      <c r="A100" s="2">
        <v>98</v>
      </c>
      <c r="B100" s="7" t="s">
        <v>97</v>
      </c>
      <c r="C100" s="29">
        <v>116</v>
      </c>
      <c r="D100" s="17">
        <f t="shared" si="1"/>
        <v>8.2802661458908862</v>
      </c>
      <c r="E100" s="16">
        <v>8.3000000000000007</v>
      </c>
      <c r="F100" s="32">
        <v>468962</v>
      </c>
      <c r="G100" s="16">
        <v>8.6</v>
      </c>
      <c r="H100" s="32">
        <v>209</v>
      </c>
      <c r="I100" s="16">
        <v>8.4</v>
      </c>
      <c r="J100" s="32">
        <v>104381</v>
      </c>
      <c r="K100" s="16">
        <v>8.3000000000000007</v>
      </c>
      <c r="L100" s="32">
        <v>290722</v>
      </c>
      <c r="M100" s="16">
        <v>7.9</v>
      </c>
      <c r="N100" s="32">
        <v>48129</v>
      </c>
    </row>
    <row r="101" spans="1:14" x14ac:dyDescent="0.3">
      <c r="A101" s="2">
        <v>99</v>
      </c>
      <c r="B101" s="7" t="s">
        <v>98</v>
      </c>
      <c r="C101" s="29">
        <v>69</v>
      </c>
      <c r="D101" s="17">
        <f t="shared" si="1"/>
        <v>8.3903565583469728</v>
      </c>
      <c r="E101" s="16">
        <v>8.4</v>
      </c>
      <c r="F101" s="32">
        <v>636407</v>
      </c>
      <c r="G101" s="16">
        <v>8.6999999999999993</v>
      </c>
      <c r="H101" s="32">
        <v>248</v>
      </c>
      <c r="I101" s="16">
        <v>8.6</v>
      </c>
      <c r="J101" s="32">
        <v>122338</v>
      </c>
      <c r="K101" s="16">
        <v>8.4</v>
      </c>
      <c r="L101" s="32">
        <v>376334</v>
      </c>
      <c r="M101" s="16">
        <v>8.1</v>
      </c>
      <c r="N101" s="32">
        <v>101094</v>
      </c>
    </row>
    <row r="102" spans="1:14" x14ac:dyDescent="0.3">
      <c r="A102" s="2">
        <v>100</v>
      </c>
      <c r="B102" s="7" t="s">
        <v>99</v>
      </c>
      <c r="C102" s="29">
        <v>99</v>
      </c>
      <c r="D102" s="17">
        <f t="shared" si="1"/>
        <v>8.3054153717801658</v>
      </c>
      <c r="E102" s="16">
        <v>8.3000000000000007</v>
      </c>
      <c r="F102" s="32">
        <v>514347</v>
      </c>
      <c r="G102" s="16">
        <v>8.5</v>
      </c>
      <c r="H102" s="32">
        <v>272</v>
      </c>
      <c r="I102" s="16">
        <v>8.5</v>
      </c>
      <c r="J102" s="32">
        <v>121940</v>
      </c>
      <c r="K102" s="16">
        <v>8.3000000000000007</v>
      </c>
      <c r="L102" s="32">
        <v>284418</v>
      </c>
      <c r="M102" s="16">
        <v>8</v>
      </c>
      <c r="N102" s="32">
        <v>72820</v>
      </c>
    </row>
    <row r="103" spans="1:14" x14ac:dyDescent="0.3">
      <c r="A103" s="2">
        <v>101</v>
      </c>
      <c r="B103" s="7" t="s">
        <v>100</v>
      </c>
      <c r="C103" s="29">
        <v>148</v>
      </c>
      <c r="D103" s="17">
        <f t="shared" si="1"/>
        <v>8.2040194219387459</v>
      </c>
      <c r="E103" s="16">
        <v>8.1999999999999993</v>
      </c>
      <c r="F103" s="32">
        <v>37213</v>
      </c>
      <c r="G103" s="16">
        <v>7.9</v>
      </c>
      <c r="H103" s="32">
        <v>37</v>
      </c>
      <c r="I103" s="16">
        <v>8.4</v>
      </c>
      <c r="J103" s="32">
        <v>9603</v>
      </c>
      <c r="K103" s="16">
        <v>8.1999999999999993</v>
      </c>
      <c r="L103" s="32">
        <v>20742</v>
      </c>
      <c r="M103" s="16">
        <v>7.8</v>
      </c>
      <c r="N103" s="32">
        <v>4424</v>
      </c>
    </row>
    <row r="104" spans="1:14" x14ac:dyDescent="0.3">
      <c r="A104" s="2">
        <v>102</v>
      </c>
      <c r="B104" s="7" t="s">
        <v>101</v>
      </c>
      <c r="C104" s="29">
        <v>79</v>
      </c>
      <c r="D104" s="17">
        <f t="shared" si="1"/>
        <v>8.3451333229770643</v>
      </c>
      <c r="E104" s="16">
        <v>8.3000000000000007</v>
      </c>
      <c r="F104" s="32">
        <v>513436</v>
      </c>
      <c r="G104" s="16">
        <v>8.4</v>
      </c>
      <c r="H104" s="32">
        <v>578</v>
      </c>
      <c r="I104" s="16">
        <v>8.5</v>
      </c>
      <c r="J104" s="32">
        <v>139408</v>
      </c>
      <c r="K104" s="16">
        <v>8.3000000000000007</v>
      </c>
      <c r="L104" s="32">
        <v>271980</v>
      </c>
      <c r="M104" s="16">
        <v>8.1999999999999993</v>
      </c>
      <c r="N104" s="32">
        <v>64396</v>
      </c>
    </row>
    <row r="105" spans="1:14" x14ac:dyDescent="0.3">
      <c r="A105" s="2">
        <v>103</v>
      </c>
      <c r="B105" s="7" t="s">
        <v>102</v>
      </c>
      <c r="C105" s="29">
        <v>86</v>
      </c>
      <c r="D105" s="17">
        <f t="shared" si="1"/>
        <v>8.3304045481248199</v>
      </c>
      <c r="E105" s="16">
        <v>8.4</v>
      </c>
      <c r="F105" s="32">
        <v>615210</v>
      </c>
      <c r="G105" s="16">
        <v>8.3000000000000007</v>
      </c>
      <c r="H105" s="32">
        <v>195</v>
      </c>
      <c r="I105" s="16">
        <v>8.3000000000000007</v>
      </c>
      <c r="J105" s="32">
        <v>109732</v>
      </c>
      <c r="K105" s="16">
        <v>8.4</v>
      </c>
      <c r="L105" s="32">
        <v>368599</v>
      </c>
      <c r="M105" s="16">
        <v>8.1</v>
      </c>
      <c r="N105" s="32">
        <v>96832</v>
      </c>
    </row>
    <row r="106" spans="1:14" x14ac:dyDescent="0.3">
      <c r="A106" s="2">
        <v>104</v>
      </c>
      <c r="B106" s="7" t="s">
        <v>103</v>
      </c>
      <c r="C106" s="29">
        <v>97</v>
      </c>
      <c r="D106" s="17">
        <f t="shared" si="1"/>
        <v>8.3087334367096126</v>
      </c>
      <c r="E106" s="16">
        <v>8.3000000000000007</v>
      </c>
      <c r="F106" s="32">
        <v>594147</v>
      </c>
      <c r="G106" s="16">
        <v>8.5</v>
      </c>
      <c r="H106" s="32">
        <v>370</v>
      </c>
      <c r="I106" s="16">
        <v>8.4</v>
      </c>
      <c r="J106" s="32">
        <v>132657</v>
      </c>
      <c r="K106" s="16">
        <v>8.3000000000000007</v>
      </c>
      <c r="L106" s="32">
        <v>338023</v>
      </c>
      <c r="M106" s="16">
        <v>8.1999999999999993</v>
      </c>
      <c r="N106" s="32">
        <v>84848</v>
      </c>
    </row>
    <row r="107" spans="1:14" x14ac:dyDescent="0.3">
      <c r="A107" s="2">
        <v>105</v>
      </c>
      <c r="B107" s="7" t="s">
        <v>104</v>
      </c>
      <c r="C107" s="29">
        <v>112</v>
      </c>
      <c r="D107" s="17">
        <f t="shared" si="1"/>
        <v>8.2823788556567575</v>
      </c>
      <c r="E107" s="16">
        <v>8.3000000000000007</v>
      </c>
      <c r="F107" s="32">
        <v>455134</v>
      </c>
      <c r="G107" s="16">
        <v>8.3000000000000007</v>
      </c>
      <c r="H107" s="32">
        <v>252</v>
      </c>
      <c r="I107" s="16">
        <v>8.3000000000000007</v>
      </c>
      <c r="J107" s="32">
        <v>91558</v>
      </c>
      <c r="K107" s="16">
        <v>8.3000000000000007</v>
      </c>
      <c r="L107" s="32">
        <v>260110</v>
      </c>
      <c r="M107" s="16">
        <v>8.1999999999999993</v>
      </c>
      <c r="N107" s="32">
        <v>75277</v>
      </c>
    </row>
    <row r="108" spans="1:14" x14ac:dyDescent="0.3">
      <c r="A108" s="2">
        <v>106</v>
      </c>
      <c r="B108" s="7" t="s">
        <v>105</v>
      </c>
      <c r="C108" s="29">
        <v>98</v>
      </c>
      <c r="D108" s="17">
        <f t="shared" si="1"/>
        <v>8.3059278007193278</v>
      </c>
      <c r="E108" s="16">
        <v>8.3000000000000007</v>
      </c>
      <c r="F108" s="32">
        <v>39512</v>
      </c>
      <c r="G108" s="16">
        <v>9</v>
      </c>
      <c r="H108" s="32">
        <v>57</v>
      </c>
      <c r="I108" s="16">
        <v>8.5</v>
      </c>
      <c r="J108" s="32">
        <v>8722</v>
      </c>
      <c r="K108" s="16">
        <v>8.3000000000000007</v>
      </c>
      <c r="L108" s="32">
        <v>20947</v>
      </c>
      <c r="M108" s="16">
        <v>8.1</v>
      </c>
      <c r="N108" s="32">
        <v>7809</v>
      </c>
    </row>
    <row r="109" spans="1:14" x14ac:dyDescent="0.3">
      <c r="A109" s="2">
        <v>107</v>
      </c>
      <c r="B109" s="7" t="s">
        <v>106</v>
      </c>
      <c r="C109" s="29">
        <v>70</v>
      </c>
      <c r="D109" s="17">
        <f t="shared" si="1"/>
        <v>8.389578191526871</v>
      </c>
      <c r="E109" s="16">
        <v>8.4</v>
      </c>
      <c r="F109" s="32">
        <v>436333</v>
      </c>
      <c r="G109" s="16">
        <v>8.4</v>
      </c>
      <c r="H109" s="32">
        <v>202</v>
      </c>
      <c r="I109" s="16">
        <v>8.1999999999999993</v>
      </c>
      <c r="J109" s="32">
        <v>67158</v>
      </c>
      <c r="K109" s="16">
        <v>8.4</v>
      </c>
      <c r="L109" s="32">
        <v>252437</v>
      </c>
      <c r="M109" s="16">
        <v>8.5</v>
      </c>
      <c r="N109" s="32">
        <v>91456</v>
      </c>
    </row>
    <row r="110" spans="1:14" x14ac:dyDescent="0.3">
      <c r="A110" s="2">
        <v>108</v>
      </c>
      <c r="B110" s="7" t="s">
        <v>107</v>
      </c>
      <c r="C110" s="29">
        <v>83</v>
      </c>
      <c r="D110" s="17">
        <f t="shared" si="1"/>
        <v>8.3383369603001896</v>
      </c>
      <c r="E110" s="16">
        <v>8.3000000000000007</v>
      </c>
      <c r="F110" s="32">
        <v>221225</v>
      </c>
      <c r="G110" s="16">
        <v>8.5</v>
      </c>
      <c r="H110" s="32">
        <v>114</v>
      </c>
      <c r="I110" s="16">
        <v>8.5</v>
      </c>
      <c r="J110" s="32">
        <v>40140</v>
      </c>
      <c r="K110" s="16">
        <v>8.3000000000000007</v>
      </c>
      <c r="L110" s="32">
        <v>116675</v>
      </c>
      <c r="M110" s="16">
        <v>8.3000000000000007</v>
      </c>
      <c r="N110" s="32">
        <v>53072</v>
      </c>
    </row>
    <row r="111" spans="1:14" x14ac:dyDescent="0.3">
      <c r="A111" s="2">
        <v>109</v>
      </c>
      <c r="B111" s="7" t="s">
        <v>108</v>
      </c>
      <c r="C111" s="29">
        <v>103</v>
      </c>
      <c r="D111" s="17">
        <f t="shared" si="1"/>
        <v>8.2952898134314079</v>
      </c>
      <c r="E111" s="16">
        <v>8.3000000000000007</v>
      </c>
      <c r="F111" s="32">
        <v>502213</v>
      </c>
      <c r="G111" s="16">
        <v>8.4</v>
      </c>
      <c r="H111" s="32">
        <v>264</v>
      </c>
      <c r="I111" s="16">
        <v>8.4</v>
      </c>
      <c r="J111" s="32">
        <v>108619</v>
      </c>
      <c r="K111" s="16">
        <v>8.3000000000000007</v>
      </c>
      <c r="L111" s="32">
        <v>295464</v>
      </c>
      <c r="M111" s="16">
        <v>8.1</v>
      </c>
      <c r="N111" s="32">
        <v>65507</v>
      </c>
    </row>
    <row r="112" spans="1:14" x14ac:dyDescent="0.3">
      <c r="A112" s="2">
        <v>110</v>
      </c>
      <c r="B112" s="7" t="s">
        <v>109</v>
      </c>
      <c r="C112" s="29">
        <v>82</v>
      </c>
      <c r="D112" s="17">
        <f t="shared" si="1"/>
        <v>8.3403840434098164</v>
      </c>
      <c r="E112" s="16">
        <v>8.3000000000000007</v>
      </c>
      <c r="F112" s="32">
        <v>594222</v>
      </c>
      <c r="G112" s="16">
        <v>8.3000000000000007</v>
      </c>
      <c r="H112" s="32">
        <v>544</v>
      </c>
      <c r="I112" s="16">
        <v>8.3000000000000007</v>
      </c>
      <c r="J112" s="32">
        <v>130600</v>
      </c>
      <c r="K112" s="16">
        <v>8.4</v>
      </c>
      <c r="L112" s="32">
        <v>321464</v>
      </c>
      <c r="M112" s="16">
        <v>8.1999999999999993</v>
      </c>
      <c r="N112" s="32">
        <v>98788</v>
      </c>
    </row>
    <row r="113" spans="1:14" x14ac:dyDescent="0.3">
      <c r="A113" s="2">
        <v>111</v>
      </c>
      <c r="B113" s="7" t="s">
        <v>110</v>
      </c>
      <c r="C113" s="29">
        <v>87</v>
      </c>
      <c r="D113" s="17">
        <f t="shared" si="1"/>
        <v>8.3303480896879751</v>
      </c>
      <c r="E113" s="16">
        <v>8.4</v>
      </c>
      <c r="F113" s="32">
        <v>160337</v>
      </c>
      <c r="G113" s="16">
        <v>8.4</v>
      </c>
      <c r="H113" s="32">
        <v>60</v>
      </c>
      <c r="I113" s="16">
        <v>8.3000000000000007</v>
      </c>
      <c r="J113" s="32">
        <v>20009</v>
      </c>
      <c r="K113" s="16">
        <v>8.3000000000000007</v>
      </c>
      <c r="L113" s="32">
        <v>86603</v>
      </c>
      <c r="M113" s="16">
        <v>8.4</v>
      </c>
      <c r="N113" s="32">
        <v>46392</v>
      </c>
    </row>
    <row r="114" spans="1:14" x14ac:dyDescent="0.3">
      <c r="A114" s="2">
        <v>112</v>
      </c>
      <c r="B114" s="7" t="s">
        <v>111</v>
      </c>
      <c r="C114" s="29">
        <v>102</v>
      </c>
      <c r="D114" s="17">
        <f t="shared" si="1"/>
        <v>8.2997788005044679</v>
      </c>
      <c r="E114" s="16">
        <v>8.3000000000000007</v>
      </c>
      <c r="F114" s="32">
        <v>158588</v>
      </c>
      <c r="G114" s="16">
        <v>7.8</v>
      </c>
      <c r="H114" s="32">
        <v>67</v>
      </c>
      <c r="I114" s="16">
        <v>8.3000000000000007</v>
      </c>
      <c r="J114" s="32">
        <v>22282</v>
      </c>
      <c r="K114" s="16">
        <v>8.3000000000000007</v>
      </c>
      <c r="L114" s="32">
        <v>82536</v>
      </c>
      <c r="M114" s="16">
        <v>8.3000000000000007</v>
      </c>
      <c r="N114" s="32">
        <v>46562</v>
      </c>
    </row>
    <row r="115" spans="1:14" x14ac:dyDescent="0.3">
      <c r="A115" s="2">
        <v>113</v>
      </c>
      <c r="B115" s="7" t="s">
        <v>112</v>
      </c>
      <c r="C115" s="29">
        <v>107</v>
      </c>
      <c r="D115" s="17">
        <f t="shared" si="1"/>
        <v>8.2880992448661974</v>
      </c>
      <c r="E115" s="16">
        <v>8.3000000000000007</v>
      </c>
      <c r="F115" s="32">
        <v>469646</v>
      </c>
      <c r="G115" s="16">
        <v>8.8000000000000007</v>
      </c>
      <c r="H115" s="32">
        <v>266</v>
      </c>
      <c r="I115" s="16">
        <v>8.4</v>
      </c>
      <c r="J115" s="32">
        <v>98057</v>
      </c>
      <c r="K115" s="16">
        <v>8.3000000000000007</v>
      </c>
      <c r="L115" s="32">
        <v>268344</v>
      </c>
      <c r="M115" s="16">
        <v>8.1</v>
      </c>
      <c r="N115" s="32">
        <v>76036</v>
      </c>
    </row>
    <row r="116" spans="1:14" x14ac:dyDescent="0.3">
      <c r="A116" s="2">
        <v>114</v>
      </c>
      <c r="B116" s="7" t="s">
        <v>113</v>
      </c>
      <c r="C116" s="29">
        <v>109</v>
      </c>
      <c r="D116" s="17">
        <f t="shared" si="1"/>
        <v>8.284915496049166</v>
      </c>
      <c r="E116" s="16">
        <v>8.3000000000000007</v>
      </c>
      <c r="F116" s="32">
        <v>20457</v>
      </c>
      <c r="G116" s="16">
        <v>5.9</v>
      </c>
      <c r="H116" s="32">
        <v>21</v>
      </c>
      <c r="I116" s="16">
        <v>8.6</v>
      </c>
      <c r="J116" s="32">
        <v>6153</v>
      </c>
      <c r="K116" s="16">
        <v>8.3000000000000007</v>
      </c>
      <c r="L116" s="32">
        <v>10756</v>
      </c>
      <c r="M116" s="16">
        <v>6.7</v>
      </c>
      <c r="N116" s="32">
        <v>1294</v>
      </c>
    </row>
    <row r="117" spans="1:14" x14ac:dyDescent="0.3">
      <c r="A117" s="2">
        <v>115</v>
      </c>
      <c r="B117" s="7" t="s">
        <v>114</v>
      </c>
      <c r="C117" s="29">
        <v>81</v>
      </c>
      <c r="D117" s="17">
        <f t="shared" si="1"/>
        <v>8.3426085941148997</v>
      </c>
      <c r="E117" s="16">
        <v>8.3000000000000007</v>
      </c>
      <c r="F117" s="32">
        <v>390367</v>
      </c>
      <c r="G117" s="16">
        <v>8.8000000000000007</v>
      </c>
      <c r="H117" s="32">
        <v>303</v>
      </c>
      <c r="I117" s="16">
        <v>8.5</v>
      </c>
      <c r="J117" s="32">
        <v>77696</v>
      </c>
      <c r="K117" s="16">
        <v>8.3000000000000007</v>
      </c>
      <c r="L117" s="32">
        <v>209378</v>
      </c>
      <c r="M117" s="16">
        <v>8.3000000000000007</v>
      </c>
      <c r="N117" s="32">
        <v>80875</v>
      </c>
    </row>
    <row r="118" spans="1:14" x14ac:dyDescent="0.3">
      <c r="A118" s="2">
        <v>116</v>
      </c>
      <c r="B118" s="7" t="s">
        <v>115</v>
      </c>
      <c r="C118" s="29">
        <v>106</v>
      </c>
      <c r="D118" s="17">
        <f t="shared" si="1"/>
        <v>8.2893649715898938</v>
      </c>
      <c r="E118" s="16">
        <v>8.3000000000000007</v>
      </c>
      <c r="F118" s="32">
        <v>176051</v>
      </c>
      <c r="G118" s="16">
        <v>8.6</v>
      </c>
      <c r="H118" s="32">
        <v>84</v>
      </c>
      <c r="I118" s="16">
        <v>8.4</v>
      </c>
      <c r="J118" s="32">
        <v>27191</v>
      </c>
      <c r="K118" s="16">
        <v>8.1999999999999993</v>
      </c>
      <c r="L118" s="32">
        <v>92961</v>
      </c>
      <c r="M118" s="16">
        <v>8.4</v>
      </c>
      <c r="N118" s="32">
        <v>47662</v>
      </c>
    </row>
    <row r="119" spans="1:14" x14ac:dyDescent="0.3">
      <c r="A119" s="2">
        <v>117</v>
      </c>
      <c r="B119" s="7" t="s">
        <v>116</v>
      </c>
      <c r="C119" s="29">
        <v>96</v>
      </c>
      <c r="D119" s="17">
        <f t="shared" si="1"/>
        <v>8.308741966446874</v>
      </c>
      <c r="E119" s="16">
        <v>8.3000000000000007</v>
      </c>
      <c r="F119" s="32">
        <v>100061</v>
      </c>
      <c r="G119" s="16">
        <v>8.6</v>
      </c>
      <c r="H119" s="32">
        <v>59</v>
      </c>
      <c r="I119" s="16">
        <v>8.5</v>
      </c>
      <c r="J119" s="32">
        <v>16804</v>
      </c>
      <c r="K119" s="16">
        <v>8.3000000000000007</v>
      </c>
      <c r="L119" s="32">
        <v>53579</v>
      </c>
      <c r="M119" s="16">
        <v>8.1999999999999993</v>
      </c>
      <c r="N119" s="32">
        <v>25406</v>
      </c>
    </row>
    <row r="120" spans="1:14" x14ac:dyDescent="0.3">
      <c r="A120" s="2">
        <v>118</v>
      </c>
      <c r="B120" s="7" t="s">
        <v>117</v>
      </c>
      <c r="C120" s="29">
        <v>114</v>
      </c>
      <c r="D120" s="17">
        <f t="shared" si="1"/>
        <v>8.2816617540309281</v>
      </c>
      <c r="E120" s="16">
        <v>8.3000000000000007</v>
      </c>
      <c r="F120" s="32">
        <v>189792</v>
      </c>
      <c r="G120" s="16">
        <v>8.5</v>
      </c>
      <c r="H120" s="32">
        <v>101</v>
      </c>
      <c r="I120" s="16">
        <v>8.1999999999999993</v>
      </c>
      <c r="J120" s="32">
        <v>30487</v>
      </c>
      <c r="K120" s="16">
        <v>8.1999999999999993</v>
      </c>
      <c r="L120" s="32">
        <v>101858</v>
      </c>
      <c r="M120" s="16">
        <v>8.5</v>
      </c>
      <c r="N120" s="32">
        <v>49398</v>
      </c>
    </row>
    <row r="121" spans="1:14" x14ac:dyDescent="0.3">
      <c r="A121" s="2">
        <v>119</v>
      </c>
      <c r="B121" s="7" t="s">
        <v>118</v>
      </c>
      <c r="C121" s="29">
        <v>91</v>
      </c>
      <c r="D121" s="17">
        <f t="shared" si="1"/>
        <v>8.3218706871611978</v>
      </c>
      <c r="E121" s="16">
        <v>8.3000000000000007</v>
      </c>
      <c r="F121" s="32">
        <v>221928</v>
      </c>
      <c r="G121" s="16">
        <v>8.9</v>
      </c>
      <c r="H121" s="32">
        <v>153</v>
      </c>
      <c r="I121" s="16">
        <v>8.4</v>
      </c>
      <c r="J121" s="32">
        <v>45197</v>
      </c>
      <c r="K121" s="16">
        <v>8.3000000000000007</v>
      </c>
      <c r="L121" s="32">
        <v>117697</v>
      </c>
      <c r="M121" s="16">
        <v>8.3000000000000007</v>
      </c>
      <c r="N121" s="32">
        <v>47806</v>
      </c>
    </row>
    <row r="122" spans="1:14" x14ac:dyDescent="0.3">
      <c r="A122" s="2">
        <v>120</v>
      </c>
      <c r="B122" s="7" t="s">
        <v>119</v>
      </c>
      <c r="C122" s="29">
        <v>142</v>
      </c>
      <c r="D122" s="17">
        <f t="shared" si="1"/>
        <v>8.2201050917303249</v>
      </c>
      <c r="E122" s="16">
        <v>8.1999999999999993</v>
      </c>
      <c r="F122" s="32">
        <v>116695</v>
      </c>
      <c r="G122" s="16">
        <v>8.6999999999999993</v>
      </c>
      <c r="H122" s="32">
        <v>86</v>
      </c>
      <c r="I122" s="16">
        <v>8.3000000000000007</v>
      </c>
      <c r="J122" s="32">
        <v>21915</v>
      </c>
      <c r="K122" s="16">
        <v>8.1999999999999993</v>
      </c>
      <c r="L122" s="32">
        <v>58639</v>
      </c>
      <c r="M122" s="16">
        <v>8.1999999999999993</v>
      </c>
      <c r="N122" s="32">
        <v>30501</v>
      </c>
    </row>
    <row r="123" spans="1:14" x14ac:dyDescent="0.3">
      <c r="A123" s="2">
        <v>121</v>
      </c>
      <c r="B123" s="7" t="s">
        <v>120</v>
      </c>
      <c r="C123" s="29">
        <v>92</v>
      </c>
      <c r="D123" s="17">
        <f t="shared" si="1"/>
        <v>8.320484755530769</v>
      </c>
      <c r="E123" s="16">
        <v>8.3000000000000007</v>
      </c>
      <c r="F123" s="32">
        <v>44790</v>
      </c>
      <c r="G123" s="16">
        <v>8.6</v>
      </c>
      <c r="H123" s="32">
        <v>38</v>
      </c>
      <c r="I123" s="16">
        <v>8.4</v>
      </c>
      <c r="J123" s="32">
        <v>8701</v>
      </c>
      <c r="K123" s="16">
        <v>8.3000000000000007</v>
      </c>
      <c r="L123" s="32">
        <v>25232</v>
      </c>
      <c r="M123" s="16">
        <v>8.3000000000000007</v>
      </c>
      <c r="N123" s="32">
        <v>9061</v>
      </c>
    </row>
    <row r="124" spans="1:14" x14ac:dyDescent="0.3">
      <c r="A124" s="2">
        <v>122</v>
      </c>
      <c r="B124" s="7" t="s">
        <v>121</v>
      </c>
      <c r="C124" s="29">
        <v>101</v>
      </c>
      <c r="D124" s="17">
        <f t="shared" si="1"/>
        <v>8.3001611224866583</v>
      </c>
      <c r="E124" s="16">
        <v>8.3000000000000007</v>
      </c>
      <c r="F124" s="32">
        <v>93686</v>
      </c>
      <c r="G124" s="16">
        <v>8.5</v>
      </c>
      <c r="H124" s="32">
        <v>72</v>
      </c>
      <c r="I124" s="16">
        <v>8.3000000000000007</v>
      </c>
      <c r="J124" s="32">
        <v>21228</v>
      </c>
      <c r="K124" s="16">
        <v>8.3000000000000007</v>
      </c>
      <c r="L124" s="32">
        <v>51230</v>
      </c>
      <c r="M124" s="16">
        <v>8.3000000000000007</v>
      </c>
      <c r="N124" s="32">
        <v>16843</v>
      </c>
    </row>
    <row r="125" spans="1:14" x14ac:dyDescent="0.3">
      <c r="A125" s="2">
        <v>123</v>
      </c>
      <c r="B125" s="7" t="s">
        <v>122</v>
      </c>
      <c r="C125" s="29">
        <v>88</v>
      </c>
      <c r="D125" s="17">
        <f t="shared" si="1"/>
        <v>8.326626592044958</v>
      </c>
      <c r="E125" s="16">
        <v>8.3000000000000007</v>
      </c>
      <c r="F125" s="32">
        <v>90226</v>
      </c>
      <c r="G125" s="16">
        <v>8.6</v>
      </c>
      <c r="H125" s="32">
        <v>57</v>
      </c>
      <c r="I125" s="16">
        <v>8.3000000000000007</v>
      </c>
      <c r="J125" s="32">
        <v>15780</v>
      </c>
      <c r="K125" s="16">
        <v>8.3000000000000007</v>
      </c>
      <c r="L125" s="32">
        <v>48050</v>
      </c>
      <c r="M125" s="16">
        <v>8.4</v>
      </c>
      <c r="N125" s="32">
        <v>22951</v>
      </c>
    </row>
    <row r="126" spans="1:14" x14ac:dyDescent="0.3">
      <c r="A126" s="2">
        <v>124</v>
      </c>
      <c r="B126" s="7" t="s">
        <v>123</v>
      </c>
      <c r="C126" s="29">
        <v>110</v>
      </c>
      <c r="D126" s="17">
        <f t="shared" si="1"/>
        <v>8.2848236360639529</v>
      </c>
      <c r="E126" s="16">
        <v>8.3000000000000007</v>
      </c>
      <c r="F126" s="32">
        <v>254006</v>
      </c>
      <c r="G126" s="16">
        <v>8.6</v>
      </c>
      <c r="H126" s="32">
        <v>173</v>
      </c>
      <c r="I126" s="16">
        <v>8.4</v>
      </c>
      <c r="J126" s="32">
        <v>45643</v>
      </c>
      <c r="K126" s="16">
        <v>8.1999999999999993</v>
      </c>
      <c r="L126" s="32">
        <v>139928</v>
      </c>
      <c r="M126" s="16">
        <v>8.4</v>
      </c>
      <c r="N126" s="32">
        <v>56936</v>
      </c>
    </row>
    <row r="127" spans="1:14" x14ac:dyDescent="0.3">
      <c r="A127" s="2">
        <v>125</v>
      </c>
      <c r="B127" s="7" t="s">
        <v>124</v>
      </c>
      <c r="C127" s="29">
        <v>90</v>
      </c>
      <c r="D127" s="17">
        <f t="shared" si="1"/>
        <v>8.3226389511429861</v>
      </c>
      <c r="E127" s="16">
        <v>8.3000000000000007</v>
      </c>
      <c r="F127" s="32">
        <v>92724</v>
      </c>
      <c r="G127" s="16">
        <v>8.1999999999999993</v>
      </c>
      <c r="H127" s="32">
        <v>60</v>
      </c>
      <c r="I127" s="16">
        <v>8.3000000000000007</v>
      </c>
      <c r="J127" s="32">
        <v>16851</v>
      </c>
      <c r="K127" s="16">
        <v>8.3000000000000007</v>
      </c>
      <c r="L127" s="32">
        <v>52066</v>
      </c>
      <c r="M127" s="16">
        <v>8.4</v>
      </c>
      <c r="N127" s="32">
        <v>20263</v>
      </c>
    </row>
    <row r="128" spans="1:14" x14ac:dyDescent="0.3">
      <c r="A128" s="2">
        <v>126</v>
      </c>
      <c r="B128" s="7" t="s">
        <v>125</v>
      </c>
      <c r="C128" s="29">
        <v>131</v>
      </c>
      <c r="D128" s="17">
        <f t="shared" si="1"/>
        <v>8.2426320002494986</v>
      </c>
      <c r="E128" s="16">
        <v>8.3000000000000007</v>
      </c>
      <c r="F128" s="32">
        <v>100337</v>
      </c>
      <c r="G128" s="16">
        <v>8.4</v>
      </c>
      <c r="H128" s="32">
        <v>54</v>
      </c>
      <c r="I128" s="16">
        <v>8.3000000000000007</v>
      </c>
      <c r="J128" s="32">
        <v>17441</v>
      </c>
      <c r="K128" s="16">
        <v>8.1999999999999993</v>
      </c>
      <c r="L128" s="32">
        <v>55238</v>
      </c>
      <c r="M128" s="16">
        <v>8.3000000000000007</v>
      </c>
      <c r="N128" s="32">
        <v>23460</v>
      </c>
    </row>
    <row r="129" spans="1:14" x14ac:dyDescent="0.3">
      <c r="A129" s="2">
        <v>127</v>
      </c>
      <c r="B129" s="7" t="s">
        <v>126</v>
      </c>
      <c r="C129" s="29">
        <v>115</v>
      </c>
      <c r="D129" s="17">
        <f t="shared" si="1"/>
        <v>8.2811130864052416</v>
      </c>
      <c r="E129" s="16">
        <v>8.3000000000000007</v>
      </c>
      <c r="F129" s="32">
        <v>71798</v>
      </c>
      <c r="G129" s="16">
        <v>8.4</v>
      </c>
      <c r="H129" s="32">
        <v>74</v>
      </c>
      <c r="I129" s="16">
        <v>8.3000000000000007</v>
      </c>
      <c r="J129" s="32">
        <v>18025</v>
      </c>
      <c r="K129" s="16">
        <v>8.3000000000000007</v>
      </c>
      <c r="L129" s="32">
        <v>37035</v>
      </c>
      <c r="M129" s="16">
        <v>8.1999999999999993</v>
      </c>
      <c r="N129" s="32">
        <v>12929</v>
      </c>
    </row>
    <row r="130" spans="1:14" x14ac:dyDescent="0.3">
      <c r="A130" s="2">
        <v>128</v>
      </c>
      <c r="B130" s="7" t="s">
        <v>127</v>
      </c>
      <c r="C130" s="29">
        <v>424</v>
      </c>
      <c r="D130" s="17">
        <f t="shared" si="1"/>
        <v>7.9519618924592281</v>
      </c>
      <c r="E130" s="16">
        <v>8</v>
      </c>
      <c r="F130" s="32">
        <v>15447</v>
      </c>
      <c r="G130" s="16">
        <v>9</v>
      </c>
      <c r="H130" s="32">
        <v>70</v>
      </c>
      <c r="I130" s="16">
        <v>8.1999999999999993</v>
      </c>
      <c r="J130" s="32">
        <v>6618</v>
      </c>
      <c r="K130" s="16">
        <v>7.7</v>
      </c>
      <c r="L130" s="32">
        <v>5349</v>
      </c>
      <c r="M130" s="16">
        <v>6.9</v>
      </c>
      <c r="N130" s="32">
        <v>349</v>
      </c>
    </row>
    <row r="131" spans="1:14" x14ac:dyDescent="0.3">
      <c r="A131" s="2">
        <v>129</v>
      </c>
      <c r="B131" s="7" t="s">
        <v>128</v>
      </c>
      <c r="C131" s="29">
        <v>284</v>
      </c>
      <c r="D131" s="17">
        <f t="shared" ref="D131:D194" si="2">(G131*H131+I131*J131+K131*L131+M131*N131)/SUM(H131,J131,L131,N131)</f>
        <v>8.0575495571488833</v>
      </c>
      <c r="E131" s="16">
        <v>8.1</v>
      </c>
      <c r="F131" s="32">
        <v>24139</v>
      </c>
      <c r="G131" s="16">
        <v>8.5</v>
      </c>
      <c r="H131" s="32">
        <v>44</v>
      </c>
      <c r="I131" s="16">
        <v>8.3000000000000007</v>
      </c>
      <c r="J131" s="32">
        <v>9451</v>
      </c>
      <c r="K131" s="16">
        <v>7.9</v>
      </c>
      <c r="L131" s="32">
        <v>8729</v>
      </c>
      <c r="M131" s="16">
        <v>6.8</v>
      </c>
      <c r="N131" s="32">
        <v>744</v>
      </c>
    </row>
    <row r="132" spans="1:14" x14ac:dyDescent="0.3">
      <c r="A132" s="2">
        <v>130</v>
      </c>
      <c r="B132" s="7" t="s">
        <v>129</v>
      </c>
      <c r="C132" s="29">
        <v>404</v>
      </c>
      <c r="D132" s="17">
        <f t="shared" si="2"/>
        <v>7.9707706766917283</v>
      </c>
      <c r="E132" s="16">
        <v>8</v>
      </c>
      <c r="F132" s="32">
        <v>18662</v>
      </c>
      <c r="G132" s="16">
        <v>8.1</v>
      </c>
      <c r="H132" s="32">
        <v>68</v>
      </c>
      <c r="I132" s="16">
        <v>8.1999999999999993</v>
      </c>
      <c r="J132" s="32">
        <v>8479</v>
      </c>
      <c r="K132" s="16">
        <v>7.7</v>
      </c>
      <c r="L132" s="32">
        <v>5048</v>
      </c>
      <c r="M132" s="16">
        <v>5.5</v>
      </c>
      <c r="N132" s="32">
        <v>237</v>
      </c>
    </row>
    <row r="133" spans="1:14" x14ac:dyDescent="0.3">
      <c r="A133" s="2">
        <v>131</v>
      </c>
      <c r="B133" s="7" t="s">
        <v>130</v>
      </c>
      <c r="C133" s="29">
        <v>172</v>
      </c>
      <c r="D133" s="17">
        <f t="shared" si="2"/>
        <v>8.1605163123609366</v>
      </c>
      <c r="E133" s="16">
        <v>8.1999999999999993</v>
      </c>
      <c r="F133" s="32">
        <v>208308</v>
      </c>
      <c r="G133" s="16">
        <v>8</v>
      </c>
      <c r="H133" s="32">
        <v>322</v>
      </c>
      <c r="I133" s="16">
        <v>8.3000000000000007</v>
      </c>
      <c r="J133" s="32">
        <v>56597</v>
      </c>
      <c r="K133" s="16">
        <v>8.1</v>
      </c>
      <c r="L133" s="32">
        <v>100994</v>
      </c>
      <c r="M133" s="16">
        <v>8.1</v>
      </c>
      <c r="N133" s="32">
        <v>28602</v>
      </c>
    </row>
    <row r="134" spans="1:14" x14ac:dyDescent="0.3">
      <c r="A134" s="2">
        <v>132</v>
      </c>
      <c r="B134" s="7" t="s">
        <v>131</v>
      </c>
      <c r="C134" s="29">
        <v>207</v>
      </c>
      <c r="D134" s="17">
        <f t="shared" si="2"/>
        <v>8.1278672825597127</v>
      </c>
      <c r="E134" s="16">
        <v>8.1999999999999993</v>
      </c>
      <c r="F134" s="32">
        <v>19926</v>
      </c>
      <c r="G134" s="16">
        <v>6.4</v>
      </c>
      <c r="H134" s="32">
        <v>10</v>
      </c>
      <c r="I134" s="16">
        <v>8.4</v>
      </c>
      <c r="J134" s="32">
        <v>7598</v>
      </c>
      <c r="K134" s="16">
        <v>8</v>
      </c>
      <c r="L134" s="32">
        <v>9307</v>
      </c>
      <c r="M134" s="16">
        <v>7.1</v>
      </c>
      <c r="N134" s="32">
        <v>837</v>
      </c>
    </row>
    <row r="135" spans="1:14" x14ac:dyDescent="0.3">
      <c r="A135" s="2">
        <v>133</v>
      </c>
      <c r="B135" s="7" t="s">
        <v>132</v>
      </c>
      <c r="C135" s="29">
        <v>213</v>
      </c>
      <c r="D135" s="17">
        <f t="shared" si="2"/>
        <v>8.1239268457130009</v>
      </c>
      <c r="E135" s="16">
        <v>8.1</v>
      </c>
      <c r="F135" s="32">
        <v>45094</v>
      </c>
      <c r="G135" s="16">
        <v>7.6</v>
      </c>
      <c r="H135" s="32">
        <v>78</v>
      </c>
      <c r="I135" s="16">
        <v>8.3000000000000007</v>
      </c>
      <c r="J135" s="32">
        <v>17963</v>
      </c>
      <c r="K135" s="16">
        <v>8</v>
      </c>
      <c r="L135" s="32">
        <v>16203</v>
      </c>
      <c r="M135" s="16">
        <v>7.3</v>
      </c>
      <c r="N135" s="32">
        <v>1352</v>
      </c>
    </row>
    <row r="136" spans="1:14" x14ac:dyDescent="0.3">
      <c r="A136" s="2">
        <v>134</v>
      </c>
      <c r="B136" s="7" t="s">
        <v>133</v>
      </c>
      <c r="C136" s="29">
        <v>292</v>
      </c>
      <c r="D136" s="17">
        <f t="shared" si="2"/>
        <v>8.0478578267113452</v>
      </c>
      <c r="E136" s="16">
        <v>8.1</v>
      </c>
      <c r="F136" s="32">
        <v>55651</v>
      </c>
      <c r="G136" s="16">
        <v>8.3000000000000007</v>
      </c>
      <c r="H136" s="32">
        <v>162</v>
      </c>
      <c r="I136" s="16">
        <v>8.1999999999999993</v>
      </c>
      <c r="J136" s="32">
        <v>16988</v>
      </c>
      <c r="K136" s="16">
        <v>8</v>
      </c>
      <c r="L136" s="32">
        <v>27752</v>
      </c>
      <c r="M136" s="16">
        <v>7.8</v>
      </c>
      <c r="N136" s="32">
        <v>5234</v>
      </c>
    </row>
    <row r="137" spans="1:14" x14ac:dyDescent="0.3">
      <c r="A137" s="2">
        <v>135</v>
      </c>
      <c r="B137" s="7" t="s">
        <v>62</v>
      </c>
      <c r="C137" s="29">
        <v>185</v>
      </c>
      <c r="D137" s="17">
        <f t="shared" si="2"/>
        <v>8.1455907826360825</v>
      </c>
      <c r="E137" s="16">
        <v>8.1999999999999993</v>
      </c>
      <c r="F137" s="32">
        <v>43164</v>
      </c>
      <c r="G137" s="16">
        <v>7.3</v>
      </c>
      <c r="H137" s="32">
        <v>56</v>
      </c>
      <c r="I137" s="16">
        <v>8.5</v>
      </c>
      <c r="J137" s="32">
        <v>16871</v>
      </c>
      <c r="K137" s="16">
        <v>8</v>
      </c>
      <c r="L137" s="32">
        <v>19140</v>
      </c>
      <c r="M137" s="16">
        <v>6.6</v>
      </c>
      <c r="N137" s="32">
        <v>2035</v>
      </c>
    </row>
    <row r="138" spans="1:14" x14ac:dyDescent="0.3">
      <c r="A138" s="2">
        <v>136</v>
      </c>
      <c r="B138" s="7" t="s">
        <v>134</v>
      </c>
      <c r="C138" s="29">
        <v>159</v>
      </c>
      <c r="D138" s="17">
        <f t="shared" si="2"/>
        <v>8.1797767831192232</v>
      </c>
      <c r="E138" s="16">
        <v>8.1999999999999993</v>
      </c>
      <c r="F138" s="32">
        <v>37923</v>
      </c>
      <c r="G138" s="16">
        <v>6.4</v>
      </c>
      <c r="H138" s="32">
        <v>13</v>
      </c>
      <c r="I138" s="16">
        <v>8.4</v>
      </c>
      <c r="J138" s="32">
        <v>15061</v>
      </c>
      <c r="K138" s="16">
        <v>8.1</v>
      </c>
      <c r="L138" s="32">
        <v>18081</v>
      </c>
      <c r="M138" s="16">
        <v>6.7</v>
      </c>
      <c r="N138" s="32">
        <v>1251</v>
      </c>
    </row>
    <row r="139" spans="1:14" x14ac:dyDescent="0.3">
      <c r="A139" s="2">
        <v>137</v>
      </c>
      <c r="B139" s="7" t="s">
        <v>135</v>
      </c>
      <c r="C139" s="29">
        <v>229</v>
      </c>
      <c r="D139" s="17">
        <f t="shared" si="2"/>
        <v>8.1049394693550436</v>
      </c>
      <c r="E139" s="16">
        <v>8.1</v>
      </c>
      <c r="F139" s="32">
        <v>25053</v>
      </c>
      <c r="G139" s="16">
        <v>7.4</v>
      </c>
      <c r="H139" s="32">
        <v>21</v>
      </c>
      <c r="I139" s="16">
        <v>8.4</v>
      </c>
      <c r="J139" s="32">
        <v>7127</v>
      </c>
      <c r="K139" s="16">
        <v>8</v>
      </c>
      <c r="L139" s="32">
        <v>13055</v>
      </c>
      <c r="M139" s="16">
        <v>7.9</v>
      </c>
      <c r="N139" s="32">
        <v>3504</v>
      </c>
    </row>
    <row r="140" spans="1:14" x14ac:dyDescent="0.3">
      <c r="A140" s="2">
        <v>138</v>
      </c>
      <c r="B140" s="7" t="s">
        <v>136</v>
      </c>
      <c r="C140" s="29">
        <v>146</v>
      </c>
      <c r="D140" s="17">
        <f t="shared" si="2"/>
        <v>8.2088171163804855</v>
      </c>
      <c r="E140" s="16">
        <v>8.1999999999999993</v>
      </c>
      <c r="F140" s="32">
        <v>40729</v>
      </c>
      <c r="G140" s="16">
        <v>7.2</v>
      </c>
      <c r="H140" s="32">
        <v>31</v>
      </c>
      <c r="I140" s="16">
        <v>8.5</v>
      </c>
      <c r="J140" s="32">
        <v>17983</v>
      </c>
      <c r="K140" s="16">
        <v>8</v>
      </c>
      <c r="L140" s="32">
        <v>17672</v>
      </c>
      <c r="M140" s="16">
        <v>6.7</v>
      </c>
      <c r="N140" s="32">
        <v>1004</v>
      </c>
    </row>
    <row r="141" spans="1:14" x14ac:dyDescent="0.3">
      <c r="A141" s="2">
        <v>139</v>
      </c>
      <c r="B141" s="7" t="s">
        <v>137</v>
      </c>
      <c r="C141" s="29">
        <v>129</v>
      </c>
      <c r="D141" s="17">
        <f t="shared" si="2"/>
        <v>8.2434380590564622</v>
      </c>
      <c r="E141" s="16">
        <v>8.1999999999999993</v>
      </c>
      <c r="F141" s="32">
        <v>54729</v>
      </c>
      <c r="G141" s="16">
        <v>7</v>
      </c>
      <c r="H141" s="32">
        <v>49</v>
      </c>
      <c r="I141" s="16">
        <v>8.6999999999999993</v>
      </c>
      <c r="J141" s="32">
        <v>20236</v>
      </c>
      <c r="K141" s="16">
        <v>8.1</v>
      </c>
      <c r="L141" s="32">
        <v>27106</v>
      </c>
      <c r="M141" s="16">
        <v>6</v>
      </c>
      <c r="N141" s="32">
        <v>2358</v>
      </c>
    </row>
    <row r="142" spans="1:14" x14ac:dyDescent="0.3">
      <c r="A142" s="2">
        <v>140</v>
      </c>
      <c r="B142" s="7" t="s">
        <v>138</v>
      </c>
      <c r="C142" s="29">
        <v>162</v>
      </c>
      <c r="D142" s="17">
        <f t="shared" si="2"/>
        <v>8.1732322696915087</v>
      </c>
      <c r="E142" s="16">
        <v>8.1</v>
      </c>
      <c r="F142" s="32">
        <v>30249</v>
      </c>
      <c r="G142" s="16">
        <v>7.7</v>
      </c>
      <c r="H142" s="32">
        <v>8</v>
      </c>
      <c r="I142" s="16">
        <v>8.5</v>
      </c>
      <c r="J142" s="32">
        <v>10490</v>
      </c>
      <c r="K142" s="16">
        <v>8.1</v>
      </c>
      <c r="L142" s="32">
        <v>16685</v>
      </c>
      <c r="M142" s="16">
        <v>6.2</v>
      </c>
      <c r="N142" s="32">
        <v>1116</v>
      </c>
    </row>
    <row r="143" spans="1:14" x14ac:dyDescent="0.3">
      <c r="A143" s="2">
        <v>141</v>
      </c>
      <c r="B143" s="7" t="s">
        <v>139</v>
      </c>
      <c r="C143" s="29">
        <v>166</v>
      </c>
      <c r="D143" s="17">
        <f t="shared" si="2"/>
        <v>8.1709145563854975</v>
      </c>
      <c r="E143" s="16">
        <v>8.1999999999999993</v>
      </c>
      <c r="F143" s="32">
        <v>23784</v>
      </c>
      <c r="G143" s="16">
        <v>4.8</v>
      </c>
      <c r="H143" s="32">
        <v>5</v>
      </c>
      <c r="I143" s="16">
        <v>8.4</v>
      </c>
      <c r="J143" s="32">
        <v>8170</v>
      </c>
      <c r="K143" s="16">
        <v>8.1</v>
      </c>
      <c r="L143" s="32">
        <v>13106</v>
      </c>
      <c r="M143" s="16">
        <v>6.8</v>
      </c>
      <c r="N143" s="32">
        <v>675</v>
      </c>
    </row>
    <row r="144" spans="1:14" x14ac:dyDescent="0.3">
      <c r="A144" s="2">
        <v>142</v>
      </c>
      <c r="B144" s="7" t="s">
        <v>140</v>
      </c>
      <c r="C144" s="29">
        <v>201</v>
      </c>
      <c r="D144" s="17">
        <f t="shared" si="2"/>
        <v>8.1318359563580191</v>
      </c>
      <c r="E144" s="16">
        <v>8.1</v>
      </c>
      <c r="F144" s="32">
        <v>45456</v>
      </c>
      <c r="G144" s="16">
        <v>8.5</v>
      </c>
      <c r="H144" s="32">
        <v>37</v>
      </c>
      <c r="I144" s="16">
        <v>8.5</v>
      </c>
      <c r="J144" s="32">
        <v>18096</v>
      </c>
      <c r="K144" s="16">
        <v>7.9</v>
      </c>
      <c r="L144" s="32">
        <v>21878</v>
      </c>
      <c r="M144" s="16">
        <v>7</v>
      </c>
      <c r="N144" s="32">
        <v>1417</v>
      </c>
    </row>
    <row r="145" spans="1:14" x14ac:dyDescent="0.3">
      <c r="A145" s="2">
        <v>143</v>
      </c>
      <c r="B145" s="7" t="s">
        <v>141</v>
      </c>
      <c r="C145" s="29">
        <v>149</v>
      </c>
      <c r="D145" s="17">
        <f t="shared" si="2"/>
        <v>8.2033343394201577</v>
      </c>
      <c r="E145" s="16">
        <v>8.1999999999999993</v>
      </c>
      <c r="F145" s="32">
        <v>125502</v>
      </c>
      <c r="G145" s="16">
        <v>7.4</v>
      </c>
      <c r="H145" s="32">
        <v>39</v>
      </c>
      <c r="I145" s="16">
        <v>8.3000000000000007</v>
      </c>
      <c r="J145" s="32">
        <v>23406</v>
      </c>
      <c r="K145" s="16">
        <v>8.1999999999999993</v>
      </c>
      <c r="L145" s="32">
        <v>76712</v>
      </c>
      <c r="M145" s="16">
        <v>8.1</v>
      </c>
      <c r="N145" s="32">
        <v>19117</v>
      </c>
    </row>
    <row r="146" spans="1:14" x14ac:dyDescent="0.3">
      <c r="A146" s="2">
        <v>144</v>
      </c>
      <c r="B146" s="7" t="s">
        <v>142</v>
      </c>
      <c r="C146" s="29">
        <v>178</v>
      </c>
      <c r="D146" s="17">
        <f t="shared" si="2"/>
        <v>8.1530732573545226</v>
      </c>
      <c r="E146" s="16">
        <v>8.1999999999999993</v>
      </c>
      <c r="F146" s="32">
        <v>309795</v>
      </c>
      <c r="G146" s="16">
        <v>8</v>
      </c>
      <c r="H146" s="32">
        <v>80</v>
      </c>
      <c r="I146" s="16">
        <v>8.4</v>
      </c>
      <c r="J146" s="32">
        <v>85396</v>
      </c>
      <c r="K146" s="16">
        <v>8.1</v>
      </c>
      <c r="L146" s="32">
        <v>177079</v>
      </c>
      <c r="M146" s="16">
        <v>7.7</v>
      </c>
      <c r="N146" s="32">
        <v>25771</v>
      </c>
    </row>
    <row r="147" spans="1:14" x14ac:dyDescent="0.3">
      <c r="A147" s="2">
        <v>145</v>
      </c>
      <c r="B147" s="7" t="s">
        <v>143</v>
      </c>
      <c r="C147" s="29">
        <v>218</v>
      </c>
      <c r="D147" s="17">
        <f t="shared" si="2"/>
        <v>8.1198775072423075</v>
      </c>
      <c r="E147" s="16">
        <v>8.1999999999999993</v>
      </c>
      <c r="F147" s="32">
        <v>115216</v>
      </c>
      <c r="G147" s="16">
        <v>8.4</v>
      </c>
      <c r="H147" s="32">
        <v>541</v>
      </c>
      <c r="I147" s="16">
        <v>8.1999999999999993</v>
      </c>
      <c r="J147" s="32">
        <v>38483</v>
      </c>
      <c r="K147" s="16">
        <v>8.1</v>
      </c>
      <c r="L147" s="32">
        <v>50599</v>
      </c>
      <c r="M147" s="16">
        <v>7.9</v>
      </c>
      <c r="N147" s="32">
        <v>10138</v>
      </c>
    </row>
    <row r="148" spans="1:14" x14ac:dyDescent="0.3">
      <c r="A148" s="2">
        <v>146</v>
      </c>
      <c r="B148" s="7" t="s">
        <v>144</v>
      </c>
      <c r="C148" s="29">
        <v>173</v>
      </c>
      <c r="D148" s="17">
        <f t="shared" si="2"/>
        <v>8.1602531278528261</v>
      </c>
      <c r="E148" s="16">
        <v>8.1</v>
      </c>
      <c r="F148" s="32">
        <v>679937</v>
      </c>
      <c r="G148" s="16">
        <v>8.6</v>
      </c>
      <c r="H148" s="32">
        <v>433</v>
      </c>
      <c r="I148" s="16">
        <v>8.5</v>
      </c>
      <c r="J148" s="32">
        <v>192697</v>
      </c>
      <c r="K148" s="16">
        <v>8.1</v>
      </c>
      <c r="L148" s="32">
        <v>368743</v>
      </c>
      <c r="M148" s="16">
        <v>7.5</v>
      </c>
      <c r="N148" s="32">
        <v>65794</v>
      </c>
    </row>
    <row r="149" spans="1:14" x14ac:dyDescent="0.3">
      <c r="A149" s="2">
        <v>147</v>
      </c>
      <c r="B149" s="7" t="s">
        <v>145</v>
      </c>
      <c r="C149" s="29">
        <v>147</v>
      </c>
      <c r="D149" s="17">
        <f t="shared" si="2"/>
        <v>8.2068475907863689</v>
      </c>
      <c r="E149" s="16">
        <v>8.1999999999999993</v>
      </c>
      <c r="F149" s="32">
        <v>532785</v>
      </c>
      <c r="G149" s="16">
        <v>8.3000000000000007</v>
      </c>
      <c r="H149" s="32">
        <v>567</v>
      </c>
      <c r="I149" s="16">
        <v>8.3000000000000007</v>
      </c>
      <c r="J149" s="32">
        <v>147956</v>
      </c>
      <c r="K149" s="16">
        <v>8.1999999999999993</v>
      </c>
      <c r="L149" s="32">
        <v>287463</v>
      </c>
      <c r="M149" s="16">
        <v>8</v>
      </c>
      <c r="N149" s="32">
        <v>57370</v>
      </c>
    </row>
    <row r="150" spans="1:14" x14ac:dyDescent="0.3">
      <c r="A150" s="2">
        <v>148</v>
      </c>
      <c r="B150" s="7" t="s">
        <v>146</v>
      </c>
      <c r="C150" s="29">
        <v>206</v>
      </c>
      <c r="D150" s="17">
        <f t="shared" si="2"/>
        <v>8.12841019653629</v>
      </c>
      <c r="E150" s="16">
        <v>8.1</v>
      </c>
      <c r="F150" s="32">
        <v>17786</v>
      </c>
      <c r="G150" s="16">
        <v>8.3000000000000007</v>
      </c>
      <c r="H150" s="32">
        <v>55</v>
      </c>
      <c r="I150" s="16">
        <v>8.1999999999999993</v>
      </c>
      <c r="J150" s="32">
        <v>5646</v>
      </c>
      <c r="K150" s="16">
        <v>8.1</v>
      </c>
      <c r="L150" s="32">
        <v>8340</v>
      </c>
      <c r="M150" s="16">
        <v>8</v>
      </c>
      <c r="N150" s="32">
        <v>1376</v>
      </c>
    </row>
    <row r="151" spans="1:14" x14ac:dyDescent="0.3">
      <c r="A151" s="2">
        <v>149</v>
      </c>
      <c r="B151" s="7" t="s">
        <v>147</v>
      </c>
      <c r="C151" s="29">
        <v>124</v>
      </c>
      <c r="D151" s="17">
        <f t="shared" si="2"/>
        <v>8.2647432041754776</v>
      </c>
      <c r="E151" s="16">
        <v>8.1999999999999993</v>
      </c>
      <c r="F151" s="32">
        <v>690059</v>
      </c>
      <c r="G151" s="16">
        <v>8.6</v>
      </c>
      <c r="H151" s="32">
        <v>570</v>
      </c>
      <c r="I151" s="16">
        <v>8.5</v>
      </c>
      <c r="J151" s="32">
        <v>218428</v>
      </c>
      <c r="K151" s="16">
        <v>8.1999999999999993</v>
      </c>
      <c r="L151" s="32">
        <v>335183</v>
      </c>
      <c r="M151" s="16">
        <v>7.8</v>
      </c>
      <c r="N151" s="32">
        <v>64287</v>
      </c>
    </row>
    <row r="152" spans="1:14" x14ac:dyDescent="0.3">
      <c r="A152" s="2">
        <v>150</v>
      </c>
      <c r="B152" s="7" t="s">
        <v>148</v>
      </c>
      <c r="C152" s="29">
        <v>211</v>
      </c>
      <c r="D152" s="17">
        <f t="shared" si="2"/>
        <v>8.1251188623789758</v>
      </c>
      <c r="E152" s="16">
        <v>8.1999999999999993</v>
      </c>
      <c r="F152" s="32">
        <v>50217</v>
      </c>
      <c r="G152" s="16">
        <v>7.2</v>
      </c>
      <c r="H152" s="32">
        <v>37</v>
      </c>
      <c r="I152" s="16">
        <v>8.4</v>
      </c>
      <c r="J152" s="32">
        <v>17324</v>
      </c>
      <c r="K152" s="16">
        <v>8.1</v>
      </c>
      <c r="L152" s="32">
        <v>26410</v>
      </c>
      <c r="M152" s="16">
        <v>6.5</v>
      </c>
      <c r="N152" s="32">
        <v>2501</v>
      </c>
    </row>
    <row r="153" spans="1:14" x14ac:dyDescent="0.3">
      <c r="A153" s="2">
        <v>151</v>
      </c>
      <c r="B153" s="7" t="s">
        <v>149</v>
      </c>
      <c r="C153" s="29">
        <v>210</v>
      </c>
      <c r="D153" s="17">
        <f t="shared" si="2"/>
        <v>8.1252348655233817</v>
      </c>
      <c r="E153" s="16">
        <v>8.1999999999999993</v>
      </c>
      <c r="F153" s="32">
        <v>360151</v>
      </c>
      <c r="G153" s="16">
        <v>8.6999999999999993</v>
      </c>
      <c r="H153" s="32">
        <v>191</v>
      </c>
      <c r="I153" s="16">
        <v>8.5</v>
      </c>
      <c r="J153" s="32">
        <v>70842</v>
      </c>
      <c r="K153" s="16">
        <v>8.1</v>
      </c>
      <c r="L153" s="32">
        <v>220853</v>
      </c>
      <c r="M153" s="16">
        <v>7.7</v>
      </c>
      <c r="N153" s="32">
        <v>49586</v>
      </c>
    </row>
    <row r="154" spans="1:14" x14ac:dyDescent="0.3">
      <c r="A154" s="2">
        <v>152</v>
      </c>
      <c r="B154" s="7" t="s">
        <v>150</v>
      </c>
      <c r="C154" s="29">
        <v>165</v>
      </c>
      <c r="D154" s="17">
        <f t="shared" si="2"/>
        <v>8.1719129714755727</v>
      </c>
      <c r="E154" s="16">
        <v>8.1999999999999993</v>
      </c>
      <c r="F154" s="32">
        <v>382950</v>
      </c>
      <c r="G154" s="16">
        <v>8.5</v>
      </c>
      <c r="H154" s="32">
        <v>154</v>
      </c>
      <c r="I154" s="16">
        <v>8.1999999999999993</v>
      </c>
      <c r="J154" s="32">
        <v>76267</v>
      </c>
      <c r="K154" s="16">
        <v>8.1999999999999993</v>
      </c>
      <c r="L154" s="32">
        <v>235811</v>
      </c>
      <c r="M154" s="16">
        <v>8</v>
      </c>
      <c r="N154" s="32">
        <v>51281</v>
      </c>
    </row>
    <row r="155" spans="1:14" x14ac:dyDescent="0.3">
      <c r="A155" s="2">
        <v>153</v>
      </c>
      <c r="B155" s="7" t="s">
        <v>151</v>
      </c>
      <c r="C155" s="29">
        <v>95</v>
      </c>
      <c r="D155" s="17">
        <f t="shared" si="2"/>
        <v>8.3094384143463902</v>
      </c>
      <c r="E155" s="16">
        <v>8.3000000000000007</v>
      </c>
      <c r="F155" s="32">
        <v>455813</v>
      </c>
      <c r="G155" s="16">
        <v>8.1999999999999993</v>
      </c>
      <c r="H155" s="32">
        <v>526</v>
      </c>
      <c r="I155" s="16">
        <v>8.4</v>
      </c>
      <c r="J155" s="32">
        <v>134892</v>
      </c>
      <c r="K155" s="16">
        <v>8.3000000000000007</v>
      </c>
      <c r="L155" s="32">
        <v>241199</v>
      </c>
      <c r="M155" s="16">
        <v>8.1</v>
      </c>
      <c r="N155" s="32">
        <v>47183</v>
      </c>
    </row>
    <row r="156" spans="1:14" x14ac:dyDescent="0.3">
      <c r="A156" s="2">
        <v>154</v>
      </c>
      <c r="B156" s="7" t="s">
        <v>152</v>
      </c>
      <c r="C156" s="29">
        <v>167</v>
      </c>
      <c r="D156" s="17">
        <f t="shared" si="2"/>
        <v>8.1666208613971243</v>
      </c>
      <c r="E156" s="16">
        <v>8.1999999999999993</v>
      </c>
      <c r="F156" s="32">
        <v>660343</v>
      </c>
      <c r="G156" s="16">
        <v>8.1999999999999993</v>
      </c>
      <c r="H156" s="32">
        <v>353</v>
      </c>
      <c r="I156" s="16">
        <v>8.3000000000000007</v>
      </c>
      <c r="J156" s="32">
        <v>157839</v>
      </c>
      <c r="K156" s="16">
        <v>8.1999999999999993</v>
      </c>
      <c r="L156" s="32">
        <v>388865</v>
      </c>
      <c r="M156" s="16">
        <v>7.7</v>
      </c>
      <c r="N156" s="32">
        <v>72959</v>
      </c>
    </row>
    <row r="157" spans="1:14" x14ac:dyDescent="0.3">
      <c r="A157" s="2">
        <v>155</v>
      </c>
      <c r="B157" s="7" t="s">
        <v>153</v>
      </c>
      <c r="C157" s="29">
        <v>177</v>
      </c>
      <c r="D157" s="17">
        <f t="shared" si="2"/>
        <v>8.1531123839505639</v>
      </c>
      <c r="E157" s="16">
        <v>8.1999999999999993</v>
      </c>
      <c r="F157" s="32">
        <v>74388</v>
      </c>
      <c r="G157" s="16">
        <v>7.3</v>
      </c>
      <c r="H157" s="32">
        <v>47</v>
      </c>
      <c r="I157" s="16">
        <v>8.5</v>
      </c>
      <c r="J157" s="32">
        <v>24779</v>
      </c>
      <c r="K157" s="16">
        <v>8.1</v>
      </c>
      <c r="L157" s="32">
        <v>40326</v>
      </c>
      <c r="M157" s="16">
        <v>6.3</v>
      </c>
      <c r="N157" s="32">
        <v>3461</v>
      </c>
    </row>
    <row r="158" spans="1:14" x14ac:dyDescent="0.3">
      <c r="A158" s="2">
        <v>156</v>
      </c>
      <c r="B158" s="7" t="s">
        <v>154</v>
      </c>
      <c r="C158" s="29">
        <v>222</v>
      </c>
      <c r="D158" s="17">
        <f t="shared" si="2"/>
        <v>8.1163149158169308</v>
      </c>
      <c r="E158" s="16">
        <v>8.1</v>
      </c>
      <c r="F158" s="32">
        <v>22266</v>
      </c>
      <c r="G158" s="16">
        <v>8.1</v>
      </c>
      <c r="H158" s="32">
        <v>8</v>
      </c>
      <c r="I158" s="16">
        <v>8.3000000000000007</v>
      </c>
      <c r="J158" s="32">
        <v>5827</v>
      </c>
      <c r="K158" s="16">
        <v>8.1</v>
      </c>
      <c r="L158" s="32">
        <v>13881</v>
      </c>
      <c r="M158" s="16">
        <v>7.5</v>
      </c>
      <c r="N158" s="32">
        <v>1369</v>
      </c>
    </row>
    <row r="159" spans="1:14" x14ac:dyDescent="0.3">
      <c r="A159" s="2">
        <v>157</v>
      </c>
      <c r="B159" s="7" t="s">
        <v>155</v>
      </c>
      <c r="C159" s="29">
        <v>119</v>
      </c>
      <c r="D159" s="17">
        <f t="shared" si="2"/>
        <v>8.2767233244375102</v>
      </c>
      <c r="E159" s="16">
        <v>8.3000000000000007</v>
      </c>
      <c r="F159" s="32">
        <v>839602</v>
      </c>
      <c r="G159" s="16">
        <v>8.1999999999999993</v>
      </c>
      <c r="H159" s="32">
        <v>636</v>
      </c>
      <c r="I159" s="16">
        <v>8.3000000000000007</v>
      </c>
      <c r="J159" s="32">
        <v>211928</v>
      </c>
      <c r="K159" s="16">
        <v>8.3000000000000007</v>
      </c>
      <c r="L159" s="32">
        <v>474120</v>
      </c>
      <c r="M159" s="16">
        <v>8.1</v>
      </c>
      <c r="N159" s="32">
        <v>90085</v>
      </c>
    </row>
    <row r="160" spans="1:14" x14ac:dyDescent="0.3">
      <c r="A160" s="2">
        <v>158</v>
      </c>
      <c r="B160" s="7" t="s">
        <v>156</v>
      </c>
      <c r="C160" s="29">
        <v>157</v>
      </c>
      <c r="D160" s="17">
        <f t="shared" si="2"/>
        <v>8.1845784796893675</v>
      </c>
      <c r="E160" s="16">
        <v>8.1999999999999993</v>
      </c>
      <c r="F160" s="32">
        <v>57563</v>
      </c>
      <c r="G160" s="16">
        <v>7.2</v>
      </c>
      <c r="H160" s="32">
        <v>29</v>
      </c>
      <c r="I160" s="16">
        <v>8.6</v>
      </c>
      <c r="J160" s="32">
        <v>18688</v>
      </c>
      <c r="K160" s="16">
        <v>8.1</v>
      </c>
      <c r="L160" s="32">
        <v>31859</v>
      </c>
      <c r="M160" s="16">
        <v>6.5</v>
      </c>
      <c r="N160" s="32">
        <v>2992</v>
      </c>
    </row>
    <row r="161" spans="1:14" x14ac:dyDescent="0.3">
      <c r="A161" s="2">
        <v>159</v>
      </c>
      <c r="B161" s="7" t="s">
        <v>157</v>
      </c>
      <c r="C161" s="29">
        <v>135</v>
      </c>
      <c r="D161" s="17">
        <f t="shared" si="2"/>
        <v>8.2362194205936188</v>
      </c>
      <c r="E161" s="16">
        <v>8.1999999999999993</v>
      </c>
      <c r="F161" s="32">
        <v>233459</v>
      </c>
      <c r="G161" s="16">
        <v>8.3000000000000007</v>
      </c>
      <c r="H161" s="32">
        <v>93</v>
      </c>
      <c r="I161" s="16">
        <v>8.3000000000000007</v>
      </c>
      <c r="J161" s="32">
        <v>43848</v>
      </c>
      <c r="K161" s="16">
        <v>8.1999999999999993</v>
      </c>
      <c r="L161" s="32">
        <v>141804</v>
      </c>
      <c r="M161" s="16">
        <v>8.3000000000000007</v>
      </c>
      <c r="N161" s="32">
        <v>36586</v>
      </c>
    </row>
    <row r="162" spans="1:14" x14ac:dyDescent="0.3">
      <c r="A162" s="2">
        <v>160</v>
      </c>
      <c r="B162" s="7" t="s">
        <v>158</v>
      </c>
      <c r="C162" s="29">
        <v>311</v>
      </c>
      <c r="D162" s="17">
        <f t="shared" si="2"/>
        <v>8.0332438785029741</v>
      </c>
      <c r="E162" s="16">
        <v>8.1</v>
      </c>
      <c r="F162" s="32">
        <v>176430</v>
      </c>
      <c r="G162" s="16">
        <v>8.1</v>
      </c>
      <c r="H162" s="32">
        <v>155</v>
      </c>
      <c r="I162" s="16">
        <v>8.1999999999999993</v>
      </c>
      <c r="J162" s="32">
        <v>46474</v>
      </c>
      <c r="K162" s="16">
        <v>8</v>
      </c>
      <c r="L162" s="32">
        <v>99332</v>
      </c>
      <c r="M162" s="16">
        <v>7.8</v>
      </c>
      <c r="N162" s="32">
        <v>19113</v>
      </c>
    </row>
    <row r="163" spans="1:14" x14ac:dyDescent="0.3">
      <c r="A163" s="2">
        <v>161</v>
      </c>
      <c r="B163" s="7" t="s">
        <v>159</v>
      </c>
      <c r="C163" s="29">
        <v>151</v>
      </c>
      <c r="D163" s="17">
        <f t="shared" si="2"/>
        <v>8.1976288317721231</v>
      </c>
      <c r="E163" s="16">
        <v>8.1999999999999993</v>
      </c>
      <c r="F163" s="32">
        <v>505668</v>
      </c>
      <c r="G163" s="16">
        <v>8.1999999999999993</v>
      </c>
      <c r="H163" s="32">
        <v>201</v>
      </c>
      <c r="I163" s="16">
        <v>8.4</v>
      </c>
      <c r="J163" s="32">
        <v>122080</v>
      </c>
      <c r="K163" s="16">
        <v>8.1999999999999993</v>
      </c>
      <c r="L163" s="32">
        <v>284040</v>
      </c>
      <c r="M163" s="16">
        <v>7.8</v>
      </c>
      <c r="N163" s="32">
        <v>63827</v>
      </c>
    </row>
    <row r="164" spans="1:14" x14ac:dyDescent="0.3">
      <c r="A164" s="2">
        <v>162</v>
      </c>
      <c r="B164" s="7" t="s">
        <v>160</v>
      </c>
      <c r="C164" s="29">
        <v>235</v>
      </c>
      <c r="D164" s="17">
        <f t="shared" si="2"/>
        <v>8.1005369835800973</v>
      </c>
      <c r="E164" s="16">
        <v>8.1</v>
      </c>
      <c r="F164" s="32">
        <v>35793</v>
      </c>
      <c r="G164" s="16">
        <v>7.4</v>
      </c>
      <c r="H164" s="32">
        <v>33</v>
      </c>
      <c r="I164" s="16">
        <v>8.5</v>
      </c>
      <c r="J164" s="32">
        <v>13678</v>
      </c>
      <c r="K164" s="16">
        <v>8</v>
      </c>
      <c r="L164" s="32">
        <v>17180</v>
      </c>
      <c r="M164" s="16">
        <v>5.3</v>
      </c>
      <c r="N164" s="32">
        <v>1326</v>
      </c>
    </row>
    <row r="165" spans="1:14" x14ac:dyDescent="0.3">
      <c r="A165" s="2">
        <v>163</v>
      </c>
      <c r="B165" s="7" t="s">
        <v>161</v>
      </c>
      <c r="C165" s="29">
        <v>176</v>
      </c>
      <c r="D165" s="17">
        <f t="shared" si="2"/>
        <v>8.15626515809541</v>
      </c>
      <c r="E165" s="16">
        <v>8.1999999999999993</v>
      </c>
      <c r="F165" s="32">
        <v>373672</v>
      </c>
      <c r="G165" s="16">
        <v>8.1999999999999993</v>
      </c>
      <c r="H165" s="32">
        <v>109</v>
      </c>
      <c r="I165" s="16">
        <v>8.1999999999999993</v>
      </c>
      <c r="J165" s="32">
        <v>68598</v>
      </c>
      <c r="K165" s="16">
        <v>8.1999999999999993</v>
      </c>
      <c r="L165" s="32">
        <v>234195</v>
      </c>
      <c r="M165" s="16">
        <v>7.9</v>
      </c>
      <c r="N165" s="32">
        <v>51694</v>
      </c>
    </row>
    <row r="166" spans="1:14" x14ac:dyDescent="0.3">
      <c r="A166" s="2">
        <v>164</v>
      </c>
      <c r="B166" s="7" t="s">
        <v>162</v>
      </c>
      <c r="C166" s="29">
        <v>118</v>
      </c>
      <c r="D166" s="17">
        <f t="shared" si="2"/>
        <v>8.2792756050998246</v>
      </c>
      <c r="E166" s="16">
        <v>8.3000000000000007</v>
      </c>
      <c r="F166" s="32">
        <v>358812</v>
      </c>
      <c r="G166" s="16">
        <v>8.1</v>
      </c>
      <c r="H166" s="32">
        <v>93</v>
      </c>
      <c r="I166" s="16">
        <v>8.3000000000000007</v>
      </c>
      <c r="J166" s="32">
        <v>61617</v>
      </c>
      <c r="K166" s="16">
        <v>8.3000000000000007</v>
      </c>
      <c r="L166" s="32">
        <v>209639</v>
      </c>
      <c r="M166" s="16">
        <v>8.1999999999999993</v>
      </c>
      <c r="N166" s="32">
        <v>70702</v>
      </c>
    </row>
    <row r="167" spans="1:14" x14ac:dyDescent="0.3">
      <c r="A167" s="2">
        <v>165</v>
      </c>
      <c r="B167" s="7" t="s">
        <v>163</v>
      </c>
      <c r="C167" s="29">
        <v>164</v>
      </c>
      <c r="D167" s="17">
        <f t="shared" si="2"/>
        <v>8.1725603939464264</v>
      </c>
      <c r="E167" s="16">
        <v>8.1999999999999993</v>
      </c>
      <c r="F167" s="32">
        <v>41477</v>
      </c>
      <c r="G167" s="16">
        <v>6.3</v>
      </c>
      <c r="H167" s="32">
        <v>34</v>
      </c>
      <c r="I167" s="16">
        <v>8.1999999999999993</v>
      </c>
      <c r="J167" s="32">
        <v>9942</v>
      </c>
      <c r="K167" s="16">
        <v>8.3000000000000007</v>
      </c>
      <c r="L167" s="32">
        <v>25577</v>
      </c>
      <c r="M167" s="16">
        <v>7.1</v>
      </c>
      <c r="N167" s="32">
        <v>3234</v>
      </c>
    </row>
    <row r="168" spans="1:14" x14ac:dyDescent="0.3">
      <c r="A168" s="2">
        <v>166</v>
      </c>
      <c r="B168" s="7" t="s">
        <v>164</v>
      </c>
      <c r="C168" s="29">
        <v>125</v>
      </c>
      <c r="D168" s="17">
        <f t="shared" si="2"/>
        <v>8.2636106700457059</v>
      </c>
      <c r="E168" s="16">
        <v>8.3000000000000007</v>
      </c>
      <c r="F168" s="32">
        <v>406062</v>
      </c>
      <c r="G168" s="16">
        <v>8.1999999999999993</v>
      </c>
      <c r="H168" s="32">
        <v>162</v>
      </c>
      <c r="I168" s="16">
        <v>8.3000000000000007</v>
      </c>
      <c r="J168" s="32">
        <v>67713</v>
      </c>
      <c r="K168" s="16">
        <v>8.3000000000000007</v>
      </c>
      <c r="L168" s="32">
        <v>245963</v>
      </c>
      <c r="M168" s="16">
        <v>8.1</v>
      </c>
      <c r="N168" s="32">
        <v>69703</v>
      </c>
    </row>
    <row r="169" spans="1:14" x14ac:dyDescent="0.3">
      <c r="A169" s="2">
        <v>167</v>
      </c>
      <c r="B169" s="7" t="s">
        <v>165</v>
      </c>
      <c r="C169" s="29">
        <v>158</v>
      </c>
      <c r="D169" s="17">
        <f t="shared" si="2"/>
        <v>8.1821026689147782</v>
      </c>
      <c r="E169" s="16">
        <v>8.1999999999999993</v>
      </c>
      <c r="F169" s="32">
        <v>320538</v>
      </c>
      <c r="G169" s="16">
        <v>8.3000000000000007</v>
      </c>
      <c r="H169" s="32">
        <v>148</v>
      </c>
      <c r="I169" s="16">
        <v>8.3000000000000007</v>
      </c>
      <c r="J169" s="32">
        <v>55163</v>
      </c>
      <c r="K169" s="16">
        <v>8.1999999999999993</v>
      </c>
      <c r="L169" s="32">
        <v>191902</v>
      </c>
      <c r="M169" s="16">
        <v>8</v>
      </c>
      <c r="N169" s="32">
        <v>54670</v>
      </c>
    </row>
    <row r="170" spans="1:14" x14ac:dyDescent="0.3">
      <c r="A170" s="2">
        <v>168</v>
      </c>
      <c r="B170" s="7" t="s">
        <v>166</v>
      </c>
      <c r="C170" s="29">
        <v>161</v>
      </c>
      <c r="D170" s="17">
        <f t="shared" si="2"/>
        <v>8.1760033284260398</v>
      </c>
      <c r="E170" s="16">
        <v>8.1999999999999993</v>
      </c>
      <c r="F170" s="32">
        <v>33945</v>
      </c>
      <c r="G170" s="16">
        <v>8.4</v>
      </c>
      <c r="H170" s="32">
        <v>16</v>
      </c>
      <c r="I170" s="16">
        <v>8.3000000000000007</v>
      </c>
      <c r="J170" s="32">
        <v>10560</v>
      </c>
      <c r="K170" s="16">
        <v>8.3000000000000007</v>
      </c>
      <c r="L170" s="32">
        <v>19378</v>
      </c>
      <c r="M170" s="16">
        <v>5.3</v>
      </c>
      <c r="N170" s="32">
        <v>1292</v>
      </c>
    </row>
    <row r="171" spans="1:14" x14ac:dyDescent="0.3">
      <c r="A171" s="2">
        <v>169</v>
      </c>
      <c r="B171" s="7" t="s">
        <v>167</v>
      </c>
      <c r="C171" s="29">
        <v>136</v>
      </c>
      <c r="D171" s="17">
        <f t="shared" si="2"/>
        <v>8.2343726513943505</v>
      </c>
      <c r="E171" s="16">
        <v>8.1999999999999993</v>
      </c>
      <c r="F171" s="32">
        <v>264432</v>
      </c>
      <c r="G171" s="16">
        <v>8.5</v>
      </c>
      <c r="H171" s="32">
        <v>88</v>
      </c>
      <c r="I171" s="16">
        <v>8.1</v>
      </c>
      <c r="J171" s="32">
        <v>41040</v>
      </c>
      <c r="K171" s="16">
        <v>8.1999999999999993</v>
      </c>
      <c r="L171" s="32">
        <v>146743</v>
      </c>
      <c r="M171" s="16">
        <v>8.4</v>
      </c>
      <c r="N171" s="32">
        <v>63608</v>
      </c>
    </row>
    <row r="172" spans="1:14" x14ac:dyDescent="0.3">
      <c r="A172" s="2">
        <v>170</v>
      </c>
      <c r="B172" s="7" t="s">
        <v>168</v>
      </c>
      <c r="C172" s="29">
        <v>132</v>
      </c>
      <c r="D172" s="17">
        <f t="shared" si="2"/>
        <v>8.2409902671380397</v>
      </c>
      <c r="E172" s="16">
        <v>8.3000000000000007</v>
      </c>
      <c r="F172" s="32">
        <v>444403</v>
      </c>
      <c r="G172" s="16">
        <v>8.4</v>
      </c>
      <c r="H172" s="32">
        <v>303</v>
      </c>
      <c r="I172" s="16">
        <v>8.1999999999999993</v>
      </c>
      <c r="J172" s="32">
        <v>80991</v>
      </c>
      <c r="K172" s="16">
        <v>8.3000000000000007</v>
      </c>
      <c r="L172" s="32">
        <v>252971</v>
      </c>
      <c r="M172" s="16">
        <v>8.1</v>
      </c>
      <c r="N172" s="32">
        <v>82673</v>
      </c>
    </row>
    <row r="173" spans="1:14" x14ac:dyDescent="0.3">
      <c r="A173" s="2">
        <v>171</v>
      </c>
      <c r="B173" s="7" t="s">
        <v>169</v>
      </c>
      <c r="C173" s="29">
        <v>175</v>
      </c>
      <c r="D173" s="17">
        <f t="shared" si="2"/>
        <v>8.1566377389468734</v>
      </c>
      <c r="E173" s="16">
        <v>8.1</v>
      </c>
      <c r="F173" s="32">
        <v>17646</v>
      </c>
      <c r="G173" s="16">
        <v>6.9</v>
      </c>
      <c r="H173" s="32">
        <v>7</v>
      </c>
      <c r="I173" s="16">
        <v>8.1999999999999993</v>
      </c>
      <c r="J173" s="32">
        <v>2697</v>
      </c>
      <c r="K173" s="16">
        <v>8.1999999999999993</v>
      </c>
      <c r="L173" s="32">
        <v>10698</v>
      </c>
      <c r="M173" s="16">
        <v>8</v>
      </c>
      <c r="N173" s="32">
        <v>3652</v>
      </c>
    </row>
    <row r="174" spans="1:14" x14ac:dyDescent="0.3">
      <c r="A174" s="2">
        <v>172</v>
      </c>
      <c r="B174" s="7" t="s">
        <v>170</v>
      </c>
      <c r="C174" s="29">
        <v>236</v>
      </c>
      <c r="D174" s="17">
        <f t="shared" si="2"/>
        <v>8.1002360734049415</v>
      </c>
      <c r="E174" s="16">
        <v>8.1</v>
      </c>
      <c r="F174" s="32">
        <v>154582</v>
      </c>
      <c r="G174" s="16">
        <v>8.3000000000000007</v>
      </c>
      <c r="H174" s="32">
        <v>170</v>
      </c>
      <c r="I174" s="16">
        <v>8.1</v>
      </c>
      <c r="J174" s="32">
        <v>42803</v>
      </c>
      <c r="K174" s="16">
        <v>8.1</v>
      </c>
      <c r="L174" s="32">
        <v>84178</v>
      </c>
      <c r="M174" s="16">
        <v>8.1</v>
      </c>
      <c r="N174" s="32">
        <v>16872</v>
      </c>
    </row>
    <row r="175" spans="1:14" x14ac:dyDescent="0.3">
      <c r="A175" s="2">
        <v>173</v>
      </c>
      <c r="B175" s="7" t="s">
        <v>171</v>
      </c>
      <c r="C175" s="29">
        <v>117</v>
      </c>
      <c r="D175" s="17">
        <f t="shared" si="2"/>
        <v>8.2802559599711429</v>
      </c>
      <c r="E175" s="16">
        <v>8.3000000000000007</v>
      </c>
      <c r="F175" s="32">
        <v>526796</v>
      </c>
      <c r="G175" s="16">
        <v>8.4</v>
      </c>
      <c r="H175" s="32">
        <v>247</v>
      </c>
      <c r="I175" s="16">
        <v>8.1999999999999993</v>
      </c>
      <c r="J175" s="32">
        <v>97949</v>
      </c>
      <c r="K175" s="16">
        <v>8.3000000000000007</v>
      </c>
      <c r="L175" s="32">
        <v>307944</v>
      </c>
      <c r="M175" s="16">
        <v>8.3000000000000007</v>
      </c>
      <c r="N175" s="32">
        <v>88703</v>
      </c>
    </row>
    <row r="176" spans="1:14" x14ac:dyDescent="0.3">
      <c r="A176" s="2">
        <v>174</v>
      </c>
      <c r="B176" s="7" t="s">
        <v>172</v>
      </c>
      <c r="C176" s="29">
        <v>137</v>
      </c>
      <c r="D176" s="17">
        <f t="shared" si="2"/>
        <v>8.2319538725770833</v>
      </c>
      <c r="E176" s="16">
        <v>8.1999999999999993</v>
      </c>
      <c r="F176" s="32">
        <v>76377</v>
      </c>
      <c r="G176" s="16">
        <v>8.4</v>
      </c>
      <c r="H176" s="32">
        <v>43</v>
      </c>
      <c r="I176" s="16">
        <v>8.4</v>
      </c>
      <c r="J176" s="32">
        <v>11678</v>
      </c>
      <c r="K176" s="16">
        <v>8.1999999999999993</v>
      </c>
      <c r="L176" s="32">
        <v>42644</v>
      </c>
      <c r="M176" s="16">
        <v>8.1999999999999993</v>
      </c>
      <c r="N176" s="32">
        <v>18997</v>
      </c>
    </row>
    <row r="177" spans="1:14" x14ac:dyDescent="0.3">
      <c r="A177" s="2">
        <v>175</v>
      </c>
      <c r="B177" s="7" t="s">
        <v>173</v>
      </c>
      <c r="C177" s="29">
        <v>144</v>
      </c>
      <c r="D177" s="17">
        <f t="shared" si="2"/>
        <v>8.2197150661705827</v>
      </c>
      <c r="E177" s="16">
        <v>8.1999999999999993</v>
      </c>
      <c r="F177" s="32">
        <v>222969</v>
      </c>
      <c r="G177" s="16">
        <v>8.5</v>
      </c>
      <c r="H177" s="32">
        <v>127</v>
      </c>
      <c r="I177" s="16">
        <v>8.3000000000000007</v>
      </c>
      <c r="J177" s="32">
        <v>41480</v>
      </c>
      <c r="K177" s="16">
        <v>8.1999999999999993</v>
      </c>
      <c r="L177" s="32">
        <v>130166</v>
      </c>
      <c r="M177" s="16">
        <v>8.1999999999999993</v>
      </c>
      <c r="N177" s="32">
        <v>40557</v>
      </c>
    </row>
    <row r="178" spans="1:14" x14ac:dyDescent="0.3">
      <c r="A178" s="2">
        <v>176</v>
      </c>
      <c r="B178" s="7" t="s">
        <v>174</v>
      </c>
      <c r="C178" s="29">
        <v>223</v>
      </c>
      <c r="D178" s="17">
        <f t="shared" si="2"/>
        <v>8.1152104747919722</v>
      </c>
      <c r="E178" s="16">
        <v>8.1</v>
      </c>
      <c r="F178" s="32">
        <v>77102</v>
      </c>
      <c r="G178" s="16">
        <v>8.9</v>
      </c>
      <c r="H178" s="32">
        <v>72</v>
      </c>
      <c r="I178" s="16">
        <v>8.4</v>
      </c>
      <c r="J178" s="32">
        <v>16510</v>
      </c>
      <c r="K178" s="16">
        <v>8.1</v>
      </c>
      <c r="L178" s="32">
        <v>43993</v>
      </c>
      <c r="M178" s="16">
        <v>7.8</v>
      </c>
      <c r="N178" s="32">
        <v>12973</v>
      </c>
    </row>
    <row r="179" spans="1:14" x14ac:dyDescent="0.3">
      <c r="A179" s="2">
        <v>177</v>
      </c>
      <c r="B179" s="7" t="s">
        <v>175</v>
      </c>
      <c r="C179" s="29">
        <v>188</v>
      </c>
      <c r="D179" s="17">
        <f t="shared" si="2"/>
        <v>8.1443859967349894</v>
      </c>
      <c r="E179" s="16">
        <v>8.1999999999999993</v>
      </c>
      <c r="F179" s="32">
        <v>17245</v>
      </c>
      <c r="G179" s="16">
        <v>8.1999999999999993</v>
      </c>
      <c r="H179" s="32">
        <v>18</v>
      </c>
      <c r="I179" s="16">
        <v>8.4</v>
      </c>
      <c r="J179" s="32">
        <v>3669</v>
      </c>
      <c r="K179" s="16">
        <v>8.1</v>
      </c>
      <c r="L179" s="32">
        <v>9168</v>
      </c>
      <c r="M179" s="16">
        <v>8</v>
      </c>
      <c r="N179" s="32">
        <v>3684</v>
      </c>
    </row>
    <row r="180" spans="1:14" x14ac:dyDescent="0.3">
      <c r="A180" s="2">
        <v>178</v>
      </c>
      <c r="B180" s="7" t="s">
        <v>176</v>
      </c>
      <c r="C180" s="29">
        <v>100</v>
      </c>
      <c r="D180" s="17">
        <f t="shared" si="2"/>
        <v>8.3004243653808629</v>
      </c>
      <c r="E180" s="16">
        <v>8.3000000000000007</v>
      </c>
      <c r="F180" s="32">
        <v>469024</v>
      </c>
      <c r="G180" s="16">
        <v>8.8000000000000007</v>
      </c>
      <c r="H180" s="32">
        <v>374</v>
      </c>
      <c r="I180" s="16">
        <v>8.3000000000000007</v>
      </c>
      <c r="J180" s="32">
        <v>109131</v>
      </c>
      <c r="K180" s="16">
        <v>8.3000000000000007</v>
      </c>
      <c r="L180" s="32">
        <v>260841</v>
      </c>
      <c r="M180" s="16">
        <v>8.3000000000000007</v>
      </c>
      <c r="N180" s="32">
        <v>70312</v>
      </c>
    </row>
    <row r="181" spans="1:14" x14ac:dyDescent="0.3">
      <c r="A181" s="2">
        <v>179</v>
      </c>
      <c r="B181" s="7" t="s">
        <v>177</v>
      </c>
      <c r="C181" s="29">
        <v>214</v>
      </c>
      <c r="D181" s="17">
        <f t="shared" si="2"/>
        <v>8.1238337946398431</v>
      </c>
      <c r="E181" s="16">
        <v>8.1999999999999993</v>
      </c>
      <c r="F181" s="32">
        <v>31670</v>
      </c>
      <c r="G181" s="16">
        <v>6.4</v>
      </c>
      <c r="H181" s="32">
        <v>14</v>
      </c>
      <c r="I181" s="16">
        <v>8.5</v>
      </c>
      <c r="J181" s="32">
        <v>7677</v>
      </c>
      <c r="K181" s="16">
        <v>8.1999999999999993</v>
      </c>
      <c r="L181" s="32">
        <v>18447</v>
      </c>
      <c r="M181" s="16">
        <v>6.9</v>
      </c>
      <c r="N181" s="32">
        <v>3488</v>
      </c>
    </row>
    <row r="182" spans="1:14" x14ac:dyDescent="0.3">
      <c r="A182" s="2">
        <v>180</v>
      </c>
      <c r="B182" s="7" t="s">
        <v>178</v>
      </c>
      <c r="C182" s="29">
        <v>154</v>
      </c>
      <c r="D182" s="17">
        <f t="shared" si="2"/>
        <v>8.1916515705118371</v>
      </c>
      <c r="E182" s="16">
        <v>8.1999999999999993</v>
      </c>
      <c r="F182" s="32">
        <v>35238</v>
      </c>
      <c r="G182" s="16">
        <v>7.9</v>
      </c>
      <c r="H182" s="32">
        <v>23</v>
      </c>
      <c r="I182" s="16">
        <v>8.3000000000000007</v>
      </c>
      <c r="J182" s="32">
        <v>10493</v>
      </c>
      <c r="K182" s="16">
        <v>8.3000000000000007</v>
      </c>
      <c r="L182" s="32">
        <v>19539</v>
      </c>
      <c r="M182" s="16">
        <v>6.9</v>
      </c>
      <c r="N182" s="32">
        <v>2514</v>
      </c>
    </row>
    <row r="183" spans="1:14" x14ac:dyDescent="0.3">
      <c r="A183" s="2">
        <v>181</v>
      </c>
      <c r="B183" s="7" t="s">
        <v>179</v>
      </c>
      <c r="C183" s="29">
        <v>141</v>
      </c>
      <c r="D183" s="17">
        <f t="shared" si="2"/>
        <v>8.2204673151983823</v>
      </c>
      <c r="E183" s="16">
        <v>8.1999999999999993</v>
      </c>
      <c r="F183" s="32">
        <v>316780</v>
      </c>
      <c r="G183" s="16">
        <v>8.3000000000000007</v>
      </c>
      <c r="H183" s="32">
        <v>183</v>
      </c>
      <c r="I183" s="16">
        <v>8.1999999999999993</v>
      </c>
      <c r="J183" s="32">
        <v>61405</v>
      </c>
      <c r="K183" s="16">
        <v>8.1999999999999993</v>
      </c>
      <c r="L183" s="32">
        <v>177815</v>
      </c>
      <c r="M183" s="16">
        <v>8.3000000000000007</v>
      </c>
      <c r="N183" s="32">
        <v>61379</v>
      </c>
    </row>
    <row r="184" spans="1:14" x14ac:dyDescent="0.3">
      <c r="A184" s="2">
        <v>182</v>
      </c>
      <c r="B184" s="7" t="s">
        <v>180</v>
      </c>
      <c r="C184" s="29">
        <v>120</v>
      </c>
      <c r="D184" s="17">
        <f t="shared" si="2"/>
        <v>8.2750766940651097</v>
      </c>
      <c r="E184" s="16">
        <v>8.3000000000000007</v>
      </c>
      <c r="F184" s="32">
        <v>163254</v>
      </c>
      <c r="G184" s="16">
        <v>8.5</v>
      </c>
      <c r="H184" s="32">
        <v>115</v>
      </c>
      <c r="I184" s="16">
        <v>8.4</v>
      </c>
      <c r="J184" s="32">
        <v>30913</v>
      </c>
      <c r="K184" s="16">
        <v>8.3000000000000007</v>
      </c>
      <c r="L184" s="32">
        <v>88656</v>
      </c>
      <c r="M184" s="16">
        <v>8.1</v>
      </c>
      <c r="N184" s="32">
        <v>34826</v>
      </c>
    </row>
    <row r="185" spans="1:14" x14ac:dyDescent="0.3">
      <c r="A185" s="2">
        <v>183</v>
      </c>
      <c r="B185" s="7" t="s">
        <v>181</v>
      </c>
      <c r="C185" s="29">
        <v>139</v>
      </c>
      <c r="D185" s="17">
        <f t="shared" si="2"/>
        <v>8.2282143708902602</v>
      </c>
      <c r="E185" s="16">
        <v>8.1999999999999993</v>
      </c>
      <c r="F185" s="32">
        <v>153965</v>
      </c>
      <c r="G185" s="16">
        <v>8.1999999999999993</v>
      </c>
      <c r="H185" s="32">
        <v>63</v>
      </c>
      <c r="I185" s="16">
        <v>8.1999999999999993</v>
      </c>
      <c r="J185" s="32">
        <v>23112</v>
      </c>
      <c r="K185" s="16">
        <v>8.1999999999999993</v>
      </c>
      <c r="L185" s="32">
        <v>82174</v>
      </c>
      <c r="M185" s="16">
        <v>8.3000000000000007</v>
      </c>
      <c r="N185" s="32">
        <v>41406</v>
      </c>
    </row>
    <row r="186" spans="1:14" x14ac:dyDescent="0.3">
      <c r="A186" s="2">
        <v>184</v>
      </c>
      <c r="B186" s="7" t="s">
        <v>182</v>
      </c>
      <c r="C186" s="29">
        <v>122</v>
      </c>
      <c r="D186" s="17">
        <f t="shared" si="2"/>
        <v>8.2700765262463012</v>
      </c>
      <c r="E186" s="16">
        <v>8.1999999999999993</v>
      </c>
      <c r="F186" s="32">
        <v>171665</v>
      </c>
      <c r="G186" s="16">
        <v>8.1</v>
      </c>
      <c r="H186" s="32">
        <v>90</v>
      </c>
      <c r="I186" s="16">
        <v>8.1999999999999993</v>
      </c>
      <c r="J186" s="32">
        <v>34549</v>
      </c>
      <c r="K186" s="16">
        <v>8.1999999999999993</v>
      </c>
      <c r="L186" s="32">
        <v>90719</v>
      </c>
      <c r="M186" s="16">
        <v>8.5</v>
      </c>
      <c r="N186" s="32">
        <v>38246</v>
      </c>
    </row>
    <row r="187" spans="1:14" x14ac:dyDescent="0.3">
      <c r="A187" s="2">
        <v>185</v>
      </c>
      <c r="B187" s="7" t="s">
        <v>183</v>
      </c>
      <c r="C187" s="29">
        <v>113</v>
      </c>
      <c r="D187" s="17">
        <f t="shared" si="2"/>
        <v>8.2823786662252026</v>
      </c>
      <c r="E187" s="16">
        <v>8.3000000000000007</v>
      </c>
      <c r="F187" s="32">
        <v>75417</v>
      </c>
      <c r="G187" s="16">
        <v>8.1999999999999993</v>
      </c>
      <c r="H187" s="32">
        <v>45</v>
      </c>
      <c r="I187" s="16">
        <v>8.1999999999999993</v>
      </c>
      <c r="J187" s="32">
        <v>12728</v>
      </c>
      <c r="K187" s="16">
        <v>8.3000000000000007</v>
      </c>
      <c r="L187" s="32">
        <v>44214</v>
      </c>
      <c r="M187" s="16">
        <v>8.3000000000000007</v>
      </c>
      <c r="N187" s="32">
        <v>15499</v>
      </c>
    </row>
    <row r="188" spans="1:14" x14ac:dyDescent="0.3">
      <c r="A188" s="2">
        <v>186</v>
      </c>
      <c r="B188" s="7" t="s">
        <v>184</v>
      </c>
      <c r="C188" s="29">
        <v>145</v>
      </c>
      <c r="D188" s="17">
        <f t="shared" si="2"/>
        <v>8.2157087684819121</v>
      </c>
      <c r="E188" s="16">
        <v>8.1999999999999993</v>
      </c>
      <c r="F188" s="32">
        <v>45536</v>
      </c>
      <c r="G188" s="16">
        <v>7.5</v>
      </c>
      <c r="H188" s="32">
        <v>21</v>
      </c>
      <c r="I188" s="16">
        <v>8.3000000000000007</v>
      </c>
      <c r="J188" s="32">
        <v>7021</v>
      </c>
      <c r="K188" s="16">
        <v>8.1999999999999993</v>
      </c>
      <c r="L188" s="32">
        <v>23207</v>
      </c>
      <c r="M188" s="16">
        <v>8.1999999999999993</v>
      </c>
      <c r="N188" s="32">
        <v>13510</v>
      </c>
    </row>
    <row r="189" spans="1:14" x14ac:dyDescent="0.3">
      <c r="A189" s="2">
        <v>187</v>
      </c>
      <c r="B189" s="7" t="s">
        <v>185</v>
      </c>
      <c r="C189" s="29">
        <v>170</v>
      </c>
      <c r="D189" s="17">
        <f t="shared" si="2"/>
        <v>8.1629387070992365</v>
      </c>
      <c r="E189" s="16">
        <v>8.1999999999999993</v>
      </c>
      <c r="F189" s="32">
        <v>134789</v>
      </c>
      <c r="G189" s="16">
        <v>8.5</v>
      </c>
      <c r="H189" s="32">
        <v>77</v>
      </c>
      <c r="I189" s="16">
        <v>8.3000000000000007</v>
      </c>
      <c r="J189" s="32">
        <v>22123</v>
      </c>
      <c r="K189" s="16">
        <v>8.1</v>
      </c>
      <c r="L189" s="32">
        <v>70116</v>
      </c>
      <c r="M189" s="16">
        <v>8.1999999999999993</v>
      </c>
      <c r="N189" s="32">
        <v>36557</v>
      </c>
    </row>
    <row r="190" spans="1:14" x14ac:dyDescent="0.3">
      <c r="A190" s="2">
        <v>188</v>
      </c>
      <c r="B190" s="7" t="s">
        <v>186</v>
      </c>
      <c r="C190" s="29">
        <v>191</v>
      </c>
      <c r="D190" s="17">
        <f t="shared" si="2"/>
        <v>8.1429528371030688</v>
      </c>
      <c r="E190" s="16">
        <v>8.1999999999999993</v>
      </c>
      <c r="F190" s="32">
        <v>61129</v>
      </c>
      <c r="G190" s="16">
        <v>8.1999999999999993</v>
      </c>
      <c r="H190" s="32">
        <v>50</v>
      </c>
      <c r="I190" s="16">
        <v>8.3000000000000007</v>
      </c>
      <c r="J190" s="32">
        <v>12575</v>
      </c>
      <c r="K190" s="16">
        <v>8.1</v>
      </c>
      <c r="L190" s="32">
        <v>34306</v>
      </c>
      <c r="M190" s="16">
        <v>8.1</v>
      </c>
      <c r="N190" s="32">
        <v>11738</v>
      </c>
    </row>
    <row r="191" spans="1:14" x14ac:dyDescent="0.3">
      <c r="A191" s="2">
        <v>189</v>
      </c>
      <c r="B191" s="7" t="s">
        <v>187</v>
      </c>
      <c r="C191" s="29">
        <v>215</v>
      </c>
      <c r="D191" s="17">
        <f t="shared" si="2"/>
        <v>8.1227210937196563</v>
      </c>
      <c r="E191" s="16">
        <v>8.1</v>
      </c>
      <c r="F191" s="32">
        <v>107765</v>
      </c>
      <c r="G191" s="16">
        <v>8.3000000000000007</v>
      </c>
      <c r="H191" s="32">
        <v>85</v>
      </c>
      <c r="I191" s="16">
        <v>8.1999999999999993</v>
      </c>
      <c r="J191" s="32">
        <v>23230</v>
      </c>
      <c r="K191" s="16">
        <v>8.1</v>
      </c>
      <c r="L191" s="32">
        <v>60051</v>
      </c>
      <c r="M191" s="16">
        <v>8.1</v>
      </c>
      <c r="N191" s="32">
        <v>19622</v>
      </c>
    </row>
    <row r="192" spans="1:14" x14ac:dyDescent="0.3">
      <c r="A192" s="2">
        <v>190</v>
      </c>
      <c r="B192" s="7" t="s">
        <v>188</v>
      </c>
      <c r="C192" s="29">
        <v>163</v>
      </c>
      <c r="D192" s="17">
        <f t="shared" si="2"/>
        <v>8.1730990381566428</v>
      </c>
      <c r="E192" s="16">
        <v>8.1999999999999993</v>
      </c>
      <c r="F192" s="32">
        <v>99021</v>
      </c>
      <c r="G192" s="16">
        <v>8.1999999999999993</v>
      </c>
      <c r="H192" s="32">
        <v>70</v>
      </c>
      <c r="I192" s="16">
        <v>8.3000000000000007</v>
      </c>
      <c r="J192" s="32">
        <v>19461</v>
      </c>
      <c r="K192" s="16">
        <v>8.1999999999999993</v>
      </c>
      <c r="L192" s="32">
        <v>52623</v>
      </c>
      <c r="M192" s="16">
        <v>8</v>
      </c>
      <c r="N192" s="32">
        <v>22456</v>
      </c>
    </row>
    <row r="193" spans="1:14" x14ac:dyDescent="0.3">
      <c r="A193" s="2">
        <v>191</v>
      </c>
      <c r="B193" s="7" t="s">
        <v>189</v>
      </c>
      <c r="C193" s="29">
        <v>169</v>
      </c>
      <c r="D193" s="17">
        <f t="shared" si="2"/>
        <v>8.1661039370078736</v>
      </c>
      <c r="E193" s="16">
        <v>8.1999999999999993</v>
      </c>
      <c r="F193" s="32">
        <v>33258</v>
      </c>
      <c r="G193" s="16">
        <v>7.7</v>
      </c>
      <c r="H193" s="32">
        <v>32</v>
      </c>
      <c r="I193" s="16">
        <v>8.3000000000000007</v>
      </c>
      <c r="J193" s="32">
        <v>7205</v>
      </c>
      <c r="K193" s="16">
        <v>8.1</v>
      </c>
      <c r="L193" s="32">
        <v>17807</v>
      </c>
      <c r="M193" s="16">
        <v>8.1999999999999993</v>
      </c>
      <c r="N193" s="32">
        <v>6706</v>
      </c>
    </row>
    <row r="194" spans="1:14" x14ac:dyDescent="0.3">
      <c r="A194" s="2">
        <v>192</v>
      </c>
      <c r="B194" s="7" t="s">
        <v>190</v>
      </c>
      <c r="C194" s="29">
        <v>143</v>
      </c>
      <c r="D194" s="17">
        <f t="shared" si="2"/>
        <v>8.2197343985059916</v>
      </c>
      <c r="E194" s="16">
        <v>8.1999999999999993</v>
      </c>
      <c r="F194" s="32">
        <v>100455</v>
      </c>
      <c r="G194" s="16">
        <v>8.4</v>
      </c>
      <c r="H194" s="32">
        <v>62</v>
      </c>
      <c r="I194" s="16">
        <v>8.1999999999999993</v>
      </c>
      <c r="J194" s="32">
        <v>19679</v>
      </c>
      <c r="K194" s="16">
        <v>8.1999999999999993</v>
      </c>
      <c r="L194" s="32">
        <v>57747</v>
      </c>
      <c r="M194" s="16">
        <v>8.3000000000000007</v>
      </c>
      <c r="N194" s="32">
        <v>18897</v>
      </c>
    </row>
    <row r="195" spans="1:14" x14ac:dyDescent="0.3">
      <c r="A195" s="2">
        <v>193</v>
      </c>
      <c r="B195" s="7" t="s">
        <v>191</v>
      </c>
      <c r="C195" s="29">
        <v>160</v>
      </c>
      <c r="D195" s="17">
        <f t="shared" ref="D195:D258" si="3">(G195*H195+I195*J195+K195*L195+M195*N195)/SUM(H195,J195,L195,N195)</f>
        <v>8.1768137400059224</v>
      </c>
      <c r="E195" s="16">
        <v>8.1</v>
      </c>
      <c r="F195" s="32">
        <v>66519</v>
      </c>
      <c r="G195" s="16">
        <v>6.9</v>
      </c>
      <c r="H195" s="32">
        <v>35</v>
      </c>
      <c r="I195" s="16">
        <v>8.1999999999999993</v>
      </c>
      <c r="J195" s="32">
        <v>10334</v>
      </c>
      <c r="K195" s="16">
        <v>8.1</v>
      </c>
      <c r="L195" s="32">
        <v>34108</v>
      </c>
      <c r="M195" s="16">
        <v>8.3000000000000007</v>
      </c>
      <c r="N195" s="32">
        <v>19686</v>
      </c>
    </row>
    <row r="196" spans="1:14" x14ac:dyDescent="0.3">
      <c r="A196" s="2">
        <v>194</v>
      </c>
      <c r="B196" s="7" t="s">
        <v>192</v>
      </c>
      <c r="C196" s="29">
        <v>138</v>
      </c>
      <c r="D196" s="17">
        <f t="shared" si="3"/>
        <v>8.2318675019448868</v>
      </c>
      <c r="E196" s="16">
        <v>8.1999999999999993</v>
      </c>
      <c r="F196" s="32">
        <v>75980</v>
      </c>
      <c r="G196" s="16">
        <v>8.1</v>
      </c>
      <c r="H196" s="32">
        <v>38</v>
      </c>
      <c r="I196" s="16">
        <v>8.1999999999999993</v>
      </c>
      <c r="J196" s="32">
        <v>10482</v>
      </c>
      <c r="K196" s="16">
        <v>8.1999999999999993</v>
      </c>
      <c r="L196" s="32">
        <v>39362</v>
      </c>
      <c r="M196" s="16">
        <v>8.3000000000000007</v>
      </c>
      <c r="N196" s="32">
        <v>23387</v>
      </c>
    </row>
    <row r="197" spans="1:14" x14ac:dyDescent="0.3">
      <c r="A197" s="2">
        <v>195</v>
      </c>
      <c r="B197" s="7" t="s">
        <v>193</v>
      </c>
      <c r="C197" s="29">
        <v>150</v>
      </c>
      <c r="D197" s="17">
        <f t="shared" si="3"/>
        <v>8.1993568803593302</v>
      </c>
      <c r="E197" s="16">
        <v>8.1999999999999993</v>
      </c>
      <c r="F197" s="32">
        <v>20270</v>
      </c>
      <c r="G197" s="16">
        <v>7.6</v>
      </c>
      <c r="H197" s="32">
        <v>21</v>
      </c>
      <c r="I197" s="16">
        <v>8.1999999999999993</v>
      </c>
      <c r="J197" s="32">
        <v>2876</v>
      </c>
      <c r="K197" s="16">
        <v>8.1999999999999993</v>
      </c>
      <c r="L197" s="32">
        <v>9844</v>
      </c>
      <c r="M197" s="16">
        <v>8.1999999999999993</v>
      </c>
      <c r="N197" s="32">
        <v>6851</v>
      </c>
    </row>
    <row r="198" spans="1:14" x14ac:dyDescent="0.3">
      <c r="A198" s="2">
        <v>196</v>
      </c>
      <c r="B198" s="7" t="s">
        <v>194</v>
      </c>
      <c r="C198" s="29">
        <v>187</v>
      </c>
      <c r="D198" s="17">
        <f t="shared" si="3"/>
        <v>8.1447797793077434</v>
      </c>
      <c r="E198" s="16">
        <v>8.1999999999999993</v>
      </c>
      <c r="F198" s="32">
        <v>66480</v>
      </c>
      <c r="G198" s="16">
        <v>8.1999999999999993</v>
      </c>
      <c r="H198" s="32">
        <v>58</v>
      </c>
      <c r="I198" s="16">
        <v>8.1999999999999993</v>
      </c>
      <c r="J198" s="32">
        <v>13946</v>
      </c>
      <c r="K198" s="16">
        <v>8.1</v>
      </c>
      <c r="L198" s="32">
        <v>35130</v>
      </c>
      <c r="M198" s="16">
        <v>8.1999999999999993</v>
      </c>
      <c r="N198" s="32">
        <v>14484</v>
      </c>
    </row>
    <row r="199" spans="1:14" x14ac:dyDescent="0.3">
      <c r="A199" s="2">
        <v>197</v>
      </c>
      <c r="B199" s="7" t="s">
        <v>195</v>
      </c>
      <c r="C199" s="29">
        <v>181</v>
      </c>
      <c r="D199" s="17">
        <f t="shared" si="3"/>
        <v>8.1513963138808929</v>
      </c>
      <c r="E199" s="16">
        <v>8.1999999999999993</v>
      </c>
      <c r="F199" s="32">
        <v>27889</v>
      </c>
      <c r="G199" s="16">
        <v>7.9</v>
      </c>
      <c r="H199" s="32">
        <v>40</v>
      </c>
      <c r="I199" s="16">
        <v>8.3000000000000007</v>
      </c>
      <c r="J199" s="32">
        <v>6914</v>
      </c>
      <c r="K199" s="16">
        <v>8.1</v>
      </c>
      <c r="L199" s="32">
        <v>14695</v>
      </c>
      <c r="M199" s="16">
        <v>8.1</v>
      </c>
      <c r="N199" s="32">
        <v>5100</v>
      </c>
    </row>
    <row r="200" spans="1:14" x14ac:dyDescent="0.3">
      <c r="A200" s="2">
        <v>198</v>
      </c>
      <c r="B200" s="7" t="s">
        <v>196</v>
      </c>
      <c r="C200" s="29">
        <v>372</v>
      </c>
      <c r="D200" s="17">
        <f t="shared" si="3"/>
        <v>7.993943383805135</v>
      </c>
      <c r="E200" s="16">
        <v>8</v>
      </c>
      <c r="F200" s="32">
        <v>32996</v>
      </c>
      <c r="G200" s="16">
        <v>8.1</v>
      </c>
      <c r="H200" s="32">
        <v>85</v>
      </c>
      <c r="I200" s="16">
        <v>8.3000000000000007</v>
      </c>
      <c r="J200" s="32">
        <v>10454</v>
      </c>
      <c r="K200" s="16">
        <v>7.9</v>
      </c>
      <c r="L200" s="32">
        <v>15359</v>
      </c>
      <c r="M200" s="16">
        <v>7.6</v>
      </c>
      <c r="N200" s="32">
        <v>4482</v>
      </c>
    </row>
    <row r="201" spans="1:14" x14ac:dyDescent="0.3">
      <c r="A201" s="2">
        <v>199</v>
      </c>
      <c r="B201" s="7" t="s">
        <v>197</v>
      </c>
      <c r="C201" s="29">
        <v>285</v>
      </c>
      <c r="D201" s="17">
        <f t="shared" si="3"/>
        <v>8.054639334951208</v>
      </c>
      <c r="E201" s="16">
        <v>8.1</v>
      </c>
      <c r="F201" s="32">
        <v>22683</v>
      </c>
      <c r="G201" s="16">
        <v>8.4</v>
      </c>
      <c r="H201" s="32">
        <v>19</v>
      </c>
      <c r="I201" s="16">
        <v>8.3000000000000007</v>
      </c>
      <c r="J201" s="32">
        <v>8719</v>
      </c>
      <c r="K201" s="16">
        <v>7.9</v>
      </c>
      <c r="L201" s="32">
        <v>9792</v>
      </c>
      <c r="M201" s="16">
        <v>7.3</v>
      </c>
      <c r="N201" s="32">
        <v>837</v>
      </c>
    </row>
    <row r="202" spans="1:14" x14ac:dyDescent="0.3">
      <c r="A202" s="2">
        <v>200</v>
      </c>
      <c r="B202" s="7" t="s">
        <v>198</v>
      </c>
      <c r="C202" s="29">
        <v>294</v>
      </c>
      <c r="D202" s="17">
        <f t="shared" si="3"/>
        <v>8.0474662832209454</v>
      </c>
      <c r="E202" s="16">
        <v>8.1</v>
      </c>
      <c r="F202" s="32">
        <v>23438</v>
      </c>
      <c r="G202" s="16">
        <v>8.6</v>
      </c>
      <c r="H202" s="32">
        <v>138</v>
      </c>
      <c r="I202" s="16">
        <v>8.3000000000000007</v>
      </c>
      <c r="J202" s="32">
        <v>10514</v>
      </c>
      <c r="K202" s="16">
        <v>7.8</v>
      </c>
      <c r="L202" s="32">
        <v>8261</v>
      </c>
      <c r="M202" s="16">
        <v>7.5</v>
      </c>
      <c r="N202" s="32">
        <v>1255</v>
      </c>
    </row>
    <row r="203" spans="1:14" x14ac:dyDescent="0.3">
      <c r="A203" s="2">
        <v>201</v>
      </c>
      <c r="B203" s="7" t="s">
        <v>199</v>
      </c>
      <c r="C203" s="29">
        <v>248</v>
      </c>
      <c r="D203" s="17">
        <f t="shared" si="3"/>
        <v>8.089388393317174</v>
      </c>
      <c r="E203" s="16">
        <v>8.1</v>
      </c>
      <c r="F203" s="32">
        <v>246416</v>
      </c>
      <c r="G203" s="16">
        <v>8.4</v>
      </c>
      <c r="H203" s="32">
        <v>209</v>
      </c>
      <c r="I203" s="16">
        <v>8.3000000000000007</v>
      </c>
      <c r="J203" s="32">
        <v>66226</v>
      </c>
      <c r="K203" s="16">
        <v>8</v>
      </c>
      <c r="L203" s="32">
        <v>121091</v>
      </c>
      <c r="M203" s="16">
        <v>8</v>
      </c>
      <c r="N203" s="32">
        <v>35673</v>
      </c>
    </row>
    <row r="204" spans="1:14" x14ac:dyDescent="0.3">
      <c r="A204" s="2">
        <v>202</v>
      </c>
      <c r="B204" s="7" t="s">
        <v>200</v>
      </c>
      <c r="C204" s="29">
        <v>399</v>
      </c>
      <c r="D204" s="17">
        <f t="shared" si="3"/>
        <v>7.9725563598187632</v>
      </c>
      <c r="E204" s="16">
        <v>8</v>
      </c>
      <c r="F204" s="32">
        <v>80366</v>
      </c>
      <c r="G204" s="16">
        <v>8.1</v>
      </c>
      <c r="H204" s="32">
        <v>91</v>
      </c>
      <c r="I204" s="16">
        <v>8.1999999999999993</v>
      </c>
      <c r="J204" s="32">
        <v>22895</v>
      </c>
      <c r="K204" s="16">
        <v>7.9</v>
      </c>
      <c r="L204" s="32">
        <v>41235</v>
      </c>
      <c r="M204" s="16">
        <v>7.7</v>
      </c>
      <c r="N204" s="32">
        <v>8171</v>
      </c>
    </row>
    <row r="205" spans="1:14" x14ac:dyDescent="0.3">
      <c r="A205" s="2">
        <v>203</v>
      </c>
      <c r="B205" s="7" t="s">
        <v>201</v>
      </c>
      <c r="C205" s="29">
        <v>276</v>
      </c>
      <c r="D205" s="17">
        <f t="shared" si="3"/>
        <v>8.0655476443971263</v>
      </c>
      <c r="E205" s="16">
        <v>8</v>
      </c>
      <c r="F205" s="32">
        <v>65021</v>
      </c>
      <c r="G205" s="16">
        <v>8.1999999999999993</v>
      </c>
      <c r="H205" s="32">
        <v>65</v>
      </c>
      <c r="I205" s="16">
        <v>8.3000000000000007</v>
      </c>
      <c r="J205" s="32">
        <v>18466</v>
      </c>
      <c r="K205" s="16">
        <v>8</v>
      </c>
      <c r="L205" s="32">
        <v>33518</v>
      </c>
      <c r="M205" s="16">
        <v>7.8</v>
      </c>
      <c r="N205" s="32">
        <v>8063</v>
      </c>
    </row>
    <row r="206" spans="1:14" x14ac:dyDescent="0.3">
      <c r="A206" s="2">
        <v>204</v>
      </c>
      <c r="B206" s="7" t="s">
        <v>202</v>
      </c>
      <c r="C206" s="29">
        <v>451</v>
      </c>
      <c r="D206" s="17">
        <f t="shared" si="3"/>
        <v>7.9329488730903037</v>
      </c>
      <c r="E206" s="16">
        <v>8</v>
      </c>
      <c r="F206" s="32">
        <v>28114</v>
      </c>
      <c r="G206" s="16">
        <v>8.3000000000000007</v>
      </c>
      <c r="H206" s="32">
        <v>23</v>
      </c>
      <c r="I206" s="16">
        <v>8.3000000000000007</v>
      </c>
      <c r="J206" s="32">
        <v>8574</v>
      </c>
      <c r="K206" s="16">
        <v>7.8</v>
      </c>
      <c r="L206" s="32">
        <v>13933</v>
      </c>
      <c r="M206" s="16">
        <v>7.6</v>
      </c>
      <c r="N206" s="32">
        <v>3914</v>
      </c>
    </row>
    <row r="207" spans="1:14" x14ac:dyDescent="0.3">
      <c r="A207" s="2">
        <v>205</v>
      </c>
      <c r="B207" s="7" t="s">
        <v>203</v>
      </c>
      <c r="C207" s="29">
        <v>219</v>
      </c>
      <c r="D207" s="17">
        <f t="shared" si="3"/>
        <v>8.1189191849591484</v>
      </c>
      <c r="E207" s="16">
        <v>8.1</v>
      </c>
      <c r="F207" s="32">
        <v>33624</v>
      </c>
      <c r="G207" s="16">
        <v>7.4</v>
      </c>
      <c r="H207" s="32">
        <v>10</v>
      </c>
      <c r="I207" s="16">
        <v>8.5</v>
      </c>
      <c r="J207" s="32">
        <v>15266</v>
      </c>
      <c r="K207" s="16">
        <v>7.8</v>
      </c>
      <c r="L207" s="32">
        <v>14326</v>
      </c>
      <c r="M207" s="16">
        <v>6.7</v>
      </c>
      <c r="N207" s="32">
        <v>875</v>
      </c>
    </row>
    <row r="208" spans="1:14" x14ac:dyDescent="0.3">
      <c r="A208" s="2">
        <v>206</v>
      </c>
      <c r="B208" s="7" t="s">
        <v>204</v>
      </c>
      <c r="C208" s="29">
        <v>340</v>
      </c>
      <c r="D208" s="17">
        <f t="shared" si="3"/>
        <v>8.0172294685203234</v>
      </c>
      <c r="E208" s="16">
        <v>8.1</v>
      </c>
      <c r="F208" s="32">
        <v>384919</v>
      </c>
      <c r="G208" s="16">
        <v>8.6</v>
      </c>
      <c r="H208" s="32">
        <v>488</v>
      </c>
      <c r="I208" s="16">
        <v>8.3000000000000007</v>
      </c>
      <c r="J208" s="32">
        <v>117357</v>
      </c>
      <c r="K208" s="16">
        <v>7.9</v>
      </c>
      <c r="L208" s="32">
        <v>181164</v>
      </c>
      <c r="M208" s="16">
        <v>7.7</v>
      </c>
      <c r="N208" s="32">
        <v>38558</v>
      </c>
    </row>
    <row r="209" spans="1:14" x14ac:dyDescent="0.3">
      <c r="A209" s="2">
        <v>207</v>
      </c>
      <c r="B209" s="7" t="s">
        <v>205</v>
      </c>
      <c r="C209" s="29">
        <v>250</v>
      </c>
      <c r="D209" s="17">
        <f t="shared" si="3"/>
        <v>8.0889488719436766</v>
      </c>
      <c r="E209" s="16">
        <v>8.1</v>
      </c>
      <c r="F209" s="32">
        <v>195357</v>
      </c>
      <c r="G209" s="16">
        <v>8</v>
      </c>
      <c r="H209" s="32">
        <v>150</v>
      </c>
      <c r="I209" s="16">
        <v>8.3000000000000007</v>
      </c>
      <c r="J209" s="32">
        <v>59767</v>
      </c>
      <c r="K209" s="16">
        <v>8</v>
      </c>
      <c r="L209" s="32">
        <v>96786</v>
      </c>
      <c r="M209" s="16">
        <v>7.9</v>
      </c>
      <c r="N209" s="32">
        <v>21125</v>
      </c>
    </row>
    <row r="210" spans="1:14" x14ac:dyDescent="0.3">
      <c r="A210" s="2">
        <v>208</v>
      </c>
      <c r="B210" s="7" t="s">
        <v>206</v>
      </c>
      <c r="C210" s="29">
        <v>208</v>
      </c>
      <c r="D210" s="17">
        <f t="shared" si="3"/>
        <v>8.1264301209473722</v>
      </c>
      <c r="E210" s="16">
        <v>8.1</v>
      </c>
      <c r="F210" s="32">
        <v>108983</v>
      </c>
      <c r="G210" s="16">
        <v>8</v>
      </c>
      <c r="H210" s="32">
        <v>50</v>
      </c>
      <c r="I210" s="16">
        <v>8.3000000000000007</v>
      </c>
      <c r="J210" s="32">
        <v>27388</v>
      </c>
      <c r="K210" s="16">
        <v>8.1</v>
      </c>
      <c r="L210" s="32">
        <v>59493</v>
      </c>
      <c r="M210" s="16">
        <v>7.9</v>
      </c>
      <c r="N210" s="32">
        <v>14022</v>
      </c>
    </row>
    <row r="211" spans="1:14" x14ac:dyDescent="0.3">
      <c r="A211" s="2">
        <v>209</v>
      </c>
      <c r="B211" s="7" t="s">
        <v>207</v>
      </c>
      <c r="C211" s="29">
        <v>391</v>
      </c>
      <c r="D211" s="17">
        <f t="shared" si="3"/>
        <v>7.9771508947409542</v>
      </c>
      <c r="E211" s="16">
        <v>8</v>
      </c>
      <c r="F211" s="32">
        <v>100564</v>
      </c>
      <c r="G211" s="16">
        <v>8.6</v>
      </c>
      <c r="H211" s="32">
        <v>306</v>
      </c>
      <c r="I211" s="16">
        <v>8.1999999999999993</v>
      </c>
      <c r="J211" s="32">
        <v>29565</v>
      </c>
      <c r="K211" s="16">
        <v>7.9</v>
      </c>
      <c r="L211" s="32">
        <v>48845</v>
      </c>
      <c r="M211" s="16">
        <v>7.7</v>
      </c>
      <c r="N211" s="32">
        <v>10863</v>
      </c>
    </row>
    <row r="212" spans="1:14" x14ac:dyDescent="0.3">
      <c r="A212" s="2">
        <v>210</v>
      </c>
      <c r="B212" s="7" t="s">
        <v>208</v>
      </c>
      <c r="C212" s="29">
        <v>224</v>
      </c>
      <c r="D212" s="17">
        <f t="shared" si="3"/>
        <v>8.1146071067456305</v>
      </c>
      <c r="E212" s="16">
        <v>8.1</v>
      </c>
      <c r="F212" s="32">
        <v>29538</v>
      </c>
      <c r="G212" s="16">
        <v>8</v>
      </c>
      <c r="H212" s="32">
        <v>24</v>
      </c>
      <c r="I212" s="16">
        <v>8.4</v>
      </c>
      <c r="J212" s="32">
        <v>7808</v>
      </c>
      <c r="K212" s="16">
        <v>8.1</v>
      </c>
      <c r="L212" s="32">
        <v>15989</v>
      </c>
      <c r="M212" s="16">
        <v>7.6</v>
      </c>
      <c r="N212" s="32">
        <v>3871</v>
      </c>
    </row>
    <row r="213" spans="1:14" x14ac:dyDescent="0.3">
      <c r="A213" s="2">
        <v>211</v>
      </c>
      <c r="B213" s="7" t="s">
        <v>209</v>
      </c>
      <c r="C213" s="29">
        <v>242</v>
      </c>
      <c r="D213" s="17">
        <f t="shared" si="3"/>
        <v>8.0981337123991199</v>
      </c>
      <c r="E213" s="16">
        <v>8.1</v>
      </c>
      <c r="F213" s="32">
        <v>97990</v>
      </c>
      <c r="G213" s="16">
        <v>8.1</v>
      </c>
      <c r="H213" s="32">
        <v>118</v>
      </c>
      <c r="I213" s="16">
        <v>8.4</v>
      </c>
      <c r="J213" s="32">
        <v>40610</v>
      </c>
      <c r="K213" s="16">
        <v>7.9</v>
      </c>
      <c r="L213" s="32">
        <v>42154</v>
      </c>
      <c r="M213" s="16">
        <v>7.2</v>
      </c>
      <c r="N213" s="32">
        <v>4350</v>
      </c>
    </row>
    <row r="214" spans="1:14" x14ac:dyDescent="0.3">
      <c r="A214" s="2">
        <v>212</v>
      </c>
      <c r="B214" s="7" t="s">
        <v>210</v>
      </c>
      <c r="C214" s="29">
        <v>200</v>
      </c>
      <c r="D214" s="17">
        <f t="shared" si="3"/>
        <v>8.1352579598038535</v>
      </c>
      <c r="E214" s="16">
        <v>8.1</v>
      </c>
      <c r="F214" s="32">
        <v>32133</v>
      </c>
      <c r="G214" s="16">
        <v>7.4</v>
      </c>
      <c r="H214" s="32">
        <v>24</v>
      </c>
      <c r="I214" s="16">
        <v>8.4</v>
      </c>
      <c r="J214" s="32">
        <v>13181</v>
      </c>
      <c r="K214" s="16">
        <v>8</v>
      </c>
      <c r="L214" s="32">
        <v>14795</v>
      </c>
      <c r="M214" s="16">
        <v>6.6</v>
      </c>
      <c r="N214" s="32">
        <v>958</v>
      </c>
    </row>
    <row r="215" spans="1:14" x14ac:dyDescent="0.3">
      <c r="A215" s="2">
        <v>213</v>
      </c>
      <c r="B215" s="7" t="s">
        <v>211</v>
      </c>
      <c r="C215" s="29">
        <v>270</v>
      </c>
      <c r="D215" s="17">
        <f t="shared" si="3"/>
        <v>8.0699756242424563</v>
      </c>
      <c r="E215" s="16">
        <v>8.1</v>
      </c>
      <c r="F215" s="32">
        <v>406045</v>
      </c>
      <c r="G215" s="16">
        <v>8.5</v>
      </c>
      <c r="H215" s="32">
        <v>274</v>
      </c>
      <c r="I215" s="16">
        <v>8.3000000000000007</v>
      </c>
      <c r="J215" s="32">
        <v>117801</v>
      </c>
      <c r="K215" s="16">
        <v>8</v>
      </c>
      <c r="L215" s="32">
        <v>206816</v>
      </c>
      <c r="M215" s="16">
        <v>7.8</v>
      </c>
      <c r="N215" s="32">
        <v>47200</v>
      </c>
    </row>
    <row r="216" spans="1:14" x14ac:dyDescent="0.3">
      <c r="A216" s="2">
        <v>214</v>
      </c>
      <c r="B216" s="7" t="s">
        <v>212</v>
      </c>
      <c r="C216" s="29">
        <v>180</v>
      </c>
      <c r="D216" s="17">
        <f t="shared" si="3"/>
        <v>8.1516429225877154</v>
      </c>
      <c r="E216" s="16">
        <v>8.1</v>
      </c>
      <c r="F216" s="32">
        <v>489949</v>
      </c>
      <c r="G216" s="16">
        <v>8.4</v>
      </c>
      <c r="H216" s="32">
        <v>271</v>
      </c>
      <c r="I216" s="16">
        <v>8.4</v>
      </c>
      <c r="J216" s="32">
        <v>145085</v>
      </c>
      <c r="K216" s="16">
        <v>8.1</v>
      </c>
      <c r="L216" s="32">
        <v>248423</v>
      </c>
      <c r="M216" s="16">
        <v>7.7</v>
      </c>
      <c r="N216" s="32">
        <v>51525</v>
      </c>
    </row>
    <row r="217" spans="1:14" x14ac:dyDescent="0.3">
      <c r="A217" s="2">
        <v>215</v>
      </c>
      <c r="B217" s="7" t="s">
        <v>213</v>
      </c>
      <c r="C217" s="29">
        <v>286</v>
      </c>
      <c r="D217" s="17">
        <f t="shared" si="3"/>
        <v>8.0545308397192006</v>
      </c>
      <c r="E217" s="16">
        <v>8.1</v>
      </c>
      <c r="F217" s="32">
        <v>20290</v>
      </c>
      <c r="G217" s="16">
        <v>8</v>
      </c>
      <c r="H217" s="32">
        <v>24</v>
      </c>
      <c r="I217" s="16">
        <v>8.1999999999999993</v>
      </c>
      <c r="J217" s="32">
        <v>6843</v>
      </c>
      <c r="K217" s="16">
        <v>8</v>
      </c>
      <c r="L217" s="32">
        <v>10039</v>
      </c>
      <c r="M217" s="16">
        <v>7.8</v>
      </c>
      <c r="N217" s="32">
        <v>1755</v>
      </c>
    </row>
    <row r="218" spans="1:14" x14ac:dyDescent="0.3">
      <c r="A218" s="2">
        <v>216</v>
      </c>
      <c r="B218" s="7" t="s">
        <v>214</v>
      </c>
      <c r="C218" s="29">
        <v>287</v>
      </c>
      <c r="D218" s="17">
        <f t="shared" si="3"/>
        <v>8.0544789273847037</v>
      </c>
      <c r="E218" s="16">
        <v>8.1</v>
      </c>
      <c r="F218" s="32">
        <v>260354</v>
      </c>
      <c r="G218" s="16">
        <v>8.4</v>
      </c>
      <c r="H218" s="32">
        <v>291</v>
      </c>
      <c r="I218" s="16">
        <v>8.3000000000000007</v>
      </c>
      <c r="J218" s="32">
        <v>81750</v>
      </c>
      <c r="K218" s="16">
        <v>7.9</v>
      </c>
      <c r="L218" s="32">
        <v>120006</v>
      </c>
      <c r="M218" s="16">
        <v>8</v>
      </c>
      <c r="N218" s="32">
        <v>29984</v>
      </c>
    </row>
    <row r="219" spans="1:14" x14ac:dyDescent="0.3">
      <c r="A219" s="2">
        <v>217</v>
      </c>
      <c r="B219" s="7" t="s">
        <v>215</v>
      </c>
      <c r="C219" s="29">
        <v>182</v>
      </c>
      <c r="D219" s="17">
        <f t="shared" si="3"/>
        <v>8.1479641830810383</v>
      </c>
      <c r="E219" s="16">
        <v>8.1</v>
      </c>
      <c r="F219" s="32">
        <v>322773</v>
      </c>
      <c r="G219" s="16">
        <v>7.9</v>
      </c>
      <c r="H219" s="32">
        <v>512</v>
      </c>
      <c r="I219" s="16">
        <v>8.3000000000000007</v>
      </c>
      <c r="J219" s="32">
        <v>101454</v>
      </c>
      <c r="K219" s="16">
        <v>8.1</v>
      </c>
      <c r="L219" s="32">
        <v>158201</v>
      </c>
      <c r="M219" s="16">
        <v>7.9</v>
      </c>
      <c r="N219" s="32">
        <v>31092</v>
      </c>
    </row>
    <row r="220" spans="1:14" x14ac:dyDescent="0.3">
      <c r="A220" s="2">
        <v>218</v>
      </c>
      <c r="B220" s="7" t="s">
        <v>216</v>
      </c>
      <c r="C220" s="29">
        <v>240</v>
      </c>
      <c r="D220" s="17">
        <f t="shared" si="3"/>
        <v>8.098253150057273</v>
      </c>
      <c r="E220" s="16">
        <v>8.1</v>
      </c>
      <c r="F220" s="32">
        <v>49059</v>
      </c>
      <c r="G220" s="16">
        <v>8.1</v>
      </c>
      <c r="H220" s="32">
        <v>28</v>
      </c>
      <c r="I220" s="16">
        <v>8.3000000000000007</v>
      </c>
      <c r="J220" s="32">
        <v>19093</v>
      </c>
      <c r="K220" s="16">
        <v>8</v>
      </c>
      <c r="L220" s="32">
        <v>24687</v>
      </c>
      <c r="M220" s="16">
        <v>7.2</v>
      </c>
      <c r="N220" s="32">
        <v>1588</v>
      </c>
    </row>
    <row r="221" spans="1:14" x14ac:dyDescent="0.3">
      <c r="A221" s="2">
        <v>219</v>
      </c>
      <c r="B221" s="7" t="s">
        <v>217</v>
      </c>
      <c r="C221" s="29">
        <v>267</v>
      </c>
      <c r="D221" s="17">
        <f t="shared" si="3"/>
        <v>8.0726331006662608</v>
      </c>
      <c r="E221" s="16">
        <v>8.1</v>
      </c>
      <c r="F221" s="32">
        <v>379491</v>
      </c>
      <c r="G221" s="16">
        <v>8.1</v>
      </c>
      <c r="H221" s="32">
        <v>190</v>
      </c>
      <c r="I221" s="16">
        <v>8.3000000000000007</v>
      </c>
      <c r="J221" s="32">
        <v>111626</v>
      </c>
      <c r="K221" s="16">
        <v>8</v>
      </c>
      <c r="L221" s="32">
        <v>193070</v>
      </c>
      <c r="M221" s="16">
        <v>7.8</v>
      </c>
      <c r="N221" s="32">
        <v>41675</v>
      </c>
    </row>
    <row r="222" spans="1:14" x14ac:dyDescent="0.3">
      <c r="A222" s="2">
        <v>220</v>
      </c>
      <c r="B222" s="7" t="s">
        <v>218</v>
      </c>
      <c r="C222" s="29">
        <v>209</v>
      </c>
      <c r="D222" s="17">
        <f t="shared" si="3"/>
        <v>8.1258713634406057</v>
      </c>
      <c r="E222" s="16">
        <v>8.1</v>
      </c>
      <c r="F222" s="32">
        <v>293000</v>
      </c>
      <c r="G222" s="16">
        <v>7.9</v>
      </c>
      <c r="H222" s="32">
        <v>99</v>
      </c>
      <c r="I222" s="16">
        <v>8.3000000000000007</v>
      </c>
      <c r="J222" s="32">
        <v>82623</v>
      </c>
      <c r="K222" s="16">
        <v>8.1</v>
      </c>
      <c r="L222" s="32">
        <v>154838</v>
      </c>
      <c r="M222" s="16">
        <v>7.8</v>
      </c>
      <c r="N222" s="32">
        <v>31788</v>
      </c>
    </row>
    <row r="223" spans="1:14" x14ac:dyDescent="0.3">
      <c r="A223" s="2">
        <v>221</v>
      </c>
      <c r="B223" s="7" t="s">
        <v>219</v>
      </c>
      <c r="C223" s="29">
        <v>293</v>
      </c>
      <c r="D223" s="17">
        <f t="shared" si="3"/>
        <v>8.047528215831786</v>
      </c>
      <c r="E223" s="16">
        <v>8.1</v>
      </c>
      <c r="F223" s="32">
        <v>174093</v>
      </c>
      <c r="G223" s="16">
        <v>8.3000000000000007</v>
      </c>
      <c r="H223" s="32">
        <v>315</v>
      </c>
      <c r="I223" s="16">
        <v>8.1999999999999993</v>
      </c>
      <c r="J223" s="32">
        <v>48416</v>
      </c>
      <c r="K223" s="16">
        <v>8</v>
      </c>
      <c r="L223" s="32">
        <v>82503</v>
      </c>
      <c r="M223" s="16">
        <v>7.9</v>
      </c>
      <c r="N223" s="32">
        <v>23998</v>
      </c>
    </row>
    <row r="224" spans="1:14" x14ac:dyDescent="0.3">
      <c r="A224" s="2">
        <v>222</v>
      </c>
      <c r="B224" s="7" t="s">
        <v>220</v>
      </c>
      <c r="C224" s="29">
        <v>278</v>
      </c>
      <c r="D224" s="17">
        <f t="shared" si="3"/>
        <v>8.062894557531509</v>
      </c>
      <c r="E224" s="16">
        <v>8</v>
      </c>
      <c r="F224" s="32">
        <v>242715</v>
      </c>
      <c r="G224" s="16">
        <v>7.9</v>
      </c>
      <c r="H224" s="32">
        <v>116</v>
      </c>
      <c r="I224" s="16">
        <v>8.1999999999999993</v>
      </c>
      <c r="J224" s="32">
        <v>69748</v>
      </c>
      <c r="K224" s="16">
        <v>8</v>
      </c>
      <c r="L224" s="32">
        <v>122567</v>
      </c>
      <c r="M224" s="16">
        <v>8</v>
      </c>
      <c r="N224" s="32">
        <v>29178</v>
      </c>
    </row>
    <row r="225" spans="1:14" x14ac:dyDescent="0.3">
      <c r="A225" s="2">
        <v>223</v>
      </c>
      <c r="B225" s="7" t="s">
        <v>221</v>
      </c>
      <c r="C225" s="29">
        <v>355</v>
      </c>
      <c r="D225" s="17">
        <f t="shared" si="3"/>
        <v>8.0040991385603739</v>
      </c>
      <c r="E225" s="16">
        <v>8</v>
      </c>
      <c r="F225" s="32">
        <v>29160</v>
      </c>
      <c r="G225" s="16">
        <v>8.5</v>
      </c>
      <c r="H225" s="32">
        <v>33</v>
      </c>
      <c r="I225" s="16">
        <v>8.1</v>
      </c>
      <c r="J225" s="32">
        <v>7780</v>
      </c>
      <c r="K225" s="16">
        <v>8</v>
      </c>
      <c r="L225" s="32">
        <v>16172</v>
      </c>
      <c r="M225" s="16">
        <v>7.8</v>
      </c>
      <c r="N225" s="32">
        <v>3411</v>
      </c>
    </row>
    <row r="226" spans="1:14" x14ac:dyDescent="0.3">
      <c r="A226" s="2">
        <v>224</v>
      </c>
      <c r="B226" s="7" t="s">
        <v>222</v>
      </c>
      <c r="C226" s="29">
        <v>268</v>
      </c>
      <c r="D226" s="17">
        <f t="shared" si="3"/>
        <v>8.0711269715873488</v>
      </c>
      <c r="E226" s="16">
        <v>8.1</v>
      </c>
      <c r="F226" s="32">
        <v>39368</v>
      </c>
      <c r="G226" s="16">
        <v>8</v>
      </c>
      <c r="H226" s="32">
        <v>18</v>
      </c>
      <c r="I226" s="16">
        <v>8.3000000000000007</v>
      </c>
      <c r="J226" s="32">
        <v>13410</v>
      </c>
      <c r="K226" s="16">
        <v>8</v>
      </c>
      <c r="L226" s="32">
        <v>21516</v>
      </c>
      <c r="M226" s="16">
        <v>7.2</v>
      </c>
      <c r="N226" s="32">
        <v>1765</v>
      </c>
    </row>
    <row r="227" spans="1:14" x14ac:dyDescent="0.3">
      <c r="A227" s="2">
        <v>225</v>
      </c>
      <c r="B227" s="7" t="s">
        <v>223</v>
      </c>
      <c r="C227" s="29">
        <v>261</v>
      </c>
      <c r="D227" s="17">
        <f t="shared" si="3"/>
        <v>8.0749369509631563</v>
      </c>
      <c r="E227" s="16">
        <v>8.1</v>
      </c>
      <c r="F227" s="32">
        <v>375306</v>
      </c>
      <c r="G227" s="16">
        <v>8.6</v>
      </c>
      <c r="H227" s="32">
        <v>223</v>
      </c>
      <c r="I227" s="16">
        <v>8.3000000000000007</v>
      </c>
      <c r="J227" s="32">
        <v>110034</v>
      </c>
      <c r="K227" s="16">
        <v>8</v>
      </c>
      <c r="L227" s="32">
        <v>195522</v>
      </c>
      <c r="M227" s="16">
        <v>7.8</v>
      </c>
      <c r="N227" s="32">
        <v>37208</v>
      </c>
    </row>
    <row r="228" spans="1:14" x14ac:dyDescent="0.3">
      <c r="A228" s="2">
        <v>226</v>
      </c>
      <c r="B228" s="7" t="s">
        <v>224</v>
      </c>
      <c r="C228" s="29">
        <v>233</v>
      </c>
      <c r="D228" s="17">
        <f t="shared" si="3"/>
        <v>8.1015031640662958</v>
      </c>
      <c r="E228" s="16">
        <v>8.1</v>
      </c>
      <c r="F228" s="32">
        <v>536807</v>
      </c>
      <c r="G228" s="16">
        <v>8.1999999999999993</v>
      </c>
      <c r="H228" s="32">
        <v>402</v>
      </c>
      <c r="I228" s="16">
        <v>8.3000000000000007</v>
      </c>
      <c r="J228" s="32">
        <v>153462</v>
      </c>
      <c r="K228" s="16">
        <v>8.1</v>
      </c>
      <c r="L228" s="32">
        <v>269838</v>
      </c>
      <c r="M228" s="16">
        <v>7.6</v>
      </c>
      <c r="N228" s="32">
        <v>60011</v>
      </c>
    </row>
    <row r="229" spans="1:14" x14ac:dyDescent="0.3">
      <c r="A229" s="2">
        <v>227</v>
      </c>
      <c r="B229" s="7" t="s">
        <v>225</v>
      </c>
      <c r="C229" s="29">
        <v>216</v>
      </c>
      <c r="D229" s="17">
        <f t="shared" si="3"/>
        <v>8.1220230185364546</v>
      </c>
      <c r="E229" s="16">
        <v>8.1</v>
      </c>
      <c r="F229" s="32">
        <v>48563</v>
      </c>
      <c r="G229" s="16">
        <v>6.4</v>
      </c>
      <c r="H229" s="32">
        <v>18</v>
      </c>
      <c r="I229" s="16">
        <v>8.5</v>
      </c>
      <c r="J229" s="32">
        <v>17250</v>
      </c>
      <c r="K229" s="16">
        <v>8</v>
      </c>
      <c r="L229" s="32">
        <v>25012</v>
      </c>
      <c r="M229" s="16">
        <v>6.5</v>
      </c>
      <c r="N229" s="32">
        <v>2119</v>
      </c>
    </row>
    <row r="230" spans="1:14" x14ac:dyDescent="0.3">
      <c r="A230" s="2">
        <v>228</v>
      </c>
      <c r="B230" s="7" t="s">
        <v>226</v>
      </c>
      <c r="C230" s="29">
        <v>225</v>
      </c>
      <c r="D230" s="17">
        <f t="shared" si="3"/>
        <v>8.1077276368606643</v>
      </c>
      <c r="E230" s="16">
        <v>8.1</v>
      </c>
      <c r="F230" s="32">
        <v>492611</v>
      </c>
      <c r="G230" s="16">
        <v>8.1</v>
      </c>
      <c r="H230" s="32">
        <v>123</v>
      </c>
      <c r="I230" s="16">
        <v>8.1999999999999993</v>
      </c>
      <c r="J230" s="32">
        <v>104232</v>
      </c>
      <c r="K230" s="16">
        <v>8.1</v>
      </c>
      <c r="L230" s="32">
        <v>290318</v>
      </c>
      <c r="M230" s="16">
        <v>8</v>
      </c>
      <c r="N230" s="32">
        <v>68444</v>
      </c>
    </row>
    <row r="231" spans="1:14" x14ac:dyDescent="0.3">
      <c r="A231" s="2">
        <v>229</v>
      </c>
      <c r="B231" s="7" t="s">
        <v>227</v>
      </c>
      <c r="C231" s="29">
        <v>433</v>
      </c>
      <c r="D231" s="17">
        <f t="shared" si="3"/>
        <v>7.9457005780231214</v>
      </c>
      <c r="E231" s="16">
        <v>8</v>
      </c>
      <c r="F231" s="32">
        <v>432009</v>
      </c>
      <c r="G231" s="16">
        <v>8.5</v>
      </c>
      <c r="H231" s="32">
        <v>461</v>
      </c>
      <c r="I231" s="16">
        <v>8.1999999999999993</v>
      </c>
      <c r="J231" s="32">
        <v>154702</v>
      </c>
      <c r="K231" s="16">
        <v>7.8</v>
      </c>
      <c r="L231" s="32">
        <v>205565</v>
      </c>
      <c r="M231" s="16">
        <v>7.7</v>
      </c>
      <c r="N231" s="32">
        <v>39256</v>
      </c>
    </row>
    <row r="232" spans="1:14" x14ac:dyDescent="0.3">
      <c r="A232" s="2">
        <v>230</v>
      </c>
      <c r="B232" s="7" t="s">
        <v>228</v>
      </c>
      <c r="C232" s="29">
        <v>309</v>
      </c>
      <c r="D232" s="17">
        <f t="shared" si="3"/>
        <v>8.0346571749718994</v>
      </c>
      <c r="E232" s="16">
        <v>8</v>
      </c>
      <c r="F232" s="32">
        <v>33033</v>
      </c>
      <c r="G232" s="16">
        <v>7.1</v>
      </c>
      <c r="H232" s="32">
        <v>6</v>
      </c>
      <c r="I232" s="16">
        <v>8.1</v>
      </c>
      <c r="J232" s="32">
        <v>4826</v>
      </c>
      <c r="K232" s="16">
        <v>8</v>
      </c>
      <c r="L232" s="32">
        <v>20868</v>
      </c>
      <c r="M232" s="16">
        <v>8.1</v>
      </c>
      <c r="N232" s="32">
        <v>6328</v>
      </c>
    </row>
    <row r="233" spans="1:14" x14ac:dyDescent="0.3">
      <c r="A233" s="2">
        <v>231</v>
      </c>
      <c r="B233" s="7" t="s">
        <v>229</v>
      </c>
      <c r="C233" s="29">
        <v>329</v>
      </c>
      <c r="D233" s="17">
        <f t="shared" si="3"/>
        <v>8.0228944583339725</v>
      </c>
      <c r="E233" s="16">
        <v>8</v>
      </c>
      <c r="F233" s="32">
        <v>140964</v>
      </c>
      <c r="G233" s="16">
        <v>8.1</v>
      </c>
      <c r="H233" s="32">
        <v>133</v>
      </c>
      <c r="I233" s="16">
        <v>8.1999999999999993</v>
      </c>
      <c r="J233" s="32">
        <v>43938</v>
      </c>
      <c r="K233" s="16">
        <v>8</v>
      </c>
      <c r="L233" s="32">
        <v>71784</v>
      </c>
      <c r="M233" s="16">
        <v>7.6</v>
      </c>
      <c r="N233" s="32">
        <v>14539</v>
      </c>
    </row>
    <row r="234" spans="1:14" x14ac:dyDescent="0.3">
      <c r="A234" s="2">
        <v>232</v>
      </c>
      <c r="B234" s="7" t="s">
        <v>230</v>
      </c>
      <c r="C234" s="29">
        <v>305</v>
      </c>
      <c r="D234" s="17">
        <f t="shared" si="3"/>
        <v>8.0394525339886034</v>
      </c>
      <c r="E234" s="16">
        <v>8.1</v>
      </c>
      <c r="F234" s="32">
        <v>97560</v>
      </c>
      <c r="G234" s="16">
        <v>8.6</v>
      </c>
      <c r="H234" s="32">
        <v>73</v>
      </c>
      <c r="I234" s="16">
        <v>8.1999999999999993</v>
      </c>
      <c r="J234" s="32">
        <v>23317</v>
      </c>
      <c r="K234" s="16">
        <v>8</v>
      </c>
      <c r="L234" s="32">
        <v>59498</v>
      </c>
      <c r="M234" s="16">
        <v>7.9</v>
      </c>
      <c r="N234" s="32">
        <v>10305</v>
      </c>
    </row>
    <row r="235" spans="1:14" x14ac:dyDescent="0.3">
      <c r="A235" s="2">
        <v>233</v>
      </c>
      <c r="B235" s="7" t="s">
        <v>231</v>
      </c>
      <c r="C235" s="29">
        <v>350</v>
      </c>
      <c r="D235" s="17">
        <f t="shared" si="3"/>
        <v>8.0107657224481059</v>
      </c>
      <c r="E235" s="16">
        <v>8</v>
      </c>
      <c r="F235" s="32">
        <v>383748</v>
      </c>
      <c r="G235" s="16">
        <v>7.9</v>
      </c>
      <c r="H235" s="32">
        <v>393</v>
      </c>
      <c r="I235" s="16">
        <v>8.1</v>
      </c>
      <c r="J235" s="32">
        <v>114076</v>
      </c>
      <c r="K235" s="16">
        <v>8</v>
      </c>
      <c r="L235" s="32">
        <v>203471</v>
      </c>
      <c r="M235" s="16">
        <v>7.8</v>
      </c>
      <c r="N235" s="32">
        <v>37698</v>
      </c>
    </row>
    <row r="236" spans="1:14" x14ac:dyDescent="0.3">
      <c r="A236" s="2">
        <v>234</v>
      </c>
      <c r="B236" s="7" t="s">
        <v>232</v>
      </c>
      <c r="C236" s="29">
        <v>258</v>
      </c>
      <c r="D236" s="17">
        <f t="shared" si="3"/>
        <v>8.0798176116200384</v>
      </c>
      <c r="E236" s="16">
        <v>8.1</v>
      </c>
      <c r="F236" s="32">
        <v>359502</v>
      </c>
      <c r="G236" s="16">
        <v>8.1999999999999993</v>
      </c>
      <c r="H236" s="32">
        <v>103</v>
      </c>
      <c r="I236" s="16">
        <v>8.1999999999999993</v>
      </c>
      <c r="J236" s="32">
        <v>86383</v>
      </c>
      <c r="K236" s="16">
        <v>8.1</v>
      </c>
      <c r="L236" s="32">
        <v>214050</v>
      </c>
      <c r="M236" s="16">
        <v>7.7</v>
      </c>
      <c r="N236" s="32">
        <v>38740</v>
      </c>
    </row>
    <row r="237" spans="1:14" x14ac:dyDescent="0.3">
      <c r="A237" s="2">
        <v>235</v>
      </c>
      <c r="B237" s="7" t="s">
        <v>233</v>
      </c>
      <c r="C237" s="29">
        <v>202</v>
      </c>
      <c r="D237" s="17">
        <f t="shared" si="3"/>
        <v>8.1307154282498253</v>
      </c>
      <c r="E237" s="16">
        <v>8.1999999999999993</v>
      </c>
      <c r="F237" s="32">
        <v>575792</v>
      </c>
      <c r="G237" s="16">
        <v>8.6</v>
      </c>
      <c r="H237" s="32">
        <v>308</v>
      </c>
      <c r="I237" s="16">
        <v>8.3000000000000007</v>
      </c>
      <c r="J237" s="32">
        <v>122494</v>
      </c>
      <c r="K237" s="16">
        <v>8.1</v>
      </c>
      <c r="L237" s="32">
        <v>336732</v>
      </c>
      <c r="M237" s="16">
        <v>8</v>
      </c>
      <c r="N237" s="32">
        <v>80618</v>
      </c>
    </row>
    <row r="238" spans="1:14" x14ac:dyDescent="0.3">
      <c r="A238" s="2">
        <v>236</v>
      </c>
      <c r="B238" s="7" t="s">
        <v>234</v>
      </c>
      <c r="C238" s="29">
        <v>367</v>
      </c>
      <c r="D238" s="17">
        <f t="shared" si="3"/>
        <v>7.9977713532899068</v>
      </c>
      <c r="E238" s="16">
        <v>8.1</v>
      </c>
      <c r="F238" s="32">
        <v>29594</v>
      </c>
      <c r="G238" s="16">
        <v>8</v>
      </c>
      <c r="H238" s="32">
        <v>20</v>
      </c>
      <c r="I238" s="16">
        <v>8.1</v>
      </c>
      <c r="J238" s="32">
        <v>10299</v>
      </c>
      <c r="K238" s="16">
        <v>8</v>
      </c>
      <c r="L238" s="32">
        <v>15795</v>
      </c>
      <c r="M238" s="16">
        <v>7.1</v>
      </c>
      <c r="N238" s="32">
        <v>1212</v>
      </c>
    </row>
    <row r="239" spans="1:14" x14ac:dyDescent="0.3">
      <c r="A239" s="2">
        <v>237</v>
      </c>
      <c r="B239" s="7" t="s">
        <v>235</v>
      </c>
      <c r="C239" s="29">
        <v>354</v>
      </c>
      <c r="D239" s="17">
        <f t="shared" si="3"/>
        <v>8.0050488709133809</v>
      </c>
      <c r="E239" s="16">
        <v>8</v>
      </c>
      <c r="F239" s="32">
        <v>15353</v>
      </c>
      <c r="G239" s="16">
        <v>7.2</v>
      </c>
      <c r="H239" s="32">
        <v>10</v>
      </c>
      <c r="I239" s="16">
        <v>8.1999999999999993</v>
      </c>
      <c r="J239" s="32">
        <v>2053</v>
      </c>
      <c r="K239" s="16">
        <v>8</v>
      </c>
      <c r="L239" s="32">
        <v>9495</v>
      </c>
      <c r="M239" s="16">
        <v>7.9</v>
      </c>
      <c r="N239" s="32">
        <v>3277</v>
      </c>
    </row>
    <row r="240" spans="1:14" x14ac:dyDescent="0.3">
      <c r="A240" s="2">
        <v>238</v>
      </c>
      <c r="B240" s="7" t="s">
        <v>236</v>
      </c>
      <c r="C240" s="29">
        <v>227</v>
      </c>
      <c r="D240" s="17">
        <f t="shared" si="3"/>
        <v>8.1054661855491297</v>
      </c>
      <c r="E240" s="16">
        <v>8.1</v>
      </c>
      <c r="F240" s="32">
        <v>404003</v>
      </c>
      <c r="G240" s="16">
        <v>8.1999999999999993</v>
      </c>
      <c r="H240" s="32">
        <v>134</v>
      </c>
      <c r="I240" s="16">
        <v>8.1999999999999993</v>
      </c>
      <c r="J240" s="32">
        <v>80462</v>
      </c>
      <c r="K240" s="16">
        <v>8.1</v>
      </c>
      <c r="L240" s="32">
        <v>240110</v>
      </c>
      <c r="M240" s="16">
        <v>8</v>
      </c>
      <c r="N240" s="32">
        <v>59797</v>
      </c>
    </row>
    <row r="241" spans="1:14" x14ac:dyDescent="0.3">
      <c r="A241" s="2">
        <v>239</v>
      </c>
      <c r="B241" s="7" t="s">
        <v>237</v>
      </c>
      <c r="C241" s="29">
        <v>291</v>
      </c>
      <c r="D241" s="17">
        <f t="shared" si="3"/>
        <v>8.0504433095382737</v>
      </c>
      <c r="E241" s="16">
        <v>8.1</v>
      </c>
      <c r="F241" s="32">
        <v>220680</v>
      </c>
      <c r="G241" s="16">
        <v>7.6</v>
      </c>
      <c r="H241" s="32">
        <v>51</v>
      </c>
      <c r="I241" s="16">
        <v>8</v>
      </c>
      <c r="J241" s="32">
        <v>39247</v>
      </c>
      <c r="K241" s="16">
        <v>8.1</v>
      </c>
      <c r="L241" s="32">
        <v>138936</v>
      </c>
      <c r="M241" s="16">
        <v>7.9</v>
      </c>
      <c r="N241" s="32">
        <v>32454</v>
      </c>
    </row>
    <row r="242" spans="1:14" x14ac:dyDescent="0.3">
      <c r="A242" s="2">
        <v>240</v>
      </c>
      <c r="B242" s="7" t="s">
        <v>238</v>
      </c>
      <c r="C242" s="29">
        <v>283</v>
      </c>
      <c r="D242" s="17">
        <f t="shared" si="3"/>
        <v>8.0583559782608702</v>
      </c>
      <c r="E242" s="16">
        <v>8.1</v>
      </c>
      <c r="F242" s="32">
        <v>28707</v>
      </c>
      <c r="G242" s="16">
        <v>6.6</v>
      </c>
      <c r="H242" s="32">
        <v>7</v>
      </c>
      <c r="I242" s="16">
        <v>8.1999999999999993</v>
      </c>
      <c r="J242" s="32">
        <v>3197</v>
      </c>
      <c r="K242" s="16">
        <v>8.1</v>
      </c>
      <c r="L242" s="32">
        <v>19851</v>
      </c>
      <c r="M242" s="16">
        <v>7.8</v>
      </c>
      <c r="N242" s="32">
        <v>4913</v>
      </c>
    </row>
    <row r="243" spans="1:14" x14ac:dyDescent="0.3">
      <c r="A243" s="2">
        <v>241</v>
      </c>
      <c r="B243" s="7" t="s">
        <v>239</v>
      </c>
      <c r="C243" s="29">
        <v>346</v>
      </c>
      <c r="D243" s="17">
        <f t="shared" si="3"/>
        <v>8.0131008585362817</v>
      </c>
      <c r="E243" s="16">
        <v>8.1</v>
      </c>
      <c r="F243" s="32">
        <v>134550</v>
      </c>
      <c r="G243" s="16">
        <v>8.3000000000000007</v>
      </c>
      <c r="H243" s="32">
        <v>74</v>
      </c>
      <c r="I243" s="16">
        <v>8.3000000000000007</v>
      </c>
      <c r="J243" s="32">
        <v>30014</v>
      </c>
      <c r="K243" s="16">
        <v>8</v>
      </c>
      <c r="L243" s="32">
        <v>79908</v>
      </c>
      <c r="M243" s="16">
        <v>7.6</v>
      </c>
      <c r="N243" s="32">
        <v>18362</v>
      </c>
    </row>
    <row r="244" spans="1:14" x14ac:dyDescent="0.3">
      <c r="A244" s="2">
        <v>242</v>
      </c>
      <c r="B244" s="7" t="s">
        <v>240</v>
      </c>
      <c r="C244" s="29">
        <v>212</v>
      </c>
      <c r="D244" s="17">
        <f t="shared" si="3"/>
        <v>8.124501978670601</v>
      </c>
      <c r="E244" s="16">
        <v>8.1</v>
      </c>
      <c r="F244" s="32">
        <v>49218</v>
      </c>
      <c r="G244" s="16">
        <v>7.2</v>
      </c>
      <c r="H244" s="32">
        <v>47</v>
      </c>
      <c r="I244" s="16">
        <v>8.4</v>
      </c>
      <c r="J244" s="32">
        <v>18354</v>
      </c>
      <c r="K244" s="16">
        <v>8.1</v>
      </c>
      <c r="L244" s="32">
        <v>24246</v>
      </c>
      <c r="M244" s="16">
        <v>6</v>
      </c>
      <c r="N244" s="32">
        <v>2080</v>
      </c>
    </row>
    <row r="245" spans="1:14" x14ac:dyDescent="0.3">
      <c r="A245" s="2">
        <v>243</v>
      </c>
      <c r="B245" s="7" t="s">
        <v>241</v>
      </c>
      <c r="C245" s="29">
        <v>192</v>
      </c>
      <c r="D245" s="17">
        <f t="shared" si="3"/>
        <v>8.1421068929923166</v>
      </c>
      <c r="E245" s="16">
        <v>8.1</v>
      </c>
      <c r="F245" s="32">
        <v>92918</v>
      </c>
      <c r="G245" s="16">
        <v>8.6999999999999993</v>
      </c>
      <c r="H245" s="32">
        <v>93</v>
      </c>
      <c r="I245" s="16">
        <v>8.4</v>
      </c>
      <c r="J245" s="32">
        <v>24917</v>
      </c>
      <c r="K245" s="16">
        <v>8.1</v>
      </c>
      <c r="L245" s="32">
        <v>52531</v>
      </c>
      <c r="M245" s="16">
        <v>7.7</v>
      </c>
      <c r="N245" s="32">
        <v>9649</v>
      </c>
    </row>
    <row r="246" spans="1:14" x14ac:dyDescent="0.3">
      <c r="A246" s="2">
        <v>244</v>
      </c>
      <c r="B246" s="7" t="s">
        <v>242</v>
      </c>
      <c r="C246" s="29">
        <v>179</v>
      </c>
      <c r="D246" s="17">
        <f t="shared" si="3"/>
        <v>8.1522774229902328</v>
      </c>
      <c r="E246" s="16">
        <v>8.1999999999999993</v>
      </c>
      <c r="F246" s="32">
        <v>45659</v>
      </c>
      <c r="G246" s="16">
        <v>8.4</v>
      </c>
      <c r="H246" s="32">
        <v>15</v>
      </c>
      <c r="I246" s="16">
        <v>8.3000000000000007</v>
      </c>
      <c r="J246" s="32">
        <v>14494</v>
      </c>
      <c r="K246" s="16">
        <v>8.1999999999999993</v>
      </c>
      <c r="L246" s="32">
        <v>26033</v>
      </c>
      <c r="M246" s="16">
        <v>6.5</v>
      </c>
      <c r="N246" s="32">
        <v>2050</v>
      </c>
    </row>
    <row r="247" spans="1:14" x14ac:dyDescent="0.3">
      <c r="A247" s="2">
        <v>245</v>
      </c>
      <c r="B247" s="7" t="s">
        <v>243</v>
      </c>
      <c r="C247" s="29">
        <v>246</v>
      </c>
      <c r="D247" s="17">
        <f t="shared" si="3"/>
        <v>8.0939109408527123</v>
      </c>
      <c r="E247" s="16">
        <v>8.1</v>
      </c>
      <c r="F247" s="32">
        <v>624124</v>
      </c>
      <c r="G247" s="16">
        <v>8.4</v>
      </c>
      <c r="H247" s="32">
        <v>366</v>
      </c>
      <c r="I247" s="16">
        <v>8.1999999999999993</v>
      </c>
      <c r="J247" s="32">
        <v>133981</v>
      </c>
      <c r="K247" s="16">
        <v>8.1</v>
      </c>
      <c r="L247" s="32">
        <v>364284</v>
      </c>
      <c r="M247" s="16">
        <v>7.9</v>
      </c>
      <c r="N247" s="32">
        <v>85318</v>
      </c>
    </row>
    <row r="248" spans="1:14" x14ac:dyDescent="0.3">
      <c r="A248" s="2">
        <v>246</v>
      </c>
      <c r="B248" s="7" t="s">
        <v>244</v>
      </c>
      <c r="C248" s="29">
        <v>282</v>
      </c>
      <c r="D248" s="17">
        <f t="shared" si="3"/>
        <v>8.0595443961376247</v>
      </c>
      <c r="E248" s="16">
        <v>8.1</v>
      </c>
      <c r="F248" s="32">
        <v>529027</v>
      </c>
      <c r="G248" s="16">
        <v>8</v>
      </c>
      <c r="H248" s="32">
        <v>502</v>
      </c>
      <c r="I248" s="16">
        <v>8.1999999999999993</v>
      </c>
      <c r="J248" s="32">
        <v>146272</v>
      </c>
      <c r="K248" s="16">
        <v>8</v>
      </c>
      <c r="L248" s="32">
        <v>281577</v>
      </c>
      <c r="M248" s="16">
        <v>8</v>
      </c>
      <c r="N248" s="32">
        <v>62953</v>
      </c>
    </row>
    <row r="249" spans="1:14" x14ac:dyDescent="0.3">
      <c r="A249" s="2">
        <v>247</v>
      </c>
      <c r="B249" s="7" t="s">
        <v>245</v>
      </c>
      <c r="C249" s="29">
        <v>310</v>
      </c>
      <c r="D249" s="17">
        <f t="shared" si="3"/>
        <v>8.0337736508456139</v>
      </c>
      <c r="E249" s="16">
        <v>8.1</v>
      </c>
      <c r="F249" s="32">
        <v>489336</v>
      </c>
      <c r="G249" s="16">
        <v>8.4</v>
      </c>
      <c r="H249" s="32">
        <v>387</v>
      </c>
      <c r="I249" s="16">
        <v>8.3000000000000007</v>
      </c>
      <c r="J249" s="32">
        <v>126938</v>
      </c>
      <c r="K249" s="16">
        <v>8</v>
      </c>
      <c r="L249" s="32">
        <v>267355</v>
      </c>
      <c r="M249" s="16">
        <v>7.6</v>
      </c>
      <c r="N249" s="32">
        <v>57418</v>
      </c>
    </row>
    <row r="250" spans="1:14" x14ac:dyDescent="0.3">
      <c r="A250" s="2">
        <v>248</v>
      </c>
      <c r="B250" s="7" t="s">
        <v>246</v>
      </c>
      <c r="C250" s="29">
        <v>256</v>
      </c>
      <c r="D250" s="17">
        <f t="shared" si="3"/>
        <v>8.0833608803600434</v>
      </c>
      <c r="E250" s="16">
        <v>8.1</v>
      </c>
      <c r="F250" s="32">
        <v>145781</v>
      </c>
      <c r="G250" s="16">
        <v>7.7</v>
      </c>
      <c r="H250" s="32">
        <v>47</v>
      </c>
      <c r="I250" s="16">
        <v>8.1</v>
      </c>
      <c r="J250" s="32">
        <v>21206</v>
      </c>
      <c r="K250" s="16">
        <v>8.1</v>
      </c>
      <c r="L250" s="32">
        <v>95441</v>
      </c>
      <c r="M250" s="16">
        <v>8</v>
      </c>
      <c r="N250" s="32">
        <v>23067</v>
      </c>
    </row>
    <row r="251" spans="1:14" x14ac:dyDescent="0.3">
      <c r="A251" s="2">
        <v>249</v>
      </c>
      <c r="B251" s="7" t="s">
        <v>247</v>
      </c>
      <c r="C251" s="29">
        <v>395</v>
      </c>
      <c r="D251" s="17">
        <f t="shared" si="3"/>
        <v>7.9754655496787468</v>
      </c>
      <c r="E251" s="16">
        <v>8</v>
      </c>
      <c r="F251" s="32">
        <v>456361</v>
      </c>
      <c r="G251" s="16">
        <v>8.1</v>
      </c>
      <c r="H251" s="32">
        <v>484</v>
      </c>
      <c r="I251" s="16">
        <v>8.1</v>
      </c>
      <c r="J251" s="32">
        <v>130982</v>
      </c>
      <c r="K251" s="16">
        <v>7.9</v>
      </c>
      <c r="L251" s="32">
        <v>235140</v>
      </c>
      <c r="M251" s="16">
        <v>8</v>
      </c>
      <c r="N251" s="32">
        <v>55959</v>
      </c>
    </row>
    <row r="252" spans="1:14" x14ac:dyDescent="0.3">
      <c r="A252" s="2">
        <v>250</v>
      </c>
      <c r="B252" s="7" t="s">
        <v>248</v>
      </c>
      <c r="C252" s="29">
        <v>325</v>
      </c>
      <c r="D252" s="17">
        <f t="shared" si="3"/>
        <v>8.0251641045186961</v>
      </c>
      <c r="E252" s="16">
        <v>8.1</v>
      </c>
      <c r="F252" s="32">
        <v>25300</v>
      </c>
      <c r="G252" s="16">
        <v>8.6</v>
      </c>
      <c r="H252" s="32">
        <v>61</v>
      </c>
      <c r="I252" s="16">
        <v>8.4</v>
      </c>
      <c r="J252" s="32">
        <v>7067</v>
      </c>
      <c r="K252" s="16">
        <v>8</v>
      </c>
      <c r="L252" s="32">
        <v>14594</v>
      </c>
      <c r="M252" s="16">
        <v>6.8</v>
      </c>
      <c r="N252" s="32">
        <v>1891</v>
      </c>
    </row>
    <row r="253" spans="1:14" x14ac:dyDescent="0.3">
      <c r="A253" s="2">
        <v>251</v>
      </c>
      <c r="B253" s="7" t="s">
        <v>249</v>
      </c>
      <c r="C253" s="29">
        <v>275</v>
      </c>
      <c r="D253" s="17">
        <f t="shared" si="3"/>
        <v>8.0663125097367185</v>
      </c>
      <c r="E253" s="16">
        <v>8.1</v>
      </c>
      <c r="F253" s="32">
        <v>69238</v>
      </c>
      <c r="G253" s="16">
        <v>8.1999999999999993</v>
      </c>
      <c r="H253" s="32">
        <v>51</v>
      </c>
      <c r="I253" s="16">
        <v>8.4</v>
      </c>
      <c r="J253" s="32">
        <v>23001</v>
      </c>
      <c r="K253" s="16">
        <v>8</v>
      </c>
      <c r="L253" s="32">
        <v>36184</v>
      </c>
      <c r="M253" s="16">
        <v>7</v>
      </c>
      <c r="N253" s="32">
        <v>4954</v>
      </c>
    </row>
    <row r="254" spans="1:14" x14ac:dyDescent="0.3">
      <c r="A254" s="2">
        <v>252</v>
      </c>
      <c r="B254" s="7" t="s">
        <v>250</v>
      </c>
      <c r="C254" s="29">
        <v>197</v>
      </c>
      <c r="D254" s="17">
        <f t="shared" si="3"/>
        <v>8.1376504572973101</v>
      </c>
      <c r="E254" s="16">
        <v>8.1</v>
      </c>
      <c r="F254" s="32">
        <v>548326</v>
      </c>
      <c r="G254" s="16">
        <v>8.1999999999999993</v>
      </c>
      <c r="H254" s="32">
        <v>229</v>
      </c>
      <c r="I254" s="16">
        <v>8.1999999999999993</v>
      </c>
      <c r="J254" s="32">
        <v>101838</v>
      </c>
      <c r="K254" s="16">
        <v>8.1</v>
      </c>
      <c r="L254" s="32">
        <v>322248</v>
      </c>
      <c r="M254" s="16">
        <v>8.1999999999999993</v>
      </c>
      <c r="N254" s="32">
        <v>92526</v>
      </c>
    </row>
    <row r="255" spans="1:14" x14ac:dyDescent="0.3">
      <c r="A255" s="2">
        <v>253</v>
      </c>
      <c r="B255" s="7" t="s">
        <v>251</v>
      </c>
      <c r="C255" s="29">
        <v>302</v>
      </c>
      <c r="D255" s="17">
        <f t="shared" si="3"/>
        <v>8.0414928140936492</v>
      </c>
      <c r="E255" s="16">
        <v>8</v>
      </c>
      <c r="F255" s="32">
        <v>36190</v>
      </c>
      <c r="G255" s="16">
        <v>7</v>
      </c>
      <c r="H255" s="32">
        <v>17</v>
      </c>
      <c r="I255" s="16">
        <v>8.1999999999999993</v>
      </c>
      <c r="J255" s="32">
        <v>6155</v>
      </c>
      <c r="K255" s="16">
        <v>8.1</v>
      </c>
      <c r="L255" s="32">
        <v>21800</v>
      </c>
      <c r="M255" s="16">
        <v>7.7</v>
      </c>
      <c r="N255" s="32">
        <v>6540</v>
      </c>
    </row>
    <row r="256" spans="1:14" x14ac:dyDescent="0.3">
      <c r="A256" s="2">
        <v>254</v>
      </c>
      <c r="B256" s="7" t="s">
        <v>252</v>
      </c>
      <c r="C256" s="29">
        <v>217</v>
      </c>
      <c r="D256" s="17">
        <f t="shared" si="3"/>
        <v>8.1200919103931071</v>
      </c>
      <c r="E256" s="16">
        <v>8.1</v>
      </c>
      <c r="F256" s="32">
        <v>561174</v>
      </c>
      <c r="G256" s="16">
        <v>8.6</v>
      </c>
      <c r="H256" s="32">
        <v>415</v>
      </c>
      <c r="I256" s="16">
        <v>8.4</v>
      </c>
      <c r="J256" s="32">
        <v>133142</v>
      </c>
      <c r="K256" s="16">
        <v>8.1</v>
      </c>
      <c r="L256" s="32">
        <v>315005</v>
      </c>
      <c r="M256" s="16">
        <v>7.7</v>
      </c>
      <c r="N256" s="32">
        <v>74121</v>
      </c>
    </row>
    <row r="257" spans="1:14" x14ac:dyDescent="0.3">
      <c r="A257" s="2">
        <v>255</v>
      </c>
      <c r="B257" s="7" t="s">
        <v>253</v>
      </c>
      <c r="C257" s="29">
        <v>280</v>
      </c>
      <c r="D257" s="17">
        <f t="shared" si="3"/>
        <v>8.061801665404996</v>
      </c>
      <c r="E257" s="16">
        <v>8</v>
      </c>
      <c r="F257" s="32">
        <v>33954</v>
      </c>
      <c r="G257" s="16">
        <v>8.1999999999999993</v>
      </c>
      <c r="H257" s="32">
        <v>7</v>
      </c>
      <c r="I257" s="16">
        <v>8.1</v>
      </c>
      <c r="J257" s="32">
        <v>4142</v>
      </c>
      <c r="K257" s="16">
        <v>8.1</v>
      </c>
      <c r="L257" s="32">
        <v>22565</v>
      </c>
      <c r="M257" s="16">
        <v>7.9</v>
      </c>
      <c r="N257" s="32">
        <v>6311</v>
      </c>
    </row>
    <row r="258" spans="1:14" x14ac:dyDescent="0.3">
      <c r="A258" s="2">
        <v>256</v>
      </c>
      <c r="B258" s="7" t="s">
        <v>254</v>
      </c>
      <c r="C258" s="29">
        <v>171</v>
      </c>
      <c r="D258" s="17">
        <f t="shared" si="3"/>
        <v>8.1622163945631883</v>
      </c>
      <c r="E258" s="16">
        <v>8.1</v>
      </c>
      <c r="F258" s="32">
        <v>484011</v>
      </c>
      <c r="G258" s="16">
        <v>8.1999999999999993</v>
      </c>
      <c r="H258" s="32">
        <v>238</v>
      </c>
      <c r="I258" s="16">
        <v>8.1</v>
      </c>
      <c r="J258" s="32">
        <v>98200</v>
      </c>
      <c r="K258" s="16">
        <v>8.1999999999999993</v>
      </c>
      <c r="L258" s="32">
        <v>283745</v>
      </c>
      <c r="M258" s="16">
        <v>8.1</v>
      </c>
      <c r="N258" s="32">
        <v>74261</v>
      </c>
    </row>
    <row r="259" spans="1:14" x14ac:dyDescent="0.3">
      <c r="A259" s="2">
        <v>257</v>
      </c>
      <c r="B259" s="7" t="s">
        <v>255</v>
      </c>
      <c r="C259" s="29">
        <v>323</v>
      </c>
      <c r="D259" s="17">
        <f t="shared" ref="D259:D322" si="4">(G259*H259+I259*J259+K259*L259+M259*N259)/SUM(H259,J259,L259,N259)</f>
        <v>8.027525913217529</v>
      </c>
      <c r="E259" s="16">
        <v>8</v>
      </c>
      <c r="F259" s="32">
        <v>73355</v>
      </c>
      <c r="G259" s="16">
        <v>8.5</v>
      </c>
      <c r="H259" s="32">
        <v>57</v>
      </c>
      <c r="I259" s="16">
        <v>8.1999999999999993</v>
      </c>
      <c r="J259" s="32">
        <v>15647</v>
      </c>
      <c r="K259" s="16">
        <v>8</v>
      </c>
      <c r="L259" s="32">
        <v>41915</v>
      </c>
      <c r="M259" s="16">
        <v>7.9</v>
      </c>
      <c r="N259" s="32">
        <v>12326</v>
      </c>
    </row>
    <row r="260" spans="1:14" x14ac:dyDescent="0.3">
      <c r="A260" s="2">
        <v>258</v>
      </c>
      <c r="B260" s="7" t="s">
        <v>256</v>
      </c>
      <c r="C260" s="29">
        <v>228</v>
      </c>
      <c r="D260" s="17">
        <f t="shared" si="4"/>
        <v>8.1050409576133511</v>
      </c>
      <c r="E260" s="16">
        <v>8.1</v>
      </c>
      <c r="F260" s="32">
        <v>395394</v>
      </c>
      <c r="G260" s="16">
        <v>8.3000000000000007</v>
      </c>
      <c r="H260" s="32">
        <v>137</v>
      </c>
      <c r="I260" s="16">
        <v>8.1999999999999993</v>
      </c>
      <c r="J260" s="32">
        <v>78438</v>
      </c>
      <c r="K260" s="16">
        <v>8.1</v>
      </c>
      <c r="L260" s="32">
        <v>235229</v>
      </c>
      <c r="M260" s="16">
        <v>8</v>
      </c>
      <c r="N260" s="32">
        <v>59875</v>
      </c>
    </row>
    <row r="261" spans="1:14" x14ac:dyDescent="0.3">
      <c r="A261" s="2">
        <v>259</v>
      </c>
      <c r="B261" s="7" t="s">
        <v>257</v>
      </c>
      <c r="C261" s="29">
        <v>193</v>
      </c>
      <c r="D261" s="17">
        <f t="shared" si="4"/>
        <v>8.1420509545666189</v>
      </c>
      <c r="E261" s="16">
        <v>8.1</v>
      </c>
      <c r="F261" s="32">
        <v>397102</v>
      </c>
      <c r="G261" s="16">
        <v>8.1999999999999993</v>
      </c>
      <c r="H261" s="32">
        <v>176</v>
      </c>
      <c r="I261" s="16">
        <v>8.1</v>
      </c>
      <c r="J261" s="32">
        <v>74108</v>
      </c>
      <c r="K261" s="16">
        <v>8.1</v>
      </c>
      <c r="L261" s="32">
        <v>222610</v>
      </c>
      <c r="M261" s="16">
        <v>8.3000000000000007</v>
      </c>
      <c r="N261" s="32">
        <v>78931</v>
      </c>
    </row>
    <row r="262" spans="1:14" x14ac:dyDescent="0.3">
      <c r="A262" s="2">
        <v>260</v>
      </c>
      <c r="B262" s="7" t="s">
        <v>258</v>
      </c>
      <c r="C262" s="29">
        <v>277</v>
      </c>
      <c r="D262" s="17">
        <f t="shared" si="4"/>
        <v>8.0637822256064382</v>
      </c>
      <c r="E262" s="16">
        <v>8.1</v>
      </c>
      <c r="F262" s="32">
        <v>37953</v>
      </c>
      <c r="G262" s="16">
        <v>8.1999999999999993</v>
      </c>
      <c r="H262" s="32">
        <v>8</v>
      </c>
      <c r="I262" s="16">
        <v>8.3000000000000007</v>
      </c>
      <c r="J262" s="32">
        <v>5193</v>
      </c>
      <c r="K262" s="16">
        <v>8.1</v>
      </c>
      <c r="L262" s="32">
        <v>23667</v>
      </c>
      <c r="M262" s="16">
        <v>7.8</v>
      </c>
      <c r="N262" s="32">
        <v>7904</v>
      </c>
    </row>
    <row r="263" spans="1:14" x14ac:dyDescent="0.3">
      <c r="A263" s="2">
        <v>261</v>
      </c>
      <c r="B263" s="7" t="s">
        <v>259</v>
      </c>
      <c r="C263" s="29">
        <v>274</v>
      </c>
      <c r="D263" s="17">
        <f t="shared" si="4"/>
        <v>8.0668694216258015</v>
      </c>
      <c r="E263" s="16">
        <v>8.1</v>
      </c>
      <c r="F263" s="32">
        <v>100560</v>
      </c>
      <c r="G263" s="16">
        <v>8.4</v>
      </c>
      <c r="H263" s="32">
        <v>66</v>
      </c>
      <c r="I263" s="16">
        <v>8.1999999999999993</v>
      </c>
      <c r="J263" s="32">
        <v>21850</v>
      </c>
      <c r="K263" s="16">
        <v>8.1</v>
      </c>
      <c r="L263" s="32">
        <v>60329</v>
      </c>
      <c r="M263" s="16">
        <v>7.7</v>
      </c>
      <c r="N263" s="32">
        <v>13437</v>
      </c>
    </row>
    <row r="264" spans="1:14" x14ac:dyDescent="0.3">
      <c r="A264" s="2">
        <v>262</v>
      </c>
      <c r="B264" s="7" t="s">
        <v>260</v>
      </c>
      <c r="C264" s="29">
        <v>290</v>
      </c>
      <c r="D264" s="17">
        <f t="shared" si="4"/>
        <v>8.0513043478260862</v>
      </c>
      <c r="E264" s="16">
        <v>8.1</v>
      </c>
      <c r="F264" s="32">
        <v>41018</v>
      </c>
      <c r="G264" s="16">
        <v>8.1</v>
      </c>
      <c r="H264" s="32">
        <v>24</v>
      </c>
      <c r="I264" s="16">
        <v>8.1</v>
      </c>
      <c r="J264" s="32">
        <v>13208</v>
      </c>
      <c r="K264" s="16">
        <v>8.1</v>
      </c>
      <c r="L264" s="32">
        <v>22516</v>
      </c>
      <c r="M264" s="16">
        <v>7.3</v>
      </c>
      <c r="N264" s="32">
        <v>2317</v>
      </c>
    </row>
    <row r="265" spans="1:14" x14ac:dyDescent="0.3">
      <c r="A265" s="2">
        <v>263</v>
      </c>
      <c r="B265" s="7" t="s">
        <v>261</v>
      </c>
      <c r="C265" s="29">
        <v>245</v>
      </c>
      <c r="D265" s="17">
        <f t="shared" si="4"/>
        <v>8.0953543026208106</v>
      </c>
      <c r="E265" s="16">
        <v>8.1</v>
      </c>
      <c r="F265" s="32">
        <v>150737</v>
      </c>
      <c r="G265" s="16">
        <v>8.5</v>
      </c>
      <c r="H265" s="32">
        <v>94</v>
      </c>
      <c r="I265" s="16">
        <v>8.3000000000000007</v>
      </c>
      <c r="J265" s="32">
        <v>36465</v>
      </c>
      <c r="K265" s="16">
        <v>8.1</v>
      </c>
      <c r="L265" s="32">
        <v>86425</v>
      </c>
      <c r="M265" s="16">
        <v>7.7</v>
      </c>
      <c r="N265" s="32">
        <v>19987</v>
      </c>
    </row>
    <row r="266" spans="1:14" x14ac:dyDescent="0.3">
      <c r="A266" s="2">
        <v>264</v>
      </c>
      <c r="B266" s="7" t="s">
        <v>262</v>
      </c>
      <c r="C266" s="29">
        <v>316</v>
      </c>
      <c r="D266" s="17">
        <f t="shared" si="4"/>
        <v>8.0306043350477605</v>
      </c>
      <c r="E266" s="16">
        <v>8</v>
      </c>
      <c r="F266" s="32">
        <v>56574</v>
      </c>
      <c r="G266" s="16">
        <v>8.8000000000000007</v>
      </c>
      <c r="H266" s="32">
        <v>31</v>
      </c>
      <c r="I266" s="16">
        <v>8.3000000000000007</v>
      </c>
      <c r="J266" s="32">
        <v>10043</v>
      </c>
      <c r="K266" s="16">
        <v>8</v>
      </c>
      <c r="L266" s="32">
        <v>30650</v>
      </c>
      <c r="M266" s="16">
        <v>7.9</v>
      </c>
      <c r="N266" s="32">
        <v>13716</v>
      </c>
    </row>
    <row r="267" spans="1:14" x14ac:dyDescent="0.3">
      <c r="A267" s="2">
        <v>265</v>
      </c>
      <c r="B267" s="7" t="s">
        <v>263</v>
      </c>
      <c r="C267" s="29">
        <v>368</v>
      </c>
      <c r="D267" s="17">
        <f t="shared" si="4"/>
        <v>7.9962690321726475</v>
      </c>
      <c r="E267" s="16">
        <v>8</v>
      </c>
      <c r="F267" s="32">
        <v>39386</v>
      </c>
      <c r="G267" s="16">
        <v>7.8</v>
      </c>
      <c r="H267" s="32">
        <v>35</v>
      </c>
      <c r="I267" s="16">
        <v>8.1999999999999993</v>
      </c>
      <c r="J267" s="32">
        <v>8611</v>
      </c>
      <c r="K267" s="16">
        <v>8</v>
      </c>
      <c r="L267" s="32">
        <v>22932</v>
      </c>
      <c r="M267" s="16">
        <v>7.7</v>
      </c>
      <c r="N267" s="32">
        <v>6187</v>
      </c>
    </row>
    <row r="268" spans="1:14" x14ac:dyDescent="0.3">
      <c r="A268" s="2">
        <v>266</v>
      </c>
      <c r="B268" s="7" t="s">
        <v>264</v>
      </c>
      <c r="C268" s="29">
        <v>203</v>
      </c>
      <c r="D268" s="17">
        <f t="shared" si="4"/>
        <v>8.1307083863157157</v>
      </c>
      <c r="E268" s="16">
        <v>8.1</v>
      </c>
      <c r="F268" s="32">
        <v>530290</v>
      </c>
      <c r="G268" s="16">
        <v>8.3000000000000007</v>
      </c>
      <c r="H268" s="32">
        <v>459</v>
      </c>
      <c r="I268" s="16">
        <v>8.1</v>
      </c>
      <c r="J268" s="32">
        <v>115326</v>
      </c>
      <c r="K268" s="16">
        <v>8.1999999999999993</v>
      </c>
      <c r="L268" s="32">
        <v>301098</v>
      </c>
      <c r="M268" s="16">
        <v>7.9</v>
      </c>
      <c r="N268" s="32">
        <v>75419</v>
      </c>
    </row>
    <row r="269" spans="1:14" x14ac:dyDescent="0.3">
      <c r="A269" s="2">
        <v>267</v>
      </c>
      <c r="B269" s="7" t="s">
        <v>265</v>
      </c>
      <c r="C269" s="29">
        <v>249</v>
      </c>
      <c r="D269" s="17">
        <f t="shared" si="4"/>
        <v>8.0892635071186518</v>
      </c>
      <c r="E269" s="16">
        <v>8.1</v>
      </c>
      <c r="F269" s="32">
        <v>103583</v>
      </c>
      <c r="G269" s="16">
        <v>8.5</v>
      </c>
      <c r="H269" s="32">
        <v>34</v>
      </c>
      <c r="I269" s="16">
        <v>8.3000000000000007</v>
      </c>
      <c r="J269" s="32">
        <v>17783</v>
      </c>
      <c r="K269" s="16">
        <v>8.1</v>
      </c>
      <c r="L269" s="32">
        <v>57320</v>
      </c>
      <c r="M269" s="16">
        <v>7.9</v>
      </c>
      <c r="N269" s="32">
        <v>23126</v>
      </c>
    </row>
    <row r="270" spans="1:14" x14ac:dyDescent="0.3">
      <c r="A270" s="2">
        <v>268</v>
      </c>
      <c r="B270" s="7" t="s">
        <v>266</v>
      </c>
      <c r="C270" s="29">
        <v>442</v>
      </c>
      <c r="D270" s="17">
        <f t="shared" si="4"/>
        <v>7.9413093386654818</v>
      </c>
      <c r="E270" s="16">
        <v>8</v>
      </c>
      <c r="F270" s="32">
        <v>14009</v>
      </c>
      <c r="G270" s="16">
        <v>6</v>
      </c>
      <c r="H270" s="32">
        <v>6</v>
      </c>
      <c r="I270" s="16">
        <v>8.4</v>
      </c>
      <c r="J270" s="32">
        <v>1956</v>
      </c>
      <c r="K270" s="16">
        <v>7.9</v>
      </c>
      <c r="L270" s="32">
        <v>7453</v>
      </c>
      <c r="M270" s="16">
        <v>7.8</v>
      </c>
      <c r="N270" s="32">
        <v>4088</v>
      </c>
    </row>
    <row r="271" spans="1:14" x14ac:dyDescent="0.3">
      <c r="A271" s="2">
        <v>269</v>
      </c>
      <c r="B271" s="7" t="s">
        <v>267</v>
      </c>
      <c r="C271" s="29">
        <v>272</v>
      </c>
      <c r="D271" s="17">
        <f t="shared" si="4"/>
        <v>8.0678487827715344</v>
      </c>
      <c r="E271" s="16">
        <v>8.1</v>
      </c>
      <c r="F271" s="32">
        <v>17695</v>
      </c>
      <c r="G271" s="16">
        <v>8.5</v>
      </c>
      <c r="H271" s="32">
        <v>6</v>
      </c>
      <c r="I271" s="16">
        <v>8.1</v>
      </c>
      <c r="J271" s="32">
        <v>2112</v>
      </c>
      <c r="K271" s="16">
        <v>8.1</v>
      </c>
      <c r="L271" s="32">
        <v>9452</v>
      </c>
      <c r="M271" s="16">
        <v>8</v>
      </c>
      <c r="N271" s="32">
        <v>5518</v>
      </c>
    </row>
    <row r="272" spans="1:14" x14ac:dyDescent="0.3">
      <c r="A272" s="2">
        <v>270</v>
      </c>
      <c r="B272" s="7" t="s">
        <v>268</v>
      </c>
      <c r="C272" s="29">
        <v>401</v>
      </c>
      <c r="D272" s="17">
        <f t="shared" si="4"/>
        <v>7.9719144289873825</v>
      </c>
      <c r="E272" s="16">
        <v>8</v>
      </c>
      <c r="F272" s="32">
        <v>236776</v>
      </c>
      <c r="G272" s="16">
        <v>8.1999999999999993</v>
      </c>
      <c r="H272" s="32">
        <v>168</v>
      </c>
      <c r="I272" s="16">
        <v>8.1999999999999993</v>
      </c>
      <c r="J272" s="32">
        <v>53181</v>
      </c>
      <c r="K272" s="16">
        <v>7.9</v>
      </c>
      <c r="L272" s="32">
        <v>124667</v>
      </c>
      <c r="M272" s="16">
        <v>7.9</v>
      </c>
      <c r="N272" s="32">
        <v>44536</v>
      </c>
    </row>
    <row r="273" spans="1:14" x14ac:dyDescent="0.3">
      <c r="A273" s="2">
        <v>271</v>
      </c>
      <c r="B273" s="7" t="s">
        <v>269</v>
      </c>
      <c r="C273" s="29">
        <v>360</v>
      </c>
      <c r="D273" s="17">
        <f t="shared" si="4"/>
        <v>8.0001128862527509</v>
      </c>
      <c r="E273" s="16">
        <v>8</v>
      </c>
      <c r="F273" s="32">
        <v>220327</v>
      </c>
      <c r="G273" s="16">
        <v>8.1999999999999993</v>
      </c>
      <c r="H273" s="32">
        <v>118</v>
      </c>
      <c r="I273" s="16">
        <v>8</v>
      </c>
      <c r="J273" s="32">
        <v>38108</v>
      </c>
      <c r="K273" s="16">
        <v>8</v>
      </c>
      <c r="L273" s="32">
        <v>124010</v>
      </c>
      <c r="M273" s="16">
        <v>8</v>
      </c>
      <c r="N273" s="32">
        <v>46824</v>
      </c>
    </row>
    <row r="274" spans="1:14" x14ac:dyDescent="0.3">
      <c r="A274" s="2">
        <v>272</v>
      </c>
      <c r="B274" s="7" t="s">
        <v>270</v>
      </c>
      <c r="C274" s="29">
        <v>255</v>
      </c>
      <c r="D274" s="17">
        <f t="shared" si="4"/>
        <v>8.0840152370758354</v>
      </c>
      <c r="E274" s="16">
        <v>8.1</v>
      </c>
      <c r="F274" s="32">
        <v>267407</v>
      </c>
      <c r="G274" s="16">
        <v>7.8</v>
      </c>
      <c r="H274" s="32">
        <v>85</v>
      </c>
      <c r="I274" s="16">
        <v>8</v>
      </c>
      <c r="J274" s="32">
        <v>40365</v>
      </c>
      <c r="K274" s="16">
        <v>8.1</v>
      </c>
      <c r="L274" s="32">
        <v>153797</v>
      </c>
      <c r="M274" s="16">
        <v>8.1</v>
      </c>
      <c r="N274" s="32">
        <v>59870</v>
      </c>
    </row>
    <row r="275" spans="1:14" x14ac:dyDescent="0.3">
      <c r="A275" s="2">
        <v>273</v>
      </c>
      <c r="B275" s="7" t="s">
        <v>271</v>
      </c>
      <c r="C275" s="29">
        <v>315</v>
      </c>
      <c r="D275" s="17">
        <f t="shared" si="4"/>
        <v>8.0308897756883315</v>
      </c>
      <c r="E275" s="16">
        <v>8</v>
      </c>
      <c r="F275" s="32">
        <v>57569</v>
      </c>
      <c r="G275" s="16">
        <v>8.6</v>
      </c>
      <c r="H275" s="32">
        <v>47</v>
      </c>
      <c r="I275" s="16">
        <v>8.4</v>
      </c>
      <c r="J275" s="32">
        <v>11249</v>
      </c>
      <c r="K275" s="16">
        <v>8</v>
      </c>
      <c r="L275" s="32">
        <v>29420</v>
      </c>
      <c r="M275" s="16">
        <v>7.8</v>
      </c>
      <c r="N275" s="32">
        <v>14163</v>
      </c>
    </row>
    <row r="276" spans="1:14" x14ac:dyDescent="0.3">
      <c r="A276" s="2">
        <v>274</v>
      </c>
      <c r="B276" s="7" t="s">
        <v>272</v>
      </c>
      <c r="C276" s="29">
        <v>265</v>
      </c>
      <c r="D276" s="17">
        <f t="shared" si="4"/>
        <v>8.0733220149774407</v>
      </c>
      <c r="E276" s="16">
        <v>8.1</v>
      </c>
      <c r="F276" s="32">
        <v>91109</v>
      </c>
      <c r="G276" s="16">
        <v>7.4</v>
      </c>
      <c r="H276" s="32">
        <v>62</v>
      </c>
      <c r="I276" s="16">
        <v>8.1</v>
      </c>
      <c r="J276" s="32">
        <v>21000</v>
      </c>
      <c r="K276" s="16">
        <v>8.1</v>
      </c>
      <c r="L276" s="32">
        <v>53680</v>
      </c>
      <c r="M276" s="16">
        <v>7.9</v>
      </c>
      <c r="N276" s="32">
        <v>11254</v>
      </c>
    </row>
    <row r="277" spans="1:14" x14ac:dyDescent="0.3">
      <c r="A277" s="2">
        <v>275</v>
      </c>
      <c r="B277" s="7" t="s">
        <v>273</v>
      </c>
      <c r="C277" s="29">
        <v>196</v>
      </c>
      <c r="D277" s="17">
        <f t="shared" si="4"/>
        <v>8.1404212164612186</v>
      </c>
      <c r="E277" s="16">
        <v>8.1999999999999993</v>
      </c>
      <c r="F277" s="32">
        <v>254759</v>
      </c>
      <c r="G277" s="16">
        <v>8.5</v>
      </c>
      <c r="H277" s="32">
        <v>164</v>
      </c>
      <c r="I277" s="16">
        <v>8.1999999999999993</v>
      </c>
      <c r="J277" s="32">
        <v>45115</v>
      </c>
      <c r="K277" s="16">
        <v>8.1</v>
      </c>
      <c r="L277" s="32">
        <v>144426</v>
      </c>
      <c r="M277" s="16">
        <v>8.1999999999999993</v>
      </c>
      <c r="N277" s="32">
        <v>51881</v>
      </c>
    </row>
    <row r="278" spans="1:14" x14ac:dyDescent="0.3">
      <c r="A278" s="2">
        <v>276</v>
      </c>
      <c r="B278" s="7" t="s">
        <v>274</v>
      </c>
      <c r="C278" s="29">
        <v>351</v>
      </c>
      <c r="D278" s="17">
        <f t="shared" si="4"/>
        <v>8.0101653284897516</v>
      </c>
      <c r="E278" s="16">
        <v>8</v>
      </c>
      <c r="F278" s="32">
        <v>50281</v>
      </c>
      <c r="G278" s="16">
        <v>8.1</v>
      </c>
      <c r="H278" s="32">
        <v>39</v>
      </c>
      <c r="I278" s="16">
        <v>8.1999999999999993</v>
      </c>
      <c r="J278" s="32">
        <v>8829</v>
      </c>
      <c r="K278" s="16">
        <v>8</v>
      </c>
      <c r="L278" s="32">
        <v>26809</v>
      </c>
      <c r="M278" s="16">
        <v>7.9</v>
      </c>
      <c r="N278" s="32">
        <v>12772</v>
      </c>
    </row>
    <row r="279" spans="1:14" x14ac:dyDescent="0.3">
      <c r="A279" s="2">
        <v>277</v>
      </c>
      <c r="B279" s="7" t="s">
        <v>275</v>
      </c>
      <c r="C279" s="29">
        <v>252</v>
      </c>
      <c r="D279" s="17">
        <f t="shared" si="4"/>
        <v>8.086402114032337</v>
      </c>
      <c r="E279" s="16">
        <v>8.1</v>
      </c>
      <c r="F279" s="32">
        <v>23033</v>
      </c>
      <c r="G279" s="16">
        <v>8.4</v>
      </c>
      <c r="H279" s="32">
        <v>9</v>
      </c>
      <c r="I279" s="16">
        <v>8.1999999999999993</v>
      </c>
      <c r="J279" s="32">
        <v>3244</v>
      </c>
      <c r="K279" s="16">
        <v>8.1</v>
      </c>
      <c r="L279" s="32">
        <v>12767</v>
      </c>
      <c r="M279" s="16">
        <v>8</v>
      </c>
      <c r="N279" s="32">
        <v>6307</v>
      </c>
    </row>
    <row r="280" spans="1:14" x14ac:dyDescent="0.3">
      <c r="A280" s="2">
        <v>278</v>
      </c>
      <c r="B280" s="7" t="s">
        <v>276</v>
      </c>
      <c r="C280" s="29">
        <v>288</v>
      </c>
      <c r="D280" s="17">
        <f t="shared" si="4"/>
        <v>8.0516442166112228</v>
      </c>
      <c r="E280" s="16">
        <v>8.1</v>
      </c>
      <c r="F280" s="32">
        <v>37922</v>
      </c>
      <c r="G280" s="16">
        <v>9.1</v>
      </c>
      <c r="H280" s="32">
        <v>20</v>
      </c>
      <c r="I280" s="16">
        <v>8.3000000000000007</v>
      </c>
      <c r="J280" s="32">
        <v>6240</v>
      </c>
      <c r="K280" s="16">
        <v>8</v>
      </c>
      <c r="L280" s="32">
        <v>19851</v>
      </c>
      <c r="M280" s="16">
        <v>8</v>
      </c>
      <c r="N280" s="32">
        <v>10563</v>
      </c>
    </row>
    <row r="281" spans="1:14" x14ac:dyDescent="0.3">
      <c r="A281" s="2">
        <v>279</v>
      </c>
      <c r="B281" s="7" t="s">
        <v>277</v>
      </c>
      <c r="C281" s="29">
        <v>153</v>
      </c>
      <c r="D281" s="17">
        <f t="shared" si="4"/>
        <v>8.1944800460566363</v>
      </c>
      <c r="E281" s="16">
        <v>8.1999999999999993</v>
      </c>
      <c r="F281" s="32">
        <v>450898</v>
      </c>
      <c r="G281" s="16">
        <v>8.4</v>
      </c>
      <c r="H281" s="32">
        <v>269</v>
      </c>
      <c r="I281" s="16">
        <v>8.1</v>
      </c>
      <c r="J281" s="32">
        <v>78629</v>
      </c>
      <c r="K281" s="16">
        <v>8.1</v>
      </c>
      <c r="L281" s="32">
        <v>245022</v>
      </c>
      <c r="M281" s="16">
        <v>8.5</v>
      </c>
      <c r="N281" s="32">
        <v>99906</v>
      </c>
    </row>
    <row r="282" spans="1:14" x14ac:dyDescent="0.3">
      <c r="A282" s="2">
        <v>280</v>
      </c>
      <c r="B282" s="7" t="s">
        <v>278</v>
      </c>
      <c r="C282" s="29">
        <v>199</v>
      </c>
      <c r="D282" s="17">
        <f t="shared" si="4"/>
        <v>8.1361316319677641</v>
      </c>
      <c r="E282" s="16">
        <v>8.1</v>
      </c>
      <c r="F282" s="32">
        <v>141535</v>
      </c>
      <c r="G282" s="16">
        <v>8.5</v>
      </c>
      <c r="H282" s="32">
        <v>67</v>
      </c>
      <c r="I282" s="16">
        <v>8.3000000000000007</v>
      </c>
      <c r="J282" s="32">
        <v>24345</v>
      </c>
      <c r="K282" s="16">
        <v>8.1</v>
      </c>
      <c r="L282" s="32">
        <v>77648</v>
      </c>
      <c r="M282" s="16">
        <v>8.1</v>
      </c>
      <c r="N282" s="32">
        <v>33439</v>
      </c>
    </row>
    <row r="283" spans="1:14" x14ac:dyDescent="0.3">
      <c r="A283" s="2">
        <v>281</v>
      </c>
      <c r="B283" s="7" t="s">
        <v>279</v>
      </c>
      <c r="C283" s="29">
        <v>231</v>
      </c>
      <c r="D283" s="17">
        <f t="shared" si="4"/>
        <v>8.1022567935442016</v>
      </c>
      <c r="E283" s="16">
        <v>8.1</v>
      </c>
      <c r="F283" s="32">
        <v>239157</v>
      </c>
      <c r="G283" s="16">
        <v>8.1</v>
      </c>
      <c r="H283" s="32">
        <v>132</v>
      </c>
      <c r="I283" s="16">
        <v>8</v>
      </c>
      <c r="J283" s="32">
        <v>45045</v>
      </c>
      <c r="K283" s="16">
        <v>8.1</v>
      </c>
      <c r="L283" s="32">
        <v>131312</v>
      </c>
      <c r="M283" s="16">
        <v>8.1999999999999993</v>
      </c>
      <c r="N283" s="32">
        <v>50160</v>
      </c>
    </row>
    <row r="284" spans="1:14" x14ac:dyDescent="0.3">
      <c r="A284" s="2">
        <v>282</v>
      </c>
      <c r="B284" s="7" t="s">
        <v>280</v>
      </c>
      <c r="C284" s="29">
        <v>195</v>
      </c>
      <c r="D284" s="17">
        <f t="shared" si="4"/>
        <v>8.1412693220322438</v>
      </c>
      <c r="E284" s="16">
        <v>8.1</v>
      </c>
      <c r="F284" s="32">
        <v>214838</v>
      </c>
      <c r="G284" s="16">
        <v>8.5</v>
      </c>
      <c r="H284" s="32">
        <v>88</v>
      </c>
      <c r="I284" s="16">
        <v>8.1999999999999993</v>
      </c>
      <c r="J284" s="32">
        <v>31363</v>
      </c>
      <c r="K284" s="16">
        <v>8.1</v>
      </c>
      <c r="L284" s="32">
        <v>120555</v>
      </c>
      <c r="M284" s="16">
        <v>8.1999999999999993</v>
      </c>
      <c r="N284" s="32">
        <v>52812</v>
      </c>
    </row>
    <row r="285" spans="1:14" x14ac:dyDescent="0.3">
      <c r="A285" s="2">
        <v>283</v>
      </c>
      <c r="B285" s="7" t="s">
        <v>281</v>
      </c>
      <c r="C285" s="29">
        <v>257</v>
      </c>
      <c r="D285" s="17">
        <f t="shared" si="4"/>
        <v>8.0824539817952612</v>
      </c>
      <c r="E285" s="16">
        <v>8.1</v>
      </c>
      <c r="F285" s="32">
        <v>353537</v>
      </c>
      <c r="G285" s="16">
        <v>8.1</v>
      </c>
      <c r="H285" s="32">
        <v>225</v>
      </c>
      <c r="I285" s="16">
        <v>8.1</v>
      </c>
      <c r="J285" s="32">
        <v>73076</v>
      </c>
      <c r="K285" s="16">
        <v>8.1</v>
      </c>
      <c r="L285" s="32">
        <v>199451</v>
      </c>
      <c r="M285" s="16">
        <v>8</v>
      </c>
      <c r="N285" s="32">
        <v>58041</v>
      </c>
    </row>
    <row r="286" spans="1:14" x14ac:dyDescent="0.3">
      <c r="A286" s="2">
        <v>284</v>
      </c>
      <c r="B286" s="7" t="s">
        <v>282</v>
      </c>
      <c r="C286" s="29">
        <v>247</v>
      </c>
      <c r="D286" s="17">
        <f t="shared" si="4"/>
        <v>8.0932890985433623</v>
      </c>
      <c r="E286" s="16">
        <v>8.1</v>
      </c>
      <c r="F286" s="32">
        <v>100193</v>
      </c>
      <c r="G286" s="16">
        <v>8.3000000000000007</v>
      </c>
      <c r="H286" s="32">
        <v>41</v>
      </c>
      <c r="I286" s="16">
        <v>8.1999999999999993</v>
      </c>
      <c r="J286" s="32">
        <v>16625</v>
      </c>
      <c r="K286" s="16">
        <v>8.1</v>
      </c>
      <c r="L286" s="32">
        <v>56609</v>
      </c>
      <c r="M286" s="16">
        <v>8</v>
      </c>
      <c r="N286" s="32">
        <v>23180</v>
      </c>
    </row>
    <row r="287" spans="1:14" x14ac:dyDescent="0.3">
      <c r="A287" s="2">
        <v>285</v>
      </c>
      <c r="B287" s="7" t="s">
        <v>283</v>
      </c>
      <c r="C287" s="29">
        <v>226</v>
      </c>
      <c r="D287" s="17">
        <f t="shared" si="4"/>
        <v>8.1073206805605817</v>
      </c>
      <c r="E287" s="16">
        <v>8.1</v>
      </c>
      <c r="F287" s="32">
        <v>100973</v>
      </c>
      <c r="G287" s="16">
        <v>8.8000000000000007</v>
      </c>
      <c r="H287" s="32">
        <v>82</v>
      </c>
      <c r="I287" s="16">
        <v>8.4</v>
      </c>
      <c r="J287" s="32">
        <v>17644</v>
      </c>
      <c r="K287" s="16">
        <v>8.1</v>
      </c>
      <c r="L287" s="32">
        <v>55745</v>
      </c>
      <c r="M287" s="16">
        <v>7.9</v>
      </c>
      <c r="N287" s="32">
        <v>23214</v>
      </c>
    </row>
    <row r="288" spans="1:14" x14ac:dyDescent="0.3">
      <c r="A288" s="2">
        <v>286</v>
      </c>
      <c r="B288" s="7" t="s">
        <v>284</v>
      </c>
      <c r="C288" s="29">
        <v>314</v>
      </c>
      <c r="D288" s="17">
        <f t="shared" si="4"/>
        <v>8.0312029466526358</v>
      </c>
      <c r="E288" s="16">
        <v>8</v>
      </c>
      <c r="F288" s="32">
        <v>25863</v>
      </c>
      <c r="G288" s="16">
        <v>8.4</v>
      </c>
      <c r="H288" s="32">
        <v>35</v>
      </c>
      <c r="I288" s="16">
        <v>8.3000000000000007</v>
      </c>
      <c r="J288" s="32">
        <v>6724</v>
      </c>
      <c r="K288" s="16">
        <v>8</v>
      </c>
      <c r="L288" s="32">
        <v>13746</v>
      </c>
      <c r="M288" s="16">
        <v>7.7</v>
      </c>
      <c r="N288" s="32">
        <v>4201</v>
      </c>
    </row>
    <row r="289" spans="1:14" x14ac:dyDescent="0.3">
      <c r="A289" s="2">
        <v>287</v>
      </c>
      <c r="B289" s="7" t="s">
        <v>285</v>
      </c>
      <c r="C289" s="29">
        <v>194</v>
      </c>
      <c r="D289" s="17">
        <f t="shared" si="4"/>
        <v>8.1420456517281092</v>
      </c>
      <c r="E289" s="16">
        <v>8.1999999999999993</v>
      </c>
      <c r="F289" s="32">
        <v>198891</v>
      </c>
      <c r="G289" s="16">
        <v>8.5</v>
      </c>
      <c r="H289" s="32">
        <v>111</v>
      </c>
      <c r="I289" s="16">
        <v>8.1999999999999993</v>
      </c>
      <c r="J289" s="32">
        <v>36648</v>
      </c>
      <c r="K289" s="16">
        <v>8.1</v>
      </c>
      <c r="L289" s="32">
        <v>110550</v>
      </c>
      <c r="M289" s="16">
        <v>8.1999999999999993</v>
      </c>
      <c r="N289" s="32">
        <v>42870</v>
      </c>
    </row>
    <row r="290" spans="1:14" x14ac:dyDescent="0.3">
      <c r="A290" s="2">
        <v>288</v>
      </c>
      <c r="B290" s="7" t="s">
        <v>286</v>
      </c>
      <c r="C290" s="29">
        <v>300</v>
      </c>
      <c r="D290" s="17">
        <f t="shared" si="4"/>
        <v>8.0433465193099796</v>
      </c>
      <c r="E290" s="16">
        <v>8.1</v>
      </c>
      <c r="F290" s="32">
        <v>25479</v>
      </c>
      <c r="G290" s="16">
        <v>8.3000000000000007</v>
      </c>
      <c r="H290" s="32">
        <v>16</v>
      </c>
      <c r="I290" s="16">
        <v>8.1999999999999993</v>
      </c>
      <c r="J290" s="32">
        <v>3636</v>
      </c>
      <c r="K290" s="16">
        <v>8.1</v>
      </c>
      <c r="L290" s="32">
        <v>12089</v>
      </c>
      <c r="M290" s="16">
        <v>7.9</v>
      </c>
      <c r="N290" s="32">
        <v>8780</v>
      </c>
    </row>
    <row r="291" spans="1:14" x14ac:dyDescent="0.3">
      <c r="A291" s="2">
        <v>289</v>
      </c>
      <c r="B291" s="7" t="s">
        <v>287</v>
      </c>
      <c r="C291" s="29">
        <v>243</v>
      </c>
      <c r="D291" s="17">
        <f t="shared" si="4"/>
        <v>8.096920367207515</v>
      </c>
      <c r="E291" s="16">
        <v>8.1</v>
      </c>
      <c r="F291" s="32">
        <v>19426</v>
      </c>
      <c r="G291" s="16">
        <v>8.1999999999999993</v>
      </c>
      <c r="H291" s="32">
        <v>16</v>
      </c>
      <c r="I291" s="16">
        <v>8.1999999999999993</v>
      </c>
      <c r="J291" s="32">
        <v>3763</v>
      </c>
      <c r="K291" s="16">
        <v>8.1</v>
      </c>
      <c r="L291" s="32">
        <v>10601</v>
      </c>
      <c r="M291" s="16">
        <v>8</v>
      </c>
      <c r="N291" s="32">
        <v>4356</v>
      </c>
    </row>
    <row r="292" spans="1:14" x14ac:dyDescent="0.3">
      <c r="A292" s="2">
        <v>290</v>
      </c>
      <c r="B292" s="7" t="s">
        <v>288</v>
      </c>
      <c r="C292" s="29">
        <v>343</v>
      </c>
      <c r="D292" s="17">
        <f t="shared" si="4"/>
        <v>8.0144419638669486</v>
      </c>
      <c r="E292" s="16">
        <v>8</v>
      </c>
      <c r="F292" s="32">
        <v>55413</v>
      </c>
      <c r="G292" s="16">
        <v>8.9</v>
      </c>
      <c r="H292" s="32">
        <v>34</v>
      </c>
      <c r="I292" s="16">
        <v>8.3000000000000007</v>
      </c>
      <c r="J292" s="32">
        <v>10348</v>
      </c>
      <c r="K292" s="16">
        <v>8</v>
      </c>
      <c r="L292" s="32">
        <v>31095</v>
      </c>
      <c r="M292" s="16">
        <v>7.8</v>
      </c>
      <c r="N292" s="32">
        <v>11826</v>
      </c>
    </row>
    <row r="293" spans="1:14" x14ac:dyDescent="0.3">
      <c r="A293" s="2">
        <v>291</v>
      </c>
      <c r="B293" s="7" t="s">
        <v>289</v>
      </c>
      <c r="C293" s="29">
        <v>306</v>
      </c>
      <c r="D293" s="17">
        <f t="shared" si="4"/>
        <v>8.0367657543163578</v>
      </c>
      <c r="E293" s="16">
        <v>8.1</v>
      </c>
      <c r="F293" s="32">
        <v>33339</v>
      </c>
      <c r="G293" s="16">
        <v>8.5</v>
      </c>
      <c r="H293" s="32">
        <v>14</v>
      </c>
      <c r="I293" s="16">
        <v>8.3000000000000007</v>
      </c>
      <c r="J293" s="32">
        <v>6219</v>
      </c>
      <c r="K293" s="16">
        <v>8</v>
      </c>
      <c r="L293" s="32">
        <v>19162</v>
      </c>
      <c r="M293" s="16">
        <v>7.9</v>
      </c>
      <c r="N293" s="32">
        <v>6866</v>
      </c>
    </row>
    <row r="294" spans="1:14" x14ac:dyDescent="0.3">
      <c r="A294" s="2">
        <v>292</v>
      </c>
      <c r="B294" s="7" t="s">
        <v>290</v>
      </c>
      <c r="C294" s="29">
        <v>204</v>
      </c>
      <c r="D294" s="17">
        <f t="shared" si="4"/>
        <v>8.1305684951040966</v>
      </c>
      <c r="E294" s="16">
        <v>8.1</v>
      </c>
      <c r="F294" s="32">
        <v>109629</v>
      </c>
      <c r="G294" s="16">
        <v>8</v>
      </c>
      <c r="H294" s="32">
        <v>44</v>
      </c>
      <c r="I294" s="16">
        <v>8.1</v>
      </c>
      <c r="J294" s="32">
        <v>14303</v>
      </c>
      <c r="K294" s="16">
        <v>8.1</v>
      </c>
      <c r="L294" s="32">
        <v>58644</v>
      </c>
      <c r="M294" s="16">
        <v>8.1999999999999993</v>
      </c>
      <c r="N294" s="32">
        <v>32199</v>
      </c>
    </row>
    <row r="295" spans="1:14" x14ac:dyDescent="0.3">
      <c r="A295" s="2">
        <v>293</v>
      </c>
      <c r="B295" s="7" t="s">
        <v>291</v>
      </c>
      <c r="C295" s="29">
        <v>296</v>
      </c>
      <c r="D295" s="17">
        <f t="shared" si="4"/>
        <v>8.0470852242391882</v>
      </c>
      <c r="E295" s="16">
        <v>8.1</v>
      </c>
      <c r="F295" s="32">
        <v>62830</v>
      </c>
      <c r="G295" s="16">
        <v>8.3000000000000007</v>
      </c>
      <c r="H295" s="32">
        <v>74</v>
      </c>
      <c r="I295" s="16">
        <v>8.3000000000000007</v>
      </c>
      <c r="J295" s="32">
        <v>15991</v>
      </c>
      <c r="K295" s="16">
        <v>8</v>
      </c>
      <c r="L295" s="32">
        <v>33884</v>
      </c>
      <c r="M295" s="16">
        <v>7.8</v>
      </c>
      <c r="N295" s="32">
        <v>9987</v>
      </c>
    </row>
    <row r="296" spans="1:14" x14ac:dyDescent="0.3">
      <c r="A296" s="2">
        <v>294</v>
      </c>
      <c r="B296" s="7" t="s">
        <v>292</v>
      </c>
      <c r="C296" s="29">
        <v>253</v>
      </c>
      <c r="D296" s="17">
        <f t="shared" si="4"/>
        <v>8.0863626647666536</v>
      </c>
      <c r="E296" s="16">
        <v>8.1</v>
      </c>
      <c r="F296" s="32">
        <v>29342</v>
      </c>
      <c r="G296" s="16">
        <v>8.4</v>
      </c>
      <c r="H296" s="32">
        <v>38</v>
      </c>
      <c r="I296" s="16">
        <v>8.3000000000000007</v>
      </c>
      <c r="J296" s="32">
        <v>5847</v>
      </c>
      <c r="K296" s="16">
        <v>8</v>
      </c>
      <c r="L296" s="32">
        <v>15636</v>
      </c>
      <c r="M296" s="16">
        <v>8.1</v>
      </c>
      <c r="N296" s="32">
        <v>6549</v>
      </c>
    </row>
    <row r="297" spans="1:14" x14ac:dyDescent="0.3">
      <c r="A297" s="2">
        <v>295</v>
      </c>
      <c r="B297" s="7" t="s">
        <v>293</v>
      </c>
      <c r="C297" s="29">
        <v>237</v>
      </c>
      <c r="D297" s="17">
        <f t="shared" si="4"/>
        <v>8.1002316282917413</v>
      </c>
      <c r="E297" s="16">
        <v>8.1</v>
      </c>
      <c r="F297" s="32">
        <v>37613</v>
      </c>
      <c r="G297" s="16">
        <v>8.8000000000000007</v>
      </c>
      <c r="H297" s="32">
        <v>12</v>
      </c>
      <c r="I297" s="16">
        <v>8.1</v>
      </c>
      <c r="J297" s="32">
        <v>6123</v>
      </c>
      <c r="K297" s="16">
        <v>8.1</v>
      </c>
      <c r="L297" s="32">
        <v>21273</v>
      </c>
      <c r="M297" s="16">
        <v>8.1</v>
      </c>
      <c r="N297" s="32">
        <v>8857</v>
      </c>
    </row>
    <row r="298" spans="1:14" x14ac:dyDescent="0.3">
      <c r="A298" s="2">
        <v>296</v>
      </c>
      <c r="B298" s="7" t="s">
        <v>294</v>
      </c>
      <c r="C298" s="29">
        <v>238</v>
      </c>
      <c r="D298" s="17">
        <f t="shared" si="4"/>
        <v>8.0995160314579557</v>
      </c>
      <c r="E298" s="16">
        <v>8.1</v>
      </c>
      <c r="F298" s="32">
        <v>20532</v>
      </c>
      <c r="G298" s="16">
        <v>7.5</v>
      </c>
      <c r="H298" s="32">
        <v>16</v>
      </c>
      <c r="I298" s="16">
        <v>8.1</v>
      </c>
      <c r="J298" s="32">
        <v>3679</v>
      </c>
      <c r="K298" s="16">
        <v>8.1</v>
      </c>
      <c r="L298" s="32">
        <v>11472</v>
      </c>
      <c r="M298" s="16">
        <v>8.1</v>
      </c>
      <c r="N298" s="32">
        <v>4669</v>
      </c>
    </row>
    <row r="299" spans="1:14" x14ac:dyDescent="0.3">
      <c r="A299" s="2">
        <v>297</v>
      </c>
      <c r="B299" s="7" t="s">
        <v>295</v>
      </c>
      <c r="C299" s="29">
        <v>428</v>
      </c>
      <c r="D299" s="17">
        <f t="shared" si="4"/>
        <v>7.9495759692132282</v>
      </c>
      <c r="E299" s="16">
        <v>8</v>
      </c>
      <c r="F299" s="32">
        <v>29100</v>
      </c>
      <c r="G299" s="16">
        <v>8.5</v>
      </c>
      <c r="H299" s="32">
        <v>15</v>
      </c>
      <c r="I299" s="16">
        <v>8</v>
      </c>
      <c r="J299" s="32">
        <v>3994</v>
      </c>
      <c r="K299" s="16">
        <v>7.9</v>
      </c>
      <c r="L299" s="32">
        <v>14226</v>
      </c>
      <c r="M299" s="16">
        <v>8</v>
      </c>
      <c r="N299" s="32">
        <v>9829</v>
      </c>
    </row>
    <row r="300" spans="1:14" x14ac:dyDescent="0.3">
      <c r="A300" s="2">
        <v>298</v>
      </c>
      <c r="B300" s="7" t="s">
        <v>296</v>
      </c>
      <c r="C300" s="29">
        <v>259</v>
      </c>
      <c r="D300" s="17">
        <f t="shared" si="4"/>
        <v>8.0769544080935489</v>
      </c>
      <c r="E300" s="16">
        <v>8.1</v>
      </c>
      <c r="F300" s="32">
        <v>23735</v>
      </c>
      <c r="G300" s="16">
        <v>7.5</v>
      </c>
      <c r="H300" s="32">
        <v>15</v>
      </c>
      <c r="I300" s="16">
        <v>8.1</v>
      </c>
      <c r="J300" s="32">
        <v>3954</v>
      </c>
      <c r="K300" s="16">
        <v>8.1</v>
      </c>
      <c r="L300" s="32">
        <v>13692</v>
      </c>
      <c r="M300" s="16">
        <v>8</v>
      </c>
      <c r="N300" s="32">
        <v>5172</v>
      </c>
    </row>
    <row r="301" spans="1:14" x14ac:dyDescent="0.3">
      <c r="A301" s="2">
        <v>299</v>
      </c>
      <c r="B301" s="7" t="s">
        <v>297</v>
      </c>
      <c r="C301" s="29">
        <v>251</v>
      </c>
      <c r="D301" s="17">
        <f t="shared" si="4"/>
        <v>8.0870419342652049</v>
      </c>
      <c r="E301" s="16">
        <v>8.1</v>
      </c>
      <c r="F301" s="32">
        <v>49270</v>
      </c>
      <c r="G301" s="16">
        <v>8.3000000000000007</v>
      </c>
      <c r="H301" s="32">
        <v>19</v>
      </c>
      <c r="I301" s="16">
        <v>8.1</v>
      </c>
      <c r="J301" s="32">
        <v>6087</v>
      </c>
      <c r="K301" s="16">
        <v>8</v>
      </c>
      <c r="L301" s="32">
        <v>23876</v>
      </c>
      <c r="M301" s="16">
        <v>8.1999999999999993</v>
      </c>
      <c r="N301" s="32">
        <v>17664</v>
      </c>
    </row>
    <row r="302" spans="1:14" x14ac:dyDescent="0.3">
      <c r="A302" s="2">
        <v>300</v>
      </c>
      <c r="B302" s="7" t="s">
        <v>298</v>
      </c>
      <c r="C302" s="29">
        <v>324</v>
      </c>
      <c r="D302" s="17">
        <f t="shared" si="4"/>
        <v>8.0255331637644289</v>
      </c>
      <c r="E302" s="16">
        <v>8.1</v>
      </c>
      <c r="F302" s="32">
        <v>21326</v>
      </c>
      <c r="G302" s="16">
        <v>7.2</v>
      </c>
      <c r="H302" s="32">
        <v>26</v>
      </c>
      <c r="I302" s="16">
        <v>8.1</v>
      </c>
      <c r="J302" s="32">
        <v>5428</v>
      </c>
      <c r="K302" s="16">
        <v>8</v>
      </c>
      <c r="L302" s="32">
        <v>11222</v>
      </c>
      <c r="M302" s="16">
        <v>8</v>
      </c>
      <c r="N302" s="32">
        <v>3768</v>
      </c>
    </row>
    <row r="303" spans="1:14" x14ac:dyDescent="0.3">
      <c r="A303" s="2">
        <v>301</v>
      </c>
      <c r="B303" s="7" t="s">
        <v>299</v>
      </c>
      <c r="C303" s="29">
        <v>221</v>
      </c>
      <c r="D303" s="17">
        <f t="shared" si="4"/>
        <v>8.1174355228409283</v>
      </c>
      <c r="E303" s="16">
        <v>8.1</v>
      </c>
      <c r="F303" s="32">
        <v>18368</v>
      </c>
      <c r="G303" s="16">
        <v>7.9</v>
      </c>
      <c r="H303" s="32">
        <v>10</v>
      </c>
      <c r="I303" s="16">
        <v>8.1999999999999993</v>
      </c>
      <c r="J303" s="32">
        <v>3123</v>
      </c>
      <c r="K303" s="16">
        <v>8.1</v>
      </c>
      <c r="L303" s="32">
        <v>10139</v>
      </c>
      <c r="M303" s="16">
        <v>8.1</v>
      </c>
      <c r="N303" s="32">
        <v>4525</v>
      </c>
    </row>
    <row r="304" spans="1:14" x14ac:dyDescent="0.3">
      <c r="A304" s="2">
        <v>302</v>
      </c>
      <c r="B304" s="7" t="s">
        <v>300</v>
      </c>
      <c r="C304" s="29">
        <v>239</v>
      </c>
      <c r="D304" s="17">
        <f t="shared" si="4"/>
        <v>8.0993739703459635</v>
      </c>
      <c r="E304" s="16">
        <v>8.1</v>
      </c>
      <c r="F304" s="32">
        <v>18739</v>
      </c>
      <c r="G304" s="16">
        <v>8.3000000000000007</v>
      </c>
      <c r="H304" s="32">
        <v>6</v>
      </c>
      <c r="I304" s="16">
        <v>8.1999999999999993</v>
      </c>
      <c r="J304" s="32">
        <v>1970</v>
      </c>
      <c r="K304" s="16">
        <v>8</v>
      </c>
      <c r="L304" s="32">
        <v>9165</v>
      </c>
      <c r="M304" s="16">
        <v>8.1999999999999993</v>
      </c>
      <c r="N304" s="32">
        <v>7069</v>
      </c>
    </row>
    <row r="305" spans="1:14" x14ac:dyDescent="0.3">
      <c r="A305" s="2">
        <v>303</v>
      </c>
      <c r="B305" s="7" t="s">
        <v>301</v>
      </c>
      <c r="C305" s="29">
        <v>299</v>
      </c>
      <c r="D305" s="17">
        <f t="shared" si="4"/>
        <v>8.0447546769105838</v>
      </c>
      <c r="E305" s="16">
        <v>8.1</v>
      </c>
      <c r="F305" s="32">
        <v>66728</v>
      </c>
      <c r="G305" s="16">
        <v>8.1</v>
      </c>
      <c r="H305" s="32">
        <v>56</v>
      </c>
      <c r="I305" s="16">
        <v>8.1999999999999993</v>
      </c>
      <c r="J305" s="32">
        <v>14302</v>
      </c>
      <c r="K305" s="16">
        <v>8</v>
      </c>
      <c r="L305" s="32">
        <v>36676</v>
      </c>
      <c r="M305" s="16">
        <v>8</v>
      </c>
      <c r="N305" s="32">
        <v>13004</v>
      </c>
    </row>
    <row r="306" spans="1:14" x14ac:dyDescent="0.3">
      <c r="A306" s="2">
        <v>304</v>
      </c>
      <c r="B306" s="7" t="s">
        <v>302</v>
      </c>
      <c r="C306" s="29">
        <v>205</v>
      </c>
      <c r="D306" s="17">
        <f t="shared" si="4"/>
        <v>8.1285716373307615</v>
      </c>
      <c r="E306" s="16">
        <v>8.1</v>
      </c>
      <c r="F306" s="32">
        <v>143934</v>
      </c>
      <c r="G306" s="16">
        <v>8.1</v>
      </c>
      <c r="H306" s="32">
        <v>75</v>
      </c>
      <c r="I306" s="16">
        <v>8.1</v>
      </c>
      <c r="J306" s="32">
        <v>19859</v>
      </c>
      <c r="K306" s="16">
        <v>8.1</v>
      </c>
      <c r="L306" s="32">
        <v>77825</v>
      </c>
      <c r="M306" s="16">
        <v>8.1999999999999993</v>
      </c>
      <c r="N306" s="32">
        <v>39104</v>
      </c>
    </row>
    <row r="307" spans="1:14" x14ac:dyDescent="0.3">
      <c r="A307" s="2">
        <v>305</v>
      </c>
      <c r="B307" s="7" t="s">
        <v>303</v>
      </c>
      <c r="C307" s="29">
        <v>264</v>
      </c>
      <c r="D307" s="17">
        <f t="shared" si="4"/>
        <v>8.0734257558042426</v>
      </c>
      <c r="E307" s="16">
        <v>8.1</v>
      </c>
      <c r="F307" s="32">
        <v>24749</v>
      </c>
      <c r="G307" s="16">
        <v>7.5</v>
      </c>
      <c r="H307" s="32">
        <v>18</v>
      </c>
      <c r="I307" s="16">
        <v>8.1</v>
      </c>
      <c r="J307" s="32">
        <v>3421</v>
      </c>
      <c r="K307" s="16">
        <v>8.1</v>
      </c>
      <c r="L307" s="32">
        <v>14253</v>
      </c>
      <c r="M307" s="16">
        <v>8</v>
      </c>
      <c r="N307" s="32">
        <v>6256</v>
      </c>
    </row>
    <row r="308" spans="1:14" x14ac:dyDescent="0.3">
      <c r="A308" s="2">
        <v>306</v>
      </c>
      <c r="B308" s="7" t="s">
        <v>304</v>
      </c>
      <c r="C308" s="29">
        <v>301</v>
      </c>
      <c r="D308" s="17">
        <f t="shared" si="4"/>
        <v>8.0425117370892014</v>
      </c>
      <c r="E308" s="16">
        <v>8.1</v>
      </c>
      <c r="F308" s="32">
        <v>26455</v>
      </c>
      <c r="G308" s="16">
        <v>8.1</v>
      </c>
      <c r="H308" s="32">
        <v>18</v>
      </c>
      <c r="I308" s="16">
        <v>8.1</v>
      </c>
      <c r="J308" s="32">
        <v>4188</v>
      </c>
      <c r="K308" s="16">
        <v>8</v>
      </c>
      <c r="L308" s="32">
        <v>14694</v>
      </c>
      <c r="M308" s="16">
        <v>8.1</v>
      </c>
      <c r="N308" s="32">
        <v>6660</v>
      </c>
    </row>
    <row r="309" spans="1:14" x14ac:dyDescent="0.3">
      <c r="A309" s="2">
        <v>307</v>
      </c>
      <c r="B309" s="7" t="s">
        <v>305</v>
      </c>
      <c r="C309" s="29">
        <v>220</v>
      </c>
      <c r="D309" s="17">
        <f t="shared" si="4"/>
        <v>8.1183502216592771</v>
      </c>
      <c r="E309" s="16">
        <v>8.1</v>
      </c>
      <c r="F309" s="32">
        <v>32807</v>
      </c>
      <c r="G309" s="16">
        <v>7.8</v>
      </c>
      <c r="H309" s="32">
        <v>29</v>
      </c>
      <c r="I309" s="16">
        <v>8.1999999999999993</v>
      </c>
      <c r="J309" s="32">
        <v>5882</v>
      </c>
      <c r="K309" s="16">
        <v>8.1</v>
      </c>
      <c r="L309" s="32">
        <v>18565</v>
      </c>
      <c r="M309" s="16">
        <v>8.1</v>
      </c>
      <c r="N309" s="32">
        <v>7104</v>
      </c>
    </row>
    <row r="310" spans="1:14" x14ac:dyDescent="0.3">
      <c r="A310" s="2">
        <v>308</v>
      </c>
      <c r="B310" s="7" t="s">
        <v>306</v>
      </c>
      <c r="C310" s="29">
        <v>184</v>
      </c>
      <c r="D310" s="17">
        <f t="shared" si="4"/>
        <v>8.1456490048717853</v>
      </c>
      <c r="E310" s="16">
        <v>8.1</v>
      </c>
      <c r="F310" s="32">
        <v>138282</v>
      </c>
      <c r="G310" s="16">
        <v>8.1999999999999993</v>
      </c>
      <c r="H310" s="32">
        <v>59</v>
      </c>
      <c r="I310" s="16">
        <v>8.1999999999999993</v>
      </c>
      <c r="J310" s="32">
        <v>16933</v>
      </c>
      <c r="K310" s="16">
        <v>8.1</v>
      </c>
      <c r="L310" s="32">
        <v>71958</v>
      </c>
      <c r="M310" s="16">
        <v>8.1999999999999993</v>
      </c>
      <c r="N310" s="32">
        <v>43445</v>
      </c>
    </row>
    <row r="311" spans="1:14" x14ac:dyDescent="0.3">
      <c r="A311" s="2">
        <v>309</v>
      </c>
      <c r="B311" s="7" t="s">
        <v>307</v>
      </c>
      <c r="C311" s="29">
        <v>156</v>
      </c>
      <c r="D311" s="17">
        <f t="shared" si="4"/>
        <v>8.1846756098725333</v>
      </c>
      <c r="E311" s="16">
        <v>8.1999999999999993</v>
      </c>
      <c r="F311" s="32">
        <v>21612</v>
      </c>
      <c r="G311" s="16">
        <v>7.5</v>
      </c>
      <c r="H311" s="32">
        <v>14</v>
      </c>
      <c r="I311" s="16">
        <v>8.1</v>
      </c>
      <c r="J311" s="32">
        <v>3112</v>
      </c>
      <c r="K311" s="16">
        <v>8.1999999999999993</v>
      </c>
      <c r="L311" s="32">
        <v>11855</v>
      </c>
      <c r="M311" s="16">
        <v>8.1999999999999993</v>
      </c>
      <c r="N311" s="32">
        <v>5966</v>
      </c>
    </row>
    <row r="312" spans="1:14" x14ac:dyDescent="0.3">
      <c r="A312" s="2">
        <v>310</v>
      </c>
      <c r="B312" s="7" t="s">
        <v>308</v>
      </c>
      <c r="C312" s="29">
        <v>190</v>
      </c>
      <c r="D312" s="17">
        <f t="shared" si="4"/>
        <v>8.1437344062577264</v>
      </c>
      <c r="E312" s="16">
        <v>8.1</v>
      </c>
      <c r="F312" s="32">
        <v>92696</v>
      </c>
      <c r="G312" s="16">
        <v>7.9</v>
      </c>
      <c r="H312" s="32">
        <v>60</v>
      </c>
      <c r="I312" s="16">
        <v>8.1999999999999993</v>
      </c>
      <c r="J312" s="32">
        <v>15887</v>
      </c>
      <c r="K312" s="16">
        <v>8.1</v>
      </c>
      <c r="L312" s="32">
        <v>49884</v>
      </c>
      <c r="M312" s="16">
        <v>8.1999999999999993</v>
      </c>
      <c r="N312" s="32">
        <v>23147</v>
      </c>
    </row>
    <row r="313" spans="1:14" x14ac:dyDescent="0.3">
      <c r="A313" s="2">
        <v>311</v>
      </c>
      <c r="B313" s="7" t="s">
        <v>309</v>
      </c>
      <c r="C313" s="29">
        <v>155</v>
      </c>
      <c r="D313" s="17">
        <f t="shared" si="4"/>
        <v>8.1860625155459736</v>
      </c>
      <c r="E313" s="16">
        <v>8.1999999999999993</v>
      </c>
      <c r="F313" s="32">
        <v>37444</v>
      </c>
      <c r="G313" s="16">
        <v>8.1999999999999993</v>
      </c>
      <c r="H313" s="32">
        <v>26</v>
      </c>
      <c r="I313" s="16">
        <v>8.1</v>
      </c>
      <c r="J313" s="32">
        <v>5043</v>
      </c>
      <c r="K313" s="16">
        <v>8.1999999999999993</v>
      </c>
      <c r="L313" s="32">
        <v>20221</v>
      </c>
      <c r="M313" s="16">
        <v>8.1999999999999993</v>
      </c>
      <c r="N313" s="32">
        <v>10893</v>
      </c>
    </row>
    <row r="314" spans="1:14" x14ac:dyDescent="0.3">
      <c r="A314" s="2">
        <v>312</v>
      </c>
      <c r="B314" s="7" t="s">
        <v>310</v>
      </c>
      <c r="C314" s="29">
        <v>254</v>
      </c>
      <c r="D314" s="17">
        <f t="shared" si="4"/>
        <v>8.0862531737395713</v>
      </c>
      <c r="E314" s="16">
        <v>8.1</v>
      </c>
      <c r="F314" s="32">
        <v>22839</v>
      </c>
      <c r="G314" s="16">
        <v>8.1</v>
      </c>
      <c r="H314" s="32">
        <v>21</v>
      </c>
      <c r="I314" s="16">
        <v>8.1999999999999993</v>
      </c>
      <c r="J314" s="32">
        <v>3506</v>
      </c>
      <c r="K314" s="16">
        <v>8.1</v>
      </c>
      <c r="L314" s="32">
        <v>11991</v>
      </c>
      <c r="M314" s="16">
        <v>8</v>
      </c>
      <c r="N314" s="32">
        <v>6538</v>
      </c>
    </row>
    <row r="315" spans="1:14" x14ac:dyDescent="0.3">
      <c r="A315" s="2">
        <v>313</v>
      </c>
      <c r="B315" s="7" t="s">
        <v>311</v>
      </c>
      <c r="C315" s="29">
        <v>198</v>
      </c>
      <c r="D315" s="17">
        <f t="shared" si="4"/>
        <v>8.1367192828607617</v>
      </c>
      <c r="E315" s="16">
        <v>8.1</v>
      </c>
      <c r="F315" s="32">
        <v>21165</v>
      </c>
      <c r="G315" s="16">
        <v>8</v>
      </c>
      <c r="H315" s="32">
        <v>14</v>
      </c>
      <c r="I315" s="16">
        <v>8.1</v>
      </c>
      <c r="J315" s="32">
        <v>2426</v>
      </c>
      <c r="K315" s="16">
        <v>8.1</v>
      </c>
      <c r="L315" s="32">
        <v>10535</v>
      </c>
      <c r="M315" s="16">
        <v>8.1999999999999993</v>
      </c>
      <c r="N315" s="32">
        <v>7551</v>
      </c>
    </row>
    <row r="316" spans="1:14" x14ac:dyDescent="0.3">
      <c r="A316" s="2">
        <v>314</v>
      </c>
      <c r="B316" s="7" t="s">
        <v>312</v>
      </c>
      <c r="C316" s="29">
        <v>174</v>
      </c>
      <c r="D316" s="17">
        <f t="shared" si="4"/>
        <v>8.1573104957003011</v>
      </c>
      <c r="E316" s="16">
        <v>8.1</v>
      </c>
      <c r="F316" s="32">
        <v>102977</v>
      </c>
      <c r="G316" s="16">
        <v>8.1999999999999993</v>
      </c>
      <c r="H316" s="32">
        <v>56</v>
      </c>
      <c r="I316" s="16">
        <v>8.1</v>
      </c>
      <c r="J316" s="32">
        <v>16144</v>
      </c>
      <c r="K316" s="16">
        <v>8.1</v>
      </c>
      <c r="L316" s="32">
        <v>54597</v>
      </c>
      <c r="M316" s="16">
        <v>8.3000000000000007</v>
      </c>
      <c r="N316" s="32">
        <v>28396</v>
      </c>
    </row>
    <row r="317" spans="1:14" x14ac:dyDescent="0.3">
      <c r="A317" s="2">
        <v>315</v>
      </c>
      <c r="B317" s="7" t="s">
        <v>313</v>
      </c>
      <c r="C317" s="29">
        <v>230</v>
      </c>
      <c r="D317" s="17">
        <f t="shared" si="4"/>
        <v>8.1031379069892182</v>
      </c>
      <c r="E317" s="16">
        <v>8.1</v>
      </c>
      <c r="F317" s="32">
        <v>19281</v>
      </c>
      <c r="G317" s="16">
        <v>8.6999999999999993</v>
      </c>
      <c r="H317" s="32">
        <v>20</v>
      </c>
      <c r="I317" s="16">
        <v>8.3000000000000007</v>
      </c>
      <c r="J317" s="32">
        <v>3080</v>
      </c>
      <c r="K317" s="16">
        <v>8.1</v>
      </c>
      <c r="L317" s="32">
        <v>9848</v>
      </c>
      <c r="M317" s="16">
        <v>8</v>
      </c>
      <c r="N317" s="32">
        <v>5695</v>
      </c>
    </row>
    <row r="318" spans="1:14" x14ac:dyDescent="0.3">
      <c r="A318" s="2">
        <v>316</v>
      </c>
      <c r="B318" s="7" t="s">
        <v>314</v>
      </c>
      <c r="C318" s="29">
        <v>289</v>
      </c>
      <c r="D318" s="17">
        <f t="shared" si="4"/>
        <v>8.0514265787471473</v>
      </c>
      <c r="E318" s="16">
        <v>8.1</v>
      </c>
      <c r="F318" s="32">
        <v>16287</v>
      </c>
      <c r="G318" s="16">
        <v>8.3000000000000007</v>
      </c>
      <c r="H318" s="32">
        <v>12</v>
      </c>
      <c r="I318" s="16">
        <v>8.1</v>
      </c>
      <c r="J318" s="32">
        <v>1937</v>
      </c>
      <c r="K318" s="16">
        <v>8</v>
      </c>
      <c r="L318" s="32">
        <v>7685</v>
      </c>
      <c r="M318" s="16">
        <v>8.1</v>
      </c>
      <c r="N318" s="32">
        <v>6138</v>
      </c>
    </row>
    <row r="319" spans="1:14" x14ac:dyDescent="0.3">
      <c r="A319" s="2">
        <v>317</v>
      </c>
      <c r="B319" s="7" t="s">
        <v>315</v>
      </c>
      <c r="C319" s="29">
        <v>320</v>
      </c>
      <c r="D319" s="17">
        <f t="shared" si="4"/>
        <v>8.0288644938946483</v>
      </c>
      <c r="E319" s="16">
        <v>8</v>
      </c>
      <c r="F319" s="32">
        <v>69991</v>
      </c>
      <c r="G319" s="16">
        <v>8.3000000000000007</v>
      </c>
      <c r="H319" s="32">
        <v>43</v>
      </c>
      <c r="I319" s="16">
        <v>8</v>
      </c>
      <c r="J319" s="32">
        <v>10965</v>
      </c>
      <c r="K319" s="16">
        <v>8</v>
      </c>
      <c r="L319" s="32">
        <v>37008</v>
      </c>
      <c r="M319" s="16">
        <v>8.1</v>
      </c>
      <c r="N319" s="32">
        <v>19302</v>
      </c>
    </row>
    <row r="320" spans="1:14" x14ac:dyDescent="0.3">
      <c r="A320" s="2">
        <v>318</v>
      </c>
      <c r="B320" s="7" t="s">
        <v>316</v>
      </c>
      <c r="C320" s="29">
        <v>186</v>
      </c>
      <c r="D320" s="17">
        <f t="shared" si="4"/>
        <v>8.1453480013751278</v>
      </c>
      <c r="E320" s="16">
        <v>8.1</v>
      </c>
      <c r="F320" s="32">
        <v>66408</v>
      </c>
      <c r="G320" s="16">
        <v>8.1</v>
      </c>
      <c r="H320" s="32">
        <v>40</v>
      </c>
      <c r="I320" s="16">
        <v>8.1999999999999993</v>
      </c>
      <c r="J320" s="32">
        <v>9808</v>
      </c>
      <c r="K320" s="16">
        <v>8.1</v>
      </c>
      <c r="L320" s="32">
        <v>34934</v>
      </c>
      <c r="M320" s="16">
        <v>8.1999999999999993</v>
      </c>
      <c r="N320" s="32">
        <v>19212</v>
      </c>
    </row>
    <row r="321" spans="1:14" x14ac:dyDescent="0.3">
      <c r="A321" s="2">
        <v>319</v>
      </c>
      <c r="B321" s="7" t="s">
        <v>317</v>
      </c>
      <c r="C321" s="29">
        <v>317</v>
      </c>
      <c r="D321" s="17">
        <f t="shared" si="4"/>
        <v>8.0295574912638852</v>
      </c>
      <c r="E321" s="16">
        <v>8</v>
      </c>
      <c r="F321" s="32">
        <v>144327</v>
      </c>
      <c r="G321" s="16">
        <v>7.7</v>
      </c>
      <c r="H321" s="32">
        <v>63</v>
      </c>
      <c r="I321" s="16">
        <v>8.1999999999999993</v>
      </c>
      <c r="J321" s="32">
        <v>20437</v>
      </c>
      <c r="K321" s="16">
        <v>8</v>
      </c>
      <c r="L321" s="32">
        <v>75676</v>
      </c>
      <c r="M321" s="16">
        <v>8</v>
      </c>
      <c r="N321" s="32">
        <v>41471</v>
      </c>
    </row>
    <row r="322" spans="1:14" x14ac:dyDescent="0.3">
      <c r="A322" s="2">
        <v>320</v>
      </c>
      <c r="B322" s="7" t="s">
        <v>318</v>
      </c>
      <c r="C322" s="29">
        <v>260</v>
      </c>
      <c r="D322" s="17">
        <f t="shared" si="4"/>
        <v>8.0753485150229452</v>
      </c>
      <c r="E322" s="16">
        <v>8.1</v>
      </c>
      <c r="F322" s="32">
        <v>23701</v>
      </c>
      <c r="G322" s="16">
        <v>8.1</v>
      </c>
      <c r="H322" s="32">
        <v>8</v>
      </c>
      <c r="I322" s="16">
        <v>8.1</v>
      </c>
      <c r="J322" s="32">
        <v>3322</v>
      </c>
      <c r="K322" s="16">
        <v>8</v>
      </c>
      <c r="L322" s="32">
        <v>12731</v>
      </c>
      <c r="M322" s="16">
        <v>8.1999999999999993</v>
      </c>
      <c r="N322" s="32">
        <v>7037</v>
      </c>
    </row>
    <row r="323" spans="1:14" x14ac:dyDescent="0.3">
      <c r="A323" s="2">
        <v>321</v>
      </c>
      <c r="B323" s="7" t="s">
        <v>319</v>
      </c>
      <c r="C323" s="29">
        <v>297</v>
      </c>
      <c r="D323" s="17">
        <f t="shared" ref="D323:D386" si="5">(G323*H323+I323*J323+K323*L323+M323*N323)/SUM(H323,J323,L323,N323)</f>
        <v>8.0465624999999985</v>
      </c>
      <c r="E323" s="16">
        <v>8</v>
      </c>
      <c r="F323" s="32">
        <v>53521</v>
      </c>
      <c r="G323" s="16">
        <v>7.8</v>
      </c>
      <c r="H323" s="32">
        <v>32</v>
      </c>
      <c r="I323" s="16">
        <v>8.1</v>
      </c>
      <c r="J323" s="32">
        <v>9042</v>
      </c>
      <c r="K323" s="16">
        <v>8</v>
      </c>
      <c r="L323" s="32">
        <v>27435</v>
      </c>
      <c r="M323" s="16">
        <v>8.1</v>
      </c>
      <c r="N323" s="32">
        <v>15011</v>
      </c>
    </row>
    <row r="324" spans="1:14" x14ac:dyDescent="0.3">
      <c r="A324" s="2">
        <v>322</v>
      </c>
      <c r="B324" s="7" t="s">
        <v>320</v>
      </c>
      <c r="C324" s="29">
        <v>189</v>
      </c>
      <c r="D324" s="17">
        <f t="shared" si="5"/>
        <v>8.1443348355274825</v>
      </c>
      <c r="E324" s="16">
        <v>8.1</v>
      </c>
      <c r="F324" s="32">
        <v>29301</v>
      </c>
      <c r="G324" s="16">
        <v>8.1999999999999993</v>
      </c>
      <c r="H324" s="32">
        <v>36</v>
      </c>
      <c r="I324" s="16">
        <v>8.1999999999999993</v>
      </c>
      <c r="J324" s="32">
        <v>5944</v>
      </c>
      <c r="K324" s="16">
        <v>8.1</v>
      </c>
      <c r="L324" s="32">
        <v>15687</v>
      </c>
      <c r="M324" s="16">
        <v>8.1999999999999993</v>
      </c>
      <c r="N324" s="32">
        <v>6514</v>
      </c>
    </row>
    <row r="325" spans="1:14" x14ac:dyDescent="0.3">
      <c r="A325" s="2">
        <v>323</v>
      </c>
      <c r="B325" s="7" t="s">
        <v>321</v>
      </c>
      <c r="C325" s="29">
        <v>232</v>
      </c>
      <c r="D325" s="17">
        <f t="shared" si="5"/>
        <v>8.1020983213429236</v>
      </c>
      <c r="E325" s="16">
        <v>8.1</v>
      </c>
      <c r="F325" s="32">
        <v>20854</v>
      </c>
      <c r="G325" s="16">
        <v>8</v>
      </c>
      <c r="H325" s="32">
        <v>27</v>
      </c>
      <c r="I325" s="16">
        <v>8.1999999999999993</v>
      </c>
      <c r="J325" s="32">
        <v>4777</v>
      </c>
      <c r="K325" s="16">
        <v>8.1</v>
      </c>
      <c r="L325" s="32">
        <v>10882</v>
      </c>
      <c r="M325" s="16">
        <v>8</v>
      </c>
      <c r="N325" s="32">
        <v>4330</v>
      </c>
    </row>
    <row r="326" spans="1:14" x14ac:dyDescent="0.3">
      <c r="A326" s="2">
        <v>324</v>
      </c>
      <c r="B326" s="7" t="s">
        <v>322</v>
      </c>
      <c r="C326" s="29">
        <v>273</v>
      </c>
      <c r="D326" s="17">
        <f t="shared" si="5"/>
        <v>8.0669747098867752</v>
      </c>
      <c r="E326" s="16">
        <v>8.1</v>
      </c>
      <c r="F326" s="32">
        <v>29379</v>
      </c>
      <c r="G326" s="16">
        <v>7.5</v>
      </c>
      <c r="H326" s="32">
        <v>20</v>
      </c>
      <c r="I326" s="16">
        <v>8.1</v>
      </c>
      <c r="J326" s="32">
        <v>5690</v>
      </c>
      <c r="K326" s="16">
        <v>8</v>
      </c>
      <c r="L326" s="32">
        <v>15942</v>
      </c>
      <c r="M326" s="16">
        <v>8.1999999999999993</v>
      </c>
      <c r="N326" s="32">
        <v>6699</v>
      </c>
    </row>
    <row r="327" spans="1:14" x14ac:dyDescent="0.3">
      <c r="A327" s="2">
        <v>325</v>
      </c>
      <c r="B327" s="7" t="s">
        <v>323</v>
      </c>
      <c r="C327" s="29">
        <v>183</v>
      </c>
      <c r="D327" s="17">
        <f t="shared" si="5"/>
        <v>8.145679595410984</v>
      </c>
      <c r="E327" s="16">
        <v>8.1</v>
      </c>
      <c r="F327" s="32">
        <v>52818</v>
      </c>
      <c r="G327" s="16">
        <v>8.1</v>
      </c>
      <c r="H327" s="32">
        <v>42</v>
      </c>
      <c r="I327" s="16">
        <v>8.1999999999999993</v>
      </c>
      <c r="J327" s="32">
        <v>10180</v>
      </c>
      <c r="K327" s="16">
        <v>8.1</v>
      </c>
      <c r="L327" s="32">
        <v>27562</v>
      </c>
      <c r="M327" s="16">
        <v>8.1999999999999993</v>
      </c>
      <c r="N327" s="32">
        <v>13033</v>
      </c>
    </row>
    <row r="328" spans="1:14" x14ac:dyDescent="0.3">
      <c r="A328" s="2">
        <v>326</v>
      </c>
      <c r="B328" s="7" t="s">
        <v>324</v>
      </c>
      <c r="C328" s="29">
        <v>331</v>
      </c>
      <c r="D328" s="17">
        <f t="shared" si="5"/>
        <v>8.0220241615274137</v>
      </c>
      <c r="E328" s="16">
        <v>8</v>
      </c>
      <c r="F328" s="32">
        <v>36965</v>
      </c>
      <c r="G328" s="16">
        <v>8.6</v>
      </c>
      <c r="H328" s="32">
        <v>33</v>
      </c>
      <c r="I328" s="16">
        <v>8.1</v>
      </c>
      <c r="J328" s="32">
        <v>7623</v>
      </c>
      <c r="K328" s="16">
        <v>8</v>
      </c>
      <c r="L328" s="32">
        <v>20419</v>
      </c>
      <c r="M328" s="16">
        <v>8</v>
      </c>
      <c r="N328" s="32">
        <v>7436</v>
      </c>
    </row>
    <row r="329" spans="1:14" x14ac:dyDescent="0.3">
      <c r="A329" s="2">
        <v>327</v>
      </c>
      <c r="B329" s="7" t="s">
        <v>325</v>
      </c>
      <c r="C329" s="29">
        <v>521</v>
      </c>
      <c r="D329" s="17">
        <f t="shared" si="5"/>
        <v>7.8798595908507583</v>
      </c>
      <c r="E329" s="16">
        <v>7.9</v>
      </c>
      <c r="F329" s="32">
        <v>16135</v>
      </c>
      <c r="G329" s="16">
        <v>7.6</v>
      </c>
      <c r="H329" s="32">
        <v>36</v>
      </c>
      <c r="I329" s="16">
        <v>8</v>
      </c>
      <c r="J329" s="32">
        <v>6453</v>
      </c>
      <c r="K329" s="16">
        <v>7.8</v>
      </c>
      <c r="L329" s="32">
        <v>6307</v>
      </c>
      <c r="M329" s="16">
        <v>7.3</v>
      </c>
      <c r="N329" s="32">
        <v>451</v>
      </c>
    </row>
    <row r="330" spans="1:14" x14ac:dyDescent="0.3">
      <c r="A330" s="2">
        <v>328</v>
      </c>
      <c r="B330" s="7" t="s">
        <v>326</v>
      </c>
      <c r="C330" s="29">
        <v>526</v>
      </c>
      <c r="D330" s="17">
        <f t="shared" si="5"/>
        <v>7.8755908916218287</v>
      </c>
      <c r="E330" s="16">
        <v>7.9</v>
      </c>
      <c r="F330" s="32">
        <v>23106</v>
      </c>
      <c r="G330" s="16">
        <v>8.1</v>
      </c>
      <c r="H330" s="32">
        <v>33</v>
      </c>
      <c r="I330" s="16">
        <v>8.1</v>
      </c>
      <c r="J330" s="32">
        <v>5212</v>
      </c>
      <c r="K330" s="16">
        <v>7.8</v>
      </c>
      <c r="L330" s="32">
        <v>12230</v>
      </c>
      <c r="M330" s="16">
        <v>7.8</v>
      </c>
      <c r="N330" s="32">
        <v>3341</v>
      </c>
    </row>
    <row r="331" spans="1:14" x14ac:dyDescent="0.3">
      <c r="A331" s="2">
        <v>329</v>
      </c>
      <c r="B331" s="7" t="s">
        <v>327</v>
      </c>
      <c r="C331" s="29">
        <v>459</v>
      </c>
      <c r="D331" s="17">
        <f t="shared" si="5"/>
        <v>7.9236020609183209</v>
      </c>
      <c r="E331" s="16">
        <v>7.9</v>
      </c>
      <c r="F331" s="32">
        <v>30276</v>
      </c>
      <c r="G331" s="16">
        <v>7.4</v>
      </c>
      <c r="H331" s="32">
        <v>22</v>
      </c>
      <c r="I331" s="16">
        <v>8.3000000000000007</v>
      </c>
      <c r="J331" s="32">
        <v>13519</v>
      </c>
      <c r="K331" s="16">
        <v>7.6</v>
      </c>
      <c r="L331" s="32">
        <v>11836</v>
      </c>
      <c r="M331" s="16">
        <v>6.7</v>
      </c>
      <c r="N331" s="32">
        <v>1019</v>
      </c>
    </row>
    <row r="332" spans="1:14" x14ac:dyDescent="0.3">
      <c r="A332" s="2">
        <v>330</v>
      </c>
      <c r="B332" s="7" t="s">
        <v>328</v>
      </c>
      <c r="C332" s="29">
        <v>403</v>
      </c>
      <c r="D332" s="17">
        <f t="shared" si="5"/>
        <v>7.9713906992157293</v>
      </c>
      <c r="E332" s="16">
        <v>7.9</v>
      </c>
      <c r="F332" s="32">
        <v>41087</v>
      </c>
      <c r="G332" s="16">
        <v>8.5</v>
      </c>
      <c r="H332" s="32">
        <v>40</v>
      </c>
      <c r="I332" s="16">
        <v>8.1999999999999993</v>
      </c>
      <c r="J332" s="32">
        <v>17931</v>
      </c>
      <c r="K332" s="16">
        <v>7.8</v>
      </c>
      <c r="L332" s="32">
        <v>16821</v>
      </c>
      <c r="M332" s="16">
        <v>7.1</v>
      </c>
      <c r="N332" s="32">
        <v>1420</v>
      </c>
    </row>
    <row r="333" spans="1:14" x14ac:dyDescent="0.3">
      <c r="A333" s="2">
        <v>331</v>
      </c>
      <c r="B333" s="7" t="s">
        <v>329</v>
      </c>
      <c r="C333" s="29">
        <v>457</v>
      </c>
      <c r="D333" s="17">
        <f t="shared" si="5"/>
        <v>7.9258057970034157</v>
      </c>
      <c r="E333" s="16">
        <v>7.9</v>
      </c>
      <c r="F333" s="32">
        <v>32971</v>
      </c>
      <c r="G333" s="16">
        <v>6.9</v>
      </c>
      <c r="H333" s="32">
        <v>19</v>
      </c>
      <c r="I333" s="16">
        <v>8.1999999999999993</v>
      </c>
      <c r="J333" s="32">
        <v>15296</v>
      </c>
      <c r="K333" s="16">
        <v>7.7</v>
      </c>
      <c r="L333" s="32">
        <v>13455</v>
      </c>
      <c r="M333" s="16">
        <v>6.5</v>
      </c>
      <c r="N333" s="32">
        <v>797</v>
      </c>
    </row>
    <row r="334" spans="1:14" x14ac:dyDescent="0.3">
      <c r="A334" s="2">
        <v>332</v>
      </c>
      <c r="B334" s="7" t="s">
        <v>330</v>
      </c>
      <c r="C334" s="29">
        <v>332</v>
      </c>
      <c r="D334" s="17">
        <f t="shared" si="5"/>
        <v>8.0207918725828442</v>
      </c>
      <c r="E334" s="16">
        <v>8</v>
      </c>
      <c r="F334" s="32">
        <v>251389</v>
      </c>
      <c r="G334" s="16">
        <v>8.5</v>
      </c>
      <c r="H334" s="32">
        <v>324</v>
      </c>
      <c r="I334" s="16">
        <v>8.4</v>
      </c>
      <c r="J334" s="32">
        <v>82450</v>
      </c>
      <c r="K334" s="16">
        <v>7.9</v>
      </c>
      <c r="L334" s="32">
        <v>114008</v>
      </c>
      <c r="M334" s="16">
        <v>7.4</v>
      </c>
      <c r="N334" s="32">
        <v>28431</v>
      </c>
    </row>
    <row r="335" spans="1:14" x14ac:dyDescent="0.3">
      <c r="A335" s="2">
        <v>333</v>
      </c>
      <c r="B335" s="7" t="s">
        <v>331</v>
      </c>
      <c r="C335" s="29">
        <v>456</v>
      </c>
      <c r="D335" s="17">
        <f t="shared" si="5"/>
        <v>7.9284642655785644</v>
      </c>
      <c r="E335" s="16">
        <v>8</v>
      </c>
      <c r="F335" s="32">
        <v>114993</v>
      </c>
      <c r="G335" s="16">
        <v>8.1</v>
      </c>
      <c r="H335" s="32">
        <v>80</v>
      </c>
      <c r="I335" s="16">
        <v>8</v>
      </c>
      <c r="J335" s="32">
        <v>29627</v>
      </c>
      <c r="K335" s="16">
        <v>7.9</v>
      </c>
      <c r="L335" s="32">
        <v>58948</v>
      </c>
      <c r="M335" s="16">
        <v>7.9</v>
      </c>
      <c r="N335" s="32">
        <v>15992</v>
      </c>
    </row>
    <row r="336" spans="1:14" x14ac:dyDescent="0.3">
      <c r="A336" s="2">
        <v>334</v>
      </c>
      <c r="B336" s="7" t="s">
        <v>332</v>
      </c>
      <c r="C336" s="29">
        <v>415</v>
      </c>
      <c r="D336" s="17">
        <f t="shared" si="5"/>
        <v>7.9609321217127906</v>
      </c>
      <c r="E336" s="16">
        <v>8</v>
      </c>
      <c r="F336" s="32">
        <v>450349</v>
      </c>
      <c r="G336" s="16">
        <v>8</v>
      </c>
      <c r="H336" s="32">
        <v>362</v>
      </c>
      <c r="I336" s="16">
        <v>8.1</v>
      </c>
      <c r="J336" s="32">
        <v>123733</v>
      </c>
      <c r="K336" s="16">
        <v>7.9</v>
      </c>
      <c r="L336" s="32">
        <v>226330</v>
      </c>
      <c r="M336" s="16">
        <v>7.9</v>
      </c>
      <c r="N336" s="32">
        <v>56303</v>
      </c>
    </row>
    <row r="337" spans="1:14" x14ac:dyDescent="0.3">
      <c r="A337" s="2">
        <v>335</v>
      </c>
      <c r="B337" s="7" t="s">
        <v>333</v>
      </c>
      <c r="C337" s="29">
        <v>426</v>
      </c>
      <c r="D337" s="17">
        <f t="shared" si="5"/>
        <v>7.9497729205318493</v>
      </c>
      <c r="E337" s="16">
        <v>7.9</v>
      </c>
      <c r="F337" s="32">
        <v>230613</v>
      </c>
      <c r="G337" s="16">
        <v>7.9</v>
      </c>
      <c r="H337" s="32">
        <v>350</v>
      </c>
      <c r="I337" s="16">
        <v>8.1</v>
      </c>
      <c r="J337" s="32">
        <v>72476</v>
      </c>
      <c r="K337" s="16">
        <v>7.9</v>
      </c>
      <c r="L337" s="32">
        <v>113183</v>
      </c>
      <c r="M337" s="16">
        <v>7.7</v>
      </c>
      <c r="N337" s="32">
        <v>20967</v>
      </c>
    </row>
    <row r="338" spans="1:14" x14ac:dyDescent="0.3">
      <c r="A338" s="2">
        <v>336</v>
      </c>
      <c r="B338" s="7" t="s">
        <v>334</v>
      </c>
      <c r="C338" s="29">
        <v>422</v>
      </c>
      <c r="D338" s="17">
        <f t="shared" si="5"/>
        <v>7.955698148148147</v>
      </c>
      <c r="E338" s="16">
        <v>7.9</v>
      </c>
      <c r="F338" s="32">
        <v>60468</v>
      </c>
      <c r="G338" s="16">
        <v>7.3</v>
      </c>
      <c r="H338" s="32">
        <v>63</v>
      </c>
      <c r="I338" s="16">
        <v>8.1999999999999993</v>
      </c>
      <c r="J338" s="32">
        <v>25384</v>
      </c>
      <c r="K338" s="16">
        <v>7.8</v>
      </c>
      <c r="L338" s="32">
        <v>26410</v>
      </c>
      <c r="M338" s="16">
        <v>7</v>
      </c>
      <c r="N338" s="32">
        <v>2143</v>
      </c>
    </row>
    <row r="339" spans="1:14" x14ac:dyDescent="0.3">
      <c r="A339" s="2">
        <v>337</v>
      </c>
      <c r="B339" s="7" t="s">
        <v>335</v>
      </c>
      <c r="C339" s="29">
        <v>411</v>
      </c>
      <c r="D339" s="17">
        <f t="shared" si="5"/>
        <v>7.9669447887861153</v>
      </c>
      <c r="E339" s="16">
        <v>8</v>
      </c>
      <c r="F339" s="32">
        <v>22262</v>
      </c>
      <c r="G339" s="16">
        <v>8.6</v>
      </c>
      <c r="H339" s="32">
        <v>32</v>
      </c>
      <c r="I339" s="16">
        <v>8.1999999999999993</v>
      </c>
      <c r="J339" s="32">
        <v>6397</v>
      </c>
      <c r="K339" s="16">
        <v>7.9</v>
      </c>
      <c r="L339" s="32">
        <v>11858</v>
      </c>
      <c r="M339" s="16">
        <v>7.7</v>
      </c>
      <c r="N339" s="32">
        <v>2687</v>
      </c>
    </row>
    <row r="340" spans="1:14" x14ac:dyDescent="0.3">
      <c r="A340" s="2">
        <v>338</v>
      </c>
      <c r="B340" s="7" t="s">
        <v>336</v>
      </c>
      <c r="C340" s="29">
        <v>552</v>
      </c>
      <c r="D340" s="17">
        <f t="shared" si="5"/>
        <v>7.8435518036259415</v>
      </c>
      <c r="E340" s="16">
        <v>7.9</v>
      </c>
      <c r="F340" s="32">
        <v>71783</v>
      </c>
      <c r="G340" s="16">
        <v>7.8</v>
      </c>
      <c r="H340" s="32">
        <v>130</v>
      </c>
      <c r="I340" s="16">
        <v>8</v>
      </c>
      <c r="J340" s="32">
        <v>18931</v>
      </c>
      <c r="K340" s="16">
        <v>7.8</v>
      </c>
      <c r="L340" s="32">
        <v>35243</v>
      </c>
      <c r="M340" s="16">
        <v>7.7</v>
      </c>
      <c r="N340" s="32">
        <v>9900</v>
      </c>
    </row>
    <row r="341" spans="1:14" x14ac:dyDescent="0.3">
      <c r="A341" s="2">
        <v>339</v>
      </c>
      <c r="B341" s="7" t="s">
        <v>337</v>
      </c>
      <c r="C341" s="29">
        <v>338</v>
      </c>
      <c r="D341" s="17">
        <f t="shared" si="5"/>
        <v>8.0174767886400868</v>
      </c>
      <c r="E341" s="16">
        <v>8</v>
      </c>
      <c r="F341" s="32">
        <v>17702</v>
      </c>
      <c r="G341" s="16">
        <v>7.8</v>
      </c>
      <c r="H341" s="32">
        <v>41</v>
      </c>
      <c r="I341" s="16">
        <v>8.1999999999999993</v>
      </c>
      <c r="J341" s="32">
        <v>7227</v>
      </c>
      <c r="K341" s="16">
        <v>7.9</v>
      </c>
      <c r="L341" s="32">
        <v>6826</v>
      </c>
      <c r="M341" s="16">
        <v>7.1</v>
      </c>
      <c r="N341" s="32">
        <v>554</v>
      </c>
    </row>
    <row r="342" spans="1:14" x14ac:dyDescent="0.3">
      <c r="A342" s="2">
        <v>340</v>
      </c>
      <c r="B342" s="7" t="s">
        <v>338</v>
      </c>
      <c r="C342" s="29">
        <v>419</v>
      </c>
      <c r="D342" s="17">
        <f t="shared" si="5"/>
        <v>7.9571095885787564</v>
      </c>
      <c r="E342" s="16">
        <v>8</v>
      </c>
      <c r="F342" s="32">
        <v>32806</v>
      </c>
      <c r="G342" s="16">
        <v>7.8</v>
      </c>
      <c r="H342" s="32">
        <v>17</v>
      </c>
      <c r="I342" s="16">
        <v>8.1999999999999993</v>
      </c>
      <c r="J342" s="32">
        <v>13604</v>
      </c>
      <c r="K342" s="16">
        <v>7.8</v>
      </c>
      <c r="L342" s="32">
        <v>15134</v>
      </c>
      <c r="M342" s="16">
        <v>6.9</v>
      </c>
      <c r="N342" s="32">
        <v>874</v>
      </c>
    </row>
    <row r="343" spans="1:14" x14ac:dyDescent="0.3">
      <c r="A343" s="2">
        <v>341</v>
      </c>
      <c r="B343" s="7" t="s">
        <v>339</v>
      </c>
      <c r="C343" s="29">
        <v>490</v>
      </c>
      <c r="D343" s="17">
        <f t="shared" si="5"/>
        <v>7.8993415378142426</v>
      </c>
      <c r="E343" s="16">
        <v>7.9</v>
      </c>
      <c r="F343" s="32">
        <v>50188</v>
      </c>
      <c r="G343" s="16">
        <v>8.3000000000000007</v>
      </c>
      <c r="H343" s="32">
        <v>20</v>
      </c>
      <c r="I343" s="16">
        <v>8.1999999999999993</v>
      </c>
      <c r="J343" s="32">
        <v>14694</v>
      </c>
      <c r="K343" s="16">
        <v>7.8</v>
      </c>
      <c r="L343" s="32">
        <v>26994</v>
      </c>
      <c r="M343" s="16">
        <v>7.6</v>
      </c>
      <c r="N343" s="32">
        <v>5827</v>
      </c>
    </row>
    <row r="344" spans="1:14" x14ac:dyDescent="0.3">
      <c r="A344" s="2">
        <v>342</v>
      </c>
      <c r="B344" s="7" t="s">
        <v>340</v>
      </c>
      <c r="C344" s="29">
        <v>438</v>
      </c>
      <c r="D344" s="17">
        <f t="shared" si="5"/>
        <v>7.9434073341166282</v>
      </c>
      <c r="E344" s="16">
        <v>7.9</v>
      </c>
      <c r="F344" s="32">
        <v>87177</v>
      </c>
      <c r="G344" s="16">
        <v>7.7</v>
      </c>
      <c r="H344" s="32">
        <v>31</v>
      </c>
      <c r="I344" s="16">
        <v>8.1999999999999993</v>
      </c>
      <c r="J344" s="32">
        <v>22809</v>
      </c>
      <c r="K344" s="16">
        <v>7.9</v>
      </c>
      <c r="L344" s="32">
        <v>49698</v>
      </c>
      <c r="M344" s="16">
        <v>7.5</v>
      </c>
      <c r="N344" s="32">
        <v>8317</v>
      </c>
    </row>
    <row r="345" spans="1:14" x14ac:dyDescent="0.3">
      <c r="A345" s="2">
        <v>343</v>
      </c>
      <c r="B345" s="7" t="s">
        <v>341</v>
      </c>
      <c r="C345" s="29">
        <v>410</v>
      </c>
      <c r="D345" s="17">
        <f t="shared" si="5"/>
        <v>7.9671940149681504</v>
      </c>
      <c r="E345" s="16">
        <v>8</v>
      </c>
      <c r="F345" s="32">
        <v>393347</v>
      </c>
      <c r="G345" s="16">
        <v>7.9</v>
      </c>
      <c r="H345" s="32">
        <v>220</v>
      </c>
      <c r="I345" s="16">
        <v>8.1</v>
      </c>
      <c r="J345" s="32">
        <v>120623</v>
      </c>
      <c r="K345" s="16">
        <v>7.9</v>
      </c>
      <c r="L345" s="32">
        <v>194032</v>
      </c>
      <c r="M345" s="16">
        <v>7.9</v>
      </c>
      <c r="N345" s="32">
        <v>44154</v>
      </c>
    </row>
    <row r="346" spans="1:14" x14ac:dyDescent="0.3">
      <c r="A346" s="2">
        <v>344</v>
      </c>
      <c r="B346" s="7" t="s">
        <v>342</v>
      </c>
      <c r="C346" s="29">
        <v>333</v>
      </c>
      <c r="D346" s="17">
        <f t="shared" si="5"/>
        <v>8.0203913265004712</v>
      </c>
      <c r="E346" s="16">
        <v>8</v>
      </c>
      <c r="F346" s="32">
        <v>609289</v>
      </c>
      <c r="G346" s="16">
        <v>8</v>
      </c>
      <c r="H346" s="32">
        <v>688</v>
      </c>
      <c r="I346" s="16">
        <v>8.1</v>
      </c>
      <c r="J346" s="32">
        <v>178413</v>
      </c>
      <c r="K346" s="16">
        <v>8</v>
      </c>
      <c r="L346" s="32">
        <v>294641</v>
      </c>
      <c r="M346" s="16">
        <v>7.9</v>
      </c>
      <c r="N346" s="32">
        <v>67954</v>
      </c>
    </row>
    <row r="347" spans="1:14" x14ac:dyDescent="0.3">
      <c r="A347" s="2">
        <v>345</v>
      </c>
      <c r="B347" s="7" t="s">
        <v>343</v>
      </c>
      <c r="C347" s="29">
        <v>385</v>
      </c>
      <c r="D347" s="17">
        <f t="shared" si="5"/>
        <v>7.978618006296557</v>
      </c>
      <c r="E347" s="16">
        <v>8</v>
      </c>
      <c r="F347" s="32">
        <v>288489</v>
      </c>
      <c r="G347" s="16">
        <v>8.3000000000000007</v>
      </c>
      <c r="H347" s="32">
        <v>303</v>
      </c>
      <c r="I347" s="16">
        <v>8.3000000000000007</v>
      </c>
      <c r="J347" s="32">
        <v>72058</v>
      </c>
      <c r="K347" s="16">
        <v>7.9</v>
      </c>
      <c r="L347" s="32">
        <v>143106</v>
      </c>
      <c r="M347" s="16">
        <v>7.7</v>
      </c>
      <c r="N347" s="32">
        <v>43087</v>
      </c>
    </row>
    <row r="348" spans="1:14" x14ac:dyDescent="0.3">
      <c r="A348" s="2">
        <v>346</v>
      </c>
      <c r="B348" s="7" t="s">
        <v>344</v>
      </c>
      <c r="C348" s="29">
        <v>304</v>
      </c>
      <c r="D348" s="17">
        <f t="shared" si="5"/>
        <v>8.0395326866070143</v>
      </c>
      <c r="E348" s="16">
        <v>8</v>
      </c>
      <c r="F348" s="32">
        <v>316953</v>
      </c>
      <c r="G348" s="16">
        <v>8.4</v>
      </c>
      <c r="H348" s="32">
        <v>217</v>
      </c>
      <c r="I348" s="16">
        <v>8.3000000000000007</v>
      </c>
      <c r="J348" s="32">
        <v>93299</v>
      </c>
      <c r="K348" s="16">
        <v>8</v>
      </c>
      <c r="L348" s="32">
        <v>165567</v>
      </c>
      <c r="M348" s="16">
        <v>7.5</v>
      </c>
      <c r="N348" s="32">
        <v>33055</v>
      </c>
    </row>
    <row r="349" spans="1:14" x14ac:dyDescent="0.3">
      <c r="A349" s="2">
        <v>347</v>
      </c>
      <c r="B349" s="7" t="s">
        <v>345</v>
      </c>
      <c r="C349" s="29">
        <v>598</v>
      </c>
      <c r="D349" s="17">
        <f t="shared" si="5"/>
        <v>7.8055959288128314</v>
      </c>
      <c r="E349" s="16">
        <v>7.8</v>
      </c>
      <c r="F349" s="32">
        <v>231017</v>
      </c>
      <c r="G349" s="16">
        <v>7.4</v>
      </c>
      <c r="H349" s="32">
        <v>367</v>
      </c>
      <c r="I349" s="16">
        <v>7.7</v>
      </c>
      <c r="J349" s="32">
        <v>58882</v>
      </c>
      <c r="K349" s="16">
        <v>7.8</v>
      </c>
      <c r="L349" s="32">
        <v>109603</v>
      </c>
      <c r="M349" s="16">
        <v>8</v>
      </c>
      <c r="N349" s="32">
        <v>35904</v>
      </c>
    </row>
    <row r="350" spans="1:14" x14ac:dyDescent="0.3">
      <c r="A350" s="2">
        <v>348</v>
      </c>
      <c r="B350" s="7" t="s">
        <v>346</v>
      </c>
      <c r="C350" s="29">
        <v>380</v>
      </c>
      <c r="D350" s="17">
        <f t="shared" si="5"/>
        <v>7.9845828501986054</v>
      </c>
      <c r="E350" s="16">
        <v>8</v>
      </c>
      <c r="F350" s="32">
        <v>418679</v>
      </c>
      <c r="G350" s="16">
        <v>8.1999999999999993</v>
      </c>
      <c r="H350" s="32">
        <v>324</v>
      </c>
      <c r="I350" s="16">
        <v>8.1999999999999993</v>
      </c>
      <c r="J350" s="32">
        <v>121716</v>
      </c>
      <c r="K350" s="16">
        <v>7.9</v>
      </c>
      <c r="L350" s="32">
        <v>207494</v>
      </c>
      <c r="M350" s="16">
        <v>7.8</v>
      </c>
      <c r="N350" s="32">
        <v>47345</v>
      </c>
    </row>
    <row r="351" spans="1:14" x14ac:dyDescent="0.3">
      <c r="A351" s="2">
        <v>349</v>
      </c>
      <c r="B351" s="7" t="s">
        <v>347</v>
      </c>
      <c r="C351" s="29">
        <v>491</v>
      </c>
      <c r="D351" s="17">
        <f t="shared" si="5"/>
        <v>7.8991150034357602</v>
      </c>
      <c r="E351" s="16">
        <v>7.9</v>
      </c>
      <c r="F351" s="32">
        <v>233551</v>
      </c>
      <c r="G351" s="16">
        <v>8.1</v>
      </c>
      <c r="H351" s="32">
        <v>151</v>
      </c>
      <c r="I351" s="16">
        <v>8.1</v>
      </c>
      <c r="J351" s="32">
        <v>78278</v>
      </c>
      <c r="K351" s="16">
        <v>7.8</v>
      </c>
      <c r="L351" s="32">
        <v>118039</v>
      </c>
      <c r="M351" s="16">
        <v>7.7</v>
      </c>
      <c r="N351" s="32">
        <v>20369</v>
      </c>
    </row>
    <row r="352" spans="1:14" x14ac:dyDescent="0.3">
      <c r="A352" s="2">
        <v>350</v>
      </c>
      <c r="B352" s="7" t="s">
        <v>348</v>
      </c>
      <c r="C352" s="29">
        <v>271</v>
      </c>
      <c r="D352" s="17">
        <f t="shared" si="5"/>
        <v>8.0692402617435484</v>
      </c>
      <c r="E352" s="16">
        <v>8</v>
      </c>
      <c r="F352" s="32">
        <v>63918</v>
      </c>
      <c r="G352" s="16">
        <v>8.1999999999999993</v>
      </c>
      <c r="H352" s="32">
        <v>16</v>
      </c>
      <c r="I352" s="16">
        <v>8.1999999999999993</v>
      </c>
      <c r="J352" s="32">
        <v>10740</v>
      </c>
      <c r="K352" s="16">
        <v>8.1</v>
      </c>
      <c r="L352" s="32">
        <v>43406</v>
      </c>
      <c r="M352" s="16">
        <v>7.7</v>
      </c>
      <c r="N352" s="32">
        <v>7425</v>
      </c>
    </row>
    <row r="353" spans="1:14" x14ac:dyDescent="0.3">
      <c r="A353" s="2">
        <v>351</v>
      </c>
      <c r="B353" s="7" t="s">
        <v>349</v>
      </c>
      <c r="C353" s="29">
        <v>458</v>
      </c>
      <c r="D353" s="17">
        <f t="shared" si="5"/>
        <v>7.925250084313741</v>
      </c>
      <c r="E353" s="16">
        <v>7.9</v>
      </c>
      <c r="F353" s="32">
        <v>381752</v>
      </c>
      <c r="G353" s="16">
        <v>7.7</v>
      </c>
      <c r="H353" s="32">
        <v>120</v>
      </c>
      <c r="I353" s="16">
        <v>8</v>
      </c>
      <c r="J353" s="32">
        <v>90832</v>
      </c>
      <c r="K353" s="16">
        <v>7.9</v>
      </c>
      <c r="L353" s="32">
        <v>215517</v>
      </c>
      <c r="M353" s="16">
        <v>7.9</v>
      </c>
      <c r="N353" s="32">
        <v>52310</v>
      </c>
    </row>
    <row r="354" spans="1:14" x14ac:dyDescent="0.3">
      <c r="A354" s="2">
        <v>352</v>
      </c>
      <c r="B354" s="7" t="s">
        <v>350</v>
      </c>
      <c r="C354" s="29">
        <v>479</v>
      </c>
      <c r="D354" s="17">
        <f t="shared" si="5"/>
        <v>7.9076261155570453</v>
      </c>
      <c r="E354" s="16">
        <v>7.9</v>
      </c>
      <c r="F354" s="32">
        <v>203555</v>
      </c>
      <c r="G354" s="16">
        <v>7.7</v>
      </c>
      <c r="H354" s="32">
        <v>85</v>
      </c>
      <c r="I354" s="16">
        <v>8</v>
      </c>
      <c r="J354" s="32">
        <v>46143</v>
      </c>
      <c r="K354" s="16">
        <v>7.9</v>
      </c>
      <c r="L354" s="32">
        <v>113296</v>
      </c>
      <c r="M354" s="16">
        <v>7.8</v>
      </c>
      <c r="N354" s="32">
        <v>31412</v>
      </c>
    </row>
    <row r="355" spans="1:14" x14ac:dyDescent="0.3">
      <c r="A355" s="2">
        <v>353</v>
      </c>
      <c r="B355" s="7" t="s">
        <v>351</v>
      </c>
      <c r="C355" s="29">
        <v>418</v>
      </c>
      <c r="D355" s="17">
        <f t="shared" si="5"/>
        <v>7.9572637580854106</v>
      </c>
      <c r="E355" s="16">
        <v>8</v>
      </c>
      <c r="F355" s="32">
        <v>508484</v>
      </c>
      <c r="G355" s="16">
        <v>8</v>
      </c>
      <c r="H355" s="32">
        <v>579</v>
      </c>
      <c r="I355" s="16">
        <v>8.1</v>
      </c>
      <c r="J355" s="32">
        <v>153661</v>
      </c>
      <c r="K355" s="16">
        <v>7.9</v>
      </c>
      <c r="L355" s="32">
        <v>239529</v>
      </c>
      <c r="M355" s="16">
        <v>7.8</v>
      </c>
      <c r="N355" s="32">
        <v>52405</v>
      </c>
    </row>
    <row r="356" spans="1:14" x14ac:dyDescent="0.3">
      <c r="A356" s="2">
        <v>354</v>
      </c>
      <c r="B356" s="7" t="s">
        <v>352</v>
      </c>
      <c r="C356" s="29">
        <v>348</v>
      </c>
      <c r="D356" s="17">
        <f t="shared" si="5"/>
        <v>8.012152790518476</v>
      </c>
      <c r="E356" s="16">
        <v>8</v>
      </c>
      <c r="F356" s="32">
        <v>28966</v>
      </c>
      <c r="G356" s="16">
        <v>7.4</v>
      </c>
      <c r="H356" s="32">
        <v>16</v>
      </c>
      <c r="I356" s="16">
        <v>8.1999999999999993</v>
      </c>
      <c r="J356" s="32">
        <v>6699</v>
      </c>
      <c r="K356" s="16">
        <v>8</v>
      </c>
      <c r="L356" s="32">
        <v>17208</v>
      </c>
      <c r="M356" s="16">
        <v>7.7</v>
      </c>
      <c r="N356" s="32">
        <v>3330</v>
      </c>
    </row>
    <row r="357" spans="1:14" x14ac:dyDescent="0.3">
      <c r="A357" s="2">
        <v>355</v>
      </c>
      <c r="B357" s="7" t="s">
        <v>353</v>
      </c>
      <c r="C357" s="29">
        <v>335</v>
      </c>
      <c r="D357" s="17">
        <f t="shared" si="5"/>
        <v>8.01863283933654</v>
      </c>
      <c r="E357" s="16">
        <v>8</v>
      </c>
      <c r="F357" s="32">
        <v>21586</v>
      </c>
      <c r="G357" s="16">
        <v>6.5</v>
      </c>
      <c r="H357" s="32">
        <v>8</v>
      </c>
      <c r="I357" s="16">
        <v>8</v>
      </c>
      <c r="J357" s="32">
        <v>5605</v>
      </c>
      <c r="K357" s="16">
        <v>8.1</v>
      </c>
      <c r="L357" s="32">
        <v>14087</v>
      </c>
      <c r="M357" s="16">
        <v>6.5</v>
      </c>
      <c r="N357" s="32">
        <v>678</v>
      </c>
    </row>
    <row r="358" spans="1:14" x14ac:dyDescent="0.3">
      <c r="A358" s="2">
        <v>356</v>
      </c>
      <c r="B358" s="7" t="s">
        <v>354</v>
      </c>
      <c r="C358" s="29">
        <v>371</v>
      </c>
      <c r="D358" s="17">
        <f t="shared" si="5"/>
        <v>7.9939689286237723</v>
      </c>
      <c r="E358" s="16">
        <v>8</v>
      </c>
      <c r="F358" s="32">
        <v>158736</v>
      </c>
      <c r="G358" s="16">
        <v>8.3000000000000007</v>
      </c>
      <c r="H358" s="32">
        <v>42</v>
      </c>
      <c r="I358" s="16">
        <v>8.1</v>
      </c>
      <c r="J358" s="32">
        <v>38011</v>
      </c>
      <c r="K358" s="16">
        <v>8</v>
      </c>
      <c r="L358" s="32">
        <v>96323</v>
      </c>
      <c r="M358" s="16">
        <v>7.7</v>
      </c>
      <c r="N358" s="32">
        <v>15730</v>
      </c>
    </row>
    <row r="359" spans="1:14" x14ac:dyDescent="0.3">
      <c r="A359" s="2">
        <v>357</v>
      </c>
      <c r="B359" s="7" t="s">
        <v>355</v>
      </c>
      <c r="C359" s="29">
        <v>553</v>
      </c>
      <c r="D359" s="17">
        <f t="shared" si="5"/>
        <v>7.8429564861686352</v>
      </c>
      <c r="E359" s="16">
        <v>7.8</v>
      </c>
      <c r="F359" s="32">
        <v>63167</v>
      </c>
      <c r="G359" s="16">
        <v>8.1999999999999993</v>
      </c>
      <c r="H359" s="32">
        <v>33</v>
      </c>
      <c r="I359" s="16">
        <v>8.3000000000000007</v>
      </c>
      <c r="J359" s="32">
        <v>21969</v>
      </c>
      <c r="K359" s="16">
        <v>7.6</v>
      </c>
      <c r="L359" s="32">
        <v>32857</v>
      </c>
      <c r="M359" s="16">
        <v>7.3</v>
      </c>
      <c r="N359" s="32">
        <v>3812</v>
      </c>
    </row>
    <row r="360" spans="1:14" x14ac:dyDescent="0.3">
      <c r="A360" s="2">
        <v>358</v>
      </c>
      <c r="B360" s="7" t="s">
        <v>356</v>
      </c>
      <c r="C360" s="29">
        <v>431</v>
      </c>
      <c r="D360" s="17">
        <f t="shared" si="5"/>
        <v>7.9473546149742127</v>
      </c>
      <c r="E360" s="16">
        <v>8</v>
      </c>
      <c r="F360" s="32">
        <v>23875</v>
      </c>
      <c r="G360" s="16">
        <v>8.6</v>
      </c>
      <c r="H360" s="32">
        <v>16</v>
      </c>
      <c r="I360" s="16">
        <v>8.3000000000000007</v>
      </c>
      <c r="J360" s="32">
        <v>5671</v>
      </c>
      <c r="K360" s="16">
        <v>7.9</v>
      </c>
      <c r="L360" s="32">
        <v>15070</v>
      </c>
      <c r="M360" s="16">
        <v>7.2</v>
      </c>
      <c r="N360" s="32">
        <v>1735</v>
      </c>
    </row>
    <row r="361" spans="1:14" x14ac:dyDescent="0.3">
      <c r="A361" s="2">
        <v>359</v>
      </c>
      <c r="B361" s="7" t="s">
        <v>357</v>
      </c>
      <c r="C361" s="29">
        <v>378</v>
      </c>
      <c r="D361" s="17">
        <f t="shared" si="5"/>
        <v>7.9878091376093643</v>
      </c>
      <c r="E361" s="16">
        <v>8</v>
      </c>
      <c r="F361" s="32">
        <v>496375</v>
      </c>
      <c r="G361" s="16">
        <v>7.9</v>
      </c>
      <c r="H361" s="32">
        <v>169</v>
      </c>
      <c r="I361" s="16">
        <v>8</v>
      </c>
      <c r="J361" s="32">
        <v>113518</v>
      </c>
      <c r="K361" s="16">
        <v>8</v>
      </c>
      <c r="L361" s="32">
        <v>298774</v>
      </c>
      <c r="M361" s="16">
        <v>7.9</v>
      </c>
      <c r="N361" s="32">
        <v>57071</v>
      </c>
    </row>
    <row r="362" spans="1:14" x14ac:dyDescent="0.3">
      <c r="A362" s="2">
        <v>360</v>
      </c>
      <c r="B362" s="7" t="s">
        <v>358</v>
      </c>
      <c r="C362" s="29">
        <v>413</v>
      </c>
      <c r="D362" s="17">
        <f t="shared" si="5"/>
        <v>7.9620753959823434</v>
      </c>
      <c r="E362" s="16">
        <v>8</v>
      </c>
      <c r="F362" s="32">
        <v>401432</v>
      </c>
      <c r="G362" s="16">
        <v>8.4</v>
      </c>
      <c r="H362" s="32">
        <v>137</v>
      </c>
      <c r="I362" s="16">
        <v>8.1</v>
      </c>
      <c r="J362" s="32">
        <v>91333</v>
      </c>
      <c r="K362" s="16">
        <v>8</v>
      </c>
      <c r="L362" s="32">
        <v>242502</v>
      </c>
      <c r="M362" s="16">
        <v>7.5</v>
      </c>
      <c r="N362" s="32">
        <v>47295</v>
      </c>
    </row>
    <row r="363" spans="1:14" x14ac:dyDescent="0.3">
      <c r="A363" s="2">
        <v>361</v>
      </c>
      <c r="B363" s="7" t="s">
        <v>359</v>
      </c>
      <c r="C363" s="29">
        <v>279</v>
      </c>
      <c r="D363" s="17">
        <f t="shared" si="5"/>
        <v>8.0627424820556595</v>
      </c>
      <c r="E363" s="16">
        <v>8</v>
      </c>
      <c r="F363" s="32">
        <v>77793</v>
      </c>
      <c r="G363" s="16">
        <v>8.3000000000000007</v>
      </c>
      <c r="H363" s="32">
        <v>23</v>
      </c>
      <c r="I363" s="16">
        <v>8.1</v>
      </c>
      <c r="J363" s="32">
        <v>11958</v>
      </c>
      <c r="K363" s="16">
        <v>8.1</v>
      </c>
      <c r="L363" s="32">
        <v>53649</v>
      </c>
      <c r="M363" s="16">
        <v>7.8</v>
      </c>
      <c r="N363" s="32">
        <v>9324</v>
      </c>
    </row>
    <row r="364" spans="1:14" x14ac:dyDescent="0.3">
      <c r="A364" s="2">
        <v>362</v>
      </c>
      <c r="B364" s="7" t="s">
        <v>360</v>
      </c>
      <c r="C364" s="29">
        <v>376</v>
      </c>
      <c r="D364" s="17">
        <f t="shared" si="5"/>
        <v>7.9887812044846394</v>
      </c>
      <c r="E364" s="16">
        <v>8</v>
      </c>
      <c r="F364" s="32">
        <v>778886</v>
      </c>
      <c r="G364" s="16">
        <v>8</v>
      </c>
      <c r="H364" s="32">
        <v>659</v>
      </c>
      <c r="I364" s="16">
        <v>8</v>
      </c>
      <c r="J364" s="32">
        <v>228599</v>
      </c>
      <c r="K364" s="16">
        <v>8</v>
      </c>
      <c r="L364" s="32">
        <v>399803</v>
      </c>
      <c r="M364" s="16">
        <v>7.9</v>
      </c>
      <c r="N364" s="32">
        <v>79491</v>
      </c>
    </row>
    <row r="365" spans="1:14" x14ac:dyDescent="0.3">
      <c r="A365" s="2">
        <v>363</v>
      </c>
      <c r="B365" s="7" t="s">
        <v>361</v>
      </c>
      <c r="C365" s="29">
        <v>463</v>
      </c>
      <c r="D365" s="17">
        <f t="shared" si="5"/>
        <v>7.9197824327630659</v>
      </c>
      <c r="E365" s="16">
        <v>7.9</v>
      </c>
      <c r="F365" s="32">
        <v>54793</v>
      </c>
      <c r="G365" s="16">
        <v>7.8</v>
      </c>
      <c r="H365" s="32">
        <v>24</v>
      </c>
      <c r="I365" s="16">
        <v>8.1</v>
      </c>
      <c r="J365" s="32">
        <v>9153</v>
      </c>
      <c r="K365" s="16">
        <v>7.9</v>
      </c>
      <c r="L365" s="32">
        <v>36185</v>
      </c>
      <c r="M365" s="16">
        <v>7.8</v>
      </c>
      <c r="N365" s="32">
        <v>7771</v>
      </c>
    </row>
    <row r="366" spans="1:14" x14ac:dyDescent="0.3">
      <c r="A366" s="2">
        <v>364</v>
      </c>
      <c r="B366" s="7" t="s">
        <v>362</v>
      </c>
      <c r="C366" s="29">
        <v>430</v>
      </c>
      <c r="D366" s="17">
        <f t="shared" si="5"/>
        <v>7.9486668999856818</v>
      </c>
      <c r="E366" s="16">
        <v>7.9</v>
      </c>
      <c r="F366" s="32">
        <v>271885</v>
      </c>
      <c r="G366" s="16">
        <v>8.1</v>
      </c>
      <c r="H366" s="32">
        <v>97</v>
      </c>
      <c r="I366" s="16">
        <v>8.1</v>
      </c>
      <c r="J366" s="32">
        <v>76245</v>
      </c>
      <c r="K366" s="16">
        <v>7.9</v>
      </c>
      <c r="L366" s="32">
        <v>144788</v>
      </c>
      <c r="M366" s="16">
        <v>7.8</v>
      </c>
      <c r="N366" s="32">
        <v>30314</v>
      </c>
    </row>
    <row r="367" spans="1:14" x14ac:dyDescent="0.3">
      <c r="A367" s="2">
        <v>365</v>
      </c>
      <c r="B367" s="7" t="s">
        <v>363</v>
      </c>
      <c r="C367" s="29">
        <v>443</v>
      </c>
      <c r="D367" s="17">
        <f t="shared" si="5"/>
        <v>7.9397950962500508</v>
      </c>
      <c r="E367" s="16">
        <v>8</v>
      </c>
      <c r="F367" s="32">
        <v>283546</v>
      </c>
      <c r="G367" s="16">
        <v>8.1999999999999993</v>
      </c>
      <c r="H367" s="32">
        <v>144</v>
      </c>
      <c r="I367" s="16">
        <v>8.1999999999999993</v>
      </c>
      <c r="J367" s="32">
        <v>76613</v>
      </c>
      <c r="K367" s="16">
        <v>7.9</v>
      </c>
      <c r="L367" s="32">
        <v>165285</v>
      </c>
      <c r="M367" s="16">
        <v>7.4</v>
      </c>
      <c r="N367" s="32">
        <v>24815</v>
      </c>
    </row>
    <row r="368" spans="1:14" x14ac:dyDescent="0.3">
      <c r="A368" s="2">
        <v>366</v>
      </c>
      <c r="B368" s="7" t="s">
        <v>364</v>
      </c>
      <c r="C368" s="29">
        <v>357</v>
      </c>
      <c r="D368" s="17">
        <f t="shared" si="5"/>
        <v>8.0025137410036482</v>
      </c>
      <c r="E368" s="16">
        <v>8</v>
      </c>
      <c r="F368" s="32">
        <v>341773</v>
      </c>
      <c r="G368" s="16">
        <v>7.9</v>
      </c>
      <c r="H368" s="32">
        <v>111</v>
      </c>
      <c r="I368" s="16">
        <v>8.1999999999999993</v>
      </c>
      <c r="J368" s="32">
        <v>77601</v>
      </c>
      <c r="K368" s="16">
        <v>8</v>
      </c>
      <c r="L368" s="32">
        <v>210131</v>
      </c>
      <c r="M368" s="16">
        <v>7.6</v>
      </c>
      <c r="N368" s="32">
        <v>36733</v>
      </c>
    </row>
    <row r="369" spans="1:14" x14ac:dyDescent="0.3">
      <c r="A369" s="2">
        <v>367</v>
      </c>
      <c r="B369" s="7" t="s">
        <v>365</v>
      </c>
      <c r="C369" s="29">
        <v>353</v>
      </c>
      <c r="D369" s="17">
        <f t="shared" si="5"/>
        <v>8.0060776928336121</v>
      </c>
      <c r="E369" s="16">
        <v>8</v>
      </c>
      <c r="F369" s="32">
        <v>424302</v>
      </c>
      <c r="G369" s="16">
        <v>7.8</v>
      </c>
      <c r="H369" s="32">
        <v>96</v>
      </c>
      <c r="I369" s="16">
        <v>8.1</v>
      </c>
      <c r="J369" s="32">
        <v>84950</v>
      </c>
      <c r="K369" s="16">
        <v>8</v>
      </c>
      <c r="L369" s="32">
        <v>256867</v>
      </c>
      <c r="M369" s="16">
        <v>7.9</v>
      </c>
      <c r="N369" s="32">
        <v>60312</v>
      </c>
    </row>
    <row r="370" spans="1:14" x14ac:dyDescent="0.3">
      <c r="A370" s="2">
        <v>368</v>
      </c>
      <c r="B370" s="7" t="s">
        <v>366</v>
      </c>
      <c r="C370" s="29">
        <v>427</v>
      </c>
      <c r="D370" s="17">
        <f t="shared" si="5"/>
        <v>7.9496998164681001</v>
      </c>
      <c r="E370" s="16">
        <v>8</v>
      </c>
      <c r="F370" s="32">
        <v>33141</v>
      </c>
      <c r="G370" s="16">
        <v>7.4</v>
      </c>
      <c r="H370" s="32">
        <v>11</v>
      </c>
      <c r="I370" s="16">
        <v>8</v>
      </c>
      <c r="J370" s="32">
        <v>4566</v>
      </c>
      <c r="K370" s="16">
        <v>8</v>
      </c>
      <c r="L370" s="32">
        <v>22202</v>
      </c>
      <c r="M370" s="16">
        <v>7.7</v>
      </c>
      <c r="N370" s="32">
        <v>5368</v>
      </c>
    </row>
    <row r="371" spans="1:14" x14ac:dyDescent="0.3">
      <c r="A371" s="2">
        <v>369</v>
      </c>
      <c r="B371" s="7" t="s">
        <v>367</v>
      </c>
      <c r="C371" s="29">
        <v>321</v>
      </c>
      <c r="D371" s="17">
        <f t="shared" si="5"/>
        <v>8.0288604243313451</v>
      </c>
      <c r="E371" s="16">
        <v>8</v>
      </c>
      <c r="F371" s="32">
        <v>517602</v>
      </c>
      <c r="G371" s="16">
        <v>7.9</v>
      </c>
      <c r="H371" s="32">
        <v>66</v>
      </c>
      <c r="I371" s="16">
        <v>8</v>
      </c>
      <c r="J371" s="32">
        <v>83479</v>
      </c>
      <c r="K371" s="16">
        <v>8.1</v>
      </c>
      <c r="L371" s="32">
        <v>344741</v>
      </c>
      <c r="M371" s="16">
        <v>7.7</v>
      </c>
      <c r="N371" s="32">
        <v>67223</v>
      </c>
    </row>
    <row r="372" spans="1:14" x14ac:dyDescent="0.3">
      <c r="A372" s="2">
        <v>370</v>
      </c>
      <c r="B372" s="7" t="s">
        <v>368</v>
      </c>
      <c r="C372" s="29">
        <v>387</v>
      </c>
      <c r="D372" s="17">
        <f t="shared" si="5"/>
        <v>7.9779284447689571</v>
      </c>
      <c r="E372" s="16">
        <v>8</v>
      </c>
      <c r="F372" s="32">
        <v>68839</v>
      </c>
      <c r="G372" s="16">
        <v>7.6</v>
      </c>
      <c r="H372" s="32">
        <v>6</v>
      </c>
      <c r="I372" s="16">
        <v>8.1999999999999993</v>
      </c>
      <c r="J372" s="32">
        <v>9595</v>
      </c>
      <c r="K372" s="16">
        <v>8</v>
      </c>
      <c r="L372" s="32">
        <v>46182</v>
      </c>
      <c r="M372" s="16">
        <v>7.7</v>
      </c>
      <c r="N372" s="32">
        <v>11326</v>
      </c>
    </row>
    <row r="373" spans="1:14" x14ac:dyDescent="0.3">
      <c r="A373" s="2">
        <v>371</v>
      </c>
      <c r="B373" s="7" t="s">
        <v>369</v>
      </c>
      <c r="C373" s="29">
        <v>369</v>
      </c>
      <c r="D373" s="17">
        <f t="shared" si="5"/>
        <v>7.9952476120499627</v>
      </c>
      <c r="E373" s="16">
        <v>8</v>
      </c>
      <c r="F373" s="32">
        <v>37176</v>
      </c>
      <c r="G373" s="16">
        <v>8.4</v>
      </c>
      <c r="H373" s="32">
        <v>60</v>
      </c>
      <c r="I373" s="16">
        <v>8.5</v>
      </c>
      <c r="J373" s="32">
        <v>12609</v>
      </c>
      <c r="K373" s="16">
        <v>7.8</v>
      </c>
      <c r="L373" s="32">
        <v>19137</v>
      </c>
      <c r="M373" s="16">
        <v>6.8</v>
      </c>
      <c r="N373" s="32">
        <v>2219</v>
      </c>
    </row>
    <row r="374" spans="1:14" x14ac:dyDescent="0.3">
      <c r="A374" s="2">
        <v>372</v>
      </c>
      <c r="B374" s="7" t="s">
        <v>370</v>
      </c>
      <c r="C374" s="29">
        <v>356</v>
      </c>
      <c r="D374" s="17">
        <f t="shared" si="5"/>
        <v>8.0029063032367969</v>
      </c>
      <c r="E374" s="16">
        <v>8</v>
      </c>
      <c r="F374" s="32">
        <v>374719</v>
      </c>
      <c r="G374" s="16">
        <v>8.3000000000000007</v>
      </c>
      <c r="H374" s="32">
        <v>391</v>
      </c>
      <c r="I374" s="16">
        <v>8.1</v>
      </c>
      <c r="J374" s="32">
        <v>96245</v>
      </c>
      <c r="K374" s="16">
        <v>8</v>
      </c>
      <c r="L374" s="32">
        <v>211973</v>
      </c>
      <c r="M374" s="16">
        <v>7.8</v>
      </c>
      <c r="N374" s="32">
        <v>43591</v>
      </c>
    </row>
    <row r="375" spans="1:14" x14ac:dyDescent="0.3">
      <c r="A375" s="2">
        <v>373</v>
      </c>
      <c r="B375" s="7" t="s">
        <v>371</v>
      </c>
      <c r="C375" s="29">
        <v>437</v>
      </c>
      <c r="D375" s="17">
        <f t="shared" si="5"/>
        <v>7.9444690610260356</v>
      </c>
      <c r="E375" s="16">
        <v>8</v>
      </c>
      <c r="F375" s="32">
        <v>405790</v>
      </c>
      <c r="G375" s="16">
        <v>8.4</v>
      </c>
      <c r="H375" s="32">
        <v>167</v>
      </c>
      <c r="I375" s="16">
        <v>8.1</v>
      </c>
      <c r="J375" s="32">
        <v>85189</v>
      </c>
      <c r="K375" s="16">
        <v>7.9</v>
      </c>
      <c r="L375" s="32">
        <v>242776</v>
      </c>
      <c r="M375" s="16">
        <v>7.9</v>
      </c>
      <c r="N375" s="32">
        <v>56884</v>
      </c>
    </row>
    <row r="376" spans="1:14" x14ac:dyDescent="0.3">
      <c r="A376" s="2">
        <v>374</v>
      </c>
      <c r="B376" s="7" t="s">
        <v>372</v>
      </c>
      <c r="C376" s="29">
        <v>453</v>
      </c>
      <c r="D376" s="17">
        <f t="shared" si="5"/>
        <v>7.9287935747646836</v>
      </c>
      <c r="E376" s="16">
        <v>8</v>
      </c>
      <c r="F376" s="32">
        <v>443782</v>
      </c>
      <c r="G376" s="16">
        <v>8.1999999999999993</v>
      </c>
      <c r="H376" s="32">
        <v>262</v>
      </c>
      <c r="I376" s="16">
        <v>8.1</v>
      </c>
      <c r="J376" s="32">
        <v>90059</v>
      </c>
      <c r="K376" s="16">
        <v>7.9</v>
      </c>
      <c r="L376" s="32">
        <v>268706</v>
      </c>
      <c r="M376" s="16">
        <v>7.8</v>
      </c>
      <c r="N376" s="32">
        <v>60195</v>
      </c>
    </row>
    <row r="377" spans="1:14" x14ac:dyDescent="0.3">
      <c r="A377" s="2">
        <v>375</v>
      </c>
      <c r="B377" s="7" t="s">
        <v>373</v>
      </c>
      <c r="C377" s="29">
        <v>417</v>
      </c>
      <c r="D377" s="17">
        <f t="shared" si="5"/>
        <v>7.9594318262223158</v>
      </c>
      <c r="E377" s="16">
        <v>7.9</v>
      </c>
      <c r="F377" s="32">
        <v>29113</v>
      </c>
      <c r="G377" s="16">
        <v>6.3</v>
      </c>
      <c r="H377" s="32">
        <v>13</v>
      </c>
      <c r="I377" s="16">
        <v>8</v>
      </c>
      <c r="J377" s="32">
        <v>3967</v>
      </c>
      <c r="K377" s="16">
        <v>8</v>
      </c>
      <c r="L377" s="32">
        <v>18663</v>
      </c>
      <c r="M377" s="16">
        <v>7.8</v>
      </c>
      <c r="N377" s="32">
        <v>5623</v>
      </c>
    </row>
    <row r="378" spans="1:14" x14ac:dyDescent="0.3">
      <c r="A378" s="2">
        <v>376</v>
      </c>
      <c r="B378" s="7" t="s">
        <v>374</v>
      </c>
      <c r="C378" s="29">
        <v>365</v>
      </c>
      <c r="D378" s="17">
        <f t="shared" si="5"/>
        <v>7.999124573753166</v>
      </c>
      <c r="E378" s="16">
        <v>8</v>
      </c>
      <c r="F378" s="32">
        <v>51691</v>
      </c>
      <c r="G378" s="16">
        <v>6.9</v>
      </c>
      <c r="H378" s="32">
        <v>7</v>
      </c>
      <c r="I378" s="16">
        <v>8.1</v>
      </c>
      <c r="J378" s="32">
        <v>8216</v>
      </c>
      <c r="K378" s="16">
        <v>8</v>
      </c>
      <c r="L378" s="32">
        <v>33346</v>
      </c>
      <c r="M378" s="16">
        <v>7.9</v>
      </c>
      <c r="N378" s="32">
        <v>8578</v>
      </c>
    </row>
    <row r="379" spans="1:14" x14ac:dyDescent="0.3">
      <c r="A379" s="2">
        <v>377</v>
      </c>
      <c r="B379" s="7" t="s">
        <v>375</v>
      </c>
      <c r="C379" s="29">
        <v>407</v>
      </c>
      <c r="D379" s="17">
        <f t="shared" si="5"/>
        <v>7.968933692133036</v>
      </c>
      <c r="E379" s="16">
        <v>7.9</v>
      </c>
      <c r="F379" s="32">
        <v>49063</v>
      </c>
      <c r="G379" s="16">
        <v>9</v>
      </c>
      <c r="H379" s="32">
        <v>3</v>
      </c>
      <c r="I379" s="16">
        <v>7.9</v>
      </c>
      <c r="J379" s="32">
        <v>5857</v>
      </c>
      <c r="K379" s="16">
        <v>8</v>
      </c>
      <c r="L379" s="32">
        <v>32756</v>
      </c>
      <c r="M379" s="16">
        <v>7.9</v>
      </c>
      <c r="N379" s="32">
        <v>8950</v>
      </c>
    </row>
    <row r="380" spans="1:14" x14ac:dyDescent="0.3">
      <c r="A380" s="2">
        <v>378</v>
      </c>
      <c r="B380" s="7" t="s">
        <v>376</v>
      </c>
      <c r="C380" s="29">
        <v>361</v>
      </c>
      <c r="D380" s="17">
        <f t="shared" si="5"/>
        <v>7.9998907058580011</v>
      </c>
      <c r="E380" s="16">
        <v>8</v>
      </c>
      <c r="F380" s="32">
        <v>125215</v>
      </c>
      <c r="G380" s="16">
        <v>7.5</v>
      </c>
      <c r="H380" s="32">
        <v>18</v>
      </c>
      <c r="I380" s="16">
        <v>8.1999999999999993</v>
      </c>
      <c r="J380" s="32">
        <v>19002</v>
      </c>
      <c r="K380" s="16">
        <v>8</v>
      </c>
      <c r="L380" s="32">
        <v>82732</v>
      </c>
      <c r="M380" s="16">
        <v>7.8</v>
      </c>
      <c r="N380" s="32">
        <v>19023</v>
      </c>
    </row>
    <row r="381" spans="1:14" x14ac:dyDescent="0.3">
      <c r="A381" s="2">
        <v>379</v>
      </c>
      <c r="B381" s="7" t="s">
        <v>377</v>
      </c>
      <c r="C381" s="29">
        <v>308</v>
      </c>
      <c r="D381" s="17">
        <f t="shared" si="5"/>
        <v>8.0360081365961893</v>
      </c>
      <c r="E381" s="16">
        <v>8</v>
      </c>
      <c r="F381" s="32">
        <v>84060</v>
      </c>
      <c r="G381" s="16">
        <v>8</v>
      </c>
      <c r="H381" s="32">
        <v>20</v>
      </c>
      <c r="I381" s="16">
        <v>8</v>
      </c>
      <c r="J381" s="32">
        <v>12338</v>
      </c>
      <c r="K381" s="16">
        <v>8.1</v>
      </c>
      <c r="L381" s="32">
        <v>55574</v>
      </c>
      <c r="M381" s="16">
        <v>7.8</v>
      </c>
      <c r="N381" s="32">
        <v>13183</v>
      </c>
    </row>
    <row r="382" spans="1:14" x14ac:dyDescent="0.3">
      <c r="A382" s="2">
        <v>380</v>
      </c>
      <c r="B382" s="7" t="s">
        <v>378</v>
      </c>
      <c r="C382" s="29">
        <v>416</v>
      </c>
      <c r="D382" s="17">
        <f t="shared" si="5"/>
        <v>7.9597010498531056</v>
      </c>
      <c r="E382" s="16">
        <v>8</v>
      </c>
      <c r="F382" s="32">
        <v>608755</v>
      </c>
      <c r="G382" s="16">
        <v>8.3000000000000007</v>
      </c>
      <c r="H382" s="32">
        <v>356</v>
      </c>
      <c r="I382" s="16">
        <v>8.1999999999999993</v>
      </c>
      <c r="J382" s="32">
        <v>160543</v>
      </c>
      <c r="K382" s="16">
        <v>7.9</v>
      </c>
      <c r="L382" s="32">
        <v>337455</v>
      </c>
      <c r="M382" s="16">
        <v>7.7</v>
      </c>
      <c r="N382" s="32">
        <v>71440</v>
      </c>
    </row>
    <row r="383" spans="1:14" x14ac:dyDescent="0.3">
      <c r="A383" s="2">
        <v>381</v>
      </c>
      <c r="B383" s="7" t="s">
        <v>379</v>
      </c>
      <c r="C383" s="29">
        <v>444</v>
      </c>
      <c r="D383" s="17">
        <f t="shared" si="5"/>
        <v>7.9395493830163284</v>
      </c>
      <c r="E383" s="16">
        <v>7.9</v>
      </c>
      <c r="F383" s="32">
        <v>256007</v>
      </c>
      <c r="G383" s="16">
        <v>8.1999999999999993</v>
      </c>
      <c r="H383" s="32">
        <v>63</v>
      </c>
      <c r="I383" s="16">
        <v>8</v>
      </c>
      <c r="J383" s="32">
        <v>39669</v>
      </c>
      <c r="K383" s="16">
        <v>8</v>
      </c>
      <c r="L383" s="32">
        <v>169640</v>
      </c>
      <c r="M383" s="16">
        <v>7.6</v>
      </c>
      <c r="N383" s="32">
        <v>37312</v>
      </c>
    </row>
    <row r="384" spans="1:14" x14ac:dyDescent="0.3">
      <c r="A384" s="2">
        <v>382</v>
      </c>
      <c r="B384" s="7" t="s">
        <v>380</v>
      </c>
      <c r="C384" s="29">
        <v>382</v>
      </c>
      <c r="D384" s="17">
        <f t="shared" si="5"/>
        <v>7.9837042583616951</v>
      </c>
      <c r="E384" s="16">
        <v>8</v>
      </c>
      <c r="F384" s="32">
        <v>393744</v>
      </c>
      <c r="G384" s="16">
        <v>8.1999999999999993</v>
      </c>
      <c r="H384" s="32">
        <v>384</v>
      </c>
      <c r="I384" s="16">
        <v>8.1</v>
      </c>
      <c r="J384" s="32">
        <v>101640</v>
      </c>
      <c r="K384" s="16">
        <v>7.9</v>
      </c>
      <c r="L384" s="32">
        <v>215299</v>
      </c>
      <c r="M384" s="16">
        <v>8.1</v>
      </c>
      <c r="N384" s="32">
        <v>52608</v>
      </c>
    </row>
    <row r="385" spans="1:14" x14ac:dyDescent="0.3">
      <c r="A385" s="2">
        <v>383</v>
      </c>
      <c r="B385" s="7" t="s">
        <v>381</v>
      </c>
      <c r="C385" s="29">
        <v>263</v>
      </c>
      <c r="D385" s="17">
        <f t="shared" si="5"/>
        <v>8.0743733823729738</v>
      </c>
      <c r="E385" s="16">
        <v>8.1</v>
      </c>
      <c r="F385" s="32">
        <v>30296</v>
      </c>
      <c r="G385" s="16">
        <v>7.4</v>
      </c>
      <c r="H385" s="32">
        <v>11</v>
      </c>
      <c r="I385" s="16">
        <v>8.1999999999999993</v>
      </c>
      <c r="J385" s="32">
        <v>4820</v>
      </c>
      <c r="K385" s="16">
        <v>8.1</v>
      </c>
      <c r="L385" s="32">
        <v>21466</v>
      </c>
      <c r="M385" s="16">
        <v>7.7</v>
      </c>
      <c r="N385" s="32">
        <v>3067</v>
      </c>
    </row>
    <row r="386" spans="1:14" x14ac:dyDescent="0.3">
      <c r="A386" s="2">
        <v>384</v>
      </c>
      <c r="B386" s="7" t="s">
        <v>382</v>
      </c>
      <c r="C386" s="29">
        <v>436</v>
      </c>
      <c r="D386" s="17">
        <f t="shared" si="5"/>
        <v>7.9445636849781227</v>
      </c>
      <c r="E386" s="16">
        <v>8</v>
      </c>
      <c r="F386" s="32">
        <v>85288</v>
      </c>
      <c r="G386" s="16">
        <v>8.6</v>
      </c>
      <c r="H386" s="32">
        <v>23</v>
      </c>
      <c r="I386" s="16">
        <v>8.3000000000000007</v>
      </c>
      <c r="J386" s="32">
        <v>11233</v>
      </c>
      <c r="K386" s="16">
        <v>8</v>
      </c>
      <c r="L386" s="32">
        <v>55134</v>
      </c>
      <c r="M386" s="16">
        <v>7.5</v>
      </c>
      <c r="N386" s="32">
        <v>15890</v>
      </c>
    </row>
    <row r="387" spans="1:14" x14ac:dyDescent="0.3">
      <c r="A387" s="2">
        <v>385</v>
      </c>
      <c r="B387" s="7" t="s">
        <v>383</v>
      </c>
      <c r="C387" s="29">
        <v>312</v>
      </c>
      <c r="D387" s="17">
        <f t="shared" ref="D387:D450" si="6">(G387*H387+I387*J387+K387*L387+M387*N387)/SUM(H387,J387,L387,N387)</f>
        <v>8.0316992982972675</v>
      </c>
      <c r="E387" s="16">
        <v>8</v>
      </c>
      <c r="F387" s="32">
        <v>21842</v>
      </c>
      <c r="G387" s="16">
        <v>8.3000000000000007</v>
      </c>
      <c r="H387" s="32">
        <v>19</v>
      </c>
      <c r="I387" s="16">
        <v>8.1999999999999993</v>
      </c>
      <c r="J387" s="32">
        <v>6359</v>
      </c>
      <c r="K387" s="16">
        <v>8</v>
      </c>
      <c r="L387" s="32">
        <v>12738</v>
      </c>
      <c r="M387" s="16">
        <v>7.5</v>
      </c>
      <c r="N387" s="32">
        <v>1263</v>
      </c>
    </row>
    <row r="388" spans="1:14" x14ac:dyDescent="0.3">
      <c r="A388" s="2">
        <v>386</v>
      </c>
      <c r="B388" s="7" t="s">
        <v>384</v>
      </c>
      <c r="C388" s="29">
        <v>352</v>
      </c>
      <c r="D388" s="17">
        <f t="shared" si="6"/>
        <v>8.0063260863662293</v>
      </c>
      <c r="E388" s="16">
        <v>8</v>
      </c>
      <c r="F388" s="32">
        <v>465371</v>
      </c>
      <c r="G388" s="16">
        <v>8.3000000000000007</v>
      </c>
      <c r="H388" s="32">
        <v>170</v>
      </c>
      <c r="I388" s="16">
        <v>8.1999999999999993</v>
      </c>
      <c r="J388" s="32">
        <v>99051</v>
      </c>
      <c r="K388" s="16">
        <v>8</v>
      </c>
      <c r="L388" s="32">
        <v>285826</v>
      </c>
      <c r="M388" s="16">
        <v>7.7</v>
      </c>
      <c r="N388" s="32">
        <v>56885</v>
      </c>
    </row>
    <row r="389" spans="1:14" x14ac:dyDescent="0.3">
      <c r="A389" s="2">
        <v>387</v>
      </c>
      <c r="B389" s="7" t="s">
        <v>385</v>
      </c>
      <c r="C389" s="29">
        <v>362</v>
      </c>
      <c r="D389" s="17">
        <f t="shared" si="6"/>
        <v>7.9998017230696297</v>
      </c>
      <c r="E389" s="16">
        <v>8</v>
      </c>
      <c r="F389" s="32">
        <v>191894</v>
      </c>
      <c r="G389" s="16">
        <v>8.8000000000000007</v>
      </c>
      <c r="H389" s="32">
        <v>60</v>
      </c>
      <c r="I389" s="16">
        <v>8.3000000000000007</v>
      </c>
      <c r="J389" s="32">
        <v>25162</v>
      </c>
      <c r="K389" s="16">
        <v>8</v>
      </c>
      <c r="L389" s="32">
        <v>122210</v>
      </c>
      <c r="M389" s="16">
        <v>7.8</v>
      </c>
      <c r="N389" s="32">
        <v>38167</v>
      </c>
    </row>
    <row r="390" spans="1:14" x14ac:dyDescent="0.3">
      <c r="A390" s="2">
        <v>388</v>
      </c>
      <c r="B390" s="7" t="s">
        <v>386</v>
      </c>
      <c r="C390" s="29">
        <v>481</v>
      </c>
      <c r="D390" s="17">
        <f t="shared" si="6"/>
        <v>7.9072188801480792</v>
      </c>
      <c r="E390" s="16">
        <v>7.9</v>
      </c>
      <c r="F390" s="32">
        <v>60407</v>
      </c>
      <c r="G390" s="16">
        <v>8.1</v>
      </c>
      <c r="H390" s="32">
        <v>28</v>
      </c>
      <c r="I390" s="16">
        <v>8.1</v>
      </c>
      <c r="J390" s="32">
        <v>8737</v>
      </c>
      <c r="K390" s="16">
        <v>8</v>
      </c>
      <c r="L390" s="32">
        <v>37002</v>
      </c>
      <c r="M390" s="16">
        <v>7.5</v>
      </c>
      <c r="N390" s="32">
        <v>12580</v>
      </c>
    </row>
    <row r="391" spans="1:14" x14ac:dyDescent="0.3">
      <c r="A391" s="2">
        <v>389</v>
      </c>
      <c r="B391" s="7" t="s">
        <v>387</v>
      </c>
      <c r="C391" s="29">
        <v>363</v>
      </c>
      <c r="D391" s="17">
        <f t="shared" si="6"/>
        <v>7.9997994764106277</v>
      </c>
      <c r="E391" s="16">
        <v>8</v>
      </c>
      <c r="F391" s="32">
        <v>55619</v>
      </c>
      <c r="G391" s="16">
        <v>7.6</v>
      </c>
      <c r="H391" s="32">
        <v>27</v>
      </c>
      <c r="I391" s="16">
        <v>8</v>
      </c>
      <c r="J391" s="32">
        <v>6142</v>
      </c>
      <c r="K391" s="16">
        <v>8</v>
      </c>
      <c r="L391" s="32">
        <v>32894</v>
      </c>
      <c r="M391" s="16">
        <v>8</v>
      </c>
      <c r="N391" s="32">
        <v>14796</v>
      </c>
    </row>
    <row r="392" spans="1:14" x14ac:dyDescent="0.3">
      <c r="A392" s="2">
        <v>390</v>
      </c>
      <c r="B392" s="7" t="s">
        <v>388</v>
      </c>
      <c r="C392" s="29">
        <v>389</v>
      </c>
      <c r="D392" s="17">
        <f t="shared" si="6"/>
        <v>7.977338687596971</v>
      </c>
      <c r="E392" s="16">
        <v>8</v>
      </c>
      <c r="F392" s="32">
        <v>35085</v>
      </c>
      <c r="G392" s="16">
        <v>8.5</v>
      </c>
      <c r="H392" s="32">
        <v>51</v>
      </c>
      <c r="I392" s="16">
        <v>8.3000000000000007</v>
      </c>
      <c r="J392" s="32">
        <v>10264</v>
      </c>
      <c r="K392" s="16">
        <v>7.9</v>
      </c>
      <c r="L392" s="32">
        <v>19368</v>
      </c>
      <c r="M392" s="16">
        <v>7.4</v>
      </c>
      <c r="N392" s="32">
        <v>3188</v>
      </c>
    </row>
    <row r="393" spans="1:14" x14ac:dyDescent="0.3">
      <c r="A393" s="2">
        <v>391</v>
      </c>
      <c r="B393" s="7" t="s">
        <v>389</v>
      </c>
      <c r="C393" s="29">
        <v>344</v>
      </c>
      <c r="D393" s="17">
        <f t="shared" si="6"/>
        <v>8.0143189554047041</v>
      </c>
      <c r="E393" s="16">
        <v>8</v>
      </c>
      <c r="F393" s="32">
        <v>53440</v>
      </c>
      <c r="G393" s="16">
        <v>8.3000000000000007</v>
      </c>
      <c r="H393" s="32">
        <v>10</v>
      </c>
      <c r="I393" s="16">
        <v>8.1</v>
      </c>
      <c r="J393" s="32">
        <v>7416</v>
      </c>
      <c r="K393" s="16">
        <v>8</v>
      </c>
      <c r="L393" s="32">
        <v>31732</v>
      </c>
      <c r="M393" s="16">
        <v>8</v>
      </c>
      <c r="N393" s="32">
        <v>12843</v>
      </c>
    </row>
    <row r="394" spans="1:14" x14ac:dyDescent="0.3">
      <c r="A394" s="2">
        <v>392</v>
      </c>
      <c r="B394" s="7" t="s">
        <v>390</v>
      </c>
      <c r="C394" s="29">
        <v>449</v>
      </c>
      <c r="D394" s="17">
        <f t="shared" si="6"/>
        <v>7.9333849557522127</v>
      </c>
      <c r="E394" s="16">
        <v>7.9</v>
      </c>
      <c r="F394" s="32">
        <v>23366</v>
      </c>
      <c r="G394" s="16">
        <v>8.8000000000000007</v>
      </c>
      <c r="H394" s="32">
        <v>9</v>
      </c>
      <c r="I394" s="16">
        <v>8.1999999999999993</v>
      </c>
      <c r="J394" s="32">
        <v>2488</v>
      </c>
      <c r="K394" s="16">
        <v>7.9</v>
      </c>
      <c r="L394" s="32">
        <v>12794</v>
      </c>
      <c r="M394" s="16">
        <v>7.9</v>
      </c>
      <c r="N394" s="32">
        <v>7309</v>
      </c>
    </row>
    <row r="395" spans="1:14" x14ac:dyDescent="0.3">
      <c r="A395" s="2">
        <v>393</v>
      </c>
      <c r="B395" s="7" t="s">
        <v>391</v>
      </c>
      <c r="C395" s="29">
        <v>381</v>
      </c>
      <c r="D395" s="17">
        <f t="shared" si="6"/>
        <v>7.9838179126154074</v>
      </c>
      <c r="E395" s="16">
        <v>8</v>
      </c>
      <c r="F395" s="32">
        <v>111598</v>
      </c>
      <c r="G395" s="16">
        <v>8.1999999999999993</v>
      </c>
      <c r="H395" s="32">
        <v>68</v>
      </c>
      <c r="I395" s="16">
        <v>8.1999999999999993</v>
      </c>
      <c r="J395" s="32">
        <v>29558</v>
      </c>
      <c r="K395" s="16">
        <v>7.9</v>
      </c>
      <c r="L395" s="32">
        <v>59096</v>
      </c>
      <c r="M395" s="16">
        <v>7.9</v>
      </c>
      <c r="N395" s="32">
        <v>17315</v>
      </c>
    </row>
    <row r="396" spans="1:14" x14ac:dyDescent="0.3">
      <c r="A396" s="2">
        <v>394</v>
      </c>
      <c r="B396" s="7" t="s">
        <v>392</v>
      </c>
      <c r="C396" s="29">
        <v>500</v>
      </c>
      <c r="D396" s="17">
        <f t="shared" si="6"/>
        <v>7.8923724504209263</v>
      </c>
      <c r="E396" s="16">
        <v>7.9</v>
      </c>
      <c r="F396" s="32">
        <v>18543</v>
      </c>
      <c r="G396" s="16">
        <v>6.6</v>
      </c>
      <c r="H396" s="32">
        <v>11</v>
      </c>
      <c r="I396" s="16">
        <v>8.1999999999999993</v>
      </c>
      <c r="J396" s="32">
        <v>3476</v>
      </c>
      <c r="K396" s="16">
        <v>7.9</v>
      </c>
      <c r="L396" s="32">
        <v>11885</v>
      </c>
      <c r="M396" s="16">
        <v>7.4</v>
      </c>
      <c r="N396" s="32">
        <v>2327</v>
      </c>
    </row>
    <row r="397" spans="1:14" x14ac:dyDescent="0.3">
      <c r="A397" s="2">
        <v>395</v>
      </c>
      <c r="B397" s="7" t="s">
        <v>393</v>
      </c>
      <c r="C397" s="29">
        <v>392</v>
      </c>
      <c r="D397" s="17">
        <f t="shared" si="6"/>
        <v>7.9770075832986436</v>
      </c>
      <c r="E397" s="16">
        <v>8</v>
      </c>
      <c r="F397" s="32">
        <v>57039</v>
      </c>
      <c r="G397" s="16">
        <v>6.5</v>
      </c>
      <c r="H397" s="32">
        <v>5</v>
      </c>
      <c r="I397" s="16">
        <v>8</v>
      </c>
      <c r="J397" s="32">
        <v>5031</v>
      </c>
      <c r="K397" s="16">
        <v>7.9</v>
      </c>
      <c r="L397" s="32">
        <v>31423</v>
      </c>
      <c r="M397" s="16">
        <v>8.1</v>
      </c>
      <c r="N397" s="32">
        <v>18794</v>
      </c>
    </row>
    <row r="398" spans="1:14" x14ac:dyDescent="0.3">
      <c r="A398" s="2">
        <v>396</v>
      </c>
      <c r="B398" s="7" t="s">
        <v>394</v>
      </c>
      <c r="C398" s="29">
        <v>402</v>
      </c>
      <c r="D398" s="17">
        <f t="shared" si="6"/>
        <v>7.9714489905306412</v>
      </c>
      <c r="E398" s="16">
        <v>8</v>
      </c>
      <c r="F398" s="32">
        <v>23075</v>
      </c>
      <c r="G398" s="16">
        <v>7.9</v>
      </c>
      <c r="H398" s="32">
        <v>7</v>
      </c>
      <c r="I398" s="16">
        <v>8.1999999999999993</v>
      </c>
      <c r="J398" s="32">
        <v>2478</v>
      </c>
      <c r="K398" s="16">
        <v>7.9</v>
      </c>
      <c r="L398" s="32">
        <v>11341</v>
      </c>
      <c r="M398" s="16">
        <v>8</v>
      </c>
      <c r="N398" s="32">
        <v>8562</v>
      </c>
    </row>
    <row r="399" spans="1:14" x14ac:dyDescent="0.3">
      <c r="A399" s="2">
        <v>397</v>
      </c>
      <c r="B399" s="7" t="s">
        <v>395</v>
      </c>
      <c r="C399" s="29">
        <v>295</v>
      </c>
      <c r="D399" s="17">
        <f t="shared" si="6"/>
        <v>8.0473992131076848</v>
      </c>
      <c r="E399" s="16">
        <v>8</v>
      </c>
      <c r="F399" s="32">
        <v>389733</v>
      </c>
      <c r="G399" s="16">
        <v>8</v>
      </c>
      <c r="H399" s="32">
        <v>107</v>
      </c>
      <c r="I399" s="16">
        <v>7.9</v>
      </c>
      <c r="J399" s="32">
        <v>62385</v>
      </c>
      <c r="K399" s="16">
        <v>8.1</v>
      </c>
      <c r="L399" s="32">
        <v>238274</v>
      </c>
      <c r="M399" s="16">
        <v>8</v>
      </c>
      <c r="N399" s="32">
        <v>70314</v>
      </c>
    </row>
    <row r="400" spans="1:14" x14ac:dyDescent="0.3">
      <c r="A400" s="2">
        <v>398</v>
      </c>
      <c r="B400" s="7" t="s">
        <v>396</v>
      </c>
      <c r="C400" s="29">
        <v>397</v>
      </c>
      <c r="D400" s="17">
        <f t="shared" si="6"/>
        <v>7.9738784713980539</v>
      </c>
      <c r="E400" s="16">
        <v>8</v>
      </c>
      <c r="F400" s="32">
        <v>88861</v>
      </c>
      <c r="G400" s="16">
        <v>7.8</v>
      </c>
      <c r="H400" s="32">
        <v>43</v>
      </c>
      <c r="I400" s="16">
        <v>8</v>
      </c>
      <c r="J400" s="32">
        <v>17087</v>
      </c>
      <c r="K400" s="16">
        <v>8</v>
      </c>
      <c r="L400" s="32">
        <v>56168</v>
      </c>
      <c r="M400" s="16">
        <v>7.8</v>
      </c>
      <c r="N400" s="32">
        <v>10962</v>
      </c>
    </row>
    <row r="401" spans="1:14" x14ac:dyDescent="0.3">
      <c r="A401" s="2">
        <v>399</v>
      </c>
      <c r="B401" s="7" t="s">
        <v>397</v>
      </c>
      <c r="C401" s="29">
        <v>512</v>
      </c>
      <c r="D401" s="17">
        <f t="shared" si="6"/>
        <v>7.8851678156094431</v>
      </c>
      <c r="E401" s="16">
        <v>7.9</v>
      </c>
      <c r="F401" s="32">
        <v>160129</v>
      </c>
      <c r="G401" s="16">
        <v>7.9</v>
      </c>
      <c r="H401" s="32">
        <v>135</v>
      </c>
      <c r="I401" s="16">
        <v>7.9</v>
      </c>
      <c r="J401" s="32">
        <v>33143</v>
      </c>
      <c r="K401" s="16">
        <v>7.9</v>
      </c>
      <c r="L401" s="32">
        <v>96568</v>
      </c>
      <c r="M401" s="16">
        <v>7.8</v>
      </c>
      <c r="N401" s="32">
        <v>22613</v>
      </c>
    </row>
    <row r="402" spans="1:14" x14ac:dyDescent="0.3">
      <c r="A402" s="2">
        <v>400</v>
      </c>
      <c r="B402" s="7" t="s">
        <v>398</v>
      </c>
      <c r="C402" s="29">
        <v>234</v>
      </c>
      <c r="D402" s="17">
        <f t="shared" si="6"/>
        <v>8.1014999599629363</v>
      </c>
      <c r="E402" s="16">
        <v>8.1</v>
      </c>
      <c r="F402" s="32">
        <v>369015</v>
      </c>
      <c r="G402" s="16">
        <v>8.3000000000000007</v>
      </c>
      <c r="H402" s="32">
        <v>183</v>
      </c>
      <c r="I402" s="16">
        <v>8</v>
      </c>
      <c r="J402" s="32">
        <v>65967</v>
      </c>
      <c r="K402" s="16">
        <v>8.1</v>
      </c>
      <c r="L402" s="32">
        <v>212680</v>
      </c>
      <c r="M402" s="16">
        <v>8.1999999999999993</v>
      </c>
      <c r="N402" s="32">
        <v>70846</v>
      </c>
    </row>
    <row r="403" spans="1:14" x14ac:dyDescent="0.3">
      <c r="A403" s="2">
        <v>401</v>
      </c>
      <c r="B403" s="7" t="s">
        <v>399</v>
      </c>
      <c r="C403" s="29">
        <v>445</v>
      </c>
      <c r="D403" s="17">
        <f t="shared" si="6"/>
        <v>7.9393908281998629</v>
      </c>
      <c r="E403" s="16">
        <v>7.9</v>
      </c>
      <c r="F403" s="32">
        <v>21454</v>
      </c>
      <c r="G403" s="16">
        <v>6.3</v>
      </c>
      <c r="H403" s="32">
        <v>3</v>
      </c>
      <c r="I403" s="16">
        <v>8.1</v>
      </c>
      <c r="J403" s="32">
        <v>1882</v>
      </c>
      <c r="K403" s="16">
        <v>8</v>
      </c>
      <c r="L403" s="32">
        <v>15012</v>
      </c>
      <c r="M403" s="16">
        <v>7.6</v>
      </c>
      <c r="N403" s="32">
        <v>3557</v>
      </c>
    </row>
    <row r="404" spans="1:14" x14ac:dyDescent="0.3">
      <c r="A404" s="2">
        <v>402</v>
      </c>
      <c r="B404" s="7" t="s">
        <v>400</v>
      </c>
      <c r="C404" s="29">
        <v>377</v>
      </c>
      <c r="D404" s="17">
        <f t="shared" si="6"/>
        <v>7.9883366254481505</v>
      </c>
      <c r="E404" s="16">
        <v>8</v>
      </c>
      <c r="F404" s="32">
        <v>170032</v>
      </c>
      <c r="G404" s="16">
        <v>8.1999999999999993</v>
      </c>
      <c r="H404" s="32">
        <v>80</v>
      </c>
      <c r="I404" s="16">
        <v>8.3000000000000007</v>
      </c>
      <c r="J404" s="32">
        <v>31796</v>
      </c>
      <c r="K404" s="16">
        <v>8</v>
      </c>
      <c r="L404" s="32">
        <v>101025</v>
      </c>
      <c r="M404" s="16">
        <v>7.6</v>
      </c>
      <c r="N404" s="32">
        <v>28596</v>
      </c>
    </row>
    <row r="405" spans="1:14" x14ac:dyDescent="0.3">
      <c r="A405" s="2">
        <v>403</v>
      </c>
      <c r="B405" s="7" t="s">
        <v>401</v>
      </c>
      <c r="C405" s="29">
        <v>412</v>
      </c>
      <c r="D405" s="17">
        <f t="shared" si="6"/>
        <v>7.9633570288087094</v>
      </c>
      <c r="E405" s="16">
        <v>8</v>
      </c>
      <c r="F405" s="32">
        <v>201794</v>
      </c>
      <c r="G405" s="16">
        <v>8</v>
      </c>
      <c r="H405" s="32">
        <v>195</v>
      </c>
      <c r="I405" s="16">
        <v>8</v>
      </c>
      <c r="J405" s="32">
        <v>47916</v>
      </c>
      <c r="K405" s="16">
        <v>8</v>
      </c>
      <c r="L405" s="32">
        <v>118479</v>
      </c>
      <c r="M405" s="16">
        <v>7.7</v>
      </c>
      <c r="N405" s="32">
        <v>23179</v>
      </c>
    </row>
    <row r="406" spans="1:14" x14ac:dyDescent="0.3">
      <c r="A406" s="2">
        <v>404</v>
      </c>
      <c r="B406" s="7" t="s">
        <v>402</v>
      </c>
      <c r="C406" s="29">
        <v>334</v>
      </c>
      <c r="D406" s="17">
        <f t="shared" si="6"/>
        <v>8.0193463102235132</v>
      </c>
      <c r="E406" s="16">
        <v>8</v>
      </c>
      <c r="F406" s="32">
        <v>98596</v>
      </c>
      <c r="G406" s="16">
        <v>7.8</v>
      </c>
      <c r="H406" s="32">
        <v>16</v>
      </c>
      <c r="I406" s="16">
        <v>8.1999999999999993</v>
      </c>
      <c r="J406" s="32">
        <v>9082</v>
      </c>
      <c r="K406" s="16">
        <v>8.1</v>
      </c>
      <c r="L406" s="32">
        <v>57305</v>
      </c>
      <c r="M406" s="16">
        <v>7.8</v>
      </c>
      <c r="N406" s="32">
        <v>28535</v>
      </c>
    </row>
    <row r="407" spans="1:14" x14ac:dyDescent="0.3">
      <c r="A407" s="2">
        <v>405</v>
      </c>
      <c r="B407" s="7" t="s">
        <v>403</v>
      </c>
      <c r="C407" s="29">
        <v>627</v>
      </c>
      <c r="D407" s="17">
        <f t="shared" si="6"/>
        <v>7.7866592380942645</v>
      </c>
      <c r="E407" s="16">
        <v>7.8</v>
      </c>
      <c r="F407" s="32">
        <v>207650</v>
      </c>
      <c r="G407" s="16">
        <v>8</v>
      </c>
      <c r="H407" s="32">
        <v>150</v>
      </c>
      <c r="I407" s="16">
        <v>7.8</v>
      </c>
      <c r="J407" s="32">
        <v>50221</v>
      </c>
      <c r="K407" s="16">
        <v>7.8</v>
      </c>
      <c r="L407" s="32">
        <v>118870</v>
      </c>
      <c r="M407" s="16">
        <v>7.7</v>
      </c>
      <c r="N407" s="32">
        <v>26400</v>
      </c>
    </row>
    <row r="408" spans="1:14" x14ac:dyDescent="0.3">
      <c r="A408" s="2">
        <v>406</v>
      </c>
      <c r="B408" s="7" t="s">
        <v>404</v>
      </c>
      <c r="C408" s="29">
        <v>349</v>
      </c>
      <c r="D408" s="17">
        <f t="shared" si="6"/>
        <v>8.0115269491286014</v>
      </c>
      <c r="E408" s="16">
        <v>8</v>
      </c>
      <c r="F408" s="32">
        <v>156208</v>
      </c>
      <c r="G408" s="16">
        <v>6.9</v>
      </c>
      <c r="H408" s="32">
        <v>39</v>
      </c>
      <c r="I408" s="16">
        <v>8.1</v>
      </c>
      <c r="J408" s="32">
        <v>17566</v>
      </c>
      <c r="K408" s="16">
        <v>8</v>
      </c>
      <c r="L408" s="32">
        <v>89766</v>
      </c>
      <c r="M408" s="16">
        <v>8</v>
      </c>
      <c r="N408" s="32">
        <v>41298</v>
      </c>
    </row>
    <row r="409" spans="1:14" x14ac:dyDescent="0.3">
      <c r="A409" s="2">
        <v>407</v>
      </c>
      <c r="B409" s="7" t="s">
        <v>405</v>
      </c>
      <c r="C409" s="29">
        <v>471</v>
      </c>
      <c r="D409" s="17">
        <f t="shared" si="6"/>
        <v>7.9142166410387844</v>
      </c>
      <c r="E409" s="16">
        <v>7.9</v>
      </c>
      <c r="F409" s="32">
        <v>60989</v>
      </c>
      <c r="G409" s="16">
        <v>8.6999999999999993</v>
      </c>
      <c r="H409" s="32">
        <v>46</v>
      </c>
      <c r="I409" s="16">
        <v>8.1999999999999993</v>
      </c>
      <c r="J409" s="32">
        <v>11385</v>
      </c>
      <c r="K409" s="16">
        <v>7.9</v>
      </c>
      <c r="L409" s="32">
        <v>33998</v>
      </c>
      <c r="M409" s="16">
        <v>7.7</v>
      </c>
      <c r="N409" s="32">
        <v>13101</v>
      </c>
    </row>
    <row r="410" spans="1:14" x14ac:dyDescent="0.3">
      <c r="A410" s="2">
        <v>408</v>
      </c>
      <c r="B410" s="7" t="s">
        <v>406</v>
      </c>
      <c r="C410" s="29">
        <v>364</v>
      </c>
      <c r="D410" s="17">
        <f t="shared" si="6"/>
        <v>7.9997715209427476</v>
      </c>
      <c r="E410" s="16">
        <v>8</v>
      </c>
      <c r="F410" s="32">
        <v>300900</v>
      </c>
      <c r="G410" s="16">
        <v>8.1999999999999993</v>
      </c>
      <c r="H410" s="32">
        <v>106</v>
      </c>
      <c r="I410" s="16">
        <v>8.1</v>
      </c>
      <c r="J410" s="32">
        <v>54407</v>
      </c>
      <c r="K410" s="16">
        <v>8</v>
      </c>
      <c r="L410" s="32">
        <v>176018</v>
      </c>
      <c r="M410" s="16">
        <v>7.9</v>
      </c>
      <c r="N410" s="32">
        <v>55272</v>
      </c>
    </row>
    <row r="411" spans="1:14" x14ac:dyDescent="0.3">
      <c r="A411" s="2">
        <v>409</v>
      </c>
      <c r="B411" s="7" t="s">
        <v>407</v>
      </c>
      <c r="C411" s="29">
        <v>370</v>
      </c>
      <c r="D411" s="17">
        <f t="shared" si="6"/>
        <v>7.9940478664122852</v>
      </c>
      <c r="E411" s="16">
        <v>8</v>
      </c>
      <c r="F411" s="32">
        <v>111852</v>
      </c>
      <c r="G411" s="16">
        <v>7.7</v>
      </c>
      <c r="H411" s="32">
        <v>81</v>
      </c>
      <c r="I411" s="16">
        <v>8.1</v>
      </c>
      <c r="J411" s="32">
        <v>22765</v>
      </c>
      <c r="K411" s="16">
        <v>8</v>
      </c>
      <c r="L411" s="32">
        <v>68620</v>
      </c>
      <c r="M411" s="16">
        <v>7.8</v>
      </c>
      <c r="N411" s="32">
        <v>14412</v>
      </c>
    </row>
    <row r="412" spans="1:14" x14ac:dyDescent="0.3">
      <c r="A412" s="2">
        <v>410</v>
      </c>
      <c r="B412" s="7" t="s">
        <v>408</v>
      </c>
      <c r="C412" s="29">
        <v>393</v>
      </c>
      <c r="D412" s="17">
        <f t="shared" si="6"/>
        <v>7.976881074971744</v>
      </c>
      <c r="E412" s="16">
        <v>8</v>
      </c>
      <c r="F412" s="32">
        <v>209357</v>
      </c>
      <c r="G412" s="16">
        <v>7.9</v>
      </c>
      <c r="H412" s="32">
        <v>108</v>
      </c>
      <c r="I412" s="16">
        <v>7.9</v>
      </c>
      <c r="J412" s="32">
        <v>32644</v>
      </c>
      <c r="K412" s="16">
        <v>7.9</v>
      </c>
      <c r="L412" s="32">
        <v>115306</v>
      </c>
      <c r="M412" s="16">
        <v>8.1999999999999993</v>
      </c>
      <c r="N412" s="32">
        <v>51017</v>
      </c>
    </row>
    <row r="413" spans="1:14" x14ac:dyDescent="0.3">
      <c r="A413" s="2">
        <v>411</v>
      </c>
      <c r="B413" s="7" t="s">
        <v>409</v>
      </c>
      <c r="C413" s="29">
        <v>432</v>
      </c>
      <c r="D413" s="17">
        <f t="shared" si="6"/>
        <v>7.9473419338357392</v>
      </c>
      <c r="E413" s="16">
        <v>8</v>
      </c>
      <c r="F413" s="32">
        <v>40511</v>
      </c>
      <c r="G413" s="16">
        <v>7.5</v>
      </c>
      <c r="H413" s="32">
        <v>20</v>
      </c>
      <c r="I413" s="16">
        <v>8.1999999999999993</v>
      </c>
      <c r="J413" s="32">
        <v>6204</v>
      </c>
      <c r="K413" s="16">
        <v>7.9</v>
      </c>
      <c r="L413" s="32">
        <v>21718</v>
      </c>
      <c r="M413" s="16">
        <v>7.9</v>
      </c>
      <c r="N413" s="32">
        <v>11203</v>
      </c>
    </row>
    <row r="414" spans="1:14" x14ac:dyDescent="0.3">
      <c r="A414" s="2">
        <v>412</v>
      </c>
      <c r="B414" s="7" t="s">
        <v>410</v>
      </c>
      <c r="C414" s="29">
        <v>452</v>
      </c>
      <c r="D414" s="17">
        <f t="shared" si="6"/>
        <v>7.9303183791606378</v>
      </c>
      <c r="E414" s="16">
        <v>7.9</v>
      </c>
      <c r="F414" s="32">
        <v>19925</v>
      </c>
      <c r="G414" s="16">
        <v>7.9</v>
      </c>
      <c r="H414" s="32">
        <v>11</v>
      </c>
      <c r="I414" s="16">
        <v>8.1</v>
      </c>
      <c r="J414" s="32">
        <v>2933</v>
      </c>
      <c r="K414" s="16">
        <v>7.9</v>
      </c>
      <c r="L414" s="32">
        <v>10586</v>
      </c>
      <c r="M414" s="16">
        <v>7.9</v>
      </c>
      <c r="N414" s="32">
        <v>5818</v>
      </c>
    </row>
    <row r="415" spans="1:14" x14ac:dyDescent="0.3">
      <c r="A415" s="2">
        <v>413</v>
      </c>
      <c r="B415" s="7" t="s">
        <v>411</v>
      </c>
      <c r="C415" s="29">
        <v>366</v>
      </c>
      <c r="D415" s="17">
        <f t="shared" si="6"/>
        <v>7.9989087894268405</v>
      </c>
      <c r="E415" s="16">
        <v>8</v>
      </c>
      <c r="F415" s="32">
        <v>86837</v>
      </c>
      <c r="G415" s="16">
        <v>8</v>
      </c>
      <c r="H415" s="32">
        <v>66</v>
      </c>
      <c r="I415" s="16">
        <v>8.1</v>
      </c>
      <c r="J415" s="32">
        <v>20829</v>
      </c>
      <c r="K415" s="16">
        <v>8</v>
      </c>
      <c r="L415" s="32">
        <v>50262</v>
      </c>
      <c r="M415" s="16">
        <v>7.8</v>
      </c>
      <c r="N415" s="32">
        <v>10862</v>
      </c>
    </row>
    <row r="416" spans="1:14" x14ac:dyDescent="0.3">
      <c r="A416" s="2">
        <v>414</v>
      </c>
      <c r="B416" s="7" t="s">
        <v>412</v>
      </c>
      <c r="C416" s="29">
        <v>244</v>
      </c>
      <c r="D416" s="17">
        <f t="shared" si="6"/>
        <v>8.0954891770725563</v>
      </c>
      <c r="E416" s="16">
        <v>8.1</v>
      </c>
      <c r="F416" s="32">
        <v>532190</v>
      </c>
      <c r="G416" s="16">
        <v>8.1</v>
      </c>
      <c r="H416" s="32">
        <v>323</v>
      </c>
      <c r="I416" s="16">
        <v>7.9</v>
      </c>
      <c r="J416" s="32">
        <v>99966</v>
      </c>
      <c r="K416" s="16">
        <v>8.1</v>
      </c>
      <c r="L416" s="32">
        <v>309750</v>
      </c>
      <c r="M416" s="16">
        <v>8.3000000000000007</v>
      </c>
      <c r="N416" s="32">
        <v>88717</v>
      </c>
    </row>
    <row r="417" spans="1:14" x14ac:dyDescent="0.3">
      <c r="A417" s="2">
        <v>415</v>
      </c>
      <c r="B417" s="7" t="s">
        <v>413</v>
      </c>
      <c r="C417" s="29">
        <v>327</v>
      </c>
      <c r="D417" s="17">
        <f t="shared" si="6"/>
        <v>8.0242300629305152</v>
      </c>
      <c r="E417" s="16">
        <v>8</v>
      </c>
      <c r="F417" s="32">
        <v>144599</v>
      </c>
      <c r="G417" s="16">
        <v>7.6</v>
      </c>
      <c r="H417" s="32">
        <v>44</v>
      </c>
      <c r="I417" s="16">
        <v>8</v>
      </c>
      <c r="J417" s="32">
        <v>26673</v>
      </c>
      <c r="K417" s="16">
        <v>8</v>
      </c>
      <c r="L417" s="32">
        <v>77496</v>
      </c>
      <c r="M417" s="16">
        <v>8.1</v>
      </c>
      <c r="N417" s="32">
        <v>33558</v>
      </c>
    </row>
    <row r="418" spans="1:14" x14ac:dyDescent="0.3">
      <c r="A418" s="2">
        <v>416</v>
      </c>
      <c r="B418" s="7" t="s">
        <v>414</v>
      </c>
      <c r="C418" s="29">
        <v>423</v>
      </c>
      <c r="D418" s="17">
        <f t="shared" si="6"/>
        <v>7.9539922932162384</v>
      </c>
      <c r="E418" s="16">
        <v>8</v>
      </c>
      <c r="F418" s="32">
        <v>23038</v>
      </c>
      <c r="G418" s="16">
        <v>7.8</v>
      </c>
      <c r="H418" s="32">
        <v>8</v>
      </c>
      <c r="I418" s="16">
        <v>8.1</v>
      </c>
      <c r="J418" s="32">
        <v>2768</v>
      </c>
      <c r="K418" s="16">
        <v>7.9</v>
      </c>
      <c r="L418" s="32">
        <v>13020</v>
      </c>
      <c r="M418" s="16">
        <v>8</v>
      </c>
      <c r="N418" s="32">
        <v>6522</v>
      </c>
    </row>
    <row r="419" spans="1:14" x14ac:dyDescent="0.3">
      <c r="A419" s="2">
        <v>417</v>
      </c>
      <c r="B419" s="7" t="s">
        <v>415</v>
      </c>
      <c r="C419" s="29">
        <v>359</v>
      </c>
      <c r="D419" s="17">
        <f t="shared" si="6"/>
        <v>8.0001521754167531</v>
      </c>
      <c r="E419" s="16">
        <v>8</v>
      </c>
      <c r="F419" s="32">
        <v>44703</v>
      </c>
      <c r="G419" s="16">
        <v>8.3000000000000007</v>
      </c>
      <c r="H419" s="32">
        <v>22</v>
      </c>
      <c r="I419" s="16">
        <v>8</v>
      </c>
      <c r="J419" s="32">
        <v>4677</v>
      </c>
      <c r="K419" s="16">
        <v>8</v>
      </c>
      <c r="L419" s="32">
        <v>22530</v>
      </c>
      <c r="M419" s="16">
        <v>8</v>
      </c>
      <c r="N419" s="32">
        <v>16142</v>
      </c>
    </row>
    <row r="420" spans="1:14" x14ac:dyDescent="0.3">
      <c r="A420" s="2">
        <v>418</v>
      </c>
      <c r="B420" s="7" t="s">
        <v>416</v>
      </c>
      <c r="C420" s="29">
        <v>358</v>
      </c>
      <c r="D420" s="17">
        <f t="shared" si="6"/>
        <v>8.000152373403667</v>
      </c>
      <c r="E420" s="16">
        <v>8</v>
      </c>
      <c r="F420" s="32">
        <v>152691</v>
      </c>
      <c r="G420" s="16">
        <v>8.3000000000000007</v>
      </c>
      <c r="H420" s="32">
        <v>58</v>
      </c>
      <c r="I420" s="16">
        <v>8.1</v>
      </c>
      <c r="J420" s="32">
        <v>31081</v>
      </c>
      <c r="K420" s="16">
        <v>8</v>
      </c>
      <c r="L420" s="32">
        <v>84180</v>
      </c>
      <c r="M420" s="16">
        <v>7.9</v>
      </c>
      <c r="N420" s="32">
        <v>31032</v>
      </c>
    </row>
    <row r="421" spans="1:14" x14ac:dyDescent="0.3">
      <c r="A421" s="2">
        <v>419</v>
      </c>
      <c r="B421" s="7" t="s">
        <v>417</v>
      </c>
      <c r="C421" s="29">
        <v>269</v>
      </c>
      <c r="D421" s="17">
        <f t="shared" si="6"/>
        <v>8.0708181102890499</v>
      </c>
      <c r="E421" s="16">
        <v>8</v>
      </c>
      <c r="F421" s="32">
        <v>347381</v>
      </c>
      <c r="G421" s="16">
        <v>8.4</v>
      </c>
      <c r="H421" s="32">
        <v>204</v>
      </c>
      <c r="I421" s="16">
        <v>7.9</v>
      </c>
      <c r="J421" s="32">
        <v>64306</v>
      </c>
      <c r="K421" s="16">
        <v>8</v>
      </c>
      <c r="L421" s="32">
        <v>189466</v>
      </c>
      <c r="M421" s="16">
        <v>8.4</v>
      </c>
      <c r="N421" s="32">
        <v>73926</v>
      </c>
    </row>
    <row r="422" spans="1:14" x14ac:dyDescent="0.3">
      <c r="A422" s="2">
        <v>420</v>
      </c>
      <c r="B422" s="7" t="s">
        <v>418</v>
      </c>
      <c r="C422" s="29">
        <v>336</v>
      </c>
      <c r="D422" s="17">
        <f t="shared" si="6"/>
        <v>8.0184763360486127</v>
      </c>
      <c r="E422" s="16">
        <v>8</v>
      </c>
      <c r="F422" s="32">
        <v>167621</v>
      </c>
      <c r="G422" s="16">
        <v>8.4</v>
      </c>
      <c r="H422" s="32">
        <v>67</v>
      </c>
      <c r="I422" s="16">
        <v>8.1999999999999993</v>
      </c>
      <c r="J422" s="32">
        <v>30398</v>
      </c>
      <c r="K422" s="16">
        <v>8</v>
      </c>
      <c r="L422" s="32">
        <v>99148</v>
      </c>
      <c r="M422" s="16">
        <v>7.9</v>
      </c>
      <c r="N422" s="32">
        <v>31328</v>
      </c>
    </row>
    <row r="423" spans="1:14" x14ac:dyDescent="0.3">
      <c r="A423" s="2">
        <v>421</v>
      </c>
      <c r="B423" s="7" t="s">
        <v>419</v>
      </c>
      <c r="C423" s="29">
        <v>347</v>
      </c>
      <c r="D423" s="17">
        <f t="shared" si="6"/>
        <v>8.0130887655878436</v>
      </c>
      <c r="E423" s="16">
        <v>8</v>
      </c>
      <c r="F423" s="32">
        <v>93113</v>
      </c>
      <c r="G423" s="16">
        <v>8.3000000000000007</v>
      </c>
      <c r="H423" s="32">
        <v>30</v>
      </c>
      <c r="I423" s="16">
        <v>8</v>
      </c>
      <c r="J423" s="32">
        <v>11141</v>
      </c>
      <c r="K423" s="16">
        <v>7.9</v>
      </c>
      <c r="L423" s="32">
        <v>48390</v>
      </c>
      <c r="M423" s="16">
        <v>8.1999999999999993</v>
      </c>
      <c r="N423" s="32">
        <v>30012</v>
      </c>
    </row>
    <row r="424" spans="1:14" x14ac:dyDescent="0.3">
      <c r="A424" s="2">
        <v>422</v>
      </c>
      <c r="B424" s="7" t="s">
        <v>420</v>
      </c>
      <c r="C424" s="29">
        <v>318</v>
      </c>
      <c r="D424" s="17">
        <f t="shared" si="6"/>
        <v>8.0292973599271704</v>
      </c>
      <c r="E424" s="16">
        <v>8</v>
      </c>
      <c r="F424" s="32">
        <v>88012</v>
      </c>
      <c r="G424" s="16">
        <v>7.9</v>
      </c>
      <c r="H424" s="32">
        <v>20</v>
      </c>
      <c r="I424" s="16">
        <v>8</v>
      </c>
      <c r="J424" s="32">
        <v>11339</v>
      </c>
      <c r="K424" s="16">
        <v>8</v>
      </c>
      <c r="L424" s="32">
        <v>48422</v>
      </c>
      <c r="M424" s="16">
        <v>8.1</v>
      </c>
      <c r="N424" s="32">
        <v>24800</v>
      </c>
    </row>
    <row r="425" spans="1:14" x14ac:dyDescent="0.3">
      <c r="A425" s="2">
        <v>423</v>
      </c>
      <c r="B425" s="7" t="s">
        <v>421</v>
      </c>
      <c r="C425" s="29">
        <v>303</v>
      </c>
      <c r="D425" s="17">
        <f t="shared" si="6"/>
        <v>8.0409078489426804</v>
      </c>
      <c r="E425" s="16">
        <v>8.1</v>
      </c>
      <c r="F425" s="32">
        <v>233631</v>
      </c>
      <c r="G425" s="16">
        <v>8</v>
      </c>
      <c r="H425" s="32">
        <v>123</v>
      </c>
      <c r="I425" s="16">
        <v>8</v>
      </c>
      <c r="J425" s="32">
        <v>40529</v>
      </c>
      <c r="K425" s="16">
        <v>8</v>
      </c>
      <c r="L425" s="32">
        <v>136937</v>
      </c>
      <c r="M425" s="16">
        <v>8.1999999999999993</v>
      </c>
      <c r="N425" s="32">
        <v>45664</v>
      </c>
    </row>
    <row r="426" spans="1:14" x14ac:dyDescent="0.3">
      <c r="A426" s="2">
        <v>424</v>
      </c>
      <c r="B426" s="7" t="s">
        <v>422</v>
      </c>
      <c r="C426" s="29">
        <v>384</v>
      </c>
      <c r="D426" s="17">
        <f t="shared" si="6"/>
        <v>7.9786282210939747</v>
      </c>
      <c r="E426" s="16">
        <v>8</v>
      </c>
      <c r="F426" s="32">
        <v>32063</v>
      </c>
      <c r="G426" s="16">
        <v>6.9</v>
      </c>
      <c r="H426" s="32">
        <v>8</v>
      </c>
      <c r="I426" s="16">
        <v>8.1</v>
      </c>
      <c r="J426" s="32">
        <v>3455</v>
      </c>
      <c r="K426" s="16">
        <v>8</v>
      </c>
      <c r="L426" s="32">
        <v>17794</v>
      </c>
      <c r="M426" s="16">
        <v>7.9</v>
      </c>
      <c r="N426" s="32">
        <v>10060</v>
      </c>
    </row>
    <row r="427" spans="1:14" x14ac:dyDescent="0.3">
      <c r="A427" s="2">
        <v>425</v>
      </c>
      <c r="B427" s="7" t="s">
        <v>423</v>
      </c>
      <c r="C427" s="29">
        <v>328</v>
      </c>
      <c r="D427" s="17">
        <f t="shared" si="6"/>
        <v>8.0236056476538362</v>
      </c>
      <c r="E427" s="16">
        <v>8</v>
      </c>
      <c r="F427" s="32">
        <v>29341</v>
      </c>
      <c r="G427" s="16">
        <v>6.3</v>
      </c>
      <c r="H427" s="32">
        <v>11</v>
      </c>
      <c r="I427" s="16">
        <v>8.1999999999999993</v>
      </c>
      <c r="J427" s="32">
        <v>3454</v>
      </c>
      <c r="K427" s="16">
        <v>8</v>
      </c>
      <c r="L427" s="32">
        <v>14220</v>
      </c>
      <c r="M427" s="16">
        <v>8</v>
      </c>
      <c r="N427" s="32">
        <v>10787</v>
      </c>
    </row>
    <row r="428" spans="1:14" x14ac:dyDescent="0.3">
      <c r="A428" s="2">
        <v>426</v>
      </c>
      <c r="B428" s="7" t="s">
        <v>424</v>
      </c>
      <c r="C428" s="29">
        <v>476</v>
      </c>
      <c r="D428" s="17">
        <f t="shared" si="6"/>
        <v>7.9123899281260419</v>
      </c>
      <c r="E428" s="16">
        <v>7.9</v>
      </c>
      <c r="F428" s="32">
        <v>21802</v>
      </c>
      <c r="G428" s="16">
        <v>8.5</v>
      </c>
      <c r="H428" s="32">
        <v>7</v>
      </c>
      <c r="I428" s="16">
        <v>8</v>
      </c>
      <c r="J428" s="32">
        <v>2561</v>
      </c>
      <c r="K428" s="16">
        <v>7.9</v>
      </c>
      <c r="L428" s="32">
        <v>10026</v>
      </c>
      <c r="M428" s="16">
        <v>7.9</v>
      </c>
      <c r="N428" s="32">
        <v>8415</v>
      </c>
    </row>
    <row r="429" spans="1:14" x14ac:dyDescent="0.3">
      <c r="A429" s="2">
        <v>427</v>
      </c>
      <c r="B429" s="7" t="s">
        <v>425</v>
      </c>
      <c r="C429" s="29">
        <v>373</v>
      </c>
      <c r="D429" s="17">
        <f t="shared" si="6"/>
        <v>7.9903928707275993</v>
      </c>
      <c r="E429" s="16">
        <v>8</v>
      </c>
      <c r="F429" s="32">
        <v>19077</v>
      </c>
      <c r="G429" s="16">
        <v>7.9</v>
      </c>
      <c r="H429" s="32">
        <v>12</v>
      </c>
      <c r="I429" s="16">
        <v>8.1999999999999993</v>
      </c>
      <c r="J429" s="32">
        <v>3597</v>
      </c>
      <c r="K429" s="16">
        <v>8</v>
      </c>
      <c r="L429" s="32">
        <v>10319</v>
      </c>
      <c r="M429" s="16">
        <v>7.8</v>
      </c>
      <c r="N429" s="32">
        <v>4475</v>
      </c>
    </row>
    <row r="430" spans="1:14" x14ac:dyDescent="0.3">
      <c r="A430" s="2">
        <v>428</v>
      </c>
      <c r="B430" s="7" t="s">
        <v>426</v>
      </c>
      <c r="C430" s="29">
        <v>298</v>
      </c>
      <c r="D430" s="17">
        <f t="shared" si="6"/>
        <v>8.0455921943324871</v>
      </c>
      <c r="E430" s="16">
        <v>8</v>
      </c>
      <c r="F430" s="32">
        <v>134275</v>
      </c>
      <c r="G430" s="16">
        <v>8.1</v>
      </c>
      <c r="H430" s="32">
        <v>54</v>
      </c>
      <c r="I430" s="16">
        <v>8.1</v>
      </c>
      <c r="J430" s="32">
        <v>19592</v>
      </c>
      <c r="K430" s="16">
        <v>8</v>
      </c>
      <c r="L430" s="32">
        <v>69926</v>
      </c>
      <c r="M430" s="16">
        <v>8.1</v>
      </c>
      <c r="N430" s="32">
        <v>38950</v>
      </c>
    </row>
    <row r="431" spans="1:14" x14ac:dyDescent="0.3">
      <c r="A431" s="2">
        <v>429</v>
      </c>
      <c r="B431" s="7" t="s">
        <v>427</v>
      </c>
      <c r="C431" s="29">
        <v>345</v>
      </c>
      <c r="D431" s="17">
        <f t="shared" si="6"/>
        <v>8.0135832746310456</v>
      </c>
      <c r="E431" s="16">
        <v>8</v>
      </c>
      <c r="F431" s="32">
        <v>119752</v>
      </c>
      <c r="G431" s="16">
        <v>8.6</v>
      </c>
      <c r="H431" s="32">
        <v>65</v>
      </c>
      <c r="I431" s="16">
        <v>8.1999999999999993</v>
      </c>
      <c r="J431" s="32">
        <v>20640</v>
      </c>
      <c r="K431" s="16">
        <v>8</v>
      </c>
      <c r="L431" s="32">
        <v>68231</v>
      </c>
      <c r="M431" s="16">
        <v>7.9</v>
      </c>
      <c r="N431" s="32">
        <v>26051</v>
      </c>
    </row>
    <row r="432" spans="1:14" x14ac:dyDescent="0.3">
      <c r="A432" s="2">
        <v>430</v>
      </c>
      <c r="B432" s="7" t="s">
        <v>428</v>
      </c>
      <c r="C432" s="29">
        <v>420</v>
      </c>
      <c r="D432" s="17">
        <f t="shared" si="6"/>
        <v>7.956001239651127</v>
      </c>
      <c r="E432" s="16">
        <v>8</v>
      </c>
      <c r="F432" s="32">
        <v>117064</v>
      </c>
      <c r="G432" s="16">
        <v>8.1</v>
      </c>
      <c r="H432" s="32">
        <v>48</v>
      </c>
      <c r="I432" s="16">
        <v>8.1</v>
      </c>
      <c r="J432" s="32">
        <v>16100</v>
      </c>
      <c r="K432" s="16">
        <v>7.9</v>
      </c>
      <c r="L432" s="32">
        <v>65838</v>
      </c>
      <c r="M432" s="16">
        <v>8</v>
      </c>
      <c r="N432" s="32">
        <v>30949</v>
      </c>
    </row>
    <row r="433" spans="1:14" x14ac:dyDescent="0.3">
      <c r="A433" s="2">
        <v>431</v>
      </c>
      <c r="B433" s="7" t="s">
        <v>429</v>
      </c>
      <c r="C433" s="29">
        <v>339</v>
      </c>
      <c r="D433" s="17">
        <f t="shared" si="6"/>
        <v>8.017440039507969</v>
      </c>
      <c r="E433" s="16">
        <v>8</v>
      </c>
      <c r="F433" s="32">
        <v>159621</v>
      </c>
      <c r="G433" s="16">
        <v>8.3000000000000007</v>
      </c>
      <c r="H433" s="32">
        <v>54</v>
      </c>
      <c r="I433" s="16">
        <v>8.1</v>
      </c>
      <c r="J433" s="32">
        <v>26677</v>
      </c>
      <c r="K433" s="16">
        <v>8</v>
      </c>
      <c r="L433" s="32">
        <v>89287</v>
      </c>
      <c r="M433" s="16">
        <v>8</v>
      </c>
      <c r="N433" s="32">
        <v>37875</v>
      </c>
    </row>
    <row r="434" spans="1:14" x14ac:dyDescent="0.3">
      <c r="A434" s="2">
        <v>432</v>
      </c>
      <c r="B434" s="7" t="s">
        <v>430</v>
      </c>
      <c r="C434" s="29">
        <v>414</v>
      </c>
      <c r="D434" s="17">
        <f t="shared" si="6"/>
        <v>7.9613331779512881</v>
      </c>
      <c r="E434" s="16">
        <v>8</v>
      </c>
      <c r="F434" s="32">
        <v>44151</v>
      </c>
      <c r="G434" s="16">
        <v>8.1999999999999993</v>
      </c>
      <c r="H434" s="32">
        <v>11</v>
      </c>
      <c r="I434" s="16">
        <v>8.1</v>
      </c>
      <c r="J434" s="32">
        <v>6326</v>
      </c>
      <c r="K434" s="16">
        <v>7.9</v>
      </c>
      <c r="L434" s="32">
        <v>22938</v>
      </c>
      <c r="M434" s="16">
        <v>8</v>
      </c>
      <c r="N434" s="32">
        <v>13630</v>
      </c>
    </row>
    <row r="435" spans="1:14" x14ac:dyDescent="0.3">
      <c r="A435" s="2">
        <v>433</v>
      </c>
      <c r="B435" s="7" t="s">
        <v>431</v>
      </c>
      <c r="C435" s="29">
        <v>571</v>
      </c>
      <c r="D435" s="17">
        <f t="shared" si="6"/>
        <v>7.8256885238584113</v>
      </c>
      <c r="E435" s="16">
        <v>7.8</v>
      </c>
      <c r="F435" s="32">
        <v>94441</v>
      </c>
      <c r="G435" s="16">
        <v>7.9</v>
      </c>
      <c r="H435" s="32">
        <v>69</v>
      </c>
      <c r="I435" s="16">
        <v>7.9</v>
      </c>
      <c r="J435" s="32">
        <v>15735</v>
      </c>
      <c r="K435" s="16">
        <v>7.7</v>
      </c>
      <c r="L435" s="32">
        <v>46800</v>
      </c>
      <c r="M435" s="16">
        <v>8</v>
      </c>
      <c r="N435" s="32">
        <v>27008</v>
      </c>
    </row>
    <row r="436" spans="1:14" x14ac:dyDescent="0.3">
      <c r="A436" s="2">
        <v>434</v>
      </c>
      <c r="B436" s="7" t="s">
        <v>432</v>
      </c>
      <c r="C436" s="29">
        <v>429</v>
      </c>
      <c r="D436" s="17">
        <f t="shared" si="6"/>
        <v>7.9488343415542122</v>
      </c>
      <c r="E436" s="16">
        <v>8</v>
      </c>
      <c r="F436" s="32">
        <v>44373</v>
      </c>
      <c r="G436" s="16">
        <v>8.3000000000000007</v>
      </c>
      <c r="H436" s="32">
        <v>14</v>
      </c>
      <c r="I436" s="16">
        <v>8</v>
      </c>
      <c r="J436" s="32">
        <v>4342</v>
      </c>
      <c r="K436" s="16">
        <v>7.9</v>
      </c>
      <c r="L436" s="32">
        <v>22033</v>
      </c>
      <c r="M436" s="16">
        <v>8</v>
      </c>
      <c r="N436" s="32">
        <v>16591</v>
      </c>
    </row>
    <row r="437" spans="1:14" x14ac:dyDescent="0.3">
      <c r="A437" s="2">
        <v>435</v>
      </c>
      <c r="B437" s="7" t="s">
        <v>433</v>
      </c>
      <c r="C437" s="29">
        <v>386</v>
      </c>
      <c r="D437" s="17">
        <f t="shared" si="6"/>
        <v>7.978524285484319</v>
      </c>
      <c r="E437" s="16">
        <v>8</v>
      </c>
      <c r="F437" s="32">
        <v>143697</v>
      </c>
      <c r="G437" s="16">
        <v>8</v>
      </c>
      <c r="H437" s="32">
        <v>107</v>
      </c>
      <c r="I437" s="16">
        <v>8</v>
      </c>
      <c r="J437" s="32">
        <v>29251</v>
      </c>
      <c r="K437" s="16">
        <v>8</v>
      </c>
      <c r="L437" s="32">
        <v>77958</v>
      </c>
      <c r="M437" s="16">
        <v>7.9</v>
      </c>
      <c r="N437" s="32">
        <v>29350</v>
      </c>
    </row>
    <row r="438" spans="1:14" x14ac:dyDescent="0.3">
      <c r="A438" s="2">
        <v>436</v>
      </c>
      <c r="B438" s="7" t="s">
        <v>434</v>
      </c>
      <c r="C438" s="29">
        <v>337</v>
      </c>
      <c r="D438" s="17">
        <f t="shared" si="6"/>
        <v>8.0182892117100515</v>
      </c>
      <c r="E438" s="16">
        <v>8</v>
      </c>
      <c r="F438" s="32">
        <v>70430</v>
      </c>
      <c r="G438" s="16">
        <v>9</v>
      </c>
      <c r="H438" s="32">
        <v>39</v>
      </c>
      <c r="I438" s="16">
        <v>8.1999999999999993</v>
      </c>
      <c r="J438" s="32">
        <v>13197</v>
      </c>
      <c r="K438" s="16">
        <v>8</v>
      </c>
      <c r="L438" s="32">
        <v>40186</v>
      </c>
      <c r="M438" s="16">
        <v>7.9</v>
      </c>
      <c r="N438" s="32">
        <v>14383</v>
      </c>
    </row>
    <row r="439" spans="1:14" x14ac:dyDescent="0.3">
      <c r="A439" s="2">
        <v>437</v>
      </c>
      <c r="B439" s="7" t="s">
        <v>435</v>
      </c>
      <c r="C439" s="29">
        <v>494</v>
      </c>
      <c r="D439" s="17">
        <f t="shared" si="6"/>
        <v>7.8971530460624075</v>
      </c>
      <c r="E439" s="16">
        <v>7.9</v>
      </c>
      <c r="F439" s="32">
        <v>17461</v>
      </c>
      <c r="G439" s="16">
        <v>8</v>
      </c>
      <c r="H439" s="32">
        <v>17</v>
      </c>
      <c r="I439" s="16">
        <v>8.1</v>
      </c>
      <c r="J439" s="32">
        <v>4453</v>
      </c>
      <c r="K439" s="16">
        <v>7.9</v>
      </c>
      <c r="L439" s="32">
        <v>9221</v>
      </c>
      <c r="M439" s="16">
        <v>7.6</v>
      </c>
      <c r="N439" s="32">
        <v>3134</v>
      </c>
    </row>
    <row r="440" spans="1:14" x14ac:dyDescent="0.3">
      <c r="A440" s="2">
        <v>438</v>
      </c>
      <c r="B440" s="7" t="s">
        <v>436</v>
      </c>
      <c r="C440" s="29">
        <v>330</v>
      </c>
      <c r="D440" s="17">
        <f t="shared" si="6"/>
        <v>8.0223411056788265</v>
      </c>
      <c r="E440" s="16">
        <v>8</v>
      </c>
      <c r="F440" s="32">
        <v>54773</v>
      </c>
      <c r="G440" s="16">
        <v>7.6</v>
      </c>
      <c r="H440" s="32">
        <v>8</v>
      </c>
      <c r="I440" s="16">
        <v>7.9</v>
      </c>
      <c r="J440" s="32">
        <v>5906</v>
      </c>
      <c r="K440" s="16">
        <v>8</v>
      </c>
      <c r="L440" s="32">
        <v>29447</v>
      </c>
      <c r="M440" s="16">
        <v>8.1</v>
      </c>
      <c r="N440" s="32">
        <v>17819</v>
      </c>
    </row>
    <row r="441" spans="1:14" x14ac:dyDescent="0.3">
      <c r="A441" s="2">
        <v>439</v>
      </c>
      <c r="B441" s="7" t="s">
        <v>437</v>
      </c>
      <c r="C441" s="29">
        <v>326</v>
      </c>
      <c r="D441" s="17">
        <f t="shared" si="6"/>
        <v>8.0249909627665978</v>
      </c>
      <c r="E441" s="16">
        <v>8</v>
      </c>
      <c r="F441" s="32">
        <v>43022</v>
      </c>
      <c r="G441" s="16">
        <v>9</v>
      </c>
      <c r="H441" s="32">
        <v>22</v>
      </c>
      <c r="I441" s="16">
        <v>8.3000000000000007</v>
      </c>
      <c r="J441" s="32">
        <v>6993</v>
      </c>
      <c r="K441" s="16">
        <v>8</v>
      </c>
      <c r="L441" s="32">
        <v>23651</v>
      </c>
      <c r="M441" s="16">
        <v>7.9</v>
      </c>
      <c r="N441" s="32">
        <v>10829</v>
      </c>
    </row>
    <row r="442" spans="1:14" x14ac:dyDescent="0.3">
      <c r="A442" s="2">
        <v>440</v>
      </c>
      <c r="B442" s="7" t="s">
        <v>438</v>
      </c>
      <c r="C442" s="29">
        <v>375</v>
      </c>
      <c r="D442" s="17">
        <f t="shared" si="6"/>
        <v>7.9888759839979349</v>
      </c>
      <c r="E442" s="16">
        <v>8</v>
      </c>
      <c r="F442" s="32">
        <v>40171</v>
      </c>
      <c r="G442" s="16">
        <v>7.4</v>
      </c>
      <c r="H442" s="32">
        <v>16</v>
      </c>
      <c r="I442" s="16">
        <v>8</v>
      </c>
      <c r="J442" s="32">
        <v>4491</v>
      </c>
      <c r="K442" s="16">
        <v>7.9</v>
      </c>
      <c r="L442" s="32">
        <v>19226</v>
      </c>
      <c r="M442" s="16">
        <v>8.1</v>
      </c>
      <c r="N442" s="32">
        <v>15012</v>
      </c>
    </row>
    <row r="443" spans="1:14" x14ac:dyDescent="0.3">
      <c r="A443" s="2">
        <v>441</v>
      </c>
      <c r="B443" s="7" t="s">
        <v>439</v>
      </c>
      <c r="C443" s="29">
        <v>342</v>
      </c>
      <c r="D443" s="17">
        <f t="shared" si="6"/>
        <v>8.0147488281921024</v>
      </c>
      <c r="E443" s="16">
        <v>8</v>
      </c>
      <c r="F443" s="32">
        <v>41988</v>
      </c>
      <c r="G443" s="16">
        <v>7.7</v>
      </c>
      <c r="H443" s="32">
        <v>13</v>
      </c>
      <c r="I443" s="16">
        <v>8.1</v>
      </c>
      <c r="J443" s="32">
        <v>6049</v>
      </c>
      <c r="K443" s="16">
        <v>8</v>
      </c>
      <c r="L443" s="32">
        <v>22368</v>
      </c>
      <c r="M443" s="16">
        <v>8</v>
      </c>
      <c r="N443" s="32">
        <v>12319</v>
      </c>
    </row>
    <row r="444" spans="1:14" x14ac:dyDescent="0.3">
      <c r="A444" s="2">
        <v>442</v>
      </c>
      <c r="B444" s="7" t="s">
        <v>440</v>
      </c>
      <c r="C444" s="29">
        <v>319</v>
      </c>
      <c r="D444" s="17">
        <f t="shared" si="6"/>
        <v>8.0292185042741693</v>
      </c>
      <c r="E444" s="16">
        <v>8</v>
      </c>
      <c r="F444" s="32">
        <v>66339</v>
      </c>
      <c r="G444" s="16">
        <v>8.4</v>
      </c>
      <c r="H444" s="32">
        <v>23</v>
      </c>
      <c r="I444" s="16">
        <v>8</v>
      </c>
      <c r="J444" s="32">
        <v>9619</v>
      </c>
      <c r="K444" s="16">
        <v>8</v>
      </c>
      <c r="L444" s="32">
        <v>35908</v>
      </c>
      <c r="M444" s="16">
        <v>8.1</v>
      </c>
      <c r="N444" s="32">
        <v>18673</v>
      </c>
    </row>
    <row r="445" spans="1:14" x14ac:dyDescent="0.3">
      <c r="A445" s="2">
        <v>443</v>
      </c>
      <c r="B445" s="7" t="s">
        <v>441</v>
      </c>
      <c r="C445" s="29">
        <v>478</v>
      </c>
      <c r="D445" s="17">
        <f t="shared" si="6"/>
        <v>7.9106044241769675</v>
      </c>
      <c r="E445" s="16">
        <v>7.9</v>
      </c>
      <c r="F445" s="32">
        <v>25867</v>
      </c>
      <c r="G445" s="16">
        <v>6.9</v>
      </c>
      <c r="H445" s="32">
        <v>7</v>
      </c>
      <c r="I445" s="16">
        <v>8</v>
      </c>
      <c r="J445" s="32">
        <v>2721</v>
      </c>
      <c r="K445" s="16">
        <v>7.9</v>
      </c>
      <c r="L445" s="32">
        <v>12855</v>
      </c>
      <c r="M445" s="16">
        <v>7.9</v>
      </c>
      <c r="N445" s="32">
        <v>9416</v>
      </c>
    </row>
    <row r="446" spans="1:14" x14ac:dyDescent="0.3">
      <c r="A446" s="2">
        <v>444</v>
      </c>
      <c r="B446" s="7" t="s">
        <v>442</v>
      </c>
      <c r="C446" s="29">
        <v>322</v>
      </c>
      <c r="D446" s="17">
        <f t="shared" si="6"/>
        <v>8.0280901761413244</v>
      </c>
      <c r="E446" s="16">
        <v>8</v>
      </c>
      <c r="F446" s="32">
        <v>20028</v>
      </c>
      <c r="G446" s="16">
        <v>8</v>
      </c>
      <c r="H446" s="32">
        <v>16</v>
      </c>
      <c r="I446" s="16">
        <v>8.1999999999999993</v>
      </c>
      <c r="J446" s="32">
        <v>2735</v>
      </c>
      <c r="K446" s="16">
        <v>8</v>
      </c>
      <c r="L446" s="32">
        <v>10161</v>
      </c>
      <c r="M446" s="16">
        <v>8</v>
      </c>
      <c r="N446" s="32">
        <v>6561</v>
      </c>
    </row>
    <row r="447" spans="1:14" x14ac:dyDescent="0.3">
      <c r="A447" s="2">
        <v>445</v>
      </c>
      <c r="B447" s="7" t="s">
        <v>443</v>
      </c>
      <c r="C447" s="29">
        <v>390</v>
      </c>
      <c r="D447" s="17">
        <f t="shared" si="6"/>
        <v>7.9771545448242387</v>
      </c>
      <c r="E447" s="16">
        <v>8</v>
      </c>
      <c r="F447" s="32">
        <v>59580</v>
      </c>
      <c r="G447" s="16">
        <v>7.9</v>
      </c>
      <c r="H447" s="32">
        <v>39</v>
      </c>
      <c r="I447" s="16">
        <v>8</v>
      </c>
      <c r="J447" s="32">
        <v>10560</v>
      </c>
      <c r="K447" s="16">
        <v>8</v>
      </c>
      <c r="L447" s="32">
        <v>33952</v>
      </c>
      <c r="M447" s="16">
        <v>7.9</v>
      </c>
      <c r="N447" s="32">
        <v>13141</v>
      </c>
    </row>
    <row r="448" spans="1:14" x14ac:dyDescent="0.3">
      <c r="A448" s="2">
        <v>446</v>
      </c>
      <c r="B448" s="7" t="s">
        <v>444</v>
      </c>
      <c r="C448" s="29">
        <v>396</v>
      </c>
      <c r="D448" s="17">
        <f t="shared" si="6"/>
        <v>7.9745030643606674</v>
      </c>
      <c r="E448" s="16">
        <v>8</v>
      </c>
      <c r="F448" s="32">
        <v>56753</v>
      </c>
      <c r="G448" s="16">
        <v>8.8000000000000007</v>
      </c>
      <c r="H448" s="32">
        <v>28</v>
      </c>
      <c r="I448" s="16">
        <v>8</v>
      </c>
      <c r="J448" s="32">
        <v>8473</v>
      </c>
      <c r="K448" s="16">
        <v>7.9</v>
      </c>
      <c r="L448" s="32">
        <v>30365</v>
      </c>
      <c r="M448" s="16">
        <v>8.1</v>
      </c>
      <c r="N448" s="32">
        <v>16121</v>
      </c>
    </row>
    <row r="449" spans="1:14" x14ac:dyDescent="0.3">
      <c r="A449" s="2">
        <v>447</v>
      </c>
      <c r="B449" s="7" t="s">
        <v>445</v>
      </c>
      <c r="C449" s="29">
        <v>406</v>
      </c>
      <c r="D449" s="17">
        <f t="shared" si="6"/>
        <v>7.9703566005131696</v>
      </c>
      <c r="E449" s="16">
        <v>8</v>
      </c>
      <c r="F449" s="32">
        <v>39263</v>
      </c>
      <c r="G449" s="16">
        <v>8.6</v>
      </c>
      <c r="H449" s="32">
        <v>18</v>
      </c>
      <c r="I449" s="16">
        <v>8</v>
      </c>
      <c r="J449" s="32">
        <v>6180</v>
      </c>
      <c r="K449" s="16">
        <v>7.9</v>
      </c>
      <c r="L449" s="32">
        <v>21713</v>
      </c>
      <c r="M449" s="16">
        <v>8.1</v>
      </c>
      <c r="N449" s="32">
        <v>10283</v>
      </c>
    </row>
    <row r="450" spans="1:14" x14ac:dyDescent="0.3">
      <c r="A450" s="2">
        <v>448</v>
      </c>
      <c r="B450" s="7" t="s">
        <v>446</v>
      </c>
      <c r="C450" s="29">
        <v>266</v>
      </c>
      <c r="D450" s="17">
        <f t="shared" si="6"/>
        <v>8.0727677315395034</v>
      </c>
      <c r="E450" s="16">
        <v>8.1</v>
      </c>
      <c r="F450" s="32">
        <v>40405</v>
      </c>
      <c r="G450" s="16">
        <v>7.5</v>
      </c>
      <c r="H450" s="32">
        <v>24</v>
      </c>
      <c r="I450" s="16">
        <v>8.1</v>
      </c>
      <c r="J450" s="32">
        <v>6036</v>
      </c>
      <c r="K450" s="16">
        <v>8.1</v>
      </c>
      <c r="L450" s="32">
        <v>22534</v>
      </c>
      <c r="M450" s="16">
        <v>8</v>
      </c>
      <c r="N450" s="32">
        <v>10503</v>
      </c>
    </row>
    <row r="451" spans="1:14" x14ac:dyDescent="0.3">
      <c r="A451" s="2">
        <v>449</v>
      </c>
      <c r="B451" s="7" t="s">
        <v>447</v>
      </c>
      <c r="C451" s="29">
        <v>446</v>
      </c>
      <c r="D451" s="17">
        <f t="shared" ref="D451:D514" si="7">(G451*H451+I451*J451+K451*L451+M451*N451)/SUM(H451,J451,L451,N451)</f>
        <v>7.9392683952347589</v>
      </c>
      <c r="E451" s="16">
        <v>7.9</v>
      </c>
      <c r="F451" s="32">
        <v>36600</v>
      </c>
      <c r="G451" s="16">
        <v>7.6</v>
      </c>
      <c r="H451" s="32">
        <v>9</v>
      </c>
      <c r="I451" s="16">
        <v>7.9</v>
      </c>
      <c r="J451" s="32">
        <v>3531</v>
      </c>
      <c r="K451" s="16">
        <v>7.9</v>
      </c>
      <c r="L451" s="32">
        <v>18099</v>
      </c>
      <c r="M451" s="16">
        <v>8</v>
      </c>
      <c r="N451" s="32">
        <v>14036</v>
      </c>
    </row>
    <row r="452" spans="1:14" x14ac:dyDescent="0.3">
      <c r="A452" s="2">
        <v>450</v>
      </c>
      <c r="B452" s="7" t="s">
        <v>448</v>
      </c>
      <c r="C452" s="29">
        <v>450</v>
      </c>
      <c r="D452" s="17">
        <f t="shared" si="7"/>
        <v>7.93305353719248</v>
      </c>
      <c r="E452" s="16">
        <v>8</v>
      </c>
      <c r="F452" s="32">
        <v>64430</v>
      </c>
      <c r="G452" s="16">
        <v>8.1999999999999993</v>
      </c>
      <c r="H452" s="32">
        <v>26</v>
      </c>
      <c r="I452" s="16">
        <v>8.1</v>
      </c>
      <c r="J452" s="32">
        <v>10219</v>
      </c>
      <c r="K452" s="16">
        <v>7.9</v>
      </c>
      <c r="L452" s="32">
        <v>34454</v>
      </c>
      <c r="M452" s="16">
        <v>7.9</v>
      </c>
      <c r="N452" s="32">
        <v>17370</v>
      </c>
    </row>
    <row r="453" spans="1:14" x14ac:dyDescent="0.3">
      <c r="A453" s="2">
        <v>451</v>
      </c>
      <c r="B453" s="7" t="s">
        <v>449</v>
      </c>
      <c r="C453" s="29">
        <v>440</v>
      </c>
      <c r="D453" s="17">
        <f t="shared" si="7"/>
        <v>7.942298390604611</v>
      </c>
      <c r="E453" s="16">
        <v>7.9</v>
      </c>
      <c r="F453" s="32">
        <v>59350</v>
      </c>
      <c r="G453" s="16">
        <v>7.9</v>
      </c>
      <c r="H453" s="32">
        <v>22</v>
      </c>
      <c r="I453" s="16">
        <v>8</v>
      </c>
      <c r="J453" s="32">
        <v>9188</v>
      </c>
      <c r="K453" s="16">
        <v>7.9</v>
      </c>
      <c r="L453" s="32">
        <v>33142</v>
      </c>
      <c r="M453" s="16">
        <v>8</v>
      </c>
      <c r="N453" s="32">
        <v>15123</v>
      </c>
    </row>
    <row r="454" spans="1:14" x14ac:dyDescent="0.3">
      <c r="A454" s="2">
        <v>452</v>
      </c>
      <c r="B454" s="7" t="s">
        <v>450</v>
      </c>
      <c r="C454" s="29">
        <v>383</v>
      </c>
      <c r="D454" s="17">
        <f t="shared" si="7"/>
        <v>7.9805980954502429</v>
      </c>
      <c r="E454" s="16">
        <v>8</v>
      </c>
      <c r="F454" s="32">
        <v>18548</v>
      </c>
      <c r="G454" s="16">
        <v>7.7</v>
      </c>
      <c r="H454" s="32">
        <v>9</v>
      </c>
      <c r="I454" s="16">
        <v>8.1</v>
      </c>
      <c r="J454" s="32">
        <v>2659</v>
      </c>
      <c r="K454" s="16">
        <v>8</v>
      </c>
      <c r="L454" s="32">
        <v>9173</v>
      </c>
      <c r="M454" s="16">
        <v>7.9</v>
      </c>
      <c r="N454" s="32">
        <v>6116</v>
      </c>
    </row>
    <row r="455" spans="1:14" x14ac:dyDescent="0.3">
      <c r="A455" s="2">
        <v>453</v>
      </c>
      <c r="B455" s="7" t="s">
        <v>451</v>
      </c>
      <c r="C455" s="29">
        <v>307</v>
      </c>
      <c r="D455" s="17">
        <f t="shared" si="7"/>
        <v>8.0361687561507846</v>
      </c>
      <c r="E455" s="16">
        <v>8</v>
      </c>
      <c r="F455" s="32">
        <v>23989</v>
      </c>
      <c r="G455" s="16">
        <v>7.9</v>
      </c>
      <c r="H455" s="32">
        <v>8</v>
      </c>
      <c r="I455" s="16">
        <v>8</v>
      </c>
      <c r="J455" s="32">
        <v>2593</v>
      </c>
      <c r="K455" s="16">
        <v>8</v>
      </c>
      <c r="L455" s="32">
        <v>12309</v>
      </c>
      <c r="M455" s="16">
        <v>8.1</v>
      </c>
      <c r="N455" s="32">
        <v>8461</v>
      </c>
    </row>
    <row r="456" spans="1:14" x14ac:dyDescent="0.3">
      <c r="A456" s="2">
        <v>454</v>
      </c>
      <c r="B456" s="7" t="s">
        <v>452</v>
      </c>
      <c r="C456" s="29">
        <v>394</v>
      </c>
      <c r="D456" s="17">
        <f t="shared" si="7"/>
        <v>7.9756797492011815</v>
      </c>
      <c r="E456" s="16">
        <v>8</v>
      </c>
      <c r="F456" s="32">
        <v>86310</v>
      </c>
      <c r="G456" s="16">
        <v>8</v>
      </c>
      <c r="H456" s="32">
        <v>56</v>
      </c>
      <c r="I456" s="16">
        <v>8.1</v>
      </c>
      <c r="J456" s="32">
        <v>16754</v>
      </c>
      <c r="K456" s="16">
        <v>8</v>
      </c>
      <c r="L456" s="32">
        <v>47663</v>
      </c>
      <c r="M456" s="16">
        <v>7.8</v>
      </c>
      <c r="N456" s="32">
        <v>18462</v>
      </c>
    </row>
    <row r="457" spans="1:14" x14ac:dyDescent="0.3">
      <c r="A457" s="2">
        <v>455</v>
      </c>
      <c r="B457" s="7" t="s">
        <v>453</v>
      </c>
      <c r="C457" s="29">
        <v>379</v>
      </c>
      <c r="D457" s="17">
        <f t="shared" si="7"/>
        <v>7.9847532222571518</v>
      </c>
      <c r="E457" s="16">
        <v>8</v>
      </c>
      <c r="F457" s="32">
        <v>22948</v>
      </c>
      <c r="G457" s="16">
        <v>6.9</v>
      </c>
      <c r="H457" s="32">
        <v>10</v>
      </c>
      <c r="I457" s="16">
        <v>8</v>
      </c>
      <c r="J457" s="32">
        <v>2792</v>
      </c>
      <c r="K457" s="16">
        <v>7.9</v>
      </c>
      <c r="L457" s="32">
        <v>11375</v>
      </c>
      <c r="M457" s="16">
        <v>8.1</v>
      </c>
      <c r="N457" s="32">
        <v>8090</v>
      </c>
    </row>
    <row r="458" spans="1:14" x14ac:dyDescent="0.3">
      <c r="A458" s="2">
        <v>456</v>
      </c>
      <c r="B458" s="7" t="s">
        <v>454</v>
      </c>
      <c r="C458" s="29">
        <v>398</v>
      </c>
      <c r="D458" s="17">
        <f t="shared" si="7"/>
        <v>7.973767730496454</v>
      </c>
      <c r="E458" s="16">
        <v>8</v>
      </c>
      <c r="F458" s="32">
        <v>23195</v>
      </c>
      <c r="G458" s="16">
        <v>7.8</v>
      </c>
      <c r="H458" s="32">
        <v>11</v>
      </c>
      <c r="I458" s="16">
        <v>8.1999999999999993</v>
      </c>
      <c r="J458" s="32">
        <v>3131</v>
      </c>
      <c r="K458" s="16">
        <v>7.9</v>
      </c>
      <c r="L458" s="32">
        <v>12158</v>
      </c>
      <c r="M458" s="16">
        <v>8</v>
      </c>
      <c r="N458" s="32">
        <v>7260</v>
      </c>
    </row>
    <row r="459" spans="1:14" x14ac:dyDescent="0.3">
      <c r="A459" s="2">
        <v>457</v>
      </c>
      <c r="B459" s="7" t="s">
        <v>455</v>
      </c>
      <c r="C459" s="29">
        <v>510</v>
      </c>
      <c r="D459" s="17">
        <f t="shared" si="7"/>
        <v>7.8860352824880238</v>
      </c>
      <c r="E459" s="16">
        <v>7.9</v>
      </c>
      <c r="F459" s="32">
        <v>27158</v>
      </c>
      <c r="G459" s="16">
        <v>7.6</v>
      </c>
      <c r="H459" s="32">
        <v>9</v>
      </c>
      <c r="I459" s="16">
        <v>7.9</v>
      </c>
      <c r="J459" s="32">
        <v>3355</v>
      </c>
      <c r="K459" s="16">
        <v>7.8</v>
      </c>
      <c r="L459" s="32">
        <v>13292</v>
      </c>
      <c r="M459" s="16">
        <v>8</v>
      </c>
      <c r="N459" s="32">
        <v>9646</v>
      </c>
    </row>
    <row r="460" spans="1:14" x14ac:dyDescent="0.3">
      <c r="A460" s="2">
        <v>458</v>
      </c>
      <c r="B460" s="7" t="s">
        <v>456</v>
      </c>
      <c r="C460" s="29">
        <v>281</v>
      </c>
      <c r="D460" s="17">
        <f t="shared" si="7"/>
        <v>8.0604222569516111</v>
      </c>
      <c r="E460" s="16">
        <v>8</v>
      </c>
      <c r="F460" s="32">
        <v>35074</v>
      </c>
      <c r="G460" s="16">
        <v>8.1</v>
      </c>
      <c r="H460" s="32">
        <v>12</v>
      </c>
      <c r="I460" s="16">
        <v>8</v>
      </c>
      <c r="J460" s="32">
        <v>4496</v>
      </c>
      <c r="K460" s="16">
        <v>7.9</v>
      </c>
      <c r="L460" s="32">
        <v>16934</v>
      </c>
      <c r="M460" s="16">
        <v>8.3000000000000007</v>
      </c>
      <c r="N460" s="32">
        <v>12471</v>
      </c>
    </row>
    <row r="461" spans="1:14" x14ac:dyDescent="0.3">
      <c r="A461" s="2">
        <v>459</v>
      </c>
      <c r="B461" s="7" t="s">
        <v>457</v>
      </c>
      <c r="C461" s="29">
        <v>520</v>
      </c>
      <c r="D461" s="17">
        <f t="shared" si="7"/>
        <v>7.8799026816030802</v>
      </c>
      <c r="E461" s="16">
        <v>7.9</v>
      </c>
      <c r="F461" s="32">
        <v>38418</v>
      </c>
      <c r="G461" s="16">
        <v>7.9</v>
      </c>
      <c r="H461" s="32">
        <v>10</v>
      </c>
      <c r="I461" s="16">
        <v>7.8</v>
      </c>
      <c r="J461" s="32">
        <v>3493</v>
      </c>
      <c r="K461" s="16">
        <v>7.8</v>
      </c>
      <c r="L461" s="32">
        <v>18962</v>
      </c>
      <c r="M461" s="16">
        <v>8</v>
      </c>
      <c r="N461" s="32">
        <v>14938</v>
      </c>
    </row>
    <row r="462" spans="1:14" x14ac:dyDescent="0.3">
      <c r="A462" s="2">
        <v>460</v>
      </c>
      <c r="B462" s="7" t="s">
        <v>458</v>
      </c>
      <c r="C462" s="29">
        <v>341</v>
      </c>
      <c r="D462" s="17">
        <f t="shared" si="7"/>
        <v>8.0161813679446681</v>
      </c>
      <c r="E462" s="16">
        <v>8</v>
      </c>
      <c r="F462" s="32">
        <v>97134</v>
      </c>
      <c r="G462" s="16">
        <v>8.3000000000000007</v>
      </c>
      <c r="H462" s="32">
        <v>32</v>
      </c>
      <c r="I462" s="16">
        <v>7.8</v>
      </c>
      <c r="J462" s="32">
        <v>12792</v>
      </c>
      <c r="K462" s="16">
        <v>7.9</v>
      </c>
      <c r="L462" s="32">
        <v>50486</v>
      </c>
      <c r="M462" s="16">
        <v>8.3000000000000007</v>
      </c>
      <c r="N462" s="32">
        <v>30378</v>
      </c>
    </row>
    <row r="463" spans="1:14" x14ac:dyDescent="0.3">
      <c r="A463" s="2">
        <v>461</v>
      </c>
      <c r="B463" s="7" t="s">
        <v>459</v>
      </c>
      <c r="C463" s="29">
        <v>241</v>
      </c>
      <c r="D463" s="17">
        <f t="shared" si="7"/>
        <v>8.0981606237226575</v>
      </c>
      <c r="E463" s="16">
        <v>8.1</v>
      </c>
      <c r="F463" s="32">
        <v>54772</v>
      </c>
      <c r="G463" s="16">
        <v>7.6</v>
      </c>
      <c r="H463" s="32">
        <v>19</v>
      </c>
      <c r="I463" s="16">
        <v>8</v>
      </c>
      <c r="J463" s="32">
        <v>7970</v>
      </c>
      <c r="K463" s="16">
        <v>8</v>
      </c>
      <c r="L463" s="32">
        <v>27539</v>
      </c>
      <c r="M463" s="16">
        <v>8.3000000000000007</v>
      </c>
      <c r="N463" s="32">
        <v>17316</v>
      </c>
    </row>
    <row r="464" spans="1:14" x14ac:dyDescent="0.3">
      <c r="A464" s="2">
        <v>462</v>
      </c>
      <c r="B464" s="7" t="s">
        <v>460</v>
      </c>
      <c r="C464" s="29">
        <v>388</v>
      </c>
      <c r="D464" s="17">
        <f t="shared" si="7"/>
        <v>7.9778272123837102</v>
      </c>
      <c r="E464" s="16">
        <v>8</v>
      </c>
      <c r="F464" s="32">
        <v>205435</v>
      </c>
      <c r="G464" s="16">
        <v>8</v>
      </c>
      <c r="H464" s="32">
        <v>136</v>
      </c>
      <c r="I464" s="16">
        <v>7.8</v>
      </c>
      <c r="J464" s="32">
        <v>38595</v>
      </c>
      <c r="K464" s="16">
        <v>7.9</v>
      </c>
      <c r="L464" s="32">
        <v>108790</v>
      </c>
      <c r="M464" s="16">
        <v>8.3000000000000007</v>
      </c>
      <c r="N464" s="32">
        <v>47574</v>
      </c>
    </row>
    <row r="465" spans="1:14" x14ac:dyDescent="0.3">
      <c r="A465" s="2">
        <v>463</v>
      </c>
      <c r="B465" s="7" t="s">
        <v>461</v>
      </c>
      <c r="C465" s="29">
        <v>313</v>
      </c>
      <c r="D465" s="17">
        <f t="shared" si="7"/>
        <v>8.0314977008977451</v>
      </c>
      <c r="E465" s="16">
        <v>8</v>
      </c>
      <c r="F465" s="32">
        <v>18777</v>
      </c>
      <c r="G465" s="16">
        <v>6.6</v>
      </c>
      <c r="H465" s="32">
        <v>7</v>
      </c>
      <c r="I465" s="16">
        <v>8.1999999999999993</v>
      </c>
      <c r="J465" s="32">
        <v>2926</v>
      </c>
      <c r="K465" s="16">
        <v>8</v>
      </c>
      <c r="L465" s="32">
        <v>10328</v>
      </c>
      <c r="M465" s="16">
        <v>8</v>
      </c>
      <c r="N465" s="32">
        <v>5007</v>
      </c>
    </row>
    <row r="466" spans="1:14" x14ac:dyDescent="0.3">
      <c r="A466" s="2">
        <v>464</v>
      </c>
      <c r="B466" s="7" t="s">
        <v>462</v>
      </c>
      <c r="C466" s="29">
        <v>505</v>
      </c>
      <c r="D466" s="17">
        <f t="shared" si="7"/>
        <v>7.8892682617249479</v>
      </c>
      <c r="E466" s="16">
        <v>7.9</v>
      </c>
      <c r="F466" s="32">
        <v>16177</v>
      </c>
      <c r="G466" s="16">
        <v>7.2</v>
      </c>
      <c r="H466" s="32">
        <v>5</v>
      </c>
      <c r="I466" s="16">
        <v>7.7</v>
      </c>
      <c r="J466" s="32">
        <v>1267</v>
      </c>
      <c r="K466" s="16">
        <v>7.7</v>
      </c>
      <c r="L466" s="32">
        <v>7023</v>
      </c>
      <c r="M466" s="16">
        <v>8.1</v>
      </c>
      <c r="N466" s="32">
        <v>7462</v>
      </c>
    </row>
    <row r="467" spans="1:14" x14ac:dyDescent="0.3">
      <c r="A467" s="2">
        <v>465</v>
      </c>
      <c r="B467" s="7" t="s">
        <v>463</v>
      </c>
      <c r="C467" s="29">
        <v>262</v>
      </c>
      <c r="D467" s="17">
        <f t="shared" si="7"/>
        <v>8.0744356144968616</v>
      </c>
      <c r="E467" s="16">
        <v>8.1</v>
      </c>
      <c r="F467" s="32">
        <v>40742</v>
      </c>
      <c r="G467" s="16">
        <v>8.5</v>
      </c>
      <c r="H467" s="32">
        <v>16</v>
      </c>
      <c r="I467" s="16">
        <v>8.1</v>
      </c>
      <c r="J467" s="32">
        <v>5691</v>
      </c>
      <c r="K467" s="16">
        <v>8</v>
      </c>
      <c r="L467" s="32">
        <v>21985</v>
      </c>
      <c r="M467" s="16">
        <v>8.1999999999999993</v>
      </c>
      <c r="N467" s="32">
        <v>11820</v>
      </c>
    </row>
    <row r="468" spans="1:14" x14ac:dyDescent="0.3">
      <c r="A468" s="2">
        <v>466</v>
      </c>
      <c r="B468" s="7" t="s">
        <v>464</v>
      </c>
      <c r="C468" s="29">
        <v>409</v>
      </c>
      <c r="D468" s="17">
        <f t="shared" si="7"/>
        <v>7.9679121127396986</v>
      </c>
      <c r="E468" s="16">
        <v>8</v>
      </c>
      <c r="F468" s="32">
        <v>36574</v>
      </c>
      <c r="G468" s="16">
        <v>8.9</v>
      </c>
      <c r="H468" s="32">
        <v>18</v>
      </c>
      <c r="I468" s="16">
        <v>8</v>
      </c>
      <c r="J468" s="32">
        <v>6727</v>
      </c>
      <c r="K468" s="16">
        <v>7.9</v>
      </c>
      <c r="L468" s="32">
        <v>20094</v>
      </c>
      <c r="M468" s="16">
        <v>8.1</v>
      </c>
      <c r="N468" s="32">
        <v>8570</v>
      </c>
    </row>
    <row r="469" spans="1:14" x14ac:dyDescent="0.3">
      <c r="A469" s="2">
        <v>467</v>
      </c>
      <c r="B469" s="7" t="s">
        <v>465</v>
      </c>
      <c r="C469" s="29">
        <v>524</v>
      </c>
      <c r="D469" s="17">
        <f t="shared" si="7"/>
        <v>7.8771877059211146</v>
      </c>
      <c r="E469" s="16">
        <v>7.9</v>
      </c>
      <c r="F469" s="32">
        <v>238386</v>
      </c>
      <c r="G469" s="16">
        <v>8.4</v>
      </c>
      <c r="H469" s="32">
        <v>422</v>
      </c>
      <c r="I469" s="16">
        <v>8.1</v>
      </c>
      <c r="J469" s="32">
        <v>64885</v>
      </c>
      <c r="K469" s="16">
        <v>7.8</v>
      </c>
      <c r="L469" s="32">
        <v>113959</v>
      </c>
      <c r="M469" s="16">
        <v>7.7</v>
      </c>
      <c r="N469" s="32">
        <v>33194</v>
      </c>
    </row>
    <row r="470" spans="1:14" x14ac:dyDescent="0.3">
      <c r="A470" s="2">
        <v>468</v>
      </c>
      <c r="B470" s="7" t="s">
        <v>466</v>
      </c>
      <c r="C470" s="29">
        <v>506</v>
      </c>
      <c r="D470" s="17">
        <f t="shared" si="7"/>
        <v>7.888533693963284</v>
      </c>
      <c r="E470" s="16">
        <v>7.9</v>
      </c>
      <c r="F470" s="32">
        <v>37617</v>
      </c>
      <c r="G470" s="16">
        <v>8.1999999999999993</v>
      </c>
      <c r="H470" s="32">
        <v>43</v>
      </c>
      <c r="I470" s="16">
        <v>8.1</v>
      </c>
      <c r="J470" s="32">
        <v>10199</v>
      </c>
      <c r="K470" s="16">
        <v>7.8</v>
      </c>
      <c r="L470" s="32">
        <v>18998</v>
      </c>
      <c r="M470" s="16">
        <v>7.8</v>
      </c>
      <c r="N470" s="32">
        <v>5514</v>
      </c>
    </row>
    <row r="471" spans="1:14" x14ac:dyDescent="0.3">
      <c r="A471" s="2">
        <v>469</v>
      </c>
      <c r="B471" s="7" t="s">
        <v>467</v>
      </c>
      <c r="C471" s="29">
        <v>469</v>
      </c>
      <c r="D471" s="17">
        <f t="shared" si="7"/>
        <v>7.914314763896134</v>
      </c>
      <c r="E471" s="16">
        <v>7.9</v>
      </c>
      <c r="F471" s="32">
        <v>125702</v>
      </c>
      <c r="G471" s="16">
        <v>8.4</v>
      </c>
      <c r="H471" s="32">
        <v>273</v>
      </c>
      <c r="I471" s="16">
        <v>8.1999999999999993</v>
      </c>
      <c r="J471" s="32">
        <v>38982</v>
      </c>
      <c r="K471" s="16">
        <v>7.8</v>
      </c>
      <c r="L471" s="32">
        <v>59718</v>
      </c>
      <c r="M471" s="16">
        <v>7.6</v>
      </c>
      <c r="N471" s="32">
        <v>14134</v>
      </c>
    </row>
    <row r="472" spans="1:14" x14ac:dyDescent="0.3">
      <c r="A472" s="2">
        <v>470</v>
      </c>
      <c r="B472" s="7" t="s">
        <v>468</v>
      </c>
      <c r="C472" s="29">
        <v>786</v>
      </c>
      <c r="D472" s="17">
        <f t="shared" si="7"/>
        <v>7.6924443608845854</v>
      </c>
      <c r="E472" s="16">
        <v>7.7</v>
      </c>
      <c r="F472" s="32">
        <v>93903</v>
      </c>
      <c r="G472" s="16">
        <v>8.1999999999999993</v>
      </c>
      <c r="H472" s="32">
        <v>158</v>
      </c>
      <c r="I472" s="16">
        <v>8</v>
      </c>
      <c r="J472" s="32">
        <v>31009</v>
      </c>
      <c r="K472" s="16">
        <v>7.6</v>
      </c>
      <c r="L472" s="32">
        <v>42357</v>
      </c>
      <c r="M472" s="16">
        <v>7.2</v>
      </c>
      <c r="N472" s="32">
        <v>11578</v>
      </c>
    </row>
    <row r="473" spans="1:14" x14ac:dyDescent="0.3">
      <c r="A473" s="2">
        <v>471</v>
      </c>
      <c r="B473" s="7" t="s">
        <v>469</v>
      </c>
      <c r="C473" s="29">
        <v>575</v>
      </c>
      <c r="D473" s="17">
        <f t="shared" si="7"/>
        <v>7.8234445106836938</v>
      </c>
      <c r="E473" s="16">
        <v>7.8</v>
      </c>
      <c r="F473" s="32">
        <v>34199</v>
      </c>
      <c r="G473" s="16">
        <v>8.4</v>
      </c>
      <c r="H473" s="32">
        <v>16</v>
      </c>
      <c r="I473" s="16">
        <v>7.9</v>
      </c>
      <c r="J473" s="32">
        <v>7376</v>
      </c>
      <c r="K473" s="16">
        <v>7.8</v>
      </c>
      <c r="L473" s="32">
        <v>17604</v>
      </c>
      <c r="M473" s="16">
        <v>7.8</v>
      </c>
      <c r="N473" s="32">
        <v>6875</v>
      </c>
    </row>
    <row r="474" spans="1:14" x14ac:dyDescent="0.3">
      <c r="A474" s="2">
        <v>472</v>
      </c>
      <c r="B474" s="7" t="s">
        <v>470</v>
      </c>
      <c r="C474" s="29">
        <v>646</v>
      </c>
      <c r="D474" s="17">
        <f t="shared" si="7"/>
        <v>7.7742320343424218</v>
      </c>
      <c r="E474" s="16">
        <v>7.8</v>
      </c>
      <c r="F474" s="32">
        <v>78616</v>
      </c>
      <c r="G474" s="16">
        <v>8.1999999999999993</v>
      </c>
      <c r="H474" s="32">
        <v>135</v>
      </c>
      <c r="I474" s="16">
        <v>8</v>
      </c>
      <c r="J474" s="32">
        <v>23665</v>
      </c>
      <c r="K474" s="16">
        <v>7.7</v>
      </c>
      <c r="L474" s="32">
        <v>38743</v>
      </c>
      <c r="M474" s="16">
        <v>7.5</v>
      </c>
      <c r="N474" s="32">
        <v>9205</v>
      </c>
    </row>
    <row r="475" spans="1:14" x14ac:dyDescent="0.3">
      <c r="A475" s="2">
        <v>473</v>
      </c>
      <c r="B475" s="7" t="s">
        <v>471</v>
      </c>
      <c r="C475" s="29">
        <v>704</v>
      </c>
      <c r="D475" s="17">
        <f t="shared" si="7"/>
        <v>7.7410247587468914</v>
      </c>
      <c r="E475" s="16">
        <v>7.8</v>
      </c>
      <c r="F475" s="32">
        <v>68835</v>
      </c>
      <c r="G475" s="16">
        <v>8.1</v>
      </c>
      <c r="H475" s="32">
        <v>59</v>
      </c>
      <c r="I475" s="16">
        <v>7.9</v>
      </c>
      <c r="J475" s="32">
        <v>17610</v>
      </c>
      <c r="K475" s="16">
        <v>7.7</v>
      </c>
      <c r="L475" s="32">
        <v>37042</v>
      </c>
      <c r="M475" s="16">
        <v>7.6</v>
      </c>
      <c r="N475" s="32">
        <v>9226</v>
      </c>
    </row>
    <row r="476" spans="1:14" x14ac:dyDescent="0.3">
      <c r="A476" s="2">
        <v>474</v>
      </c>
      <c r="B476" s="7" t="s">
        <v>472</v>
      </c>
      <c r="C476" s="29">
        <v>570</v>
      </c>
      <c r="D476" s="17">
        <f t="shared" si="7"/>
        <v>7.8263395342586719</v>
      </c>
      <c r="E476" s="16">
        <v>7.8</v>
      </c>
      <c r="F476" s="32">
        <v>113110</v>
      </c>
      <c r="G476" s="16">
        <v>7.4</v>
      </c>
      <c r="H476" s="32">
        <v>53</v>
      </c>
      <c r="I476" s="16">
        <v>8</v>
      </c>
      <c r="J476" s="32">
        <v>29088</v>
      </c>
      <c r="K476" s="16">
        <v>7.8</v>
      </c>
      <c r="L476" s="32">
        <v>59775</v>
      </c>
      <c r="M476" s="16">
        <v>7.6</v>
      </c>
      <c r="N476" s="32">
        <v>15262</v>
      </c>
    </row>
    <row r="477" spans="1:14" x14ac:dyDescent="0.3">
      <c r="A477" s="2">
        <v>475</v>
      </c>
      <c r="B477" s="7" t="s">
        <v>473</v>
      </c>
      <c r="C477" s="29">
        <v>486</v>
      </c>
      <c r="D477" s="17">
        <f t="shared" si="7"/>
        <v>7.9005789473684214</v>
      </c>
      <c r="E477" s="16">
        <v>7.9</v>
      </c>
      <c r="F477" s="32">
        <v>49545</v>
      </c>
      <c r="G477" s="16">
        <v>7.8</v>
      </c>
      <c r="H477" s="32">
        <v>36</v>
      </c>
      <c r="I477" s="16">
        <v>8.1</v>
      </c>
      <c r="J477" s="32">
        <v>15288</v>
      </c>
      <c r="K477" s="16">
        <v>7.8</v>
      </c>
      <c r="L477" s="32">
        <v>23298</v>
      </c>
      <c r="M477" s="16">
        <v>7.8</v>
      </c>
      <c r="N477" s="32">
        <v>6978</v>
      </c>
    </row>
    <row r="478" spans="1:14" x14ac:dyDescent="0.3">
      <c r="A478" s="2">
        <v>476</v>
      </c>
      <c r="B478" s="7" t="s">
        <v>474</v>
      </c>
      <c r="C478" s="29">
        <v>580</v>
      </c>
      <c r="D478" s="17">
        <f t="shared" si="7"/>
        <v>7.8213605166270979</v>
      </c>
      <c r="E478" s="16">
        <v>7.8</v>
      </c>
      <c r="F478" s="32">
        <v>328071</v>
      </c>
      <c r="G478" s="16">
        <v>7.9</v>
      </c>
      <c r="H478" s="32">
        <v>708</v>
      </c>
      <c r="I478" s="16">
        <v>7.9</v>
      </c>
      <c r="J478" s="32">
        <v>96054</v>
      </c>
      <c r="K478" s="16">
        <v>7.8</v>
      </c>
      <c r="L478" s="32">
        <v>153578</v>
      </c>
      <c r="M478" s="16">
        <v>7.7</v>
      </c>
      <c r="N478" s="32">
        <v>35669</v>
      </c>
    </row>
    <row r="479" spans="1:14" x14ac:dyDescent="0.3">
      <c r="A479" s="2">
        <v>477</v>
      </c>
      <c r="B479" s="7" t="s">
        <v>475</v>
      </c>
      <c r="C479" s="29">
        <v>523</v>
      </c>
      <c r="D479" s="17">
        <f t="shared" si="7"/>
        <v>7.8779503625615188</v>
      </c>
      <c r="E479" s="16">
        <v>7.9</v>
      </c>
      <c r="F479" s="32">
        <v>298938</v>
      </c>
      <c r="G479" s="16">
        <v>8.3000000000000007</v>
      </c>
      <c r="H479" s="32">
        <v>193</v>
      </c>
      <c r="I479" s="16">
        <v>8.1</v>
      </c>
      <c r="J479" s="32">
        <v>90668</v>
      </c>
      <c r="K479" s="16">
        <v>7.8</v>
      </c>
      <c r="L479" s="32">
        <v>154436</v>
      </c>
      <c r="M479" s="16">
        <v>7.6</v>
      </c>
      <c r="N479" s="32">
        <v>29415</v>
      </c>
    </row>
    <row r="480" spans="1:14" x14ac:dyDescent="0.3">
      <c r="A480" s="2">
        <v>478</v>
      </c>
      <c r="B480" s="7" t="s">
        <v>476</v>
      </c>
      <c r="C480" s="29">
        <v>583</v>
      </c>
      <c r="D480" s="17">
        <f t="shared" si="7"/>
        <v>7.8182835127790575</v>
      </c>
      <c r="E480" s="16">
        <v>7.8</v>
      </c>
      <c r="F480" s="32">
        <v>162070</v>
      </c>
      <c r="G480" s="16">
        <v>7.9</v>
      </c>
      <c r="H480" s="32">
        <v>359</v>
      </c>
      <c r="I480" s="16">
        <v>7.9</v>
      </c>
      <c r="J480" s="32">
        <v>47169</v>
      </c>
      <c r="K480" s="16">
        <v>7.8</v>
      </c>
      <c r="L480" s="32">
        <v>76875</v>
      </c>
      <c r="M480" s="16">
        <v>7.7</v>
      </c>
      <c r="N480" s="32">
        <v>20952</v>
      </c>
    </row>
    <row r="481" spans="1:14" x14ac:dyDescent="0.3">
      <c r="A481" s="2">
        <v>479</v>
      </c>
      <c r="B481" s="7" t="s">
        <v>477</v>
      </c>
      <c r="C481" s="29">
        <v>507</v>
      </c>
      <c r="D481" s="17">
        <f t="shared" si="7"/>
        <v>7.8880065782480093</v>
      </c>
      <c r="E481" s="16">
        <v>7.9</v>
      </c>
      <c r="F481" s="32">
        <v>354182</v>
      </c>
      <c r="G481" s="16">
        <v>8</v>
      </c>
      <c r="H481" s="32">
        <v>293</v>
      </c>
      <c r="I481" s="16">
        <v>8.1999999999999993</v>
      </c>
      <c r="J481" s="32">
        <v>93396</v>
      </c>
      <c r="K481" s="16">
        <v>7.8</v>
      </c>
      <c r="L481" s="32">
        <v>179809</v>
      </c>
      <c r="M481" s="16">
        <v>7.6</v>
      </c>
      <c r="N481" s="32">
        <v>46344</v>
      </c>
    </row>
    <row r="482" spans="1:14" x14ac:dyDescent="0.3">
      <c r="A482" s="2">
        <v>480</v>
      </c>
      <c r="B482" s="7" t="s">
        <v>478</v>
      </c>
      <c r="C482" s="29">
        <v>563</v>
      </c>
      <c r="D482" s="17">
        <f t="shared" si="7"/>
        <v>7.8294202564057898</v>
      </c>
      <c r="E482" s="16">
        <v>7.8</v>
      </c>
      <c r="F482" s="32">
        <v>513035</v>
      </c>
      <c r="G482" s="16">
        <v>7.5</v>
      </c>
      <c r="H482" s="32">
        <v>511</v>
      </c>
      <c r="I482" s="16">
        <v>7.9</v>
      </c>
      <c r="J482" s="32">
        <v>136652</v>
      </c>
      <c r="K482" s="16">
        <v>7.8</v>
      </c>
      <c r="L482" s="32">
        <v>251856</v>
      </c>
      <c r="M482" s="16">
        <v>7.8</v>
      </c>
      <c r="N482" s="32">
        <v>70253</v>
      </c>
    </row>
    <row r="483" spans="1:14" x14ac:dyDescent="0.3">
      <c r="A483" s="2">
        <v>481</v>
      </c>
      <c r="B483" s="7" t="s">
        <v>479</v>
      </c>
      <c r="C483" s="29">
        <v>467</v>
      </c>
      <c r="D483" s="17">
        <f t="shared" si="7"/>
        <v>7.9165912764544455</v>
      </c>
      <c r="E483" s="16">
        <v>7.9</v>
      </c>
      <c r="F483" s="32">
        <v>84262</v>
      </c>
      <c r="G483" s="16">
        <v>8.6</v>
      </c>
      <c r="H483" s="32">
        <v>47</v>
      </c>
      <c r="I483" s="16">
        <v>8.1999999999999993</v>
      </c>
      <c r="J483" s="32">
        <v>22034</v>
      </c>
      <c r="K483" s="16">
        <v>7.9</v>
      </c>
      <c r="L483" s="32">
        <v>47088</v>
      </c>
      <c r="M483" s="16">
        <v>7.4</v>
      </c>
      <c r="N483" s="32">
        <v>10638</v>
      </c>
    </row>
    <row r="484" spans="1:14" x14ac:dyDescent="0.3">
      <c r="A484" s="2">
        <v>482</v>
      </c>
      <c r="B484" s="7" t="s">
        <v>480</v>
      </c>
      <c r="C484" s="29">
        <v>439</v>
      </c>
      <c r="D484" s="17">
        <f t="shared" si="7"/>
        <v>7.9423462217434686</v>
      </c>
      <c r="E484" s="16">
        <v>7.9</v>
      </c>
      <c r="F484" s="32">
        <v>417271</v>
      </c>
      <c r="G484" s="16">
        <v>8.1</v>
      </c>
      <c r="H484" s="32">
        <v>251</v>
      </c>
      <c r="I484" s="16">
        <v>8.1</v>
      </c>
      <c r="J484" s="32">
        <v>121485</v>
      </c>
      <c r="K484" s="16">
        <v>7.9</v>
      </c>
      <c r="L484" s="32">
        <v>214360</v>
      </c>
      <c r="M484" s="16">
        <v>7.7</v>
      </c>
      <c r="N484" s="32">
        <v>41737</v>
      </c>
    </row>
    <row r="485" spans="1:14" x14ac:dyDescent="0.3">
      <c r="A485" s="2">
        <v>483</v>
      </c>
      <c r="B485" s="7" t="s">
        <v>481</v>
      </c>
      <c r="C485" s="29">
        <v>548</v>
      </c>
      <c r="D485" s="17">
        <f t="shared" si="7"/>
        <v>7.8473868476142359</v>
      </c>
      <c r="E485" s="16">
        <v>7.8</v>
      </c>
      <c r="F485" s="32">
        <v>29098</v>
      </c>
      <c r="G485" s="16">
        <v>7.5</v>
      </c>
      <c r="H485" s="32">
        <v>17</v>
      </c>
      <c r="I485" s="16">
        <v>8.3000000000000007</v>
      </c>
      <c r="J485" s="32">
        <v>6435</v>
      </c>
      <c r="K485" s="16">
        <v>7.8</v>
      </c>
      <c r="L485" s="32">
        <v>17455</v>
      </c>
      <c r="M485" s="16">
        <v>7.3</v>
      </c>
      <c r="N485" s="32">
        <v>3799</v>
      </c>
    </row>
    <row r="486" spans="1:14" x14ac:dyDescent="0.3">
      <c r="A486" s="2">
        <v>484</v>
      </c>
      <c r="B486" s="7" t="s">
        <v>482</v>
      </c>
      <c r="C486" s="29">
        <v>565</v>
      </c>
      <c r="D486" s="17">
        <f t="shared" si="7"/>
        <v>7.8278466072526554</v>
      </c>
      <c r="E486" s="16">
        <v>7.9</v>
      </c>
      <c r="F486" s="32">
        <v>148093</v>
      </c>
      <c r="G486" s="16">
        <v>7.6</v>
      </c>
      <c r="H486" s="32">
        <v>39</v>
      </c>
      <c r="I486" s="16">
        <v>8</v>
      </c>
      <c r="J486" s="32">
        <v>31678</v>
      </c>
      <c r="K486" s="16">
        <v>7.8</v>
      </c>
      <c r="L486" s="32">
        <v>85899</v>
      </c>
      <c r="M486" s="16">
        <v>7.7</v>
      </c>
      <c r="N486" s="32">
        <v>23877</v>
      </c>
    </row>
    <row r="487" spans="1:14" x14ac:dyDescent="0.3">
      <c r="A487" s="2">
        <v>485</v>
      </c>
      <c r="B487" s="7" t="s">
        <v>483</v>
      </c>
      <c r="C487" s="29">
        <v>473</v>
      </c>
      <c r="D487" s="17">
        <f t="shared" si="7"/>
        <v>7.914034869240349</v>
      </c>
      <c r="E487" s="16">
        <v>7.9</v>
      </c>
      <c r="F487" s="32">
        <v>404771</v>
      </c>
      <c r="G487" s="16">
        <v>8</v>
      </c>
      <c r="H487" s="32">
        <v>211</v>
      </c>
      <c r="I487" s="16">
        <v>8</v>
      </c>
      <c r="J487" s="32">
        <v>102566</v>
      </c>
      <c r="K487" s="16">
        <v>7.9</v>
      </c>
      <c r="L487" s="32">
        <v>215668</v>
      </c>
      <c r="M487" s="16">
        <v>7.8</v>
      </c>
      <c r="N487" s="32">
        <v>50935</v>
      </c>
    </row>
    <row r="488" spans="1:14" x14ac:dyDescent="0.3">
      <c r="A488" s="2">
        <v>486</v>
      </c>
      <c r="B488" s="7" t="s">
        <v>484</v>
      </c>
      <c r="C488" s="29">
        <v>546</v>
      </c>
      <c r="D488" s="17">
        <f t="shared" si="7"/>
        <v>7.8498526293087956</v>
      </c>
      <c r="E488" s="16">
        <v>7.8</v>
      </c>
      <c r="F488" s="32">
        <v>58351</v>
      </c>
      <c r="G488" s="16">
        <v>8.1</v>
      </c>
      <c r="H488" s="32">
        <v>25</v>
      </c>
      <c r="I488" s="16">
        <v>8.1</v>
      </c>
      <c r="J488" s="32">
        <v>12398</v>
      </c>
      <c r="K488" s="16">
        <v>7.8</v>
      </c>
      <c r="L488" s="32">
        <v>33689</v>
      </c>
      <c r="M488" s="16">
        <v>7.7</v>
      </c>
      <c r="N488" s="32">
        <v>9530</v>
      </c>
    </row>
    <row r="489" spans="1:14" x14ac:dyDescent="0.3">
      <c r="A489" s="2">
        <v>487</v>
      </c>
      <c r="B489" s="7" t="s">
        <v>485</v>
      </c>
      <c r="C489" s="29">
        <v>515</v>
      </c>
      <c r="D489" s="17">
        <f t="shared" si="7"/>
        <v>7.8837835921435158</v>
      </c>
      <c r="E489" s="16">
        <v>7.9</v>
      </c>
      <c r="F489" s="32">
        <v>72763</v>
      </c>
      <c r="G489" s="16">
        <v>6.3</v>
      </c>
      <c r="H489" s="32">
        <v>5</v>
      </c>
      <c r="I489" s="16">
        <v>7.9</v>
      </c>
      <c r="J489" s="32">
        <v>10271</v>
      </c>
      <c r="K489" s="16">
        <v>7.9</v>
      </c>
      <c r="L489" s="32">
        <v>48884</v>
      </c>
      <c r="M489" s="16">
        <v>7.8</v>
      </c>
      <c r="N489" s="32">
        <v>11355</v>
      </c>
    </row>
    <row r="490" spans="1:14" x14ac:dyDescent="0.3">
      <c r="A490" s="2">
        <v>488</v>
      </c>
      <c r="B490" s="7" t="s">
        <v>486</v>
      </c>
      <c r="C490" s="29">
        <v>532</v>
      </c>
      <c r="D490" s="17">
        <f t="shared" si="7"/>
        <v>7.8702725731351499</v>
      </c>
      <c r="E490" s="16">
        <v>7.9</v>
      </c>
      <c r="F490" s="32">
        <v>243324</v>
      </c>
      <c r="G490" s="16">
        <v>7.7</v>
      </c>
      <c r="H490" s="32">
        <v>59</v>
      </c>
      <c r="I490" s="16">
        <v>7.9</v>
      </c>
      <c r="J490" s="32">
        <v>46321</v>
      </c>
      <c r="K490" s="16">
        <v>7.9</v>
      </c>
      <c r="L490" s="32">
        <v>151517</v>
      </c>
      <c r="M490" s="16">
        <v>7.7</v>
      </c>
      <c r="N490" s="32">
        <v>34481</v>
      </c>
    </row>
    <row r="491" spans="1:14" x14ac:dyDescent="0.3">
      <c r="A491" s="2">
        <v>489</v>
      </c>
      <c r="B491" s="7" t="s">
        <v>487</v>
      </c>
      <c r="C491" s="29">
        <v>513</v>
      </c>
      <c r="D491" s="17">
        <f t="shared" si="7"/>
        <v>7.885044778714895</v>
      </c>
      <c r="E491" s="16">
        <v>7.9</v>
      </c>
      <c r="F491" s="32">
        <v>141977</v>
      </c>
      <c r="G491" s="16">
        <v>7.7</v>
      </c>
      <c r="H491" s="32">
        <v>31</v>
      </c>
      <c r="I491" s="16">
        <v>7.8</v>
      </c>
      <c r="J491" s="32">
        <v>20578</v>
      </c>
      <c r="K491" s="16">
        <v>7.9</v>
      </c>
      <c r="L491" s="32">
        <v>93651</v>
      </c>
      <c r="M491" s="16">
        <v>7.9</v>
      </c>
      <c r="N491" s="32">
        <v>23752</v>
      </c>
    </row>
    <row r="492" spans="1:14" x14ac:dyDescent="0.3">
      <c r="A492" s="2">
        <v>490</v>
      </c>
      <c r="B492" s="7" t="s">
        <v>488</v>
      </c>
      <c r="C492" s="29">
        <v>400</v>
      </c>
      <c r="D492" s="17">
        <f t="shared" si="7"/>
        <v>7.9724016847544288</v>
      </c>
      <c r="E492" s="16">
        <v>7.9</v>
      </c>
      <c r="F492" s="32">
        <v>462361</v>
      </c>
      <c r="G492" s="16">
        <v>7.6</v>
      </c>
      <c r="H492" s="32">
        <v>91</v>
      </c>
      <c r="I492" s="16">
        <v>8</v>
      </c>
      <c r="J492" s="32">
        <v>91445</v>
      </c>
      <c r="K492" s="16">
        <v>8</v>
      </c>
      <c r="L492" s="32">
        <v>287678</v>
      </c>
      <c r="M492" s="16">
        <v>7.8</v>
      </c>
      <c r="N492" s="32">
        <v>60494</v>
      </c>
    </row>
    <row r="493" spans="1:14" x14ac:dyDescent="0.3">
      <c r="A493" s="2">
        <v>491</v>
      </c>
      <c r="B493" s="7" t="s">
        <v>489</v>
      </c>
      <c r="C493" s="29">
        <v>530</v>
      </c>
      <c r="D493" s="17">
        <f t="shared" si="7"/>
        <v>7.8714116532449072</v>
      </c>
      <c r="E493" s="16">
        <v>7.9</v>
      </c>
      <c r="F493" s="32">
        <v>222256</v>
      </c>
      <c r="G493" s="16">
        <v>8.4</v>
      </c>
      <c r="H493" s="32">
        <v>31</v>
      </c>
      <c r="I493" s="16">
        <v>7.9</v>
      </c>
      <c r="J493" s="32">
        <v>32227</v>
      </c>
      <c r="K493" s="16">
        <v>7.9</v>
      </c>
      <c r="L493" s="32">
        <v>152208</v>
      </c>
      <c r="M493" s="16">
        <v>7.7</v>
      </c>
      <c r="N493" s="32">
        <v>30856</v>
      </c>
    </row>
    <row r="494" spans="1:14" x14ac:dyDescent="0.3">
      <c r="A494" s="2">
        <v>492</v>
      </c>
      <c r="B494" s="7" t="s">
        <v>490</v>
      </c>
      <c r="C494" s="29">
        <v>535</v>
      </c>
      <c r="D494" s="17">
        <f t="shared" si="7"/>
        <v>7.8679441752838244</v>
      </c>
      <c r="E494" s="16">
        <v>7.9</v>
      </c>
      <c r="F494" s="32">
        <v>30124</v>
      </c>
      <c r="G494" s="16">
        <v>7.5</v>
      </c>
      <c r="H494" s="32">
        <v>16</v>
      </c>
      <c r="I494" s="16">
        <v>7.9</v>
      </c>
      <c r="J494" s="32">
        <v>11342</v>
      </c>
      <c r="K494" s="16">
        <v>7.9</v>
      </c>
      <c r="L494" s="32">
        <v>15322</v>
      </c>
      <c r="M494" s="16">
        <v>7</v>
      </c>
      <c r="N494" s="32">
        <v>978</v>
      </c>
    </row>
    <row r="495" spans="1:14" x14ac:dyDescent="0.3">
      <c r="A495" s="2">
        <v>493</v>
      </c>
      <c r="B495" s="7" t="s">
        <v>491</v>
      </c>
      <c r="C495" s="29">
        <v>441</v>
      </c>
      <c r="D495" s="17">
        <f t="shared" si="7"/>
        <v>7.941633898764108</v>
      </c>
      <c r="E495" s="16">
        <v>7.9</v>
      </c>
      <c r="F495" s="32">
        <v>205546</v>
      </c>
      <c r="G495" s="16">
        <v>8.1</v>
      </c>
      <c r="H495" s="32">
        <v>96</v>
      </c>
      <c r="I495" s="16">
        <v>8.1</v>
      </c>
      <c r="J495" s="32">
        <v>63159</v>
      </c>
      <c r="K495" s="16">
        <v>7.9</v>
      </c>
      <c r="L495" s="32">
        <v>105467</v>
      </c>
      <c r="M495" s="16">
        <v>7.7</v>
      </c>
      <c r="N495" s="32">
        <v>23285</v>
      </c>
    </row>
    <row r="496" spans="1:14" x14ac:dyDescent="0.3">
      <c r="A496" s="2">
        <v>494</v>
      </c>
      <c r="B496" s="7" t="s">
        <v>492</v>
      </c>
      <c r="C496" s="29">
        <v>460</v>
      </c>
      <c r="D496" s="17">
        <f t="shared" si="7"/>
        <v>7.9234103345103648</v>
      </c>
      <c r="E496" s="16">
        <v>7.9</v>
      </c>
      <c r="F496" s="32">
        <v>38040</v>
      </c>
      <c r="G496" s="16">
        <v>8.5</v>
      </c>
      <c r="H496" s="32">
        <v>9</v>
      </c>
      <c r="I496" s="16">
        <v>8.1999999999999993</v>
      </c>
      <c r="J496" s="32">
        <v>5088</v>
      </c>
      <c r="K496" s="16">
        <v>7.9</v>
      </c>
      <c r="L496" s="32">
        <v>25369</v>
      </c>
      <c r="M496" s="16">
        <v>7.8</v>
      </c>
      <c r="N496" s="32">
        <v>6633</v>
      </c>
    </row>
    <row r="497" spans="1:14" x14ac:dyDescent="0.3">
      <c r="A497" s="2">
        <v>495</v>
      </c>
      <c r="B497" s="7" t="s">
        <v>493</v>
      </c>
      <c r="C497" s="29">
        <v>466</v>
      </c>
      <c r="D497" s="17">
        <f t="shared" si="7"/>
        <v>7.9171224629069963</v>
      </c>
      <c r="E497" s="16">
        <v>7.9</v>
      </c>
      <c r="F497" s="32">
        <v>401492</v>
      </c>
      <c r="G497" s="16">
        <v>7.6</v>
      </c>
      <c r="H497" s="32">
        <v>70</v>
      </c>
      <c r="I497" s="16">
        <v>7.9</v>
      </c>
      <c r="J497" s="32">
        <v>71097</v>
      </c>
      <c r="K497" s="16">
        <v>7.9</v>
      </c>
      <c r="L497" s="32">
        <v>243159</v>
      </c>
      <c r="M497" s="16">
        <v>8</v>
      </c>
      <c r="N497" s="32">
        <v>65193</v>
      </c>
    </row>
    <row r="498" spans="1:14" x14ac:dyDescent="0.3">
      <c r="A498" s="2">
        <v>496</v>
      </c>
      <c r="B498" s="7" t="s">
        <v>494</v>
      </c>
      <c r="C498" s="29">
        <v>487</v>
      </c>
      <c r="D498" s="17">
        <f t="shared" si="7"/>
        <v>7.9001809617685339</v>
      </c>
      <c r="E498" s="16">
        <v>7.9</v>
      </c>
      <c r="F498" s="32">
        <v>276637</v>
      </c>
      <c r="G498" s="16">
        <v>8.1</v>
      </c>
      <c r="H498" s="32">
        <v>75</v>
      </c>
      <c r="I498" s="16">
        <v>8.1</v>
      </c>
      <c r="J498" s="32">
        <v>53855</v>
      </c>
      <c r="K498" s="16">
        <v>7.9</v>
      </c>
      <c r="L498" s="32">
        <v>176079</v>
      </c>
      <c r="M498" s="16">
        <v>7.6</v>
      </c>
      <c r="N498" s="32">
        <v>35793</v>
      </c>
    </row>
    <row r="499" spans="1:14" x14ac:dyDescent="0.3">
      <c r="A499" s="2">
        <v>497</v>
      </c>
      <c r="B499" s="7" t="s">
        <v>495</v>
      </c>
      <c r="C499" s="29">
        <v>421</v>
      </c>
      <c r="D499" s="17">
        <f t="shared" si="7"/>
        <v>7.9558135767570324</v>
      </c>
      <c r="E499" s="16">
        <v>7.9</v>
      </c>
      <c r="F499" s="32">
        <v>128738</v>
      </c>
      <c r="G499" s="16">
        <v>8.1</v>
      </c>
      <c r="H499" s="32">
        <v>29</v>
      </c>
      <c r="I499" s="16">
        <v>8.1</v>
      </c>
      <c r="J499" s="32">
        <v>23718</v>
      </c>
      <c r="K499" s="16">
        <v>8</v>
      </c>
      <c r="L499" s="32">
        <v>84054</v>
      </c>
      <c r="M499" s="16">
        <v>7.5</v>
      </c>
      <c r="N499" s="32">
        <v>15660</v>
      </c>
    </row>
    <row r="500" spans="1:14" x14ac:dyDescent="0.3">
      <c r="A500" s="2">
        <v>498</v>
      </c>
      <c r="B500" s="7" t="s">
        <v>496</v>
      </c>
      <c r="C500" s="29">
        <v>496</v>
      </c>
      <c r="D500" s="17">
        <f t="shared" si="7"/>
        <v>7.8955313370413114</v>
      </c>
      <c r="E500" s="16">
        <v>7.9</v>
      </c>
      <c r="F500" s="32">
        <v>118626</v>
      </c>
      <c r="G500" s="16">
        <v>7.7</v>
      </c>
      <c r="H500" s="32">
        <v>14</v>
      </c>
      <c r="I500" s="16">
        <v>8</v>
      </c>
      <c r="J500" s="32">
        <v>16422</v>
      </c>
      <c r="K500" s="16">
        <v>7.9</v>
      </c>
      <c r="L500" s="32">
        <v>77267</v>
      </c>
      <c r="M500" s="16">
        <v>7.8</v>
      </c>
      <c r="N500" s="32">
        <v>21544</v>
      </c>
    </row>
    <row r="501" spans="1:14" x14ac:dyDescent="0.3">
      <c r="A501" s="2">
        <v>499</v>
      </c>
      <c r="B501" s="7" t="s">
        <v>497</v>
      </c>
      <c r="C501" s="29">
        <v>775</v>
      </c>
      <c r="D501" s="17">
        <f t="shared" si="7"/>
        <v>7.6981015181720593</v>
      </c>
      <c r="E501" s="16">
        <v>7.7</v>
      </c>
      <c r="F501" s="32">
        <v>67022</v>
      </c>
      <c r="G501" s="16">
        <v>6.9</v>
      </c>
      <c r="H501" s="32">
        <v>8</v>
      </c>
      <c r="I501" s="16">
        <v>7.9</v>
      </c>
      <c r="J501" s="32">
        <v>9367</v>
      </c>
      <c r="K501" s="16">
        <v>7.7</v>
      </c>
      <c r="L501" s="32">
        <v>45881</v>
      </c>
      <c r="M501" s="16">
        <v>7.5</v>
      </c>
      <c r="N501" s="32">
        <v>9954</v>
      </c>
    </row>
    <row r="502" spans="1:14" x14ac:dyDescent="0.3">
      <c r="A502" s="2">
        <v>500</v>
      </c>
      <c r="B502" s="7" t="s">
        <v>498</v>
      </c>
      <c r="C502" s="29">
        <v>484</v>
      </c>
      <c r="D502" s="17">
        <f t="shared" si="7"/>
        <v>7.9035656629038247</v>
      </c>
      <c r="E502" s="16">
        <v>7.9</v>
      </c>
      <c r="F502" s="32">
        <v>355886</v>
      </c>
      <c r="G502" s="16">
        <v>7.8</v>
      </c>
      <c r="H502" s="32">
        <v>228</v>
      </c>
      <c r="I502" s="16">
        <v>8</v>
      </c>
      <c r="J502" s="32">
        <v>94012</v>
      </c>
      <c r="K502" s="16">
        <v>7.9</v>
      </c>
      <c r="L502" s="32">
        <v>193019</v>
      </c>
      <c r="M502" s="16">
        <v>7.7</v>
      </c>
      <c r="N502" s="32">
        <v>41039</v>
      </c>
    </row>
    <row r="503" spans="1:14" x14ac:dyDescent="0.3">
      <c r="A503" s="2">
        <v>501</v>
      </c>
      <c r="B503" s="7" t="s">
        <v>499</v>
      </c>
      <c r="C503" s="29">
        <v>599</v>
      </c>
      <c r="D503" s="17">
        <f t="shared" si="7"/>
        <v>7.8039544597143626</v>
      </c>
      <c r="E503" s="16">
        <v>7.8</v>
      </c>
      <c r="F503" s="32">
        <v>125238</v>
      </c>
      <c r="G503" s="16">
        <v>8.5</v>
      </c>
      <c r="H503" s="32">
        <v>130</v>
      </c>
      <c r="I503" s="16">
        <v>8</v>
      </c>
      <c r="J503" s="32">
        <v>30719</v>
      </c>
      <c r="K503" s="16">
        <v>7.8</v>
      </c>
      <c r="L503" s="32">
        <v>73490</v>
      </c>
      <c r="M503" s="16">
        <v>7.4</v>
      </c>
      <c r="N503" s="32">
        <v>14413</v>
      </c>
    </row>
    <row r="504" spans="1:14" x14ac:dyDescent="0.3">
      <c r="A504" s="2">
        <v>502</v>
      </c>
      <c r="B504" s="7" t="s">
        <v>500</v>
      </c>
      <c r="C504" s="29">
        <v>538</v>
      </c>
      <c r="D504" s="17">
        <f t="shared" si="7"/>
        <v>7.863592630501536</v>
      </c>
      <c r="E504" s="16">
        <v>7.8</v>
      </c>
      <c r="F504" s="32">
        <v>20018</v>
      </c>
      <c r="G504" s="16">
        <v>4</v>
      </c>
      <c r="H504" s="32">
        <v>2</v>
      </c>
      <c r="I504" s="16">
        <v>8</v>
      </c>
      <c r="J504" s="32">
        <v>2024</v>
      </c>
      <c r="K504" s="16">
        <v>7.9</v>
      </c>
      <c r="L504" s="32">
        <v>12984</v>
      </c>
      <c r="M504" s="16">
        <v>7.7</v>
      </c>
      <c r="N504" s="32">
        <v>4530</v>
      </c>
    </row>
    <row r="505" spans="1:14" x14ac:dyDescent="0.3">
      <c r="A505" s="2">
        <v>503</v>
      </c>
      <c r="B505" s="7" t="s">
        <v>501</v>
      </c>
      <c r="C505" s="29">
        <v>734</v>
      </c>
      <c r="D505" s="17">
        <f t="shared" si="7"/>
        <v>7.7212971465496718</v>
      </c>
      <c r="E505" s="16">
        <v>7.7</v>
      </c>
      <c r="F505" s="32">
        <v>30687</v>
      </c>
      <c r="G505" s="16">
        <v>8.1</v>
      </c>
      <c r="H505" s="32">
        <v>22</v>
      </c>
      <c r="I505" s="16">
        <v>7.8</v>
      </c>
      <c r="J505" s="32">
        <v>6174</v>
      </c>
      <c r="K505" s="16">
        <v>7.7</v>
      </c>
      <c r="L505" s="32">
        <v>16900</v>
      </c>
      <c r="M505" s="16">
        <v>7.7</v>
      </c>
      <c r="N505" s="32">
        <v>6307</v>
      </c>
    </row>
    <row r="506" spans="1:14" x14ac:dyDescent="0.3">
      <c r="A506" s="2">
        <v>504</v>
      </c>
      <c r="B506" s="7" t="s">
        <v>502</v>
      </c>
      <c r="C506" s="29">
        <v>566</v>
      </c>
      <c r="D506" s="17">
        <f t="shared" si="7"/>
        <v>7.827097118886976</v>
      </c>
      <c r="E506" s="16">
        <v>7.8</v>
      </c>
      <c r="F506" s="32">
        <v>597962</v>
      </c>
      <c r="G506" s="16">
        <v>7.9</v>
      </c>
      <c r="H506" s="32">
        <v>582</v>
      </c>
      <c r="I506" s="16">
        <v>7.9</v>
      </c>
      <c r="J506" s="32">
        <v>149542</v>
      </c>
      <c r="K506" s="16">
        <v>7.8</v>
      </c>
      <c r="L506" s="32">
        <v>334665</v>
      </c>
      <c r="M506" s="16">
        <v>7.8</v>
      </c>
      <c r="N506" s="32">
        <v>69233</v>
      </c>
    </row>
    <row r="507" spans="1:14" x14ac:dyDescent="0.3">
      <c r="A507" s="2">
        <v>505</v>
      </c>
      <c r="B507" s="7" t="s">
        <v>503</v>
      </c>
      <c r="C507" s="29">
        <v>508</v>
      </c>
      <c r="D507" s="17">
        <f t="shared" si="7"/>
        <v>7.8870980278458074</v>
      </c>
      <c r="E507" s="16">
        <v>7.9</v>
      </c>
      <c r="F507" s="32">
        <v>341496</v>
      </c>
      <c r="G507" s="16">
        <v>8.1999999999999993</v>
      </c>
      <c r="H507" s="32">
        <v>193</v>
      </c>
      <c r="I507" s="16">
        <v>7.9</v>
      </c>
      <c r="J507" s="32">
        <v>77134</v>
      </c>
      <c r="K507" s="16">
        <v>7.9</v>
      </c>
      <c r="L507" s="32">
        <v>204478</v>
      </c>
      <c r="M507" s="16">
        <v>7.8</v>
      </c>
      <c r="N507" s="32">
        <v>42409</v>
      </c>
    </row>
    <row r="508" spans="1:14" x14ac:dyDescent="0.3">
      <c r="A508" s="2">
        <v>506</v>
      </c>
      <c r="B508" s="7" t="s">
        <v>504</v>
      </c>
      <c r="C508" s="29">
        <v>503</v>
      </c>
      <c r="D508" s="17">
        <f t="shared" si="7"/>
        <v>7.8903031893949329</v>
      </c>
      <c r="E508" s="16">
        <v>7.9</v>
      </c>
      <c r="F508" s="32">
        <v>41046</v>
      </c>
      <c r="G508" s="16">
        <v>7.6</v>
      </c>
      <c r="H508" s="32">
        <v>20</v>
      </c>
      <c r="I508" s="16">
        <v>8.3000000000000007</v>
      </c>
      <c r="J508" s="32">
        <v>14459</v>
      </c>
      <c r="K508" s="16">
        <v>7.7</v>
      </c>
      <c r="L508" s="32">
        <v>21582</v>
      </c>
      <c r="M508" s="16">
        <v>7</v>
      </c>
      <c r="N508" s="32">
        <v>2034</v>
      </c>
    </row>
    <row r="509" spans="1:14" x14ac:dyDescent="0.3">
      <c r="A509" s="2">
        <v>507</v>
      </c>
      <c r="B509" s="7" t="s">
        <v>505</v>
      </c>
      <c r="C509" s="29">
        <v>533</v>
      </c>
      <c r="D509" s="17">
        <f t="shared" si="7"/>
        <v>7.8690112162416197</v>
      </c>
      <c r="E509" s="16">
        <v>7.9</v>
      </c>
      <c r="F509" s="32">
        <v>32829</v>
      </c>
      <c r="G509" s="16">
        <v>6.7</v>
      </c>
      <c r="H509" s="32">
        <v>3</v>
      </c>
      <c r="I509" s="16">
        <v>7.8</v>
      </c>
      <c r="J509" s="32">
        <v>3488</v>
      </c>
      <c r="K509" s="16">
        <v>7.9</v>
      </c>
      <c r="L509" s="32">
        <v>22060</v>
      </c>
      <c r="M509" s="16">
        <v>7.8</v>
      </c>
      <c r="N509" s="32">
        <v>6367</v>
      </c>
    </row>
    <row r="510" spans="1:14" x14ac:dyDescent="0.3">
      <c r="A510" s="2">
        <v>508</v>
      </c>
      <c r="B510" s="7" t="s">
        <v>506</v>
      </c>
      <c r="C510" s="29">
        <v>485</v>
      </c>
      <c r="D510" s="17">
        <f t="shared" si="7"/>
        <v>7.9016849611969526</v>
      </c>
      <c r="E510" s="16">
        <v>7.9</v>
      </c>
      <c r="F510" s="32">
        <v>283574</v>
      </c>
      <c r="G510" s="16">
        <v>8.1999999999999993</v>
      </c>
      <c r="H510" s="32">
        <v>66</v>
      </c>
      <c r="I510" s="16">
        <v>8</v>
      </c>
      <c r="J510" s="32">
        <v>49016</v>
      </c>
      <c r="K510" s="16">
        <v>7.9</v>
      </c>
      <c r="L510" s="32">
        <v>178040</v>
      </c>
      <c r="M510" s="16">
        <v>7.8</v>
      </c>
      <c r="N510" s="32">
        <v>44635</v>
      </c>
    </row>
    <row r="511" spans="1:14" x14ac:dyDescent="0.3">
      <c r="A511" s="2">
        <v>509</v>
      </c>
      <c r="B511" s="7" t="s">
        <v>507</v>
      </c>
      <c r="C511" s="29">
        <v>716</v>
      </c>
      <c r="D511" s="17">
        <f t="shared" si="7"/>
        <v>7.7347773404121192</v>
      </c>
      <c r="E511" s="16">
        <v>7.7</v>
      </c>
      <c r="F511" s="32">
        <v>304528</v>
      </c>
      <c r="G511" s="16">
        <v>8.3000000000000007</v>
      </c>
      <c r="H511" s="32">
        <v>370</v>
      </c>
      <c r="I511" s="16">
        <v>8</v>
      </c>
      <c r="J511" s="32">
        <v>95566</v>
      </c>
      <c r="K511" s="16">
        <v>7.6</v>
      </c>
      <c r="L511" s="32">
        <v>156701</v>
      </c>
      <c r="M511" s="16">
        <v>7.6</v>
      </c>
      <c r="N511" s="32">
        <v>32911</v>
      </c>
    </row>
    <row r="512" spans="1:14" x14ac:dyDescent="0.3">
      <c r="A512" s="2">
        <v>510</v>
      </c>
      <c r="B512" s="7" t="s">
        <v>508</v>
      </c>
      <c r="C512" s="29">
        <v>516</v>
      </c>
      <c r="D512" s="17">
        <f t="shared" si="7"/>
        <v>7.8815218300085288</v>
      </c>
      <c r="E512" s="16">
        <v>7.9</v>
      </c>
      <c r="F512" s="32">
        <v>123481</v>
      </c>
      <c r="G512" s="16">
        <v>7</v>
      </c>
      <c r="H512" s="32">
        <v>23</v>
      </c>
      <c r="I512" s="16">
        <v>7.9</v>
      </c>
      <c r="J512" s="32">
        <v>13136</v>
      </c>
      <c r="K512" s="16">
        <v>7.9</v>
      </c>
      <c r="L512" s="32">
        <v>84553</v>
      </c>
      <c r="M512" s="16">
        <v>7.8</v>
      </c>
      <c r="N512" s="32">
        <v>21894</v>
      </c>
    </row>
    <row r="513" spans="1:14" x14ac:dyDescent="0.3">
      <c r="A513" s="2">
        <v>511</v>
      </c>
      <c r="B513" s="7" t="s">
        <v>509</v>
      </c>
      <c r="C513" s="29">
        <v>477</v>
      </c>
      <c r="D513" s="17">
        <f t="shared" si="7"/>
        <v>7.9112476991848544</v>
      </c>
      <c r="E513" s="16">
        <v>7.9</v>
      </c>
      <c r="F513" s="32">
        <v>62672</v>
      </c>
      <c r="G513" s="16">
        <v>8.1</v>
      </c>
      <c r="H513" s="32">
        <v>9</v>
      </c>
      <c r="I513" s="16">
        <v>8</v>
      </c>
      <c r="J513" s="32">
        <v>6826</v>
      </c>
      <c r="K513" s="16">
        <v>7.9</v>
      </c>
      <c r="L513" s="32">
        <v>39721</v>
      </c>
      <c r="M513" s="16">
        <v>7.9</v>
      </c>
      <c r="N513" s="32">
        <v>14292</v>
      </c>
    </row>
    <row r="514" spans="1:14" x14ac:dyDescent="0.3">
      <c r="A514" s="2">
        <v>512</v>
      </c>
      <c r="B514" s="7" t="s">
        <v>510</v>
      </c>
      <c r="C514" s="29">
        <v>536</v>
      </c>
      <c r="D514" s="17">
        <f t="shared" si="7"/>
        <v>7.8677209361404854</v>
      </c>
      <c r="E514" s="16">
        <v>7.9</v>
      </c>
      <c r="F514" s="32">
        <v>32211</v>
      </c>
      <c r="G514" s="16">
        <v>7.3</v>
      </c>
      <c r="H514" s="32">
        <v>5</v>
      </c>
      <c r="I514" s="16">
        <v>8</v>
      </c>
      <c r="J514" s="32">
        <v>3397</v>
      </c>
      <c r="K514" s="16">
        <v>7.9</v>
      </c>
      <c r="L514" s="32">
        <v>21323</v>
      </c>
      <c r="M514" s="16">
        <v>7.7</v>
      </c>
      <c r="N514" s="32">
        <v>6766</v>
      </c>
    </row>
    <row r="515" spans="1:14" x14ac:dyDescent="0.3">
      <c r="A515" s="2">
        <v>513</v>
      </c>
      <c r="B515" s="7" t="s">
        <v>511</v>
      </c>
      <c r="C515" s="29">
        <v>528</v>
      </c>
      <c r="D515" s="17">
        <f t="shared" ref="D515:D578" si="8">(G515*H515+I515*J515+K515*L515+M515*N515)/SUM(H515,J515,L515,N515)</f>
        <v>7.8745509925428001</v>
      </c>
      <c r="E515" s="16">
        <v>7.9</v>
      </c>
      <c r="F515" s="32">
        <v>29876</v>
      </c>
      <c r="G515" s="16">
        <v>7.7</v>
      </c>
      <c r="H515" s="32">
        <v>12</v>
      </c>
      <c r="I515" s="16">
        <v>8</v>
      </c>
      <c r="J515" s="32">
        <v>5435</v>
      </c>
      <c r="K515" s="16">
        <v>7.9</v>
      </c>
      <c r="L515" s="32">
        <v>19946</v>
      </c>
      <c r="M515" s="16">
        <v>7.5</v>
      </c>
      <c r="N515" s="32">
        <v>3170</v>
      </c>
    </row>
    <row r="516" spans="1:14" x14ac:dyDescent="0.3">
      <c r="A516" s="2">
        <v>514</v>
      </c>
      <c r="B516" s="7" t="s">
        <v>512</v>
      </c>
      <c r="C516" s="29">
        <v>468</v>
      </c>
      <c r="D516" s="17">
        <f t="shared" si="8"/>
        <v>7.9157733930122571</v>
      </c>
      <c r="E516" s="16">
        <v>7.9</v>
      </c>
      <c r="F516" s="32">
        <v>349465</v>
      </c>
      <c r="G516" s="16">
        <v>7.7</v>
      </c>
      <c r="H516" s="32">
        <v>119</v>
      </c>
      <c r="I516" s="16">
        <v>7.9</v>
      </c>
      <c r="J516" s="32">
        <v>70195</v>
      </c>
      <c r="K516" s="16">
        <v>7.9</v>
      </c>
      <c r="L516" s="32">
        <v>208703</v>
      </c>
      <c r="M516" s="16">
        <v>8</v>
      </c>
      <c r="N516" s="32">
        <v>52535</v>
      </c>
    </row>
    <row r="517" spans="1:14" x14ac:dyDescent="0.3">
      <c r="A517" s="2">
        <v>515</v>
      </c>
      <c r="B517" s="7" t="s">
        <v>513</v>
      </c>
      <c r="C517" s="29">
        <v>501</v>
      </c>
      <c r="D517" s="17">
        <f t="shared" si="8"/>
        <v>7.8922548519662845</v>
      </c>
      <c r="E517" s="16">
        <v>7.9</v>
      </c>
      <c r="F517" s="32">
        <v>34764</v>
      </c>
      <c r="G517" s="16">
        <v>6</v>
      </c>
      <c r="H517" s="32">
        <v>2</v>
      </c>
      <c r="I517" s="16">
        <v>8</v>
      </c>
      <c r="J517" s="32">
        <v>4467</v>
      </c>
      <c r="K517" s="16">
        <v>7.9</v>
      </c>
      <c r="L517" s="32">
        <v>21857</v>
      </c>
      <c r="M517" s="16">
        <v>7.8</v>
      </c>
      <c r="N517" s="32">
        <v>7011</v>
      </c>
    </row>
    <row r="518" spans="1:14" x14ac:dyDescent="0.3">
      <c r="A518" s="2">
        <v>516</v>
      </c>
      <c r="B518" s="7" t="s">
        <v>514</v>
      </c>
      <c r="C518" s="29">
        <v>499</v>
      </c>
      <c r="D518" s="17">
        <f t="shared" si="8"/>
        <v>7.8924832489125363</v>
      </c>
      <c r="E518" s="16">
        <v>7.9</v>
      </c>
      <c r="F518" s="32">
        <v>325678</v>
      </c>
      <c r="G518" s="16">
        <v>8.1999999999999993</v>
      </c>
      <c r="H518" s="32">
        <v>98</v>
      </c>
      <c r="I518" s="16">
        <v>8.1</v>
      </c>
      <c r="J518" s="32">
        <v>55894</v>
      </c>
      <c r="K518" s="16">
        <v>7.9</v>
      </c>
      <c r="L518" s="32">
        <v>211916</v>
      </c>
      <c r="M518" s="16">
        <v>7.6</v>
      </c>
      <c r="N518" s="32">
        <v>45206</v>
      </c>
    </row>
    <row r="519" spans="1:14" x14ac:dyDescent="0.3">
      <c r="A519" s="2">
        <v>517</v>
      </c>
      <c r="B519" s="7" t="s">
        <v>515</v>
      </c>
      <c r="C519" s="29">
        <v>497</v>
      </c>
      <c r="D519" s="17">
        <f t="shared" si="8"/>
        <v>7.8947587546523961</v>
      </c>
      <c r="E519" s="16">
        <v>7.9</v>
      </c>
      <c r="F519" s="32">
        <v>152712</v>
      </c>
      <c r="G519" s="16">
        <v>8</v>
      </c>
      <c r="H519" s="32">
        <v>35</v>
      </c>
      <c r="I519" s="16">
        <v>8</v>
      </c>
      <c r="J519" s="32">
        <v>22473</v>
      </c>
      <c r="K519" s="16">
        <v>7.9</v>
      </c>
      <c r="L519" s="32">
        <v>94503</v>
      </c>
      <c r="M519" s="16">
        <v>7.8</v>
      </c>
      <c r="N519" s="32">
        <v>30225</v>
      </c>
    </row>
    <row r="520" spans="1:14" x14ac:dyDescent="0.3">
      <c r="A520" s="2">
        <v>518</v>
      </c>
      <c r="B520" s="7" t="s">
        <v>516</v>
      </c>
      <c r="C520" s="29">
        <v>462</v>
      </c>
      <c r="D520" s="17">
        <f t="shared" si="8"/>
        <v>7.9215947340863195</v>
      </c>
      <c r="E520" s="16">
        <v>8</v>
      </c>
      <c r="F520" s="32">
        <v>209135</v>
      </c>
      <c r="G520" s="16">
        <v>8.6999999999999993</v>
      </c>
      <c r="H520" s="32">
        <v>91</v>
      </c>
      <c r="I520" s="16">
        <v>8.1999999999999993</v>
      </c>
      <c r="J520" s="32">
        <v>38015</v>
      </c>
      <c r="K520" s="16">
        <v>7.9</v>
      </c>
      <c r="L520" s="32">
        <v>126695</v>
      </c>
      <c r="M520" s="16">
        <v>7.7</v>
      </c>
      <c r="N520" s="32">
        <v>35734</v>
      </c>
    </row>
    <row r="521" spans="1:14" x14ac:dyDescent="0.3">
      <c r="A521" s="2">
        <v>519</v>
      </c>
      <c r="B521" s="7" t="s">
        <v>517</v>
      </c>
      <c r="C521" s="29">
        <v>509</v>
      </c>
      <c r="D521" s="17">
        <f t="shared" si="8"/>
        <v>7.8863166997132206</v>
      </c>
      <c r="E521" s="16">
        <v>7.9</v>
      </c>
      <c r="F521" s="32">
        <v>315418</v>
      </c>
      <c r="G521" s="16">
        <v>8</v>
      </c>
      <c r="H521" s="32">
        <v>356</v>
      </c>
      <c r="I521" s="16">
        <v>8.1</v>
      </c>
      <c r="J521" s="32">
        <v>84942</v>
      </c>
      <c r="K521" s="16">
        <v>7.8</v>
      </c>
      <c r="L521" s="32">
        <v>170180</v>
      </c>
      <c r="M521" s="16">
        <v>7.8</v>
      </c>
      <c r="N521" s="32">
        <v>40569</v>
      </c>
    </row>
    <row r="522" spans="1:14" x14ac:dyDescent="0.3">
      <c r="A522" s="2">
        <v>520</v>
      </c>
      <c r="B522" s="7" t="s">
        <v>518</v>
      </c>
      <c r="C522" s="29">
        <v>502</v>
      </c>
      <c r="D522" s="17">
        <f t="shared" si="8"/>
        <v>7.8912756319155415</v>
      </c>
      <c r="E522" s="16">
        <v>7.9</v>
      </c>
      <c r="F522" s="32">
        <v>164431</v>
      </c>
      <c r="G522" s="16">
        <v>8.1999999999999993</v>
      </c>
      <c r="H522" s="32">
        <v>63</v>
      </c>
      <c r="I522" s="16">
        <v>8.1</v>
      </c>
      <c r="J522" s="32">
        <v>26211</v>
      </c>
      <c r="K522" s="16">
        <v>7.9</v>
      </c>
      <c r="L522" s="32">
        <v>98161</v>
      </c>
      <c r="M522" s="16">
        <v>7.7</v>
      </c>
      <c r="N522" s="32">
        <v>33181</v>
      </c>
    </row>
    <row r="523" spans="1:14" x14ac:dyDescent="0.3">
      <c r="A523" s="2">
        <v>521</v>
      </c>
      <c r="B523" s="7" t="s">
        <v>519</v>
      </c>
      <c r="C523" s="29">
        <v>555</v>
      </c>
      <c r="D523" s="17">
        <f t="shared" si="8"/>
        <v>7.8418360085395742</v>
      </c>
      <c r="E523" s="16">
        <v>7.8</v>
      </c>
      <c r="F523" s="32">
        <v>26731</v>
      </c>
      <c r="G523" s="16">
        <v>7.7</v>
      </c>
      <c r="H523" s="32">
        <v>31</v>
      </c>
      <c r="I523" s="16">
        <v>8</v>
      </c>
      <c r="J523" s="32">
        <v>6869</v>
      </c>
      <c r="K523" s="16">
        <v>7.8</v>
      </c>
      <c r="L523" s="32">
        <v>15269</v>
      </c>
      <c r="M523" s="16">
        <v>7.7</v>
      </c>
      <c r="N523" s="32">
        <v>3125</v>
      </c>
    </row>
    <row r="524" spans="1:14" x14ac:dyDescent="0.3">
      <c r="A524" s="2">
        <v>522</v>
      </c>
      <c r="B524" s="7" t="s">
        <v>520</v>
      </c>
      <c r="C524" s="29">
        <v>584</v>
      </c>
      <c r="D524" s="17">
        <f t="shared" si="8"/>
        <v>7.8177015116450841</v>
      </c>
      <c r="E524" s="16">
        <v>7.8</v>
      </c>
      <c r="F524" s="32">
        <v>20971</v>
      </c>
      <c r="G524" s="16">
        <v>3.7</v>
      </c>
      <c r="H524" s="32">
        <v>3</v>
      </c>
      <c r="I524" s="16">
        <v>7.6</v>
      </c>
      <c r="J524" s="32">
        <v>1644</v>
      </c>
      <c r="K524" s="16">
        <v>7.8</v>
      </c>
      <c r="L524" s="32">
        <v>11656</v>
      </c>
      <c r="M524" s="16">
        <v>7.9</v>
      </c>
      <c r="N524" s="32">
        <v>7006</v>
      </c>
    </row>
    <row r="525" spans="1:14" x14ac:dyDescent="0.3">
      <c r="A525" s="2">
        <v>523</v>
      </c>
      <c r="B525" s="7" t="s">
        <v>521</v>
      </c>
      <c r="C525" s="29">
        <v>461</v>
      </c>
      <c r="D525" s="17">
        <f t="shared" si="8"/>
        <v>7.9220636687280264</v>
      </c>
      <c r="E525" s="16">
        <v>7.9</v>
      </c>
      <c r="F525" s="32">
        <v>141189</v>
      </c>
      <c r="G525" s="16">
        <v>7.3</v>
      </c>
      <c r="H525" s="32">
        <v>33</v>
      </c>
      <c r="I525" s="16">
        <v>7.9</v>
      </c>
      <c r="J525" s="32">
        <v>18528</v>
      </c>
      <c r="K525" s="16">
        <v>7.9</v>
      </c>
      <c r="L525" s="32">
        <v>86978</v>
      </c>
      <c r="M525" s="16">
        <v>8</v>
      </c>
      <c r="N525" s="32">
        <v>30132</v>
      </c>
    </row>
    <row r="526" spans="1:14" x14ac:dyDescent="0.3">
      <c r="A526" s="2">
        <v>524</v>
      </c>
      <c r="B526" s="7" t="s">
        <v>522</v>
      </c>
      <c r="C526" s="29">
        <v>541</v>
      </c>
      <c r="D526" s="17">
        <f t="shared" si="8"/>
        <v>7.8632477508780498</v>
      </c>
      <c r="E526" s="16">
        <v>7.9</v>
      </c>
      <c r="F526" s="32">
        <v>55375</v>
      </c>
      <c r="G526" s="16">
        <v>8.5</v>
      </c>
      <c r="H526" s="32">
        <v>30</v>
      </c>
      <c r="I526" s="16">
        <v>8</v>
      </c>
      <c r="J526" s="32">
        <v>10673</v>
      </c>
      <c r="K526" s="16">
        <v>7.8</v>
      </c>
      <c r="L526" s="32">
        <v>30421</v>
      </c>
      <c r="M526" s="16">
        <v>7.9</v>
      </c>
      <c r="N526" s="32">
        <v>12119</v>
      </c>
    </row>
    <row r="527" spans="1:14" x14ac:dyDescent="0.3">
      <c r="A527" s="2">
        <v>525</v>
      </c>
      <c r="B527" s="7" t="s">
        <v>523</v>
      </c>
      <c r="C527" s="29">
        <v>537</v>
      </c>
      <c r="D527" s="17">
        <f t="shared" si="8"/>
        <v>7.8641906693711974</v>
      </c>
      <c r="E527" s="16">
        <v>7.9</v>
      </c>
      <c r="F527" s="32">
        <v>25562</v>
      </c>
      <c r="G527" s="16">
        <v>5.5</v>
      </c>
      <c r="H527" s="32">
        <v>4</v>
      </c>
      <c r="I527" s="16">
        <v>7.7</v>
      </c>
      <c r="J527" s="32">
        <v>2757</v>
      </c>
      <c r="K527" s="16">
        <v>7.9</v>
      </c>
      <c r="L527" s="32">
        <v>18672</v>
      </c>
      <c r="M527" s="16">
        <v>7.8</v>
      </c>
      <c r="N527" s="32">
        <v>3217</v>
      </c>
    </row>
    <row r="528" spans="1:14" x14ac:dyDescent="0.3">
      <c r="A528" s="2">
        <v>526</v>
      </c>
      <c r="B528" s="7" t="s">
        <v>524</v>
      </c>
      <c r="C528" s="29">
        <v>525</v>
      </c>
      <c r="D528" s="17">
        <f t="shared" si="8"/>
        <v>7.8759940956532022</v>
      </c>
      <c r="E528" s="16">
        <v>7.9</v>
      </c>
      <c r="F528" s="32">
        <v>149986</v>
      </c>
      <c r="G528" s="16">
        <v>8.1</v>
      </c>
      <c r="H528" s="32">
        <v>36</v>
      </c>
      <c r="I528" s="16">
        <v>8</v>
      </c>
      <c r="J528" s="32">
        <v>20538</v>
      </c>
      <c r="K528" s="16">
        <v>7.9</v>
      </c>
      <c r="L528" s="32">
        <v>95505</v>
      </c>
      <c r="M528" s="16">
        <v>7.7</v>
      </c>
      <c r="N528" s="32">
        <v>27544</v>
      </c>
    </row>
    <row r="529" spans="1:14" x14ac:dyDescent="0.3">
      <c r="A529" s="2">
        <v>527</v>
      </c>
      <c r="B529" s="7" t="s">
        <v>525</v>
      </c>
      <c r="C529" s="29">
        <v>677</v>
      </c>
      <c r="D529" s="17">
        <f t="shared" si="8"/>
        <v>7.7563977917695572</v>
      </c>
      <c r="E529" s="16">
        <v>7.8</v>
      </c>
      <c r="F529" s="32">
        <v>243156</v>
      </c>
      <c r="G529" s="16">
        <v>7.8</v>
      </c>
      <c r="H529" s="32">
        <v>106</v>
      </c>
      <c r="I529" s="16">
        <v>7.8</v>
      </c>
      <c r="J529" s="32">
        <v>48648</v>
      </c>
      <c r="K529" s="16">
        <v>7.8</v>
      </c>
      <c r="L529" s="32">
        <v>149562</v>
      </c>
      <c r="M529" s="16">
        <v>7.5</v>
      </c>
      <c r="N529" s="32">
        <v>33725</v>
      </c>
    </row>
    <row r="530" spans="1:14" x14ac:dyDescent="0.3">
      <c r="A530" s="2">
        <v>528</v>
      </c>
      <c r="B530" s="7" t="s">
        <v>526</v>
      </c>
      <c r="C530" s="29">
        <v>557</v>
      </c>
      <c r="D530" s="17">
        <f t="shared" si="8"/>
        <v>7.8387516743825341</v>
      </c>
      <c r="E530" s="16">
        <v>7.9</v>
      </c>
      <c r="F530" s="32">
        <v>44403</v>
      </c>
      <c r="G530" s="16">
        <v>8.1999999999999993</v>
      </c>
      <c r="H530" s="32">
        <v>23</v>
      </c>
      <c r="I530" s="16">
        <v>8</v>
      </c>
      <c r="J530" s="32">
        <v>8199</v>
      </c>
      <c r="K530" s="16">
        <v>7.8</v>
      </c>
      <c r="L530" s="32">
        <v>24654</v>
      </c>
      <c r="M530" s="16">
        <v>7.8</v>
      </c>
      <c r="N530" s="32">
        <v>9677</v>
      </c>
    </row>
    <row r="531" spans="1:14" x14ac:dyDescent="0.3">
      <c r="A531" s="2">
        <v>529</v>
      </c>
      <c r="B531" s="7" t="s">
        <v>527</v>
      </c>
      <c r="C531" s="29">
        <v>472</v>
      </c>
      <c r="D531" s="17">
        <f t="shared" si="8"/>
        <v>7.914075112107624</v>
      </c>
      <c r="E531" s="16">
        <v>7.9</v>
      </c>
      <c r="F531" s="32">
        <v>36826</v>
      </c>
      <c r="G531" s="16">
        <v>7.9</v>
      </c>
      <c r="H531" s="32">
        <v>16</v>
      </c>
      <c r="I531" s="16">
        <v>8</v>
      </c>
      <c r="J531" s="32">
        <v>5022</v>
      </c>
      <c r="K531" s="16">
        <v>7.9</v>
      </c>
      <c r="L531" s="32">
        <v>19781</v>
      </c>
      <c r="M531" s="16">
        <v>7.9</v>
      </c>
      <c r="N531" s="32">
        <v>10861</v>
      </c>
    </row>
    <row r="532" spans="1:14" x14ac:dyDescent="0.3">
      <c r="A532" s="2">
        <v>530</v>
      </c>
      <c r="B532" s="7" t="s">
        <v>528</v>
      </c>
      <c r="C532" s="29">
        <v>482</v>
      </c>
      <c r="D532" s="17">
        <f t="shared" si="8"/>
        <v>7.9054344879361036</v>
      </c>
      <c r="E532" s="16">
        <v>7.9</v>
      </c>
      <c r="F532" s="32">
        <v>201048</v>
      </c>
      <c r="G532" s="16">
        <v>8</v>
      </c>
      <c r="H532" s="32">
        <v>75</v>
      </c>
      <c r="I532" s="16">
        <v>7.8</v>
      </c>
      <c r="J532" s="32">
        <v>31469</v>
      </c>
      <c r="K532" s="16">
        <v>7.9</v>
      </c>
      <c r="L532" s="32">
        <v>118450</v>
      </c>
      <c r="M532" s="16">
        <v>8</v>
      </c>
      <c r="N532" s="32">
        <v>41818</v>
      </c>
    </row>
    <row r="533" spans="1:14" x14ac:dyDescent="0.3">
      <c r="A533" s="2">
        <v>531</v>
      </c>
      <c r="B533" s="7" t="s">
        <v>529</v>
      </c>
      <c r="C533" s="29">
        <v>493</v>
      </c>
      <c r="D533" s="17">
        <f t="shared" si="8"/>
        <v>7.8974500812771433</v>
      </c>
      <c r="E533" s="16">
        <v>7.9</v>
      </c>
      <c r="F533" s="32">
        <v>42642</v>
      </c>
      <c r="G533" s="16">
        <v>7.1</v>
      </c>
      <c r="H533" s="32">
        <v>13</v>
      </c>
      <c r="I533" s="16">
        <v>8.1</v>
      </c>
      <c r="J533" s="32">
        <v>6121</v>
      </c>
      <c r="K533" s="16">
        <v>7.9</v>
      </c>
      <c r="L533" s="32">
        <v>21894</v>
      </c>
      <c r="M533" s="16">
        <v>7.8</v>
      </c>
      <c r="N533" s="32">
        <v>13189</v>
      </c>
    </row>
    <row r="534" spans="1:14" x14ac:dyDescent="0.3">
      <c r="A534" s="2">
        <v>532</v>
      </c>
      <c r="B534" s="7" t="s">
        <v>530</v>
      </c>
      <c r="C534" s="29">
        <v>519</v>
      </c>
      <c r="D534" s="17">
        <f t="shared" si="8"/>
        <v>7.8802494735398287</v>
      </c>
      <c r="E534" s="16">
        <v>7.9</v>
      </c>
      <c r="F534" s="32">
        <v>128061</v>
      </c>
      <c r="G534" s="16">
        <v>8.4</v>
      </c>
      <c r="H534" s="32">
        <v>33</v>
      </c>
      <c r="I534" s="16">
        <v>8</v>
      </c>
      <c r="J534" s="32">
        <v>16224</v>
      </c>
      <c r="K534" s="16">
        <v>7.8</v>
      </c>
      <c r="L534" s="32">
        <v>74276</v>
      </c>
      <c r="M534" s="16">
        <v>8</v>
      </c>
      <c r="N534" s="32">
        <v>33408</v>
      </c>
    </row>
    <row r="535" spans="1:14" x14ac:dyDescent="0.3">
      <c r="A535" s="2">
        <v>533</v>
      </c>
      <c r="B535" s="7" t="s">
        <v>531</v>
      </c>
      <c r="C535" s="29">
        <v>475</v>
      </c>
      <c r="D535" s="17">
        <f t="shared" si="8"/>
        <v>7.9125670104296848</v>
      </c>
      <c r="E535" s="16">
        <v>7.9</v>
      </c>
      <c r="F535" s="32">
        <v>88570</v>
      </c>
      <c r="G535" s="16">
        <v>7.6</v>
      </c>
      <c r="H535" s="32">
        <v>19</v>
      </c>
      <c r="I535" s="16">
        <v>7.8</v>
      </c>
      <c r="J535" s="32">
        <v>11624</v>
      </c>
      <c r="K535" s="16">
        <v>7.9</v>
      </c>
      <c r="L535" s="32">
        <v>51537</v>
      </c>
      <c r="M535" s="16">
        <v>8</v>
      </c>
      <c r="N535" s="32">
        <v>22441</v>
      </c>
    </row>
    <row r="536" spans="1:14" x14ac:dyDescent="0.3">
      <c r="A536" s="2">
        <v>534</v>
      </c>
      <c r="B536" s="7" t="s">
        <v>532</v>
      </c>
      <c r="C536" s="29">
        <v>448</v>
      </c>
      <c r="D536" s="17">
        <f t="shared" si="8"/>
        <v>7.9341801084046235</v>
      </c>
      <c r="E536" s="16">
        <v>7.9</v>
      </c>
      <c r="F536" s="32">
        <v>79963</v>
      </c>
      <c r="G536" s="16">
        <v>7.7</v>
      </c>
      <c r="H536" s="32">
        <v>37</v>
      </c>
      <c r="I536" s="16">
        <v>7.7</v>
      </c>
      <c r="J536" s="32">
        <v>9793</v>
      </c>
      <c r="K536" s="16">
        <v>7.8</v>
      </c>
      <c r="L536" s="32">
        <v>44222</v>
      </c>
      <c r="M536" s="16">
        <v>8.3000000000000007</v>
      </c>
      <c r="N536" s="32">
        <v>22513</v>
      </c>
    </row>
    <row r="537" spans="1:14" x14ac:dyDescent="0.3">
      <c r="A537" s="2">
        <v>535</v>
      </c>
      <c r="B537" s="7" t="s">
        <v>533</v>
      </c>
      <c r="C537" s="29">
        <v>483</v>
      </c>
      <c r="D537" s="17">
        <f t="shared" si="8"/>
        <v>7.9036583155696327</v>
      </c>
      <c r="E537" s="16">
        <v>7.9</v>
      </c>
      <c r="F537" s="32">
        <v>121394</v>
      </c>
      <c r="G537" s="16">
        <v>7.9</v>
      </c>
      <c r="H537" s="32">
        <v>60</v>
      </c>
      <c r="I537" s="16">
        <v>7.9</v>
      </c>
      <c r="J537" s="32">
        <v>17818</v>
      </c>
      <c r="K537" s="16">
        <v>7.8</v>
      </c>
      <c r="L537" s="32">
        <v>63917</v>
      </c>
      <c r="M537" s="16">
        <v>8.1</v>
      </c>
      <c r="N537" s="32">
        <v>34078</v>
      </c>
    </row>
    <row r="538" spans="1:14" x14ac:dyDescent="0.3">
      <c r="A538" s="2">
        <v>536</v>
      </c>
      <c r="B538" s="7" t="s">
        <v>534</v>
      </c>
      <c r="C538" s="29">
        <v>465</v>
      </c>
      <c r="D538" s="17">
        <f t="shared" si="8"/>
        <v>7.9178263750828366</v>
      </c>
      <c r="E538" s="16">
        <v>7.9</v>
      </c>
      <c r="F538" s="32">
        <v>84532</v>
      </c>
      <c r="G538" s="16">
        <v>8.1999999999999993</v>
      </c>
      <c r="H538" s="32">
        <v>31</v>
      </c>
      <c r="I538" s="16">
        <v>8</v>
      </c>
      <c r="J538" s="32">
        <v>14433</v>
      </c>
      <c r="K538" s="16">
        <v>7.9</v>
      </c>
      <c r="L538" s="32">
        <v>47256</v>
      </c>
      <c r="M538" s="16">
        <v>7.9</v>
      </c>
      <c r="N538" s="32">
        <v>19766</v>
      </c>
    </row>
    <row r="539" spans="1:14" x14ac:dyDescent="0.3">
      <c r="A539" s="2">
        <v>537</v>
      </c>
      <c r="B539" s="7" t="s">
        <v>535</v>
      </c>
      <c r="C539" s="29">
        <v>594</v>
      </c>
      <c r="D539" s="17">
        <f t="shared" si="8"/>
        <v>7.8105176663927693</v>
      </c>
      <c r="E539" s="16">
        <v>7.9</v>
      </c>
      <c r="F539" s="32">
        <v>17631</v>
      </c>
      <c r="G539" s="16">
        <v>8.3000000000000007</v>
      </c>
      <c r="H539" s="32">
        <v>12</v>
      </c>
      <c r="I539" s="16">
        <v>8.1999999999999993</v>
      </c>
      <c r="J539" s="32">
        <v>2279</v>
      </c>
      <c r="K539" s="16">
        <v>7.8</v>
      </c>
      <c r="L539" s="32">
        <v>7363</v>
      </c>
      <c r="M539" s="16">
        <v>7.7</v>
      </c>
      <c r="N539" s="32">
        <v>7384</v>
      </c>
    </row>
    <row r="540" spans="1:14" x14ac:dyDescent="0.3">
      <c r="A540" s="2">
        <v>538</v>
      </c>
      <c r="B540" s="7" t="s">
        <v>536</v>
      </c>
      <c r="C540" s="29">
        <v>488</v>
      </c>
      <c r="D540" s="17">
        <f t="shared" si="8"/>
        <v>7.9000272126474016</v>
      </c>
      <c r="E540" s="16">
        <v>7.9</v>
      </c>
      <c r="F540" s="32">
        <v>79753</v>
      </c>
      <c r="G540" s="16">
        <v>8</v>
      </c>
      <c r="H540" s="32">
        <v>21</v>
      </c>
      <c r="I540" s="16">
        <v>7.9</v>
      </c>
      <c r="J540" s="32">
        <v>10227</v>
      </c>
      <c r="K540" s="16">
        <v>7.9</v>
      </c>
      <c r="L540" s="32">
        <v>49848</v>
      </c>
      <c r="M540" s="16">
        <v>7.9</v>
      </c>
      <c r="N540" s="32">
        <v>17074</v>
      </c>
    </row>
    <row r="541" spans="1:14" x14ac:dyDescent="0.3">
      <c r="A541" s="2">
        <v>539</v>
      </c>
      <c r="B541" s="7" t="s">
        <v>537</v>
      </c>
      <c r="C541" s="29">
        <v>435</v>
      </c>
      <c r="D541" s="17">
        <f t="shared" si="8"/>
        <v>7.9451662730769801</v>
      </c>
      <c r="E541" s="16">
        <v>7.9</v>
      </c>
      <c r="F541" s="32">
        <v>69894</v>
      </c>
      <c r="G541" s="16">
        <v>8.3000000000000007</v>
      </c>
      <c r="H541" s="32">
        <v>27</v>
      </c>
      <c r="I541" s="16">
        <v>8</v>
      </c>
      <c r="J541" s="32">
        <v>9425</v>
      </c>
      <c r="K541" s="16">
        <v>7.9</v>
      </c>
      <c r="L541" s="32">
        <v>37000</v>
      </c>
      <c r="M541" s="16">
        <v>8</v>
      </c>
      <c r="N541" s="32">
        <v>20877</v>
      </c>
    </row>
    <row r="542" spans="1:14" x14ac:dyDescent="0.3">
      <c r="A542" s="2">
        <v>540</v>
      </c>
      <c r="B542" s="7" t="s">
        <v>538</v>
      </c>
      <c r="C542" s="29">
        <v>572</v>
      </c>
      <c r="D542" s="17">
        <f t="shared" si="8"/>
        <v>7.8252661226856643</v>
      </c>
      <c r="E542" s="16">
        <v>7.8</v>
      </c>
      <c r="F542" s="32">
        <v>25268</v>
      </c>
      <c r="G542" s="16">
        <v>7.8</v>
      </c>
      <c r="H542" s="32">
        <v>21</v>
      </c>
      <c r="I542" s="16">
        <v>8.1999999999999993</v>
      </c>
      <c r="J542" s="32">
        <v>6000</v>
      </c>
      <c r="K542" s="16">
        <v>7.8</v>
      </c>
      <c r="L542" s="32">
        <v>14542</v>
      </c>
      <c r="M542" s="16">
        <v>7.3</v>
      </c>
      <c r="N542" s="32">
        <v>3580</v>
      </c>
    </row>
    <row r="543" spans="1:14" x14ac:dyDescent="0.3">
      <c r="A543" s="2">
        <v>541</v>
      </c>
      <c r="B543" s="7" t="s">
        <v>539</v>
      </c>
      <c r="C543" s="29">
        <v>504</v>
      </c>
      <c r="D543" s="17">
        <f t="shared" si="8"/>
        <v>7.8901674770394381</v>
      </c>
      <c r="E543" s="16">
        <v>7.9</v>
      </c>
      <c r="F543" s="32">
        <v>26805</v>
      </c>
      <c r="G543" s="16">
        <v>9</v>
      </c>
      <c r="H543" s="32">
        <v>12</v>
      </c>
      <c r="I543" s="16">
        <v>8</v>
      </c>
      <c r="J543" s="32">
        <v>3782</v>
      </c>
      <c r="K543" s="16">
        <v>7.8</v>
      </c>
      <c r="L543" s="32">
        <v>14291</v>
      </c>
      <c r="M543" s="16">
        <v>8</v>
      </c>
      <c r="N543" s="32">
        <v>7829</v>
      </c>
    </row>
    <row r="544" spans="1:14" x14ac:dyDescent="0.3">
      <c r="A544" s="2">
        <v>542</v>
      </c>
      <c r="B544" s="7" t="s">
        <v>540</v>
      </c>
      <c r="C544" s="29">
        <v>498</v>
      </c>
      <c r="D544" s="17">
        <f t="shared" si="8"/>
        <v>7.8934689806503089</v>
      </c>
      <c r="E544" s="16">
        <v>7.9</v>
      </c>
      <c r="F544" s="32">
        <v>25965</v>
      </c>
      <c r="G544" s="16">
        <v>7.5</v>
      </c>
      <c r="H544" s="32">
        <v>15</v>
      </c>
      <c r="I544" s="16">
        <v>8</v>
      </c>
      <c r="J544" s="32">
        <v>4683</v>
      </c>
      <c r="K544" s="16">
        <v>7.9</v>
      </c>
      <c r="L544" s="32">
        <v>14107</v>
      </c>
      <c r="M544" s="16">
        <v>7.8</v>
      </c>
      <c r="N544" s="32">
        <v>6260</v>
      </c>
    </row>
    <row r="545" spans="1:14" x14ac:dyDescent="0.3">
      <c r="A545" s="2">
        <v>543</v>
      </c>
      <c r="B545" s="7" t="s">
        <v>541</v>
      </c>
      <c r="C545" s="29">
        <v>480</v>
      </c>
      <c r="D545" s="17">
        <f t="shared" si="8"/>
        <v>7.9075249932450689</v>
      </c>
      <c r="E545" s="16">
        <v>7.9</v>
      </c>
      <c r="F545" s="32">
        <v>38153</v>
      </c>
      <c r="G545" s="16">
        <v>8.5</v>
      </c>
      <c r="H545" s="32">
        <v>20</v>
      </c>
      <c r="I545" s="16">
        <v>8.1</v>
      </c>
      <c r="J545" s="32">
        <v>5883</v>
      </c>
      <c r="K545" s="16">
        <v>7.9</v>
      </c>
      <c r="L545" s="32">
        <v>22006</v>
      </c>
      <c r="M545" s="16">
        <v>7.8</v>
      </c>
      <c r="N545" s="32">
        <v>9101</v>
      </c>
    </row>
    <row r="546" spans="1:14" x14ac:dyDescent="0.3">
      <c r="A546" s="2">
        <v>544</v>
      </c>
      <c r="B546" s="7" t="s">
        <v>542</v>
      </c>
      <c r="C546" s="29">
        <v>550</v>
      </c>
      <c r="D546" s="17">
        <f t="shared" si="8"/>
        <v>7.8448889650613323</v>
      </c>
      <c r="E546" s="16">
        <v>7.8</v>
      </c>
      <c r="F546" s="32">
        <v>42099</v>
      </c>
      <c r="G546" s="16">
        <v>7.8</v>
      </c>
      <c r="H546" s="32">
        <v>16</v>
      </c>
      <c r="I546" s="16">
        <v>7.9</v>
      </c>
      <c r="J546" s="32">
        <v>5584</v>
      </c>
      <c r="K546" s="16">
        <v>7.8</v>
      </c>
      <c r="L546" s="32">
        <v>22493</v>
      </c>
      <c r="M546" s="16">
        <v>7.9</v>
      </c>
      <c r="N546" s="32">
        <v>12750</v>
      </c>
    </row>
    <row r="547" spans="1:14" x14ac:dyDescent="0.3">
      <c r="A547" s="2">
        <v>545</v>
      </c>
      <c r="B547" s="7" t="s">
        <v>543</v>
      </c>
      <c r="C547" s="29">
        <v>434</v>
      </c>
      <c r="D547" s="17">
        <f t="shared" si="8"/>
        <v>7.9455252033998454</v>
      </c>
      <c r="E547" s="16">
        <v>7.9</v>
      </c>
      <c r="F547" s="32">
        <v>68123</v>
      </c>
      <c r="G547" s="16">
        <v>7.4</v>
      </c>
      <c r="H547" s="32">
        <v>12</v>
      </c>
      <c r="I547" s="16">
        <v>8</v>
      </c>
      <c r="J547" s="32">
        <v>6577</v>
      </c>
      <c r="K547" s="16">
        <v>7.9</v>
      </c>
      <c r="L547" s="32">
        <v>35883</v>
      </c>
      <c r="M547" s="16">
        <v>8</v>
      </c>
      <c r="N547" s="32">
        <v>23531</v>
      </c>
    </row>
    <row r="548" spans="1:14" x14ac:dyDescent="0.3">
      <c r="A548" s="2">
        <v>546</v>
      </c>
      <c r="B548" s="7" t="s">
        <v>544</v>
      </c>
      <c r="C548" s="29">
        <v>408</v>
      </c>
      <c r="D548" s="17">
        <f t="shared" si="8"/>
        <v>7.9687940471505749</v>
      </c>
      <c r="E548" s="16">
        <v>8</v>
      </c>
      <c r="F548" s="32">
        <v>57531</v>
      </c>
      <c r="G548" s="16">
        <v>8.1999999999999993</v>
      </c>
      <c r="H548" s="32">
        <v>10</v>
      </c>
      <c r="I548" s="16">
        <v>7.9</v>
      </c>
      <c r="J548" s="32">
        <v>5947</v>
      </c>
      <c r="K548" s="16">
        <v>7.9</v>
      </c>
      <c r="L548" s="32">
        <v>30734</v>
      </c>
      <c r="M548" s="16">
        <v>8.1</v>
      </c>
      <c r="N548" s="32">
        <v>19215</v>
      </c>
    </row>
    <row r="549" spans="1:14" x14ac:dyDescent="0.3">
      <c r="A549" s="2">
        <v>547</v>
      </c>
      <c r="B549" s="7" t="s">
        <v>545</v>
      </c>
      <c r="C549" s="29">
        <v>514</v>
      </c>
      <c r="D549" s="17">
        <f t="shared" si="8"/>
        <v>7.8848493952297609</v>
      </c>
      <c r="E549" s="16">
        <v>7.9</v>
      </c>
      <c r="F549" s="32">
        <v>79541</v>
      </c>
      <c r="G549" s="16">
        <v>7.8</v>
      </c>
      <c r="H549" s="32">
        <v>49</v>
      </c>
      <c r="I549" s="16">
        <v>7.8</v>
      </c>
      <c r="J549" s="32">
        <v>11550</v>
      </c>
      <c r="K549" s="16">
        <v>7.9</v>
      </c>
      <c r="L549" s="32">
        <v>47090</v>
      </c>
      <c r="M549" s="16">
        <v>7.9</v>
      </c>
      <c r="N549" s="32">
        <v>17869</v>
      </c>
    </row>
    <row r="550" spans="1:14" x14ac:dyDescent="0.3">
      <c r="A550" s="2">
        <v>548</v>
      </c>
      <c r="B550" s="7" t="s">
        <v>546</v>
      </c>
      <c r="C550" s="29">
        <v>543</v>
      </c>
      <c r="D550" s="17">
        <f t="shared" si="8"/>
        <v>7.8560653277931669</v>
      </c>
      <c r="E550" s="16">
        <v>7.8</v>
      </c>
      <c r="F550" s="32">
        <v>17815</v>
      </c>
      <c r="G550" s="16">
        <v>6.7</v>
      </c>
      <c r="H550" s="32">
        <v>6</v>
      </c>
      <c r="I550" s="16">
        <v>7.9</v>
      </c>
      <c r="J550" s="32">
        <v>1448</v>
      </c>
      <c r="K550" s="16">
        <v>7.7</v>
      </c>
      <c r="L550" s="32">
        <v>7805</v>
      </c>
      <c r="M550" s="16">
        <v>8</v>
      </c>
      <c r="N550" s="32">
        <v>8069</v>
      </c>
    </row>
    <row r="551" spans="1:14" x14ac:dyDescent="0.3">
      <c r="A551" s="2">
        <v>549</v>
      </c>
      <c r="B551" s="7" t="s">
        <v>547</v>
      </c>
      <c r="C551" s="29">
        <v>405</v>
      </c>
      <c r="D551" s="17">
        <f t="shared" si="8"/>
        <v>7.9706400995176878</v>
      </c>
      <c r="E551" s="16">
        <v>7.9</v>
      </c>
      <c r="F551" s="32">
        <v>47438</v>
      </c>
      <c r="G551" s="16">
        <v>7.9</v>
      </c>
      <c r="H551" s="32">
        <v>13</v>
      </c>
      <c r="I551" s="16">
        <v>7.9</v>
      </c>
      <c r="J551" s="32">
        <v>5548</v>
      </c>
      <c r="K551" s="16">
        <v>7.9</v>
      </c>
      <c r="L551" s="32">
        <v>24076</v>
      </c>
      <c r="M551" s="16">
        <v>8.1</v>
      </c>
      <c r="N551" s="32">
        <v>16184</v>
      </c>
    </row>
    <row r="552" spans="1:14" x14ac:dyDescent="0.3">
      <c r="A552" s="2">
        <v>550</v>
      </c>
      <c r="B552" s="7" t="s">
        <v>548</v>
      </c>
      <c r="C552" s="29">
        <v>591</v>
      </c>
      <c r="D552" s="17">
        <f t="shared" si="8"/>
        <v>7.812275534937057</v>
      </c>
      <c r="E552" s="16">
        <v>7.8</v>
      </c>
      <c r="F552" s="32">
        <v>39751</v>
      </c>
      <c r="G552" s="16">
        <v>7.9</v>
      </c>
      <c r="H552" s="32">
        <v>22</v>
      </c>
      <c r="I552" s="16">
        <v>7.9</v>
      </c>
      <c r="J552" s="32">
        <v>4688</v>
      </c>
      <c r="K552" s="16">
        <v>7.8</v>
      </c>
      <c r="L552" s="32">
        <v>20114</v>
      </c>
      <c r="M552" s="16">
        <v>7.8</v>
      </c>
      <c r="N552" s="32">
        <v>13545</v>
      </c>
    </row>
    <row r="553" spans="1:14" x14ac:dyDescent="0.3">
      <c r="A553" s="2">
        <v>551</v>
      </c>
      <c r="B553" s="7" t="s">
        <v>549</v>
      </c>
      <c r="C553" s="29">
        <v>518</v>
      </c>
      <c r="D553" s="17">
        <f t="shared" si="8"/>
        <v>7.8808980800100059</v>
      </c>
      <c r="E553" s="16">
        <v>7.9</v>
      </c>
      <c r="F553" s="32">
        <v>49106</v>
      </c>
      <c r="G553" s="16">
        <v>8</v>
      </c>
      <c r="H553" s="32">
        <v>8</v>
      </c>
      <c r="I553" s="16">
        <v>7.9</v>
      </c>
      <c r="J553" s="32">
        <v>4022</v>
      </c>
      <c r="K553" s="16">
        <v>7.8</v>
      </c>
      <c r="L553" s="32">
        <v>26555</v>
      </c>
      <c r="M553" s="16">
        <v>8</v>
      </c>
      <c r="N553" s="32">
        <v>17384</v>
      </c>
    </row>
    <row r="554" spans="1:14" x14ac:dyDescent="0.3">
      <c r="A554" s="2">
        <v>552</v>
      </c>
      <c r="B554" s="7" t="s">
        <v>550</v>
      </c>
      <c r="C554" s="29">
        <v>455</v>
      </c>
      <c r="D554" s="17">
        <f t="shared" si="8"/>
        <v>7.9284883789349818</v>
      </c>
      <c r="E554" s="16">
        <v>7.9</v>
      </c>
      <c r="F554" s="32">
        <v>87879</v>
      </c>
      <c r="G554" s="16">
        <v>7.7</v>
      </c>
      <c r="H554" s="32">
        <v>35</v>
      </c>
      <c r="I554" s="16">
        <v>7.9</v>
      </c>
      <c r="J554" s="32">
        <v>11310</v>
      </c>
      <c r="K554" s="16">
        <v>7.9</v>
      </c>
      <c r="L554" s="32">
        <v>49352</v>
      </c>
      <c r="M554" s="16">
        <v>8</v>
      </c>
      <c r="N554" s="32">
        <v>24278</v>
      </c>
    </row>
    <row r="555" spans="1:14" x14ac:dyDescent="0.3">
      <c r="A555" s="2">
        <v>553</v>
      </c>
      <c r="B555" s="7" t="s">
        <v>551</v>
      </c>
      <c r="C555" s="29">
        <v>564</v>
      </c>
      <c r="D555" s="17">
        <f t="shared" si="8"/>
        <v>7.8285410683515222</v>
      </c>
      <c r="E555" s="16">
        <v>7.9</v>
      </c>
      <c r="F555" s="32">
        <v>18039</v>
      </c>
      <c r="G555" s="16">
        <v>7.6</v>
      </c>
      <c r="H555" s="32">
        <v>12</v>
      </c>
      <c r="I555" s="16">
        <v>8.1</v>
      </c>
      <c r="J555" s="32">
        <v>3118</v>
      </c>
      <c r="K555" s="16">
        <v>7.8</v>
      </c>
      <c r="L555" s="32">
        <v>9919</v>
      </c>
      <c r="M555" s="16">
        <v>7.7</v>
      </c>
      <c r="N555" s="32">
        <v>4361</v>
      </c>
    </row>
    <row r="556" spans="1:14" x14ac:dyDescent="0.3">
      <c r="A556" s="2">
        <v>554</v>
      </c>
      <c r="B556" s="7" t="s">
        <v>552</v>
      </c>
      <c r="C556" s="29">
        <v>495</v>
      </c>
      <c r="D556" s="17">
        <f t="shared" si="8"/>
        <v>7.8969589977220958</v>
      </c>
      <c r="E556" s="16">
        <v>7.9</v>
      </c>
      <c r="F556" s="32">
        <v>18159</v>
      </c>
      <c r="G556" s="16">
        <v>7.7</v>
      </c>
      <c r="H556" s="32">
        <v>10</v>
      </c>
      <c r="I556" s="16">
        <v>8.1</v>
      </c>
      <c r="J556" s="32">
        <v>3638</v>
      </c>
      <c r="K556" s="16">
        <v>7.9</v>
      </c>
      <c r="L556" s="32">
        <v>10017</v>
      </c>
      <c r="M556" s="16">
        <v>7.7</v>
      </c>
      <c r="N556" s="32">
        <v>3895</v>
      </c>
    </row>
    <row r="557" spans="1:14" x14ac:dyDescent="0.3">
      <c r="A557" s="2">
        <v>555</v>
      </c>
      <c r="B557" s="7" t="s">
        <v>553</v>
      </c>
      <c r="C557" s="29">
        <v>630</v>
      </c>
      <c r="D557" s="17">
        <f t="shared" si="8"/>
        <v>7.785444994596225</v>
      </c>
      <c r="E557" s="16">
        <v>7.8</v>
      </c>
      <c r="F557" s="32">
        <v>41516</v>
      </c>
      <c r="G557" s="16">
        <v>7.9</v>
      </c>
      <c r="H557" s="32">
        <v>24</v>
      </c>
      <c r="I557" s="16">
        <v>7.8</v>
      </c>
      <c r="J557" s="32">
        <v>4232</v>
      </c>
      <c r="K557" s="16">
        <v>7.7</v>
      </c>
      <c r="L557" s="32">
        <v>20673</v>
      </c>
      <c r="M557" s="16">
        <v>7.9</v>
      </c>
      <c r="N557" s="32">
        <v>14858</v>
      </c>
    </row>
    <row r="558" spans="1:14" x14ac:dyDescent="0.3">
      <c r="A558" s="2">
        <v>556</v>
      </c>
      <c r="B558" s="7" t="s">
        <v>554</v>
      </c>
      <c r="C558" s="29">
        <v>464</v>
      </c>
      <c r="D558" s="17">
        <f t="shared" si="8"/>
        <v>7.9184177997527811</v>
      </c>
      <c r="E558" s="16">
        <v>7.9</v>
      </c>
      <c r="F558" s="32">
        <v>56924</v>
      </c>
      <c r="G558" s="16">
        <v>8.1</v>
      </c>
      <c r="H558" s="32">
        <v>23</v>
      </c>
      <c r="I558" s="16">
        <v>7.9</v>
      </c>
      <c r="J558" s="32">
        <v>7766</v>
      </c>
      <c r="K558" s="16">
        <v>7.8</v>
      </c>
      <c r="L558" s="32">
        <v>28120</v>
      </c>
      <c r="M558" s="16">
        <v>8.1</v>
      </c>
      <c r="N558" s="32">
        <v>19103</v>
      </c>
    </row>
    <row r="559" spans="1:14" x14ac:dyDescent="0.3">
      <c r="A559" s="2">
        <v>557</v>
      </c>
      <c r="B559" s="7" t="s">
        <v>555</v>
      </c>
      <c r="C559" s="29">
        <v>539</v>
      </c>
      <c r="D559" s="17">
        <f t="shared" si="8"/>
        <v>7.8635716959940094</v>
      </c>
      <c r="E559" s="16">
        <v>7.9</v>
      </c>
      <c r="F559" s="32">
        <v>24863</v>
      </c>
      <c r="G559" s="16">
        <v>8.5</v>
      </c>
      <c r="H559" s="32">
        <v>4</v>
      </c>
      <c r="I559" s="16">
        <v>8</v>
      </c>
      <c r="J559" s="32">
        <v>3579</v>
      </c>
      <c r="K559" s="16">
        <v>7.8</v>
      </c>
      <c r="L559" s="32">
        <v>12360</v>
      </c>
      <c r="M559" s="16">
        <v>7.9</v>
      </c>
      <c r="N559" s="32">
        <v>8096</v>
      </c>
    </row>
    <row r="560" spans="1:14" x14ac:dyDescent="0.3">
      <c r="A560" s="2">
        <v>558</v>
      </c>
      <c r="B560" s="7" t="s">
        <v>556</v>
      </c>
      <c r="C560" s="29">
        <v>374</v>
      </c>
      <c r="D560" s="17">
        <f t="shared" si="8"/>
        <v>7.9896096432190449</v>
      </c>
      <c r="E560" s="16">
        <v>8</v>
      </c>
      <c r="F560" s="32">
        <v>68254</v>
      </c>
      <c r="G560" s="16">
        <v>7.7</v>
      </c>
      <c r="H560" s="32">
        <v>28</v>
      </c>
      <c r="I560" s="16">
        <v>7.8</v>
      </c>
      <c r="J560" s="32">
        <v>8816</v>
      </c>
      <c r="K560" s="16">
        <v>7.9</v>
      </c>
      <c r="L560" s="32">
        <v>34568</v>
      </c>
      <c r="M560" s="16">
        <v>8.1999999999999993</v>
      </c>
      <c r="N560" s="32">
        <v>22707</v>
      </c>
    </row>
    <row r="561" spans="1:14" x14ac:dyDescent="0.3">
      <c r="A561" s="2">
        <v>559</v>
      </c>
      <c r="B561" s="7" t="s">
        <v>557</v>
      </c>
      <c r="C561" s="29">
        <v>425</v>
      </c>
      <c r="D561" s="17">
        <f t="shared" si="8"/>
        <v>7.9503687999085928</v>
      </c>
      <c r="E561" s="16">
        <v>7.9</v>
      </c>
      <c r="F561" s="32">
        <v>81566</v>
      </c>
      <c r="G561" s="16">
        <v>8</v>
      </c>
      <c r="H561" s="32">
        <v>33</v>
      </c>
      <c r="I561" s="16">
        <v>7.9</v>
      </c>
      <c r="J561" s="32">
        <v>13964</v>
      </c>
      <c r="K561" s="16">
        <v>7.9</v>
      </c>
      <c r="L561" s="32">
        <v>44951</v>
      </c>
      <c r="M561" s="16">
        <v>8.1</v>
      </c>
      <c r="N561" s="32">
        <v>19821</v>
      </c>
    </row>
    <row r="562" spans="1:14" x14ac:dyDescent="0.3">
      <c r="A562" s="2">
        <v>560</v>
      </c>
      <c r="B562" s="7" t="s">
        <v>558</v>
      </c>
      <c r="C562" s="29">
        <v>489</v>
      </c>
      <c r="D562" s="17">
        <f t="shared" si="8"/>
        <v>7.8998905608755132</v>
      </c>
      <c r="E562" s="16">
        <v>7.9</v>
      </c>
      <c r="F562" s="32">
        <v>33728</v>
      </c>
      <c r="G562" s="16">
        <v>7.3</v>
      </c>
      <c r="H562" s="32">
        <v>6</v>
      </c>
      <c r="I562" s="16">
        <v>7.9</v>
      </c>
      <c r="J562" s="32">
        <v>3520</v>
      </c>
      <c r="K562" s="16">
        <v>7.9</v>
      </c>
      <c r="L562" s="32">
        <v>17775</v>
      </c>
      <c r="M562" s="16">
        <v>7.9</v>
      </c>
      <c r="N562" s="32">
        <v>11594</v>
      </c>
    </row>
    <row r="563" spans="1:14" x14ac:dyDescent="0.3">
      <c r="A563" s="2">
        <v>561</v>
      </c>
      <c r="B563" s="7" t="s">
        <v>559</v>
      </c>
      <c r="C563" s="29">
        <v>569</v>
      </c>
      <c r="D563" s="17">
        <f t="shared" si="8"/>
        <v>7.8264586218836563</v>
      </c>
      <c r="E563" s="16">
        <v>7.8</v>
      </c>
      <c r="F563" s="32">
        <v>24026</v>
      </c>
      <c r="G563" s="16">
        <v>7.4</v>
      </c>
      <c r="H563" s="32">
        <v>14</v>
      </c>
      <c r="I563" s="16">
        <v>7.8</v>
      </c>
      <c r="J563" s="32">
        <v>2897</v>
      </c>
      <c r="K563" s="16">
        <v>7.6</v>
      </c>
      <c r="L563" s="32">
        <v>10882</v>
      </c>
      <c r="M563" s="16">
        <v>8.1</v>
      </c>
      <c r="N563" s="32">
        <v>9311</v>
      </c>
    </row>
    <row r="564" spans="1:14" x14ac:dyDescent="0.3">
      <c r="A564" s="2">
        <v>562</v>
      </c>
      <c r="B564" s="7" t="s">
        <v>560</v>
      </c>
      <c r="C564" s="29">
        <v>470</v>
      </c>
      <c r="D564" s="17">
        <f t="shared" si="8"/>
        <v>7.9142727304505893</v>
      </c>
      <c r="E564" s="16">
        <v>7.9</v>
      </c>
      <c r="F564" s="32">
        <v>59059</v>
      </c>
      <c r="G564" s="16">
        <v>7.8</v>
      </c>
      <c r="H564" s="32">
        <v>28</v>
      </c>
      <c r="I564" s="16">
        <v>7.8</v>
      </c>
      <c r="J564" s="32">
        <v>8678</v>
      </c>
      <c r="K564" s="16">
        <v>7.9</v>
      </c>
      <c r="L564" s="32">
        <v>31636</v>
      </c>
      <c r="M564" s="16">
        <v>8</v>
      </c>
      <c r="N564" s="32">
        <v>16872</v>
      </c>
    </row>
    <row r="565" spans="1:14" x14ac:dyDescent="0.3">
      <c r="A565" s="2">
        <v>563</v>
      </c>
      <c r="B565" s="7" t="s">
        <v>561</v>
      </c>
      <c r="C565" s="29">
        <v>447</v>
      </c>
      <c r="D565" s="17">
        <f t="shared" si="8"/>
        <v>7.9377784726022043</v>
      </c>
      <c r="E565" s="16">
        <v>7.9</v>
      </c>
      <c r="F565" s="32">
        <v>52628</v>
      </c>
      <c r="G565" s="16">
        <v>7.4</v>
      </c>
      <c r="H565" s="32">
        <v>12</v>
      </c>
      <c r="I565" s="16">
        <v>7.8</v>
      </c>
      <c r="J565" s="32">
        <v>6150</v>
      </c>
      <c r="K565" s="16">
        <v>7.8</v>
      </c>
      <c r="L565" s="32">
        <v>27372</v>
      </c>
      <c r="M565" s="16">
        <v>8.1999999999999993</v>
      </c>
      <c r="N565" s="32">
        <v>17638</v>
      </c>
    </row>
    <row r="566" spans="1:14" x14ac:dyDescent="0.3">
      <c r="A566" s="2">
        <v>564</v>
      </c>
      <c r="B566" s="7" t="s">
        <v>562</v>
      </c>
      <c r="C566" s="29">
        <v>474</v>
      </c>
      <c r="D566" s="17">
        <f t="shared" si="8"/>
        <v>7.9130783466995682</v>
      </c>
      <c r="E566" s="16">
        <v>7.9</v>
      </c>
      <c r="F566" s="32">
        <v>23346</v>
      </c>
      <c r="G566" s="16">
        <v>7.8</v>
      </c>
      <c r="H566" s="32">
        <v>12</v>
      </c>
      <c r="I566" s="16">
        <v>8</v>
      </c>
      <c r="J566" s="32">
        <v>2980</v>
      </c>
      <c r="K566" s="16">
        <v>7.9</v>
      </c>
      <c r="L566" s="32">
        <v>12211</v>
      </c>
      <c r="M566" s="16">
        <v>7.9</v>
      </c>
      <c r="N566" s="32">
        <v>7491</v>
      </c>
    </row>
    <row r="567" spans="1:14" x14ac:dyDescent="0.3">
      <c r="A567" s="2">
        <v>565</v>
      </c>
      <c r="B567" s="7" t="s">
        <v>563</v>
      </c>
      <c r="C567" s="29">
        <v>667</v>
      </c>
      <c r="D567" s="17">
        <f t="shared" si="8"/>
        <v>7.7609052546389963</v>
      </c>
      <c r="E567" s="16">
        <v>7.8</v>
      </c>
      <c r="F567" s="32">
        <v>35618</v>
      </c>
      <c r="G567" s="16">
        <v>7.4</v>
      </c>
      <c r="H567" s="32">
        <v>12</v>
      </c>
      <c r="I567" s="16">
        <v>7.7</v>
      </c>
      <c r="J567" s="32">
        <v>3990</v>
      </c>
      <c r="K567" s="16">
        <v>7.6</v>
      </c>
      <c r="L567" s="32">
        <v>17670</v>
      </c>
      <c r="M567" s="16">
        <v>8</v>
      </c>
      <c r="N567" s="32">
        <v>12926</v>
      </c>
    </row>
    <row r="568" spans="1:14" x14ac:dyDescent="0.3">
      <c r="A568" s="2">
        <v>566</v>
      </c>
      <c r="B568" s="7" t="s">
        <v>564</v>
      </c>
      <c r="C568" s="29">
        <v>534</v>
      </c>
      <c r="D568" s="17">
        <f t="shared" si="8"/>
        <v>7.8686479487098495</v>
      </c>
      <c r="E568" s="16">
        <v>7.9</v>
      </c>
      <c r="F568" s="32">
        <v>32553</v>
      </c>
      <c r="G568" s="16">
        <v>8.5</v>
      </c>
      <c r="H568" s="32">
        <v>16</v>
      </c>
      <c r="I568" s="16">
        <v>7.8</v>
      </c>
      <c r="J568" s="32">
        <v>4026</v>
      </c>
      <c r="K568" s="16">
        <v>7.8</v>
      </c>
      <c r="L568" s="32">
        <v>16809</v>
      </c>
      <c r="M568" s="16">
        <v>8</v>
      </c>
      <c r="N568" s="32">
        <v>10812</v>
      </c>
    </row>
    <row r="569" spans="1:14" x14ac:dyDescent="0.3">
      <c r="A569" s="2">
        <v>567</v>
      </c>
      <c r="B569" s="7" t="s">
        <v>565</v>
      </c>
      <c r="C569" s="29">
        <v>522</v>
      </c>
      <c r="D569" s="17">
        <f t="shared" si="8"/>
        <v>7.878628389154704</v>
      </c>
      <c r="E569" s="16">
        <v>7.9</v>
      </c>
      <c r="F569" s="32">
        <v>31555</v>
      </c>
      <c r="G569" s="16">
        <v>8.5</v>
      </c>
      <c r="H569" s="32">
        <v>6</v>
      </c>
      <c r="I569" s="16">
        <v>7.9</v>
      </c>
      <c r="J569" s="32">
        <v>2782</v>
      </c>
      <c r="K569" s="16">
        <v>7.7</v>
      </c>
      <c r="L569" s="32">
        <v>15618</v>
      </c>
      <c r="M569" s="16">
        <v>8.1</v>
      </c>
      <c r="N569" s="32">
        <v>12317</v>
      </c>
    </row>
    <row r="570" spans="1:14" x14ac:dyDescent="0.3">
      <c r="A570" s="2">
        <v>568</v>
      </c>
      <c r="B570" s="7" t="s">
        <v>566</v>
      </c>
      <c r="C570" s="29">
        <v>517</v>
      </c>
      <c r="D570" s="17">
        <f t="shared" si="8"/>
        <v>7.8814947862096485</v>
      </c>
      <c r="E570" s="16">
        <v>7.9</v>
      </c>
      <c r="F570" s="32">
        <v>20581</v>
      </c>
      <c r="G570" s="16">
        <v>7.2</v>
      </c>
      <c r="H570" s="32">
        <v>6</v>
      </c>
      <c r="I570" s="16">
        <v>7.8</v>
      </c>
      <c r="J570" s="32">
        <v>1944</v>
      </c>
      <c r="K570" s="16">
        <v>7.8</v>
      </c>
      <c r="L570" s="32">
        <v>9908</v>
      </c>
      <c r="M570" s="16">
        <v>8</v>
      </c>
      <c r="N570" s="32">
        <v>8185</v>
      </c>
    </row>
    <row r="571" spans="1:14" x14ac:dyDescent="0.3">
      <c r="A571" s="2">
        <v>569</v>
      </c>
      <c r="B571" s="7" t="s">
        <v>567</v>
      </c>
      <c r="C571" s="29">
        <v>492</v>
      </c>
      <c r="D571" s="17">
        <f t="shared" si="8"/>
        <v>7.8982219565948224</v>
      </c>
      <c r="E571" s="16">
        <v>7.9</v>
      </c>
      <c r="F571" s="32">
        <v>55013</v>
      </c>
      <c r="G571" s="16">
        <v>7.8</v>
      </c>
      <c r="H571" s="32">
        <v>35</v>
      </c>
      <c r="I571" s="16">
        <v>7.8</v>
      </c>
      <c r="J571" s="32">
        <v>6871</v>
      </c>
      <c r="K571" s="16">
        <v>7.8</v>
      </c>
      <c r="L571" s="32">
        <v>29106</v>
      </c>
      <c r="M571" s="16">
        <v>8.1</v>
      </c>
      <c r="N571" s="32">
        <v>17530</v>
      </c>
    </row>
    <row r="572" spans="1:14" x14ac:dyDescent="0.3">
      <c r="A572" s="2">
        <v>570</v>
      </c>
      <c r="B572" s="7" t="s">
        <v>568</v>
      </c>
      <c r="C572" s="29">
        <v>511</v>
      </c>
      <c r="D572" s="17">
        <f t="shared" si="8"/>
        <v>7.8853531738557168</v>
      </c>
      <c r="E572" s="16">
        <v>7.9</v>
      </c>
      <c r="F572" s="32">
        <v>27401</v>
      </c>
      <c r="G572" s="16">
        <v>7.3</v>
      </c>
      <c r="H572" s="32">
        <v>15</v>
      </c>
      <c r="I572" s="16">
        <v>7.8</v>
      </c>
      <c r="J572" s="32">
        <v>3798</v>
      </c>
      <c r="K572" s="16">
        <v>7.9</v>
      </c>
      <c r="L572" s="32">
        <v>15023</v>
      </c>
      <c r="M572" s="16">
        <v>7.9</v>
      </c>
      <c r="N572" s="32">
        <v>7709</v>
      </c>
    </row>
    <row r="573" spans="1:14" x14ac:dyDescent="0.3">
      <c r="A573" s="2">
        <v>571</v>
      </c>
      <c r="B573" s="7" t="s">
        <v>569</v>
      </c>
      <c r="C573" s="29">
        <v>454</v>
      </c>
      <c r="D573" s="17">
        <f t="shared" si="8"/>
        <v>7.9285754955339662</v>
      </c>
      <c r="E573" s="16">
        <v>7.9</v>
      </c>
      <c r="F573" s="32">
        <v>58092</v>
      </c>
      <c r="G573" s="16">
        <v>8</v>
      </c>
      <c r="H573" s="32">
        <v>50</v>
      </c>
      <c r="I573" s="16">
        <v>7.8</v>
      </c>
      <c r="J573" s="32">
        <v>10096</v>
      </c>
      <c r="K573" s="16">
        <v>7.9</v>
      </c>
      <c r="L573" s="32">
        <v>33003</v>
      </c>
      <c r="M573" s="16">
        <v>8.1</v>
      </c>
      <c r="N573" s="32">
        <v>13053</v>
      </c>
    </row>
    <row r="574" spans="1:14" x14ac:dyDescent="0.3">
      <c r="A574" s="2">
        <v>572</v>
      </c>
      <c r="B574" s="7" t="s">
        <v>570</v>
      </c>
      <c r="C574" s="29">
        <v>700</v>
      </c>
      <c r="D574" s="17">
        <f t="shared" si="8"/>
        <v>7.7433847570072691</v>
      </c>
      <c r="E574" s="16">
        <v>7.8</v>
      </c>
      <c r="F574" s="32">
        <v>140949</v>
      </c>
      <c r="G574" s="16">
        <v>7.7</v>
      </c>
      <c r="H574" s="32">
        <v>180</v>
      </c>
      <c r="I574" s="16">
        <v>7.9</v>
      </c>
      <c r="J574" s="32">
        <v>36688</v>
      </c>
      <c r="K574" s="16">
        <v>7.7</v>
      </c>
      <c r="L574" s="32">
        <v>70438</v>
      </c>
      <c r="M574" s="16">
        <v>7.6</v>
      </c>
      <c r="N574" s="32">
        <v>18706</v>
      </c>
    </row>
    <row r="575" spans="1:14" x14ac:dyDescent="0.3">
      <c r="A575" s="2">
        <v>573</v>
      </c>
      <c r="B575" s="7" t="s">
        <v>571</v>
      </c>
      <c r="C575" s="29">
        <v>802</v>
      </c>
      <c r="D575" s="17">
        <f t="shared" si="8"/>
        <v>7.6793535285158239</v>
      </c>
      <c r="E575" s="16">
        <v>7.7</v>
      </c>
      <c r="F575" s="32">
        <v>14280</v>
      </c>
      <c r="G575" s="16">
        <v>8.3000000000000007</v>
      </c>
      <c r="H575" s="32">
        <v>23</v>
      </c>
      <c r="I575" s="16">
        <v>7.8</v>
      </c>
      <c r="J575" s="32">
        <v>5369</v>
      </c>
      <c r="K575" s="16">
        <v>7.6</v>
      </c>
      <c r="L575" s="32">
        <v>5919</v>
      </c>
      <c r="M575" s="16">
        <v>7.3</v>
      </c>
      <c r="N575" s="32">
        <v>507</v>
      </c>
    </row>
    <row r="576" spans="1:14" x14ac:dyDescent="0.3">
      <c r="A576" s="2">
        <v>574</v>
      </c>
      <c r="B576" s="7" t="s">
        <v>572</v>
      </c>
      <c r="C576" s="29">
        <v>711</v>
      </c>
      <c r="D576" s="17">
        <f t="shared" si="8"/>
        <v>7.7380444646097999</v>
      </c>
      <c r="E576" s="16">
        <v>7.8</v>
      </c>
      <c r="F576" s="32">
        <v>29096</v>
      </c>
      <c r="G576" s="16">
        <v>8.1</v>
      </c>
      <c r="H576" s="32">
        <v>67</v>
      </c>
      <c r="I576" s="16">
        <v>7.9</v>
      </c>
      <c r="J576" s="32">
        <v>8470</v>
      </c>
      <c r="K576" s="16">
        <v>7.7</v>
      </c>
      <c r="L576" s="32">
        <v>14338</v>
      </c>
      <c r="M576" s="16">
        <v>7.5</v>
      </c>
      <c r="N576" s="32">
        <v>3573</v>
      </c>
    </row>
    <row r="577" spans="1:14" x14ac:dyDescent="0.3">
      <c r="A577" s="2">
        <v>575</v>
      </c>
      <c r="B577" s="7" t="s">
        <v>573</v>
      </c>
      <c r="C577" s="29">
        <v>691</v>
      </c>
      <c r="D577" s="17">
        <f t="shared" si="8"/>
        <v>7.7477735795755507</v>
      </c>
      <c r="E577" s="16">
        <v>7.7</v>
      </c>
      <c r="F577" s="32">
        <v>31028</v>
      </c>
      <c r="G577" s="16">
        <v>7.7</v>
      </c>
      <c r="H577" s="32">
        <v>18</v>
      </c>
      <c r="I577" s="16">
        <v>8</v>
      </c>
      <c r="J577" s="32">
        <v>7469</v>
      </c>
      <c r="K577" s="16">
        <v>7.7</v>
      </c>
      <c r="L577" s="32">
        <v>16393</v>
      </c>
      <c r="M577" s="16">
        <v>7.5</v>
      </c>
      <c r="N577" s="32">
        <v>4439</v>
      </c>
    </row>
    <row r="578" spans="1:14" x14ac:dyDescent="0.3">
      <c r="A578" s="2">
        <v>576</v>
      </c>
      <c r="B578" s="7" t="s">
        <v>574</v>
      </c>
      <c r="C578" s="29">
        <v>579</v>
      </c>
      <c r="D578" s="17">
        <f t="shared" si="8"/>
        <v>7.8213912743716349</v>
      </c>
      <c r="E578" s="16">
        <v>7.8</v>
      </c>
      <c r="F578" s="32">
        <v>332289</v>
      </c>
      <c r="G578" s="16">
        <v>8</v>
      </c>
      <c r="H578" s="32">
        <v>430</v>
      </c>
      <c r="I578" s="16">
        <v>8.1</v>
      </c>
      <c r="J578" s="32">
        <v>99295</v>
      </c>
      <c r="K578" s="16">
        <v>7.7</v>
      </c>
      <c r="L578" s="32">
        <v>156873</v>
      </c>
      <c r="M578" s="16">
        <v>7.6</v>
      </c>
      <c r="N578" s="32">
        <v>39289</v>
      </c>
    </row>
    <row r="579" spans="1:14" x14ac:dyDescent="0.3">
      <c r="A579" s="2">
        <v>577</v>
      </c>
      <c r="B579" s="7" t="s">
        <v>575</v>
      </c>
      <c r="C579" s="29">
        <v>749</v>
      </c>
      <c r="D579" s="17">
        <f t="shared" ref="D579:D642" si="9">(G579*H579+I579*J579+K579*L579+M579*N579)/SUM(H579,J579,L579,N579)</f>
        <v>7.7141113054653205</v>
      </c>
      <c r="E579" s="16">
        <v>7.7</v>
      </c>
      <c r="F579" s="32">
        <v>30559</v>
      </c>
      <c r="G579" s="16">
        <v>7.5</v>
      </c>
      <c r="H579" s="32">
        <v>11</v>
      </c>
      <c r="I579" s="16">
        <v>7.8</v>
      </c>
      <c r="J579" s="32">
        <v>7730</v>
      </c>
      <c r="K579" s="16">
        <v>7.7</v>
      </c>
      <c r="L579" s="32">
        <v>16517</v>
      </c>
      <c r="M579" s="16">
        <v>7.6</v>
      </c>
      <c r="N579" s="32">
        <v>3755</v>
      </c>
    </row>
    <row r="580" spans="1:14" x14ac:dyDescent="0.3">
      <c r="A580" s="2">
        <v>578</v>
      </c>
      <c r="B580" s="7" t="s">
        <v>576</v>
      </c>
      <c r="C580" s="29">
        <v>825</v>
      </c>
      <c r="D580" s="17">
        <f t="shared" si="9"/>
        <v>7.6649697885196373</v>
      </c>
      <c r="E580" s="16">
        <v>7.7</v>
      </c>
      <c r="F580" s="32">
        <v>101340</v>
      </c>
      <c r="G580" s="16">
        <v>7.3</v>
      </c>
      <c r="H580" s="32">
        <v>60</v>
      </c>
      <c r="I580" s="16">
        <v>7.7</v>
      </c>
      <c r="J580" s="32">
        <v>21210</v>
      </c>
      <c r="K580" s="16">
        <v>7.6</v>
      </c>
      <c r="L580" s="32">
        <v>51818</v>
      </c>
      <c r="M580" s="16">
        <v>7.8</v>
      </c>
      <c r="N580" s="32">
        <v>19592</v>
      </c>
    </row>
    <row r="581" spans="1:14" x14ac:dyDescent="0.3">
      <c r="A581" s="2">
        <v>579</v>
      </c>
      <c r="B581" s="7" t="s">
        <v>577</v>
      </c>
      <c r="C581" s="29">
        <v>628</v>
      </c>
      <c r="D581" s="17">
        <f t="shared" si="9"/>
        <v>7.7866275337063202</v>
      </c>
      <c r="E581" s="16">
        <v>7.8</v>
      </c>
      <c r="F581" s="32">
        <v>35776</v>
      </c>
      <c r="G581" s="16">
        <v>8.3000000000000007</v>
      </c>
      <c r="H581" s="32">
        <v>81</v>
      </c>
      <c r="I581" s="16">
        <v>8</v>
      </c>
      <c r="J581" s="32">
        <v>9283</v>
      </c>
      <c r="K581" s="16">
        <v>7.7</v>
      </c>
      <c r="L581" s="32">
        <v>17307</v>
      </c>
      <c r="M581" s="16">
        <v>7.7</v>
      </c>
      <c r="N581" s="32">
        <v>6038</v>
      </c>
    </row>
    <row r="582" spans="1:14" x14ac:dyDescent="0.3">
      <c r="A582" s="2">
        <v>580</v>
      </c>
      <c r="B582" s="7" t="s">
        <v>578</v>
      </c>
      <c r="C582" s="29">
        <v>664</v>
      </c>
      <c r="D582" s="17">
        <f t="shared" si="9"/>
        <v>7.7629537543510683</v>
      </c>
      <c r="E582" s="16">
        <v>7.8</v>
      </c>
      <c r="F582" s="32">
        <v>16231</v>
      </c>
      <c r="G582" s="16">
        <v>6.7</v>
      </c>
      <c r="H582" s="32">
        <v>17</v>
      </c>
      <c r="I582" s="16">
        <v>8</v>
      </c>
      <c r="J582" s="32">
        <v>6599</v>
      </c>
      <c r="K582" s="16">
        <v>7.6</v>
      </c>
      <c r="L582" s="32">
        <v>6989</v>
      </c>
      <c r="M582" s="16">
        <v>6.9</v>
      </c>
      <c r="N582" s="32">
        <v>472</v>
      </c>
    </row>
    <row r="583" spans="1:14" x14ac:dyDescent="0.3">
      <c r="A583" s="2">
        <v>581</v>
      </c>
      <c r="B583" s="7" t="s">
        <v>579</v>
      </c>
      <c r="C583" s="29">
        <v>721</v>
      </c>
      <c r="D583" s="17">
        <f t="shared" si="9"/>
        <v>7.7315676945314369</v>
      </c>
      <c r="E583" s="16">
        <v>7.7</v>
      </c>
      <c r="F583" s="32">
        <v>72136</v>
      </c>
      <c r="G583" s="16">
        <v>7.7</v>
      </c>
      <c r="H583" s="32">
        <v>62</v>
      </c>
      <c r="I583" s="16">
        <v>7.8</v>
      </c>
      <c r="J583" s="32">
        <v>20966</v>
      </c>
      <c r="K583" s="16">
        <v>7.7</v>
      </c>
      <c r="L583" s="32">
        <v>37645</v>
      </c>
      <c r="M583" s="16">
        <v>7.7</v>
      </c>
      <c r="N583" s="32">
        <v>7743</v>
      </c>
    </row>
    <row r="584" spans="1:14" x14ac:dyDescent="0.3">
      <c r="A584" s="2">
        <v>582</v>
      </c>
      <c r="B584" s="7" t="s">
        <v>580</v>
      </c>
      <c r="C584" s="29">
        <v>813</v>
      </c>
      <c r="D584" s="17">
        <f t="shared" si="9"/>
        <v>7.673775849439342</v>
      </c>
      <c r="E584" s="16">
        <v>7.7</v>
      </c>
      <c r="F584" s="32">
        <v>20902</v>
      </c>
      <c r="G584" s="16">
        <v>8.6</v>
      </c>
      <c r="H584" s="32">
        <v>51</v>
      </c>
      <c r="I584" s="16">
        <v>7.9</v>
      </c>
      <c r="J584" s="32">
        <v>9998</v>
      </c>
      <c r="K584" s="16">
        <v>7.4</v>
      </c>
      <c r="L584" s="32">
        <v>7295</v>
      </c>
      <c r="M584" s="16">
        <v>6.9</v>
      </c>
      <c r="N584" s="32">
        <v>403</v>
      </c>
    </row>
    <row r="585" spans="1:14" x14ac:dyDescent="0.3">
      <c r="A585" s="2">
        <v>583</v>
      </c>
      <c r="B585" s="7" t="s">
        <v>581</v>
      </c>
      <c r="C585" s="29">
        <v>610</v>
      </c>
      <c r="D585" s="17">
        <f t="shared" si="9"/>
        <v>7.7999456989004026</v>
      </c>
      <c r="E585" s="16">
        <v>7.8</v>
      </c>
      <c r="F585" s="32">
        <v>144501</v>
      </c>
      <c r="G585" s="16">
        <v>8.1</v>
      </c>
      <c r="H585" s="32">
        <v>112</v>
      </c>
      <c r="I585" s="16">
        <v>8.1</v>
      </c>
      <c r="J585" s="32">
        <v>42659</v>
      </c>
      <c r="K585" s="16">
        <v>7.7</v>
      </c>
      <c r="L585" s="32">
        <v>70542</v>
      </c>
      <c r="M585" s="16">
        <v>7.5</v>
      </c>
      <c r="N585" s="32">
        <v>19281</v>
      </c>
    </row>
    <row r="586" spans="1:14" x14ac:dyDescent="0.3">
      <c r="A586" s="2">
        <v>584</v>
      </c>
      <c r="B586" s="7" t="s">
        <v>582</v>
      </c>
      <c r="C586" s="29">
        <v>688</v>
      </c>
      <c r="D586" s="17">
        <f t="shared" si="9"/>
        <v>7.7487864077669899</v>
      </c>
      <c r="E586" s="16">
        <v>7.8</v>
      </c>
      <c r="F586" s="32">
        <v>24050</v>
      </c>
      <c r="G586" s="16">
        <v>7.9</v>
      </c>
      <c r="H586" s="32">
        <v>13</v>
      </c>
      <c r="I586" s="16">
        <v>7.9</v>
      </c>
      <c r="J586" s="32">
        <v>5414</v>
      </c>
      <c r="K586" s="16">
        <v>7.7</v>
      </c>
      <c r="L586" s="32">
        <v>12071</v>
      </c>
      <c r="M586" s="16">
        <v>7.7</v>
      </c>
      <c r="N586" s="32">
        <v>4750</v>
      </c>
    </row>
    <row r="587" spans="1:14" x14ac:dyDescent="0.3">
      <c r="A587" s="2">
        <v>585</v>
      </c>
      <c r="B587" s="7" t="s">
        <v>583</v>
      </c>
      <c r="C587" s="29">
        <v>697</v>
      </c>
      <c r="D587" s="17">
        <f t="shared" si="9"/>
        <v>7.7444032931362043</v>
      </c>
      <c r="E587" s="16">
        <v>7.8</v>
      </c>
      <c r="F587" s="32">
        <v>338671</v>
      </c>
      <c r="G587" s="16">
        <v>7.6</v>
      </c>
      <c r="H587" s="32">
        <v>401</v>
      </c>
      <c r="I587" s="16">
        <v>7.8</v>
      </c>
      <c r="J587" s="32">
        <v>84748</v>
      </c>
      <c r="K587" s="16">
        <v>7.7</v>
      </c>
      <c r="L587" s="32">
        <v>166876</v>
      </c>
      <c r="M587" s="16">
        <v>7.8</v>
      </c>
      <c r="N587" s="32">
        <v>49572</v>
      </c>
    </row>
    <row r="588" spans="1:14" x14ac:dyDescent="0.3">
      <c r="A588" s="2">
        <v>586</v>
      </c>
      <c r="B588" s="7" t="s">
        <v>584</v>
      </c>
      <c r="C588" s="29">
        <v>670</v>
      </c>
      <c r="D588" s="17">
        <f t="shared" si="9"/>
        <v>7.7583681373382225</v>
      </c>
      <c r="E588" s="16">
        <v>7.8</v>
      </c>
      <c r="F588" s="32">
        <v>377256</v>
      </c>
      <c r="G588" s="16">
        <v>7.8</v>
      </c>
      <c r="H588" s="32">
        <v>633</v>
      </c>
      <c r="I588" s="16">
        <v>7.9</v>
      </c>
      <c r="J588" s="32">
        <v>115079</v>
      </c>
      <c r="K588" s="16">
        <v>7.7</v>
      </c>
      <c r="L588" s="32">
        <v>175263</v>
      </c>
      <c r="M588" s="16">
        <v>7.6</v>
      </c>
      <c r="N588" s="32">
        <v>38489</v>
      </c>
    </row>
    <row r="589" spans="1:14" x14ac:dyDescent="0.3">
      <c r="A589" s="2">
        <v>587</v>
      </c>
      <c r="B589" s="7" t="s">
        <v>585</v>
      </c>
      <c r="C589" s="29">
        <v>531</v>
      </c>
      <c r="D589" s="17">
        <f t="shared" si="9"/>
        <v>7.8707594855500895</v>
      </c>
      <c r="E589" s="16">
        <v>7.8</v>
      </c>
      <c r="F589" s="32">
        <v>325367</v>
      </c>
      <c r="G589" s="16">
        <v>8.4</v>
      </c>
      <c r="H589" s="32">
        <v>253</v>
      </c>
      <c r="I589" s="16">
        <v>8.1999999999999993</v>
      </c>
      <c r="J589" s="32">
        <v>91629</v>
      </c>
      <c r="K589" s="16">
        <v>7.8</v>
      </c>
      <c r="L589" s="32">
        <v>164661</v>
      </c>
      <c r="M589" s="16">
        <v>7.4</v>
      </c>
      <c r="N589" s="32">
        <v>39618</v>
      </c>
    </row>
    <row r="590" spans="1:14" x14ac:dyDescent="0.3">
      <c r="A590" s="2">
        <v>588</v>
      </c>
      <c r="B590" s="7" t="s">
        <v>586</v>
      </c>
      <c r="C590" s="29">
        <v>893</v>
      </c>
      <c r="D590" s="17">
        <f t="shared" si="9"/>
        <v>7.6181459133296769</v>
      </c>
      <c r="E590" s="16">
        <v>7.7</v>
      </c>
      <c r="F590" s="32">
        <v>60282</v>
      </c>
      <c r="G590" s="16">
        <v>7.9</v>
      </c>
      <c r="H590" s="32">
        <v>122</v>
      </c>
      <c r="I590" s="16">
        <v>7.9</v>
      </c>
      <c r="J590" s="32">
        <v>18294</v>
      </c>
      <c r="K590" s="16">
        <v>7.5</v>
      </c>
      <c r="L590" s="32">
        <v>27224</v>
      </c>
      <c r="M590" s="16">
        <v>7.4</v>
      </c>
      <c r="N590" s="32">
        <v>9050</v>
      </c>
    </row>
    <row r="591" spans="1:14" x14ac:dyDescent="0.3">
      <c r="A591" s="2">
        <v>589</v>
      </c>
      <c r="B591" s="7" t="s">
        <v>587</v>
      </c>
      <c r="C591" s="29">
        <v>823</v>
      </c>
      <c r="D591" s="17">
        <f t="shared" si="9"/>
        <v>7.6660525008280889</v>
      </c>
      <c r="E591" s="16">
        <v>7.7</v>
      </c>
      <c r="F591" s="32">
        <v>26336</v>
      </c>
      <c r="G591" s="16">
        <v>7.5</v>
      </c>
      <c r="H591" s="32">
        <v>33</v>
      </c>
      <c r="I591" s="16">
        <v>7.8</v>
      </c>
      <c r="J591" s="32">
        <v>7993</v>
      </c>
      <c r="K591" s="16">
        <v>7.6</v>
      </c>
      <c r="L591" s="32">
        <v>12095</v>
      </c>
      <c r="M591" s="16">
        <v>7.6</v>
      </c>
      <c r="N591" s="32">
        <v>4031</v>
      </c>
    </row>
    <row r="592" spans="1:14" x14ac:dyDescent="0.3">
      <c r="A592" s="2">
        <v>590</v>
      </c>
      <c r="B592" s="7" t="s">
        <v>588</v>
      </c>
      <c r="C592" s="29">
        <v>855</v>
      </c>
      <c r="D592" s="17">
        <f t="shared" si="9"/>
        <v>7.643845615069857</v>
      </c>
      <c r="E592" s="16">
        <v>7.6</v>
      </c>
      <c r="F592" s="32">
        <v>28851</v>
      </c>
      <c r="G592" s="16">
        <v>5.9</v>
      </c>
      <c r="H592" s="32">
        <v>7</v>
      </c>
      <c r="I592" s="16">
        <v>7.7</v>
      </c>
      <c r="J592" s="32">
        <v>5178</v>
      </c>
      <c r="K592" s="16">
        <v>7.6</v>
      </c>
      <c r="L592" s="32">
        <v>15107</v>
      </c>
      <c r="M592" s="16">
        <v>7.7</v>
      </c>
      <c r="N592" s="32">
        <v>6835</v>
      </c>
    </row>
    <row r="593" spans="1:14" x14ac:dyDescent="0.3">
      <c r="A593" s="2">
        <v>591</v>
      </c>
      <c r="B593" s="7" t="s">
        <v>589</v>
      </c>
      <c r="C593" s="29">
        <v>592</v>
      </c>
      <c r="D593" s="17">
        <f t="shared" si="9"/>
        <v>7.8115541778216144</v>
      </c>
      <c r="E593" s="16">
        <v>7.8</v>
      </c>
      <c r="F593" s="32">
        <v>29785</v>
      </c>
      <c r="G593" s="16">
        <v>8.5</v>
      </c>
      <c r="H593" s="32">
        <v>4</v>
      </c>
      <c r="I593" s="16">
        <v>8</v>
      </c>
      <c r="J593" s="32">
        <v>6125</v>
      </c>
      <c r="K593" s="16">
        <v>7.8</v>
      </c>
      <c r="L593" s="32">
        <v>17760</v>
      </c>
      <c r="M593" s="16">
        <v>7.6</v>
      </c>
      <c r="N593" s="32">
        <v>4499</v>
      </c>
    </row>
    <row r="594" spans="1:14" x14ac:dyDescent="0.3">
      <c r="A594" s="2">
        <v>592</v>
      </c>
      <c r="B594" s="7" t="s">
        <v>590</v>
      </c>
      <c r="C594" s="29">
        <v>683</v>
      </c>
      <c r="D594" s="17">
        <f t="shared" si="9"/>
        <v>7.7535448338455826</v>
      </c>
      <c r="E594" s="16">
        <v>7.8</v>
      </c>
      <c r="F594" s="32">
        <v>51422</v>
      </c>
      <c r="G594" s="16">
        <v>6.5</v>
      </c>
      <c r="H594" s="32">
        <v>15</v>
      </c>
      <c r="I594" s="16">
        <v>8.1</v>
      </c>
      <c r="J594" s="32">
        <v>10952</v>
      </c>
      <c r="K594" s="16">
        <v>7.7</v>
      </c>
      <c r="L594" s="32">
        <v>28677</v>
      </c>
      <c r="M594" s="16">
        <v>7.5</v>
      </c>
      <c r="N594" s="32">
        <v>8835</v>
      </c>
    </row>
    <row r="595" spans="1:14" x14ac:dyDescent="0.3">
      <c r="A595" s="2">
        <v>593</v>
      </c>
      <c r="B595" s="7" t="s">
        <v>591</v>
      </c>
      <c r="C595" s="29">
        <v>604</v>
      </c>
      <c r="D595" s="17">
        <f t="shared" si="9"/>
        <v>7.8012596027406733</v>
      </c>
      <c r="E595" s="16">
        <v>7.8</v>
      </c>
      <c r="F595" s="32">
        <v>31212</v>
      </c>
      <c r="G595" s="16">
        <v>7.9</v>
      </c>
      <c r="H595" s="32">
        <v>16</v>
      </c>
      <c r="I595" s="16">
        <v>8.1</v>
      </c>
      <c r="J595" s="32">
        <v>8442</v>
      </c>
      <c r="K595" s="16">
        <v>7.7</v>
      </c>
      <c r="L595" s="32">
        <v>15902</v>
      </c>
      <c r="M595" s="16">
        <v>7.6</v>
      </c>
      <c r="N595" s="32">
        <v>4538</v>
      </c>
    </row>
    <row r="596" spans="1:14" x14ac:dyDescent="0.3">
      <c r="A596" s="2">
        <v>594</v>
      </c>
      <c r="B596" s="7" t="s">
        <v>592</v>
      </c>
      <c r="C596" s="29">
        <v>679</v>
      </c>
      <c r="D596" s="17">
        <f t="shared" si="9"/>
        <v>7.7561663143058492</v>
      </c>
      <c r="E596" s="16">
        <v>7.8</v>
      </c>
      <c r="F596" s="32">
        <v>27630</v>
      </c>
      <c r="G596" s="16">
        <v>6.2</v>
      </c>
      <c r="H596" s="32">
        <v>18</v>
      </c>
      <c r="I596" s="16">
        <v>7.9</v>
      </c>
      <c r="J596" s="32">
        <v>10883</v>
      </c>
      <c r="K596" s="16">
        <v>7.7</v>
      </c>
      <c r="L596" s="32">
        <v>13926</v>
      </c>
      <c r="M596" s="16">
        <v>6.7</v>
      </c>
      <c r="N596" s="32">
        <v>715</v>
      </c>
    </row>
    <row r="597" spans="1:14" x14ac:dyDescent="0.3">
      <c r="A597" s="2">
        <v>595</v>
      </c>
      <c r="B597" s="7" t="s">
        <v>593</v>
      </c>
      <c r="C597" s="29">
        <v>819</v>
      </c>
      <c r="D597" s="17">
        <f t="shared" si="9"/>
        <v>7.6670462818763463</v>
      </c>
      <c r="E597" s="16">
        <v>7.7</v>
      </c>
      <c r="F597" s="32">
        <v>228580</v>
      </c>
      <c r="G597" s="16">
        <v>7.5</v>
      </c>
      <c r="H597" s="32">
        <v>324</v>
      </c>
      <c r="I597" s="16">
        <v>7.8</v>
      </c>
      <c r="J597" s="32">
        <v>69690</v>
      </c>
      <c r="K597" s="16">
        <v>7.6</v>
      </c>
      <c r="L597" s="32">
        <v>114605</v>
      </c>
      <c r="M597" s="16">
        <v>7.6</v>
      </c>
      <c r="N597" s="32">
        <v>22784</v>
      </c>
    </row>
    <row r="598" spans="1:14" x14ac:dyDescent="0.3">
      <c r="A598" s="2">
        <v>596</v>
      </c>
      <c r="B598" s="7" t="s">
        <v>594</v>
      </c>
      <c r="C598" s="29">
        <v>668</v>
      </c>
      <c r="D598" s="17">
        <f t="shared" si="9"/>
        <v>7.7605837423169906</v>
      </c>
      <c r="E598" s="16">
        <v>7.8</v>
      </c>
      <c r="F598" s="32">
        <v>162393</v>
      </c>
      <c r="G598" s="16">
        <v>8.1</v>
      </c>
      <c r="H598" s="32">
        <v>73</v>
      </c>
      <c r="I598" s="16">
        <v>8</v>
      </c>
      <c r="J598" s="32">
        <v>44042</v>
      </c>
      <c r="K598" s="16">
        <v>7.7</v>
      </c>
      <c r="L598" s="32">
        <v>85334</v>
      </c>
      <c r="M598" s="16">
        <v>7.5</v>
      </c>
      <c r="N598" s="32">
        <v>20720</v>
      </c>
    </row>
    <row r="599" spans="1:14" x14ac:dyDescent="0.3">
      <c r="A599" s="2">
        <v>597</v>
      </c>
      <c r="B599" s="7" t="s">
        <v>595</v>
      </c>
      <c r="C599" s="29">
        <v>593</v>
      </c>
      <c r="D599" s="17">
        <f t="shared" si="9"/>
        <v>7.810940421446257</v>
      </c>
      <c r="E599" s="16">
        <v>7.8</v>
      </c>
      <c r="F599" s="32">
        <v>21383</v>
      </c>
      <c r="G599" s="16">
        <v>8.1</v>
      </c>
      <c r="H599" s="32">
        <v>10</v>
      </c>
      <c r="I599" s="16">
        <v>7.9</v>
      </c>
      <c r="J599" s="32">
        <v>7515</v>
      </c>
      <c r="K599" s="16">
        <v>7.8</v>
      </c>
      <c r="L599" s="32">
        <v>11188</v>
      </c>
      <c r="M599" s="16">
        <v>7.3</v>
      </c>
      <c r="N599" s="32">
        <v>1076</v>
      </c>
    </row>
    <row r="600" spans="1:14" x14ac:dyDescent="0.3">
      <c r="A600" s="2">
        <v>598</v>
      </c>
      <c r="B600" s="7" t="s">
        <v>596</v>
      </c>
      <c r="C600" s="29">
        <v>637</v>
      </c>
      <c r="D600" s="17">
        <f t="shared" si="9"/>
        <v>7.7818153266331649</v>
      </c>
      <c r="E600" s="16">
        <v>7.8</v>
      </c>
      <c r="F600" s="32">
        <v>44287</v>
      </c>
      <c r="G600" s="16">
        <v>7.9</v>
      </c>
      <c r="H600" s="32">
        <v>32</v>
      </c>
      <c r="I600" s="16">
        <v>8</v>
      </c>
      <c r="J600" s="32">
        <v>12914</v>
      </c>
      <c r="K600" s="16">
        <v>7.7</v>
      </c>
      <c r="L600" s="32">
        <v>23505</v>
      </c>
      <c r="M600" s="16">
        <v>7.6</v>
      </c>
      <c r="N600" s="32">
        <v>4941</v>
      </c>
    </row>
    <row r="601" spans="1:14" x14ac:dyDescent="0.3">
      <c r="A601" s="2">
        <v>599</v>
      </c>
      <c r="B601" s="7" t="s">
        <v>597</v>
      </c>
      <c r="C601" s="29">
        <v>676</v>
      </c>
      <c r="D601" s="17">
        <f t="shared" si="9"/>
        <v>7.7564858052400618</v>
      </c>
      <c r="E601" s="16">
        <v>7.7</v>
      </c>
      <c r="F601" s="32">
        <v>111640</v>
      </c>
      <c r="G601" s="16">
        <v>7.9</v>
      </c>
      <c r="H601" s="32">
        <v>308</v>
      </c>
      <c r="I601" s="16">
        <v>7.9</v>
      </c>
      <c r="J601" s="32">
        <v>33811</v>
      </c>
      <c r="K601" s="16">
        <v>7.7</v>
      </c>
      <c r="L601" s="32">
        <v>53470</v>
      </c>
      <c r="M601" s="16">
        <v>7.6</v>
      </c>
      <c r="N601" s="32">
        <v>11990</v>
      </c>
    </row>
    <row r="602" spans="1:14" x14ac:dyDescent="0.3">
      <c r="A602" s="2">
        <v>600</v>
      </c>
      <c r="B602" s="7" t="s">
        <v>598</v>
      </c>
      <c r="C602" s="29">
        <v>687</v>
      </c>
      <c r="D602" s="17">
        <f t="shared" si="9"/>
        <v>7.7491575658000711</v>
      </c>
      <c r="E602" s="16">
        <v>7.8</v>
      </c>
      <c r="F602" s="32">
        <v>66337</v>
      </c>
      <c r="G602" s="16">
        <v>7.3</v>
      </c>
      <c r="H602" s="32">
        <v>8</v>
      </c>
      <c r="I602" s="16">
        <v>8</v>
      </c>
      <c r="J602" s="32">
        <v>13584</v>
      </c>
      <c r="K602" s="16">
        <v>7.7</v>
      </c>
      <c r="L602" s="32">
        <v>38288</v>
      </c>
      <c r="M602" s="16">
        <v>7.6</v>
      </c>
      <c r="N602" s="32">
        <v>10202</v>
      </c>
    </row>
    <row r="603" spans="1:14" x14ac:dyDescent="0.3">
      <c r="A603" s="2">
        <v>601</v>
      </c>
      <c r="B603" s="7" t="s">
        <v>599</v>
      </c>
      <c r="C603" s="29">
        <v>690</v>
      </c>
      <c r="D603" s="17">
        <f t="shared" si="9"/>
        <v>7.7480349272807407</v>
      </c>
      <c r="E603" s="16">
        <v>7.8</v>
      </c>
      <c r="F603" s="32">
        <v>192500</v>
      </c>
      <c r="G603" s="16">
        <v>8.1999999999999993</v>
      </c>
      <c r="H603" s="32">
        <v>90</v>
      </c>
      <c r="I603" s="16">
        <v>8</v>
      </c>
      <c r="J603" s="32">
        <v>45831</v>
      </c>
      <c r="K603" s="16">
        <v>7.7</v>
      </c>
      <c r="L603" s="32">
        <v>110224</v>
      </c>
      <c r="M603" s="16">
        <v>7.5</v>
      </c>
      <c r="N603" s="32">
        <v>25375</v>
      </c>
    </row>
    <row r="604" spans="1:14" x14ac:dyDescent="0.3">
      <c r="A604" s="2">
        <v>602</v>
      </c>
      <c r="B604" s="7" t="s">
        <v>600</v>
      </c>
      <c r="C604" s="29">
        <v>776</v>
      </c>
      <c r="D604" s="17">
        <f t="shared" si="9"/>
        <v>7.6978241352652184</v>
      </c>
      <c r="E604" s="16">
        <v>7.7</v>
      </c>
      <c r="F604" s="32">
        <v>175822</v>
      </c>
      <c r="G604" s="16">
        <v>7.7</v>
      </c>
      <c r="H604" s="32">
        <v>220</v>
      </c>
      <c r="I604" s="16">
        <v>7.9</v>
      </c>
      <c r="J604" s="32">
        <v>57360</v>
      </c>
      <c r="K604" s="16">
        <v>7.6</v>
      </c>
      <c r="L604" s="32">
        <v>87422</v>
      </c>
      <c r="M604" s="16">
        <v>7.5</v>
      </c>
      <c r="N604" s="32">
        <v>15394</v>
      </c>
    </row>
    <row r="605" spans="1:14" x14ac:dyDescent="0.3">
      <c r="A605" s="2">
        <v>603</v>
      </c>
      <c r="B605" s="7" t="s">
        <v>601</v>
      </c>
      <c r="C605" s="29">
        <v>585</v>
      </c>
      <c r="D605" s="17">
        <f t="shared" si="9"/>
        <v>7.8173292165187185</v>
      </c>
      <c r="E605" s="16">
        <v>7.8</v>
      </c>
      <c r="F605" s="32">
        <v>228587</v>
      </c>
      <c r="G605" s="16">
        <v>7.7</v>
      </c>
      <c r="H605" s="32">
        <v>135</v>
      </c>
      <c r="I605" s="16">
        <v>7.9</v>
      </c>
      <c r="J605" s="32">
        <v>63591</v>
      </c>
      <c r="K605" s="16">
        <v>7.8</v>
      </c>
      <c r="L605" s="32">
        <v>119058</v>
      </c>
      <c r="M605" s="16">
        <v>7.7</v>
      </c>
      <c r="N605" s="32">
        <v>27087</v>
      </c>
    </row>
    <row r="606" spans="1:14" x14ac:dyDescent="0.3">
      <c r="A606" s="2">
        <v>604</v>
      </c>
      <c r="B606" s="7" t="s">
        <v>602</v>
      </c>
      <c r="C606" s="29">
        <v>756</v>
      </c>
      <c r="D606" s="17">
        <f t="shared" si="9"/>
        <v>7.7102902719665272</v>
      </c>
      <c r="E606" s="16">
        <v>7.7</v>
      </c>
      <c r="F606" s="32">
        <v>23827</v>
      </c>
      <c r="G606" s="16">
        <v>7.3</v>
      </c>
      <c r="H606" s="32">
        <v>6</v>
      </c>
      <c r="I606" s="16">
        <v>8</v>
      </c>
      <c r="J606" s="32">
        <v>4831</v>
      </c>
      <c r="K606" s="16">
        <v>7.7</v>
      </c>
      <c r="L606" s="32">
        <v>15080</v>
      </c>
      <c r="M606" s="16">
        <v>7.3</v>
      </c>
      <c r="N606" s="32">
        <v>3027</v>
      </c>
    </row>
    <row r="607" spans="1:14" x14ac:dyDescent="0.3">
      <c r="A607" s="2">
        <v>605</v>
      </c>
      <c r="B607" s="7" t="s">
        <v>603</v>
      </c>
      <c r="C607" s="29">
        <v>578</v>
      </c>
      <c r="D607" s="17">
        <f t="shared" si="9"/>
        <v>7.8216007239722654</v>
      </c>
      <c r="E607" s="16">
        <v>7.8</v>
      </c>
      <c r="F607" s="32">
        <v>79377</v>
      </c>
      <c r="G607" s="16">
        <v>7.3</v>
      </c>
      <c r="H607" s="32">
        <v>35</v>
      </c>
      <c r="I607" s="16">
        <v>8</v>
      </c>
      <c r="J607" s="32">
        <v>17169</v>
      </c>
      <c r="K607" s="16">
        <v>7.8</v>
      </c>
      <c r="L607" s="32">
        <v>48971</v>
      </c>
      <c r="M607" s="16">
        <v>7.6</v>
      </c>
      <c r="N607" s="32">
        <v>8966</v>
      </c>
    </row>
    <row r="608" spans="1:14" x14ac:dyDescent="0.3">
      <c r="A608" s="2">
        <v>606</v>
      </c>
      <c r="B608" s="7" t="s">
        <v>604</v>
      </c>
      <c r="C608" s="29">
        <v>582</v>
      </c>
      <c r="D608" s="17">
        <f t="shared" si="9"/>
        <v>7.8190703977702443</v>
      </c>
      <c r="E608" s="16">
        <v>7.8</v>
      </c>
      <c r="F608" s="32">
        <v>275688</v>
      </c>
      <c r="G608" s="16">
        <v>7.8</v>
      </c>
      <c r="H608" s="32">
        <v>84</v>
      </c>
      <c r="I608" s="16">
        <v>8</v>
      </c>
      <c r="J608" s="32">
        <v>62160</v>
      </c>
      <c r="K608" s="16">
        <v>7.8</v>
      </c>
      <c r="L608" s="32">
        <v>160910</v>
      </c>
      <c r="M608" s="16">
        <v>7.6</v>
      </c>
      <c r="N608" s="32">
        <v>37323</v>
      </c>
    </row>
    <row r="609" spans="1:14" x14ac:dyDescent="0.3">
      <c r="A609" s="2">
        <v>607</v>
      </c>
      <c r="B609" s="7" t="s">
        <v>605</v>
      </c>
      <c r="C609" s="29">
        <v>635</v>
      </c>
      <c r="D609" s="17">
        <f t="shared" si="9"/>
        <v>7.7821605550049551</v>
      </c>
      <c r="E609" s="16">
        <v>7.8</v>
      </c>
      <c r="F609" s="32">
        <v>285439</v>
      </c>
      <c r="G609" s="16">
        <v>7.6</v>
      </c>
      <c r="H609" s="32">
        <v>103</v>
      </c>
      <c r="I609" s="16">
        <v>8</v>
      </c>
      <c r="J609" s="32">
        <v>71881</v>
      </c>
      <c r="K609" s="16">
        <v>7.7</v>
      </c>
      <c r="L609" s="32">
        <v>155224</v>
      </c>
      <c r="M609" s="16">
        <v>7.7</v>
      </c>
      <c r="N609" s="32">
        <v>35132</v>
      </c>
    </row>
    <row r="610" spans="1:14" x14ac:dyDescent="0.3">
      <c r="A610" s="2">
        <v>608</v>
      </c>
      <c r="B610" s="7" t="s">
        <v>606</v>
      </c>
      <c r="C610" s="29">
        <v>616</v>
      </c>
      <c r="D610" s="17">
        <f t="shared" si="9"/>
        <v>7.7944123711340216</v>
      </c>
      <c r="E610" s="16">
        <v>7.8</v>
      </c>
      <c r="F610" s="32">
        <v>45858</v>
      </c>
      <c r="G610" s="16">
        <v>6.7</v>
      </c>
      <c r="H610" s="32">
        <v>16</v>
      </c>
      <c r="I610" s="16">
        <v>7.9</v>
      </c>
      <c r="J610" s="32">
        <v>8905</v>
      </c>
      <c r="K610" s="16">
        <v>7.8</v>
      </c>
      <c r="L610" s="32">
        <v>29145</v>
      </c>
      <c r="M610" s="16">
        <v>7.6</v>
      </c>
      <c r="N610" s="32">
        <v>5584</v>
      </c>
    </row>
    <row r="611" spans="1:14" x14ac:dyDescent="0.3">
      <c r="A611" s="2">
        <v>609</v>
      </c>
      <c r="B611" s="7" t="s">
        <v>607</v>
      </c>
      <c r="C611" s="29">
        <v>641</v>
      </c>
      <c r="D611" s="17">
        <f t="shared" si="9"/>
        <v>7.7798190967935046</v>
      </c>
      <c r="E611" s="16">
        <v>7.8</v>
      </c>
      <c r="F611" s="32">
        <v>116676</v>
      </c>
      <c r="G611" s="16">
        <v>8</v>
      </c>
      <c r="H611" s="32">
        <v>59</v>
      </c>
      <c r="I611" s="16">
        <v>8</v>
      </c>
      <c r="J611" s="32">
        <v>36296</v>
      </c>
      <c r="K611" s="16">
        <v>7.7</v>
      </c>
      <c r="L611" s="32">
        <v>58687</v>
      </c>
      <c r="M611" s="16">
        <v>7.5</v>
      </c>
      <c r="N611" s="32">
        <v>11866</v>
      </c>
    </row>
    <row r="612" spans="1:14" x14ac:dyDescent="0.3">
      <c r="A612" s="2">
        <v>610</v>
      </c>
      <c r="B612" s="7" t="s">
        <v>608</v>
      </c>
      <c r="C612" s="29">
        <v>542</v>
      </c>
      <c r="D612" s="17">
        <f t="shared" si="9"/>
        <v>7.8566725912121154</v>
      </c>
      <c r="E612" s="16">
        <v>7.9</v>
      </c>
      <c r="F612" s="32">
        <v>194455</v>
      </c>
      <c r="G612" s="16">
        <v>8.3000000000000007</v>
      </c>
      <c r="H612" s="32">
        <v>337</v>
      </c>
      <c r="I612" s="16">
        <v>8.1</v>
      </c>
      <c r="J612" s="32">
        <v>51226</v>
      </c>
      <c r="K612" s="16">
        <v>7.8</v>
      </c>
      <c r="L612" s="32">
        <v>93872</v>
      </c>
      <c r="M612" s="16">
        <v>7.6</v>
      </c>
      <c r="N612" s="32">
        <v>28418</v>
      </c>
    </row>
    <row r="613" spans="1:14" x14ac:dyDescent="0.3">
      <c r="A613" s="2">
        <v>611</v>
      </c>
      <c r="B613" s="7" t="s">
        <v>609</v>
      </c>
      <c r="C613" s="29">
        <v>681</v>
      </c>
      <c r="D613" s="17">
        <f t="shared" si="9"/>
        <v>7.7546698428376377</v>
      </c>
      <c r="E613" s="16">
        <v>7.8</v>
      </c>
      <c r="F613" s="32">
        <v>36265</v>
      </c>
      <c r="G613" s="16">
        <v>7.5</v>
      </c>
      <c r="H613" s="32">
        <v>24</v>
      </c>
      <c r="I613" s="16">
        <v>8</v>
      </c>
      <c r="J613" s="32">
        <v>7945</v>
      </c>
      <c r="K613" s="16">
        <v>7.7</v>
      </c>
      <c r="L613" s="32">
        <v>21486</v>
      </c>
      <c r="M613" s="16">
        <v>7.6</v>
      </c>
      <c r="N613" s="32">
        <v>4968</v>
      </c>
    </row>
    <row r="614" spans="1:14" x14ac:dyDescent="0.3">
      <c r="A614" s="2">
        <v>612</v>
      </c>
      <c r="B614" s="7" t="s">
        <v>610</v>
      </c>
      <c r="C614" s="29">
        <v>529</v>
      </c>
      <c r="D614" s="17">
        <f t="shared" si="9"/>
        <v>7.8734815324841394</v>
      </c>
      <c r="E614" s="16">
        <v>7.9</v>
      </c>
      <c r="F614" s="32">
        <v>42661</v>
      </c>
      <c r="G614" s="16">
        <v>7.5</v>
      </c>
      <c r="H614" s="32">
        <v>12</v>
      </c>
      <c r="I614" s="16">
        <v>7.9</v>
      </c>
      <c r="J614" s="32">
        <v>8100</v>
      </c>
      <c r="K614" s="16">
        <v>7.9</v>
      </c>
      <c r="L614" s="32">
        <v>27186</v>
      </c>
      <c r="M614" s="16">
        <v>7.7</v>
      </c>
      <c r="N614" s="32">
        <v>5368</v>
      </c>
    </row>
    <row r="615" spans="1:14" x14ac:dyDescent="0.3">
      <c r="A615" s="2">
        <v>613</v>
      </c>
      <c r="B615" s="7" t="s">
        <v>611</v>
      </c>
      <c r="C615" s="29">
        <v>684</v>
      </c>
      <c r="D615" s="17">
        <f t="shared" si="9"/>
        <v>7.753264687719903</v>
      </c>
      <c r="E615" s="16">
        <v>7.8</v>
      </c>
      <c r="F615" s="32">
        <v>381253</v>
      </c>
      <c r="G615" s="16">
        <v>7.7</v>
      </c>
      <c r="H615" s="32">
        <v>228</v>
      </c>
      <c r="I615" s="16">
        <v>7.9</v>
      </c>
      <c r="J615" s="32">
        <v>112797</v>
      </c>
      <c r="K615" s="16">
        <v>7.7</v>
      </c>
      <c r="L615" s="32">
        <v>194995</v>
      </c>
      <c r="M615" s="16">
        <v>7.6</v>
      </c>
      <c r="N615" s="32">
        <v>40145</v>
      </c>
    </row>
    <row r="616" spans="1:14" x14ac:dyDescent="0.3">
      <c r="A616" s="2">
        <v>614</v>
      </c>
      <c r="B616" s="7" t="s">
        <v>612</v>
      </c>
      <c r="C616" s="29">
        <v>573</v>
      </c>
      <c r="D616" s="17">
        <f t="shared" si="9"/>
        <v>7.8239782788851571</v>
      </c>
      <c r="E616" s="16">
        <v>7.8</v>
      </c>
      <c r="F616" s="32">
        <v>47335</v>
      </c>
      <c r="G616" s="16">
        <v>7.9</v>
      </c>
      <c r="H616" s="32">
        <v>18</v>
      </c>
      <c r="I616" s="16">
        <v>8.1</v>
      </c>
      <c r="J616" s="32">
        <v>6878</v>
      </c>
      <c r="K616" s="16">
        <v>7.8</v>
      </c>
      <c r="L616" s="32">
        <v>29301</v>
      </c>
      <c r="M616" s="16">
        <v>7.7</v>
      </c>
      <c r="N616" s="32">
        <v>9657</v>
      </c>
    </row>
    <row r="617" spans="1:14" x14ac:dyDescent="0.3">
      <c r="A617" s="2">
        <v>615</v>
      </c>
      <c r="B617" s="7" t="s">
        <v>604</v>
      </c>
      <c r="C617" s="29">
        <v>581</v>
      </c>
      <c r="D617" s="17">
        <f t="shared" si="9"/>
        <v>7.8199456437449673</v>
      </c>
      <c r="E617" s="16">
        <v>7.8</v>
      </c>
      <c r="F617" s="32">
        <v>140603</v>
      </c>
      <c r="G617" s="16">
        <v>7.5</v>
      </c>
      <c r="H617" s="32">
        <v>17</v>
      </c>
      <c r="I617" s="16">
        <v>7.8</v>
      </c>
      <c r="J617" s="32">
        <v>20592</v>
      </c>
      <c r="K617" s="16">
        <v>7.8</v>
      </c>
      <c r="L617" s="32">
        <v>87736</v>
      </c>
      <c r="M617" s="16">
        <v>7.9</v>
      </c>
      <c r="N617" s="32">
        <v>27058</v>
      </c>
    </row>
    <row r="618" spans="1:14" x14ac:dyDescent="0.3">
      <c r="A618" s="2">
        <v>616</v>
      </c>
      <c r="B618" s="7" t="s">
        <v>613</v>
      </c>
      <c r="C618" s="29">
        <v>706</v>
      </c>
      <c r="D618" s="17">
        <f t="shared" si="9"/>
        <v>7.7402560691301137</v>
      </c>
      <c r="E618" s="16">
        <v>7.7</v>
      </c>
      <c r="F618" s="32">
        <v>429732</v>
      </c>
      <c r="G618" s="16">
        <v>8.1999999999999993</v>
      </c>
      <c r="H618" s="32">
        <v>162</v>
      </c>
      <c r="I618" s="16">
        <v>7.9</v>
      </c>
      <c r="J618" s="32">
        <v>108278</v>
      </c>
      <c r="K618" s="16">
        <v>7.7</v>
      </c>
      <c r="L618" s="32">
        <v>231890</v>
      </c>
      <c r="M618" s="16">
        <v>7.6</v>
      </c>
      <c r="N618" s="32">
        <v>57297</v>
      </c>
    </row>
    <row r="619" spans="1:14" x14ac:dyDescent="0.3">
      <c r="A619" s="2">
        <v>617</v>
      </c>
      <c r="B619" s="7" t="s">
        <v>614</v>
      </c>
      <c r="C619" s="29">
        <v>724</v>
      </c>
      <c r="D619" s="17">
        <f t="shared" si="9"/>
        <v>7.7286733334457578</v>
      </c>
      <c r="E619" s="16">
        <v>7.8</v>
      </c>
      <c r="F619" s="32">
        <v>65213</v>
      </c>
      <c r="G619" s="16">
        <v>8</v>
      </c>
      <c r="H619" s="32">
        <v>99</v>
      </c>
      <c r="I619" s="16">
        <v>7.8</v>
      </c>
      <c r="J619" s="32">
        <v>16706</v>
      </c>
      <c r="K619" s="16">
        <v>7.7</v>
      </c>
      <c r="L619" s="32">
        <v>33094</v>
      </c>
      <c r="M619" s="16">
        <v>7.7</v>
      </c>
      <c r="N619" s="32">
        <v>9400</v>
      </c>
    </row>
    <row r="620" spans="1:14" x14ac:dyDescent="0.3">
      <c r="A620" s="2">
        <v>618</v>
      </c>
      <c r="B620" s="7" t="s">
        <v>615</v>
      </c>
      <c r="C620" s="29">
        <v>695</v>
      </c>
      <c r="D620" s="17">
        <f t="shared" si="9"/>
        <v>7.7445692490727129</v>
      </c>
      <c r="E620" s="16">
        <v>7.7</v>
      </c>
      <c r="F620" s="32">
        <v>31011</v>
      </c>
      <c r="G620" s="16">
        <v>8.4</v>
      </c>
      <c r="H620" s="32">
        <v>73</v>
      </c>
      <c r="I620" s="16">
        <v>7.9</v>
      </c>
      <c r="J620" s="32">
        <v>9573</v>
      </c>
      <c r="K620" s="16">
        <v>7.7</v>
      </c>
      <c r="L620" s="32">
        <v>15472</v>
      </c>
      <c r="M620" s="16">
        <v>7.5</v>
      </c>
      <c r="N620" s="32">
        <v>3460</v>
      </c>
    </row>
    <row r="621" spans="1:14" x14ac:dyDescent="0.3">
      <c r="A621" s="2">
        <v>619</v>
      </c>
      <c r="B621" s="7" t="s">
        <v>616</v>
      </c>
      <c r="C621" s="29">
        <v>589</v>
      </c>
      <c r="D621" s="17">
        <f t="shared" si="9"/>
        <v>7.8140048803459061</v>
      </c>
      <c r="E621" s="16">
        <v>7.8</v>
      </c>
      <c r="F621" s="32">
        <v>246114</v>
      </c>
      <c r="G621" s="16">
        <v>7.3</v>
      </c>
      <c r="H621" s="32">
        <v>63</v>
      </c>
      <c r="I621" s="16">
        <v>7.9</v>
      </c>
      <c r="J621" s="32">
        <v>58905</v>
      </c>
      <c r="K621" s="16">
        <v>7.8</v>
      </c>
      <c r="L621" s="32">
        <v>148746</v>
      </c>
      <c r="M621" s="16">
        <v>7.7</v>
      </c>
      <c r="N621" s="32">
        <v>25876</v>
      </c>
    </row>
    <row r="622" spans="1:14" x14ac:dyDescent="0.3">
      <c r="A622" s="2">
        <v>620</v>
      </c>
      <c r="B622" s="7" t="s">
        <v>617</v>
      </c>
      <c r="C622" s="29">
        <v>644</v>
      </c>
      <c r="D622" s="17">
        <f t="shared" si="9"/>
        <v>7.7749861295316807</v>
      </c>
      <c r="E622" s="16">
        <v>7.8</v>
      </c>
      <c r="F622" s="32">
        <v>398519</v>
      </c>
      <c r="G622" s="16">
        <v>7.6</v>
      </c>
      <c r="H622" s="32">
        <v>98</v>
      </c>
      <c r="I622" s="16">
        <v>7.8</v>
      </c>
      <c r="J622" s="32">
        <v>87930</v>
      </c>
      <c r="K622" s="16">
        <v>7.8</v>
      </c>
      <c r="L622" s="32">
        <v>243233</v>
      </c>
      <c r="M622" s="16">
        <v>7.6</v>
      </c>
      <c r="N622" s="32">
        <v>47241</v>
      </c>
    </row>
    <row r="623" spans="1:14" x14ac:dyDescent="0.3">
      <c r="A623" s="2">
        <v>621</v>
      </c>
      <c r="B623" s="7" t="s">
        <v>618</v>
      </c>
      <c r="C623" s="29">
        <v>873</v>
      </c>
      <c r="D623" s="17">
        <f t="shared" si="9"/>
        <v>7.6301117289934171</v>
      </c>
      <c r="E623" s="16">
        <v>7.6</v>
      </c>
      <c r="F623" s="32">
        <v>104076</v>
      </c>
      <c r="G623" s="16">
        <v>7.8</v>
      </c>
      <c r="H623" s="32">
        <v>98</v>
      </c>
      <c r="I623" s="16">
        <v>7.7</v>
      </c>
      <c r="J623" s="32">
        <v>29315</v>
      </c>
      <c r="K623" s="16">
        <v>7.6</v>
      </c>
      <c r="L623" s="32">
        <v>55574</v>
      </c>
      <c r="M623" s="16">
        <v>7.6</v>
      </c>
      <c r="N623" s="32">
        <v>13018</v>
      </c>
    </row>
    <row r="624" spans="1:14" x14ac:dyDescent="0.3">
      <c r="A624" s="2">
        <v>622</v>
      </c>
      <c r="B624" s="7" t="s">
        <v>619</v>
      </c>
      <c r="C624" s="29">
        <v>540</v>
      </c>
      <c r="D624" s="17">
        <f t="shared" si="9"/>
        <v>7.8634631432545206</v>
      </c>
      <c r="E624" s="16">
        <v>7.8</v>
      </c>
      <c r="F624" s="32">
        <v>66913</v>
      </c>
      <c r="G624" s="16">
        <v>7.6</v>
      </c>
      <c r="H624" s="32">
        <v>7</v>
      </c>
      <c r="I624" s="16">
        <v>7.9</v>
      </c>
      <c r="J624" s="32">
        <v>10557</v>
      </c>
      <c r="K624" s="16">
        <v>7.9</v>
      </c>
      <c r="L624" s="32">
        <v>42335</v>
      </c>
      <c r="M624" s="16">
        <v>7.7</v>
      </c>
      <c r="N624" s="32">
        <v>11811</v>
      </c>
    </row>
    <row r="625" spans="1:14" x14ac:dyDescent="0.3">
      <c r="A625" s="2">
        <v>623</v>
      </c>
      <c r="B625" s="7" t="s">
        <v>620</v>
      </c>
      <c r="C625" s="29">
        <v>597</v>
      </c>
      <c r="D625" s="17">
        <f t="shared" si="9"/>
        <v>7.8071239753820567</v>
      </c>
      <c r="E625" s="16">
        <v>7.8</v>
      </c>
      <c r="F625" s="32">
        <v>481993</v>
      </c>
      <c r="G625" s="16">
        <v>7.9</v>
      </c>
      <c r="H625" s="32">
        <v>239</v>
      </c>
      <c r="I625" s="16">
        <v>7.9</v>
      </c>
      <c r="J625" s="32">
        <v>135932</v>
      </c>
      <c r="K625" s="16">
        <v>7.8</v>
      </c>
      <c r="L625" s="32">
        <v>254113</v>
      </c>
      <c r="M625" s="16">
        <v>7.6</v>
      </c>
      <c r="N625" s="32">
        <v>52320</v>
      </c>
    </row>
    <row r="626" spans="1:14" x14ac:dyDescent="0.3">
      <c r="A626" s="2">
        <v>624</v>
      </c>
      <c r="B626" s="7" t="s">
        <v>621</v>
      </c>
      <c r="C626" s="29">
        <v>611</v>
      </c>
      <c r="D626" s="17">
        <f t="shared" si="9"/>
        <v>7.7999210383457545</v>
      </c>
      <c r="E626" s="16">
        <v>7.8</v>
      </c>
      <c r="F626" s="32">
        <v>20745</v>
      </c>
      <c r="G626" s="16">
        <v>7</v>
      </c>
      <c r="H626" s="32">
        <v>2</v>
      </c>
      <c r="I626" s="16">
        <v>7.8</v>
      </c>
      <c r="J626" s="32">
        <v>2012</v>
      </c>
      <c r="K626" s="16">
        <v>7.8</v>
      </c>
      <c r="L626" s="32">
        <v>13711</v>
      </c>
      <c r="M626" s="16">
        <v>7.8</v>
      </c>
      <c r="N626" s="32">
        <v>4538</v>
      </c>
    </row>
    <row r="627" spans="1:14" x14ac:dyDescent="0.3">
      <c r="A627" s="2">
        <v>625</v>
      </c>
      <c r="B627" s="7" t="s">
        <v>622</v>
      </c>
      <c r="C627" s="29">
        <v>774</v>
      </c>
      <c r="D627" s="17">
        <f t="shared" si="9"/>
        <v>7.699157038726633</v>
      </c>
      <c r="E627" s="16">
        <v>7.7</v>
      </c>
      <c r="F627" s="32">
        <v>125427</v>
      </c>
      <c r="G627" s="16">
        <v>8.1</v>
      </c>
      <c r="H627" s="32">
        <v>35</v>
      </c>
      <c r="I627" s="16">
        <v>7.9</v>
      </c>
      <c r="J627" s="32">
        <v>20707</v>
      </c>
      <c r="K627" s="16">
        <v>7.7</v>
      </c>
      <c r="L627" s="32">
        <v>78973</v>
      </c>
      <c r="M627" s="16">
        <v>7.5</v>
      </c>
      <c r="N627" s="32">
        <v>21287</v>
      </c>
    </row>
    <row r="628" spans="1:14" x14ac:dyDescent="0.3">
      <c r="A628" s="2">
        <v>626</v>
      </c>
      <c r="B628" s="7" t="s">
        <v>623</v>
      </c>
      <c r="C628" s="29">
        <v>588</v>
      </c>
      <c r="D628" s="17">
        <f t="shared" si="9"/>
        <v>7.8141963517114155</v>
      </c>
      <c r="E628" s="16">
        <v>7.8</v>
      </c>
      <c r="F628" s="32">
        <v>388012</v>
      </c>
      <c r="G628" s="16">
        <v>8.1999999999999993</v>
      </c>
      <c r="H628" s="32">
        <v>140</v>
      </c>
      <c r="I628" s="16">
        <v>8</v>
      </c>
      <c r="J628" s="32">
        <v>91217</v>
      </c>
      <c r="K628" s="16">
        <v>7.8</v>
      </c>
      <c r="L628" s="32">
        <v>230886</v>
      </c>
      <c r="M628" s="16">
        <v>7.5</v>
      </c>
      <c r="N628" s="32">
        <v>43682</v>
      </c>
    </row>
    <row r="629" spans="1:14" x14ac:dyDescent="0.3">
      <c r="A629" s="2">
        <v>627</v>
      </c>
      <c r="B629" s="7" t="s">
        <v>624</v>
      </c>
      <c r="C629" s="29">
        <v>596</v>
      </c>
      <c r="D629" s="17">
        <f t="shared" si="9"/>
        <v>7.8088968401025145</v>
      </c>
      <c r="E629" s="16">
        <v>7.8</v>
      </c>
      <c r="F629" s="32">
        <v>295483</v>
      </c>
      <c r="G629" s="16">
        <v>7.6</v>
      </c>
      <c r="H629" s="32">
        <v>56</v>
      </c>
      <c r="I629" s="16">
        <v>8</v>
      </c>
      <c r="J629" s="32">
        <v>49315</v>
      </c>
      <c r="K629" s="16">
        <v>7.8</v>
      </c>
      <c r="L629" s="32">
        <v>195620</v>
      </c>
      <c r="M629" s="16">
        <v>7.6</v>
      </c>
      <c r="N629" s="32">
        <v>36727</v>
      </c>
    </row>
    <row r="630" spans="1:14" x14ac:dyDescent="0.3">
      <c r="A630" s="2">
        <v>628</v>
      </c>
      <c r="B630" s="7" t="s">
        <v>625</v>
      </c>
      <c r="C630" s="29">
        <v>545</v>
      </c>
      <c r="D630" s="17">
        <f t="shared" si="9"/>
        <v>7.8503868693512269</v>
      </c>
      <c r="E630" s="16">
        <v>7.8</v>
      </c>
      <c r="F630" s="32">
        <v>718756</v>
      </c>
      <c r="G630" s="16">
        <v>7.4</v>
      </c>
      <c r="H630" s="32">
        <v>385</v>
      </c>
      <c r="I630" s="16">
        <v>7.7</v>
      </c>
      <c r="J630" s="32">
        <v>166875</v>
      </c>
      <c r="K630" s="16">
        <v>7.9</v>
      </c>
      <c r="L630" s="32">
        <v>419904</v>
      </c>
      <c r="M630" s="16">
        <v>7.9</v>
      </c>
      <c r="N630" s="32">
        <v>89421</v>
      </c>
    </row>
    <row r="631" spans="1:14" x14ac:dyDescent="0.3">
      <c r="A631" s="2">
        <v>629</v>
      </c>
      <c r="B631" s="7" t="s">
        <v>626</v>
      </c>
      <c r="C631" s="29">
        <v>623</v>
      </c>
      <c r="D631" s="17">
        <f t="shared" si="9"/>
        <v>7.7897551115728101</v>
      </c>
      <c r="E631" s="16">
        <v>7.8</v>
      </c>
      <c r="F631" s="32">
        <v>131880</v>
      </c>
      <c r="G631" s="16">
        <v>8.1999999999999993</v>
      </c>
      <c r="H631" s="32">
        <v>37</v>
      </c>
      <c r="I631" s="16">
        <v>8.1</v>
      </c>
      <c r="J631" s="32">
        <v>39849</v>
      </c>
      <c r="K631" s="16">
        <v>7.7</v>
      </c>
      <c r="L631" s="32">
        <v>72262</v>
      </c>
      <c r="M631" s="16">
        <v>7.3</v>
      </c>
      <c r="N631" s="32">
        <v>12031</v>
      </c>
    </row>
    <row r="632" spans="1:14" x14ac:dyDescent="0.3">
      <c r="A632" s="2">
        <v>630</v>
      </c>
      <c r="B632" s="7" t="s">
        <v>627</v>
      </c>
      <c r="C632" s="29">
        <v>608</v>
      </c>
      <c r="D632" s="17">
        <f t="shared" si="9"/>
        <v>7.799986274106101</v>
      </c>
      <c r="E632" s="16">
        <v>7.8</v>
      </c>
      <c r="F632" s="32">
        <v>212036</v>
      </c>
      <c r="G632" s="16">
        <v>7.7</v>
      </c>
      <c r="H632" s="32">
        <v>28</v>
      </c>
      <c r="I632" s="16">
        <v>7.8</v>
      </c>
      <c r="J632" s="32">
        <v>34965</v>
      </c>
      <c r="K632" s="16">
        <v>7.8</v>
      </c>
      <c r="L632" s="32">
        <v>138119</v>
      </c>
      <c r="M632" s="16">
        <v>7.8</v>
      </c>
      <c r="N632" s="32">
        <v>30882</v>
      </c>
    </row>
    <row r="633" spans="1:14" x14ac:dyDescent="0.3">
      <c r="A633" s="2">
        <v>631</v>
      </c>
      <c r="B633" s="7" t="s">
        <v>628</v>
      </c>
      <c r="C633" s="29">
        <v>649</v>
      </c>
      <c r="D633" s="17">
        <f t="shared" si="9"/>
        <v>7.7701951916210419</v>
      </c>
      <c r="E633" s="16">
        <v>7.8</v>
      </c>
      <c r="F633" s="32">
        <v>261651</v>
      </c>
      <c r="G633" s="16">
        <v>8.1</v>
      </c>
      <c r="H633" s="32">
        <v>76</v>
      </c>
      <c r="I633" s="16">
        <v>7.8</v>
      </c>
      <c r="J633" s="32">
        <v>47024</v>
      </c>
      <c r="K633" s="16">
        <v>7.8</v>
      </c>
      <c r="L633" s="32">
        <v>167283</v>
      </c>
      <c r="M633" s="16">
        <v>7.6</v>
      </c>
      <c r="N633" s="32">
        <v>37677</v>
      </c>
    </row>
    <row r="634" spans="1:14" x14ac:dyDescent="0.3">
      <c r="A634" s="2">
        <v>632</v>
      </c>
      <c r="B634" s="7" t="s">
        <v>629</v>
      </c>
      <c r="C634" s="29">
        <v>595</v>
      </c>
      <c r="D634" s="17">
        <f t="shared" si="9"/>
        <v>7.8099804676451701</v>
      </c>
      <c r="E634" s="16">
        <v>7.8</v>
      </c>
      <c r="F634" s="32">
        <v>316333</v>
      </c>
      <c r="G634" s="16">
        <v>8.4</v>
      </c>
      <c r="H634" s="32">
        <v>174</v>
      </c>
      <c r="I634" s="16">
        <v>8</v>
      </c>
      <c r="J634" s="32">
        <v>71337</v>
      </c>
      <c r="K634" s="16">
        <v>7.8</v>
      </c>
      <c r="L634" s="32">
        <v>191108</v>
      </c>
      <c r="M634" s="16">
        <v>7.5</v>
      </c>
      <c r="N634" s="32">
        <v>37908</v>
      </c>
    </row>
    <row r="635" spans="1:14" x14ac:dyDescent="0.3">
      <c r="A635" s="2">
        <v>633</v>
      </c>
      <c r="B635" s="7" t="s">
        <v>630</v>
      </c>
      <c r="C635" s="29">
        <v>590</v>
      </c>
      <c r="D635" s="17">
        <f t="shared" si="9"/>
        <v>7.8128410558487174</v>
      </c>
      <c r="E635" s="16">
        <v>7.8</v>
      </c>
      <c r="F635" s="32">
        <v>360176</v>
      </c>
      <c r="G635" s="16">
        <v>8.1</v>
      </c>
      <c r="H635" s="32">
        <v>148</v>
      </c>
      <c r="I635" s="16">
        <v>8</v>
      </c>
      <c r="J635" s="32">
        <v>81653</v>
      </c>
      <c r="K635" s="16">
        <v>7.8</v>
      </c>
      <c r="L635" s="32">
        <v>220511</v>
      </c>
      <c r="M635" s="16">
        <v>7.5</v>
      </c>
      <c r="N635" s="32">
        <v>39934</v>
      </c>
    </row>
    <row r="636" spans="1:14" x14ac:dyDescent="0.3">
      <c r="A636" s="2">
        <v>634</v>
      </c>
      <c r="B636" s="7" t="s">
        <v>631</v>
      </c>
      <c r="C636" s="29">
        <v>726</v>
      </c>
      <c r="D636" s="17">
        <f t="shared" si="9"/>
        <v>7.7276747551576745</v>
      </c>
      <c r="E636" s="16">
        <v>7.8</v>
      </c>
      <c r="F636" s="32">
        <v>31808</v>
      </c>
      <c r="G636" s="16">
        <v>6.5</v>
      </c>
      <c r="H636" s="32">
        <v>16</v>
      </c>
      <c r="I636" s="16">
        <v>8.1999999999999993</v>
      </c>
      <c r="J636" s="32">
        <v>10524</v>
      </c>
      <c r="K636" s="16">
        <v>7.5</v>
      </c>
      <c r="L636" s="32">
        <v>17220</v>
      </c>
      <c r="M636" s="16">
        <v>7.2</v>
      </c>
      <c r="N636" s="32">
        <v>1953</v>
      </c>
    </row>
    <row r="637" spans="1:14" x14ac:dyDescent="0.3">
      <c r="A637" s="2">
        <v>635</v>
      </c>
      <c r="B637" s="7" t="s">
        <v>632</v>
      </c>
      <c r="C637" s="29">
        <v>771</v>
      </c>
      <c r="D637" s="17">
        <f t="shared" si="9"/>
        <v>7.6998300302546143</v>
      </c>
      <c r="E637" s="16">
        <v>7.7</v>
      </c>
      <c r="F637" s="32">
        <v>30539</v>
      </c>
      <c r="G637" s="16">
        <v>7.2</v>
      </c>
      <c r="H637" s="32">
        <v>10</v>
      </c>
      <c r="I637" s="16">
        <v>7.7</v>
      </c>
      <c r="J637" s="32">
        <v>4752</v>
      </c>
      <c r="K637" s="16">
        <v>7.7</v>
      </c>
      <c r="L637" s="32">
        <v>19600</v>
      </c>
      <c r="M637" s="16">
        <v>7.7</v>
      </c>
      <c r="N637" s="32">
        <v>5055</v>
      </c>
    </row>
    <row r="638" spans="1:14" x14ac:dyDescent="0.3">
      <c r="A638" s="2">
        <v>636</v>
      </c>
      <c r="B638" s="7" t="s">
        <v>633</v>
      </c>
      <c r="C638" s="29">
        <v>992</v>
      </c>
      <c r="D638" s="17">
        <f t="shared" si="9"/>
        <v>7.4595576364223444</v>
      </c>
      <c r="E638" s="16">
        <v>7.5</v>
      </c>
      <c r="F638" s="32">
        <v>90717</v>
      </c>
      <c r="G638" s="16">
        <v>7.1</v>
      </c>
      <c r="H638" s="32">
        <v>37</v>
      </c>
      <c r="I638" s="16">
        <v>7.6</v>
      </c>
      <c r="J638" s="32">
        <v>18385</v>
      </c>
      <c r="K638" s="16">
        <v>7.4</v>
      </c>
      <c r="L638" s="32">
        <v>53307</v>
      </c>
      <c r="M638" s="16">
        <v>7.5</v>
      </c>
      <c r="N638" s="32">
        <v>14987</v>
      </c>
    </row>
    <row r="639" spans="1:14" x14ac:dyDescent="0.3">
      <c r="A639" s="2">
        <v>637</v>
      </c>
      <c r="B639" s="7" t="s">
        <v>634</v>
      </c>
      <c r="C639" s="29">
        <v>645</v>
      </c>
      <c r="D639" s="17">
        <f t="shared" si="9"/>
        <v>7.7746836780516144</v>
      </c>
      <c r="E639" s="16">
        <v>7.8</v>
      </c>
      <c r="F639" s="32">
        <v>38976</v>
      </c>
      <c r="G639" s="16">
        <v>7</v>
      </c>
      <c r="H639" s="32">
        <v>3</v>
      </c>
      <c r="I639" s="16">
        <v>7.8</v>
      </c>
      <c r="J639" s="32">
        <v>4058</v>
      </c>
      <c r="K639" s="16">
        <v>7.8</v>
      </c>
      <c r="L639" s="32">
        <v>24236</v>
      </c>
      <c r="M639" s="16">
        <v>7.7</v>
      </c>
      <c r="N639" s="32">
        <v>9560</v>
      </c>
    </row>
    <row r="640" spans="1:14" x14ac:dyDescent="0.3">
      <c r="A640" s="2">
        <v>638</v>
      </c>
      <c r="B640" s="7" t="s">
        <v>635</v>
      </c>
      <c r="C640" s="29">
        <v>603</v>
      </c>
      <c r="D640" s="17">
        <f t="shared" si="9"/>
        <v>7.8014967462039033</v>
      </c>
      <c r="E640" s="16">
        <v>7.8</v>
      </c>
      <c r="F640" s="32">
        <v>19389</v>
      </c>
      <c r="G640" s="16">
        <v>7.7</v>
      </c>
      <c r="H640" s="32">
        <v>18</v>
      </c>
      <c r="I640" s="16">
        <v>7.9</v>
      </c>
      <c r="J640" s="32">
        <v>4710</v>
      </c>
      <c r="K640" s="16">
        <v>7.8</v>
      </c>
      <c r="L640" s="32">
        <v>11504</v>
      </c>
      <c r="M640" s="16">
        <v>7.6</v>
      </c>
      <c r="N640" s="32">
        <v>2208</v>
      </c>
    </row>
    <row r="641" spans="1:14" x14ac:dyDescent="0.3">
      <c r="A641" s="2">
        <v>639</v>
      </c>
      <c r="B641" s="7" t="s">
        <v>636</v>
      </c>
      <c r="C641" s="29">
        <v>609</v>
      </c>
      <c r="D641" s="17">
        <f t="shared" si="9"/>
        <v>7.7999749083894843</v>
      </c>
      <c r="E641" s="16">
        <v>7.8</v>
      </c>
      <c r="F641" s="32">
        <v>198274</v>
      </c>
      <c r="G641" s="16">
        <v>7.4</v>
      </c>
      <c r="H641" s="32">
        <v>12</v>
      </c>
      <c r="I641" s="16">
        <v>7.8</v>
      </c>
      <c r="J641" s="32">
        <v>21661</v>
      </c>
      <c r="K641" s="16">
        <v>7.8</v>
      </c>
      <c r="L641" s="32">
        <v>128126</v>
      </c>
      <c r="M641" s="16">
        <v>7.8</v>
      </c>
      <c r="N641" s="32">
        <v>41500</v>
      </c>
    </row>
    <row r="642" spans="1:14" x14ac:dyDescent="0.3">
      <c r="A642" s="2">
        <v>640</v>
      </c>
      <c r="B642" s="7" t="s">
        <v>637</v>
      </c>
      <c r="C642" s="29">
        <v>612</v>
      </c>
      <c r="D642" s="17">
        <f t="shared" si="9"/>
        <v>7.7973517639052519</v>
      </c>
      <c r="E642" s="16">
        <v>7.8</v>
      </c>
      <c r="F642" s="32">
        <v>142009</v>
      </c>
      <c r="G642" s="16">
        <v>8</v>
      </c>
      <c r="H642" s="32">
        <v>52</v>
      </c>
      <c r="I642" s="16">
        <v>7.9</v>
      </c>
      <c r="J642" s="32">
        <v>21534</v>
      </c>
      <c r="K642" s="16">
        <v>7.8</v>
      </c>
      <c r="L642" s="32">
        <v>89814</v>
      </c>
      <c r="M642" s="16">
        <v>7.7</v>
      </c>
      <c r="N642" s="32">
        <v>25257</v>
      </c>
    </row>
    <row r="643" spans="1:14" x14ac:dyDescent="0.3">
      <c r="A643" s="2">
        <v>641</v>
      </c>
      <c r="B643" s="7" t="s">
        <v>638</v>
      </c>
      <c r="C643" s="29">
        <v>629</v>
      </c>
      <c r="D643" s="17">
        <f t="shared" ref="D643:D706" si="10">(G643*H643+I643*J643+K643*L643+M643*N643)/SUM(H643,J643,L643,N643)</f>
        <v>7.7861384913597549</v>
      </c>
      <c r="E643" s="16">
        <v>7.8</v>
      </c>
      <c r="F643" s="32">
        <v>24896</v>
      </c>
      <c r="G643" s="16">
        <v>6.7</v>
      </c>
      <c r="H643" s="32">
        <v>7</v>
      </c>
      <c r="I643" s="16">
        <v>7.9</v>
      </c>
      <c r="J643" s="32">
        <v>4174</v>
      </c>
      <c r="K643" s="16">
        <v>7.8</v>
      </c>
      <c r="L643" s="32">
        <v>16337</v>
      </c>
      <c r="M643" s="16">
        <v>7.6</v>
      </c>
      <c r="N643" s="32">
        <v>3729</v>
      </c>
    </row>
    <row r="644" spans="1:14" x14ac:dyDescent="0.3">
      <c r="A644" s="2">
        <v>642</v>
      </c>
      <c r="B644" s="7" t="s">
        <v>639</v>
      </c>
      <c r="C644" s="29">
        <v>831</v>
      </c>
      <c r="D644" s="17">
        <f t="shared" si="10"/>
        <v>7.6626915045000095</v>
      </c>
      <c r="E644" s="16">
        <v>7.6</v>
      </c>
      <c r="F644" s="32">
        <v>229020</v>
      </c>
      <c r="G644" s="16">
        <v>7.2</v>
      </c>
      <c r="H644" s="32">
        <v>87</v>
      </c>
      <c r="I644" s="16">
        <v>7.6</v>
      </c>
      <c r="J644" s="32">
        <v>55827</v>
      </c>
      <c r="K644" s="16">
        <v>7.7</v>
      </c>
      <c r="L644" s="32">
        <v>136040</v>
      </c>
      <c r="M644" s="16">
        <v>7.6</v>
      </c>
      <c r="N644" s="32">
        <v>24490</v>
      </c>
    </row>
    <row r="645" spans="1:14" x14ac:dyDescent="0.3">
      <c r="A645" s="2">
        <v>643</v>
      </c>
      <c r="B645" s="7" t="s">
        <v>640</v>
      </c>
      <c r="C645" s="29">
        <v>678</v>
      </c>
      <c r="D645" s="17">
        <f t="shared" si="10"/>
        <v>7.7562291408026054</v>
      </c>
      <c r="E645" s="16">
        <v>7.8</v>
      </c>
      <c r="F645" s="32">
        <v>63791</v>
      </c>
      <c r="G645" s="16">
        <v>7.7</v>
      </c>
      <c r="H645" s="32">
        <v>8</v>
      </c>
      <c r="I645" s="16">
        <v>7.9</v>
      </c>
      <c r="J645" s="32">
        <v>7336</v>
      </c>
      <c r="K645" s="16">
        <v>7.8</v>
      </c>
      <c r="L645" s="32">
        <v>43187</v>
      </c>
      <c r="M645" s="16">
        <v>7.5</v>
      </c>
      <c r="N645" s="32">
        <v>11492</v>
      </c>
    </row>
    <row r="646" spans="1:14" x14ac:dyDescent="0.3">
      <c r="A646" s="2">
        <v>644</v>
      </c>
      <c r="B646" s="7" t="s">
        <v>641</v>
      </c>
      <c r="C646" s="29">
        <v>620</v>
      </c>
      <c r="D646" s="17">
        <f t="shared" si="10"/>
        <v>7.7912208133601357</v>
      </c>
      <c r="E646" s="16">
        <v>7.8</v>
      </c>
      <c r="F646" s="32">
        <v>26491</v>
      </c>
      <c r="G646" s="16">
        <v>7.6</v>
      </c>
      <c r="H646" s="32">
        <v>7</v>
      </c>
      <c r="I646" s="16">
        <v>7.9</v>
      </c>
      <c r="J646" s="32">
        <v>2987</v>
      </c>
      <c r="K646" s="16">
        <v>7.8</v>
      </c>
      <c r="L646" s="32">
        <v>17630</v>
      </c>
      <c r="M646" s="16">
        <v>7.7</v>
      </c>
      <c r="N646" s="32">
        <v>5244</v>
      </c>
    </row>
    <row r="647" spans="1:14" x14ac:dyDescent="0.3">
      <c r="A647" s="2">
        <v>645</v>
      </c>
      <c r="B647" s="7" t="s">
        <v>642</v>
      </c>
      <c r="C647" s="29">
        <v>753</v>
      </c>
      <c r="D647" s="17">
        <f t="shared" si="10"/>
        <v>7.7125779967159289</v>
      </c>
      <c r="E647" s="16">
        <v>7.7</v>
      </c>
      <c r="F647" s="32">
        <v>31258</v>
      </c>
      <c r="G647" s="16">
        <v>7.2</v>
      </c>
      <c r="H647" s="32">
        <v>6</v>
      </c>
      <c r="I647" s="16">
        <v>7.8</v>
      </c>
      <c r="J647" s="32">
        <v>3860</v>
      </c>
      <c r="K647" s="16">
        <v>7.7</v>
      </c>
      <c r="L647" s="32">
        <v>19683</v>
      </c>
      <c r="M647" s="16">
        <v>7.7</v>
      </c>
      <c r="N647" s="32">
        <v>6901</v>
      </c>
    </row>
    <row r="648" spans="1:14" x14ac:dyDescent="0.3">
      <c r="A648" s="2">
        <v>646</v>
      </c>
      <c r="B648" s="7" t="s">
        <v>643</v>
      </c>
      <c r="C648" s="29">
        <v>661</v>
      </c>
      <c r="D648" s="17">
        <f t="shared" si="10"/>
        <v>7.7641511419850557</v>
      </c>
      <c r="E648" s="16">
        <v>7.8</v>
      </c>
      <c r="F648" s="32">
        <v>19690</v>
      </c>
      <c r="G648" s="16">
        <v>7</v>
      </c>
      <c r="H648" s="32">
        <v>5</v>
      </c>
      <c r="I648" s="16">
        <v>7.9</v>
      </c>
      <c r="J648" s="32">
        <v>2789</v>
      </c>
      <c r="K648" s="16">
        <v>7.8</v>
      </c>
      <c r="L648" s="32">
        <v>13021</v>
      </c>
      <c r="M648" s="16">
        <v>7.5</v>
      </c>
      <c r="N648" s="32">
        <v>3187</v>
      </c>
    </row>
    <row r="649" spans="1:14" x14ac:dyDescent="0.3">
      <c r="A649" s="2">
        <v>647</v>
      </c>
      <c r="B649" s="7" t="s">
        <v>644</v>
      </c>
      <c r="C649" s="29">
        <v>785</v>
      </c>
      <c r="D649" s="17">
        <f t="shared" si="10"/>
        <v>7.6940499375780274</v>
      </c>
      <c r="E649" s="16">
        <v>7.7</v>
      </c>
      <c r="F649" s="32">
        <v>83398</v>
      </c>
      <c r="G649" s="16">
        <v>6.2</v>
      </c>
      <c r="H649" s="32">
        <v>6</v>
      </c>
      <c r="I649" s="16">
        <v>7.9</v>
      </c>
      <c r="J649" s="32">
        <v>11859</v>
      </c>
      <c r="K649" s="16">
        <v>7.7</v>
      </c>
      <c r="L649" s="32">
        <v>54038</v>
      </c>
      <c r="M649" s="16">
        <v>7.5</v>
      </c>
      <c r="N649" s="32">
        <v>14197</v>
      </c>
    </row>
    <row r="650" spans="1:14" x14ac:dyDescent="0.3">
      <c r="A650" s="2">
        <v>648</v>
      </c>
      <c r="B650" s="7" t="s">
        <v>645</v>
      </c>
      <c r="C650" s="29">
        <v>673</v>
      </c>
      <c r="D650" s="17">
        <f t="shared" si="10"/>
        <v>7.756927664387435</v>
      </c>
      <c r="E650" s="16">
        <v>7.8</v>
      </c>
      <c r="F650" s="32">
        <v>40113</v>
      </c>
      <c r="G650" s="16">
        <v>6.9</v>
      </c>
      <c r="H650" s="32">
        <v>8</v>
      </c>
      <c r="I650" s="16">
        <v>8.1</v>
      </c>
      <c r="J650" s="32">
        <v>7153</v>
      </c>
      <c r="K650" s="16">
        <v>7.8</v>
      </c>
      <c r="L650" s="32">
        <v>26292</v>
      </c>
      <c r="M650" s="16">
        <v>7.1</v>
      </c>
      <c r="N650" s="32">
        <v>5449</v>
      </c>
    </row>
    <row r="651" spans="1:14" x14ac:dyDescent="0.3">
      <c r="A651" s="2">
        <v>649</v>
      </c>
      <c r="B651" s="7" t="s">
        <v>646</v>
      </c>
      <c r="C651" s="29">
        <v>755</v>
      </c>
      <c r="D651" s="17">
        <f t="shared" si="10"/>
        <v>7.7119553250897495</v>
      </c>
      <c r="E651" s="16">
        <v>7.7</v>
      </c>
      <c r="F651" s="32">
        <v>132054</v>
      </c>
      <c r="G651" s="16">
        <v>7.5</v>
      </c>
      <c r="H651" s="32">
        <v>33</v>
      </c>
      <c r="I651" s="16">
        <v>7.9</v>
      </c>
      <c r="J651" s="32">
        <v>24662</v>
      </c>
      <c r="K651" s="16">
        <v>7.7</v>
      </c>
      <c r="L651" s="32">
        <v>83519</v>
      </c>
      <c r="M651" s="16">
        <v>7.5</v>
      </c>
      <c r="N651" s="32">
        <v>17136</v>
      </c>
    </row>
    <row r="652" spans="1:14" x14ac:dyDescent="0.3">
      <c r="A652" s="2">
        <v>650</v>
      </c>
      <c r="B652" s="7" t="s">
        <v>647</v>
      </c>
      <c r="C652" s="29">
        <v>576</v>
      </c>
      <c r="D652" s="17">
        <f t="shared" si="10"/>
        <v>7.8229484821175053</v>
      </c>
      <c r="E652" s="16">
        <v>7.8</v>
      </c>
      <c r="F652" s="32">
        <v>167324</v>
      </c>
      <c r="G652" s="16">
        <v>7.3</v>
      </c>
      <c r="H652" s="32">
        <v>32</v>
      </c>
      <c r="I652" s="16">
        <v>7.8</v>
      </c>
      <c r="J652" s="32">
        <v>17952</v>
      </c>
      <c r="K652" s="16">
        <v>7.8</v>
      </c>
      <c r="L652" s="32">
        <v>106681</v>
      </c>
      <c r="M652" s="16">
        <v>7.9</v>
      </c>
      <c r="N652" s="32">
        <v>37337</v>
      </c>
    </row>
    <row r="653" spans="1:14" x14ac:dyDescent="0.3">
      <c r="A653" s="2">
        <v>651</v>
      </c>
      <c r="B653" s="7" t="s">
        <v>648</v>
      </c>
      <c r="C653" s="29">
        <v>710</v>
      </c>
      <c r="D653" s="17">
        <f t="shared" si="10"/>
        <v>7.7389650480310328</v>
      </c>
      <c r="E653" s="16">
        <v>7.8</v>
      </c>
      <c r="F653" s="32">
        <v>50967</v>
      </c>
      <c r="G653" s="16">
        <v>7.1</v>
      </c>
      <c r="H653" s="32">
        <v>16</v>
      </c>
      <c r="I653" s="16">
        <v>7.8</v>
      </c>
      <c r="J653" s="32">
        <v>6243</v>
      </c>
      <c r="K653" s="16">
        <v>7.7</v>
      </c>
      <c r="L653" s="32">
        <v>29941</v>
      </c>
      <c r="M653" s="16">
        <v>7.8</v>
      </c>
      <c r="N653" s="32">
        <v>13039</v>
      </c>
    </row>
    <row r="654" spans="1:14" x14ac:dyDescent="0.3">
      <c r="A654" s="2">
        <v>652</v>
      </c>
      <c r="B654" s="7" t="s">
        <v>649</v>
      </c>
      <c r="C654" s="29">
        <v>601</v>
      </c>
      <c r="D654" s="17">
        <f t="shared" si="10"/>
        <v>7.8024570797559898</v>
      </c>
      <c r="E654" s="16">
        <v>7.8</v>
      </c>
      <c r="F654" s="32">
        <v>336899</v>
      </c>
      <c r="G654" s="16">
        <v>7.9</v>
      </c>
      <c r="H654" s="32">
        <v>185</v>
      </c>
      <c r="I654" s="16">
        <v>8</v>
      </c>
      <c r="J654" s="32">
        <v>73531</v>
      </c>
      <c r="K654" s="16">
        <v>7.8</v>
      </c>
      <c r="L654" s="32">
        <v>197662</v>
      </c>
      <c r="M654" s="16">
        <v>7.5</v>
      </c>
      <c r="N654" s="32">
        <v>46479</v>
      </c>
    </row>
    <row r="655" spans="1:14" x14ac:dyDescent="0.3">
      <c r="A655" s="2">
        <v>653</v>
      </c>
      <c r="B655" s="7" t="s">
        <v>650</v>
      </c>
      <c r="C655" s="29">
        <v>709</v>
      </c>
      <c r="D655" s="17">
        <f t="shared" si="10"/>
        <v>7.7395167244378262</v>
      </c>
      <c r="E655" s="16">
        <v>7.7</v>
      </c>
      <c r="F655" s="32">
        <v>165133</v>
      </c>
      <c r="G655" s="16">
        <v>8</v>
      </c>
      <c r="H655" s="32">
        <v>16</v>
      </c>
      <c r="I655" s="16">
        <v>7.8</v>
      </c>
      <c r="J655" s="32">
        <v>21644</v>
      </c>
      <c r="K655" s="16">
        <v>7.8</v>
      </c>
      <c r="L655" s="32">
        <v>118826</v>
      </c>
      <c r="M655" s="16">
        <v>7.3</v>
      </c>
      <c r="N655" s="32">
        <v>19340</v>
      </c>
    </row>
    <row r="656" spans="1:14" x14ac:dyDescent="0.3">
      <c r="A656" s="2">
        <v>654</v>
      </c>
      <c r="B656" s="7" t="s">
        <v>651</v>
      </c>
      <c r="C656" s="29">
        <v>622</v>
      </c>
      <c r="D656" s="17">
        <f t="shared" si="10"/>
        <v>7.7907444722797079</v>
      </c>
      <c r="E656" s="16">
        <v>7.8</v>
      </c>
      <c r="F656" s="32">
        <v>113790</v>
      </c>
      <c r="G656" s="16">
        <v>8.1</v>
      </c>
      <c r="H656" s="32">
        <v>16</v>
      </c>
      <c r="I656" s="16">
        <v>7.9</v>
      </c>
      <c r="J656" s="32">
        <v>13402</v>
      </c>
      <c r="K656" s="16">
        <v>7.8</v>
      </c>
      <c r="L656" s="32">
        <v>73107</v>
      </c>
      <c r="M656" s="16">
        <v>7.7</v>
      </c>
      <c r="N656" s="32">
        <v>23647</v>
      </c>
    </row>
    <row r="657" spans="1:14" x14ac:dyDescent="0.3">
      <c r="A657" s="2">
        <v>655</v>
      </c>
      <c r="B657" s="7" t="s">
        <v>652</v>
      </c>
      <c r="C657" s="29">
        <v>586</v>
      </c>
      <c r="D657" s="17">
        <f t="shared" si="10"/>
        <v>7.8168895720217186</v>
      </c>
      <c r="E657" s="16">
        <v>7.8</v>
      </c>
      <c r="F657" s="32">
        <v>52223</v>
      </c>
      <c r="G657" s="16">
        <v>8.1999999999999993</v>
      </c>
      <c r="H657" s="32">
        <v>25</v>
      </c>
      <c r="I657" s="16">
        <v>8</v>
      </c>
      <c r="J657" s="32">
        <v>9504</v>
      </c>
      <c r="K657" s="16">
        <v>7.8</v>
      </c>
      <c r="L657" s="32">
        <v>29920</v>
      </c>
      <c r="M657" s="16">
        <v>7.7</v>
      </c>
      <c r="N657" s="32">
        <v>10647</v>
      </c>
    </row>
    <row r="658" spans="1:14" x14ac:dyDescent="0.3">
      <c r="A658" s="2">
        <v>656</v>
      </c>
      <c r="B658" s="7" t="s">
        <v>653</v>
      </c>
      <c r="C658" s="29">
        <v>556</v>
      </c>
      <c r="D658" s="17">
        <f t="shared" si="10"/>
        <v>7.8412685617692981</v>
      </c>
      <c r="E658" s="16">
        <v>7.8</v>
      </c>
      <c r="F658" s="32">
        <v>352183</v>
      </c>
      <c r="G658" s="16">
        <v>8</v>
      </c>
      <c r="H658" s="32">
        <v>306</v>
      </c>
      <c r="I658" s="16">
        <v>7.9</v>
      </c>
      <c r="J658" s="32">
        <v>85376</v>
      </c>
      <c r="K658" s="16">
        <v>7.8</v>
      </c>
      <c r="L658" s="32">
        <v>195571</v>
      </c>
      <c r="M658" s="16">
        <v>7.9</v>
      </c>
      <c r="N658" s="32">
        <v>51218</v>
      </c>
    </row>
    <row r="659" spans="1:14" x14ac:dyDescent="0.3">
      <c r="A659" s="2">
        <v>657</v>
      </c>
      <c r="B659" s="7" t="s">
        <v>654</v>
      </c>
      <c r="C659" s="29">
        <v>809</v>
      </c>
      <c r="D659" s="17">
        <f t="shared" si="10"/>
        <v>7.6756745112415388</v>
      </c>
      <c r="E659" s="16">
        <v>7.7</v>
      </c>
      <c r="F659" s="32">
        <v>565978</v>
      </c>
      <c r="G659" s="16">
        <v>8</v>
      </c>
      <c r="H659" s="32">
        <v>445</v>
      </c>
      <c r="I659" s="16">
        <v>8</v>
      </c>
      <c r="J659" s="32">
        <v>138340</v>
      </c>
      <c r="K659" s="16">
        <v>7.6</v>
      </c>
      <c r="L659" s="32">
        <v>313077</v>
      </c>
      <c r="M659" s="16">
        <v>7.4</v>
      </c>
      <c r="N659" s="32">
        <v>77336</v>
      </c>
    </row>
    <row r="660" spans="1:14" x14ac:dyDescent="0.3">
      <c r="A660" s="2">
        <v>658</v>
      </c>
      <c r="B660" s="7" t="s">
        <v>655</v>
      </c>
      <c r="C660" s="29">
        <v>662</v>
      </c>
      <c r="D660" s="17">
        <f t="shared" si="10"/>
        <v>7.7634375000000002</v>
      </c>
      <c r="E660" s="16">
        <v>7.7</v>
      </c>
      <c r="F660" s="32">
        <v>19831</v>
      </c>
      <c r="G660" s="16">
        <v>7.4</v>
      </c>
      <c r="H660" s="32">
        <v>10</v>
      </c>
      <c r="I660" s="16">
        <v>7.9</v>
      </c>
      <c r="J660" s="32">
        <v>2212</v>
      </c>
      <c r="K660" s="16">
        <v>7.8</v>
      </c>
      <c r="L660" s="32">
        <v>12382</v>
      </c>
      <c r="M660" s="16">
        <v>7.6</v>
      </c>
      <c r="N660" s="32">
        <v>4596</v>
      </c>
    </row>
    <row r="661" spans="1:14" x14ac:dyDescent="0.3">
      <c r="A661" s="2">
        <v>659</v>
      </c>
      <c r="B661" s="7" t="s">
        <v>656</v>
      </c>
      <c r="C661" s="29">
        <v>666</v>
      </c>
      <c r="D661" s="17">
        <f t="shared" si="10"/>
        <v>7.7610406286042188</v>
      </c>
      <c r="E661" s="16">
        <v>7.8</v>
      </c>
      <c r="F661" s="32">
        <v>183899</v>
      </c>
      <c r="G661" s="16">
        <v>8.1</v>
      </c>
      <c r="H661" s="32">
        <v>28</v>
      </c>
      <c r="I661" s="16">
        <v>7.8</v>
      </c>
      <c r="J661" s="32">
        <v>25934</v>
      </c>
      <c r="K661" s="16">
        <v>7.8</v>
      </c>
      <c r="L661" s="32">
        <v>115719</v>
      </c>
      <c r="M661" s="16">
        <v>7.6</v>
      </c>
      <c r="N661" s="32">
        <v>34328</v>
      </c>
    </row>
    <row r="662" spans="1:14" x14ac:dyDescent="0.3">
      <c r="A662" s="2">
        <v>660</v>
      </c>
      <c r="B662" s="7" t="s">
        <v>657</v>
      </c>
      <c r="C662" s="29">
        <v>654</v>
      </c>
      <c r="D662" s="17">
        <f t="shared" si="10"/>
        <v>7.7666023088191158</v>
      </c>
      <c r="E662" s="16">
        <v>7.8</v>
      </c>
      <c r="F662" s="32">
        <v>234125</v>
      </c>
      <c r="G662" s="16">
        <v>8.1999999999999993</v>
      </c>
      <c r="H662" s="32">
        <v>88</v>
      </c>
      <c r="I662" s="16">
        <v>7.8</v>
      </c>
      <c r="J662" s="32">
        <v>42719</v>
      </c>
      <c r="K662" s="16">
        <v>7.8</v>
      </c>
      <c r="L662" s="32">
        <v>142971</v>
      </c>
      <c r="M662" s="16">
        <v>7.6</v>
      </c>
      <c r="N662" s="32">
        <v>37453</v>
      </c>
    </row>
    <row r="663" spans="1:14" x14ac:dyDescent="0.3">
      <c r="A663" s="2">
        <v>661</v>
      </c>
      <c r="B663" s="7" t="s">
        <v>658</v>
      </c>
      <c r="C663" s="29">
        <v>634</v>
      </c>
      <c r="D663" s="17">
        <f t="shared" si="10"/>
        <v>7.7828475553953247</v>
      </c>
      <c r="E663" s="16">
        <v>7.8</v>
      </c>
      <c r="F663" s="32">
        <v>37205</v>
      </c>
      <c r="G663" s="16">
        <v>7.6</v>
      </c>
      <c r="H663" s="32">
        <v>13</v>
      </c>
      <c r="I663" s="16">
        <v>7.9</v>
      </c>
      <c r="J663" s="32">
        <v>4665</v>
      </c>
      <c r="K663" s="16">
        <v>7.8</v>
      </c>
      <c r="L663" s="32">
        <v>20557</v>
      </c>
      <c r="M663" s="16">
        <v>7.7</v>
      </c>
      <c r="N663" s="32">
        <v>10824</v>
      </c>
    </row>
    <row r="664" spans="1:14" x14ac:dyDescent="0.3">
      <c r="A664" s="2">
        <v>662</v>
      </c>
      <c r="B664" s="7" t="s">
        <v>659</v>
      </c>
      <c r="C664" s="29">
        <v>600</v>
      </c>
      <c r="D664" s="17">
        <f t="shared" si="10"/>
        <v>7.8034860985263963</v>
      </c>
      <c r="E664" s="16">
        <v>7.8</v>
      </c>
      <c r="F664" s="32">
        <v>107739</v>
      </c>
      <c r="G664" s="16">
        <v>7.9</v>
      </c>
      <c r="H664" s="32">
        <v>27</v>
      </c>
      <c r="I664" s="16">
        <v>8</v>
      </c>
      <c r="J664" s="32">
        <v>13625</v>
      </c>
      <c r="K664" s="16">
        <v>7.8</v>
      </c>
      <c r="L664" s="32">
        <v>67571</v>
      </c>
      <c r="M664" s="16">
        <v>7.7</v>
      </c>
      <c r="N664" s="32">
        <v>23622</v>
      </c>
    </row>
    <row r="665" spans="1:14" x14ac:dyDescent="0.3">
      <c r="A665" s="2">
        <v>663</v>
      </c>
      <c r="B665" s="7" t="s">
        <v>660</v>
      </c>
      <c r="C665" s="29">
        <v>860</v>
      </c>
      <c r="D665" s="17">
        <f t="shared" si="10"/>
        <v>7.6403012663116945</v>
      </c>
      <c r="E665" s="16">
        <v>7.7</v>
      </c>
      <c r="F665" s="32">
        <v>113649</v>
      </c>
      <c r="G665" s="16">
        <v>7.9</v>
      </c>
      <c r="H665" s="32">
        <v>54</v>
      </c>
      <c r="I665" s="16">
        <v>7.8</v>
      </c>
      <c r="J665" s="32">
        <v>21831</v>
      </c>
      <c r="K665" s="16">
        <v>7.6</v>
      </c>
      <c r="L665" s="32">
        <v>66605</v>
      </c>
      <c r="M665" s="16">
        <v>7.6</v>
      </c>
      <c r="N665" s="32">
        <v>20251</v>
      </c>
    </row>
    <row r="666" spans="1:14" x14ac:dyDescent="0.3">
      <c r="A666" s="2">
        <v>664</v>
      </c>
      <c r="B666" s="7" t="s">
        <v>661</v>
      </c>
      <c r="C666" s="29">
        <v>621</v>
      </c>
      <c r="D666" s="17">
        <f t="shared" si="10"/>
        <v>7.7911840543036357</v>
      </c>
      <c r="E666" s="16">
        <v>7.8</v>
      </c>
      <c r="F666" s="32">
        <v>87411</v>
      </c>
      <c r="G666" s="16">
        <v>5.8</v>
      </c>
      <c r="H666" s="32">
        <v>14</v>
      </c>
      <c r="I666" s="16">
        <v>7.7</v>
      </c>
      <c r="J666" s="32">
        <v>7071</v>
      </c>
      <c r="K666" s="16">
        <v>7.8</v>
      </c>
      <c r="L666" s="32">
        <v>50611</v>
      </c>
      <c r="M666" s="16">
        <v>7.8</v>
      </c>
      <c r="N666" s="32">
        <v>25687</v>
      </c>
    </row>
    <row r="667" spans="1:14" x14ac:dyDescent="0.3">
      <c r="A667" s="2">
        <v>665</v>
      </c>
      <c r="B667" s="7" t="s">
        <v>662</v>
      </c>
      <c r="C667" s="29">
        <v>712</v>
      </c>
      <c r="D667" s="17">
        <f t="shared" si="10"/>
        <v>7.7376820663314856</v>
      </c>
      <c r="E667" s="16">
        <v>7.8</v>
      </c>
      <c r="F667" s="32">
        <v>48980</v>
      </c>
      <c r="G667" s="16">
        <v>7.3</v>
      </c>
      <c r="H667" s="32">
        <v>32</v>
      </c>
      <c r="I667" s="16">
        <v>7.7</v>
      </c>
      <c r="J667" s="32">
        <v>8131</v>
      </c>
      <c r="K667" s="16">
        <v>7.8</v>
      </c>
      <c r="L667" s="32">
        <v>31317</v>
      </c>
      <c r="M667" s="16">
        <v>7.5</v>
      </c>
      <c r="N667" s="32">
        <v>6863</v>
      </c>
    </row>
    <row r="668" spans="1:14" x14ac:dyDescent="0.3">
      <c r="A668" s="2">
        <v>666</v>
      </c>
      <c r="B668" s="7" t="s">
        <v>663</v>
      </c>
      <c r="C668" s="29">
        <v>568</v>
      </c>
      <c r="D668" s="17">
        <f t="shared" si="10"/>
        <v>7.8267066420664202</v>
      </c>
      <c r="E668" s="16">
        <v>7.8</v>
      </c>
      <c r="F668" s="32">
        <v>38259</v>
      </c>
      <c r="G668" s="16">
        <v>7.1</v>
      </c>
      <c r="H668" s="32">
        <v>11</v>
      </c>
      <c r="I668" s="16">
        <v>7.8</v>
      </c>
      <c r="J668" s="32">
        <v>3943</v>
      </c>
      <c r="K668" s="16">
        <v>7.7</v>
      </c>
      <c r="L668" s="32">
        <v>18628</v>
      </c>
      <c r="M668" s="16">
        <v>8</v>
      </c>
      <c r="N668" s="32">
        <v>14274</v>
      </c>
    </row>
    <row r="669" spans="1:14" x14ac:dyDescent="0.3">
      <c r="A669" s="2">
        <v>667</v>
      </c>
      <c r="B669" s="7" t="s">
        <v>664</v>
      </c>
      <c r="C669" s="29">
        <v>682</v>
      </c>
      <c r="D669" s="17">
        <f t="shared" si="10"/>
        <v>7.7540476297259717</v>
      </c>
      <c r="E669" s="16">
        <v>7.8</v>
      </c>
      <c r="F669" s="32">
        <v>23098</v>
      </c>
      <c r="G669" s="16">
        <v>8.3000000000000007</v>
      </c>
      <c r="H669" s="32">
        <v>15</v>
      </c>
      <c r="I669" s="16">
        <v>8.1</v>
      </c>
      <c r="J669" s="32">
        <v>4448</v>
      </c>
      <c r="K669" s="16">
        <v>7.7</v>
      </c>
      <c r="L669" s="32">
        <v>12003</v>
      </c>
      <c r="M669" s="16">
        <v>7.6</v>
      </c>
      <c r="N669" s="32">
        <v>5831</v>
      </c>
    </row>
    <row r="670" spans="1:14" x14ac:dyDescent="0.3">
      <c r="A670" s="2">
        <v>668</v>
      </c>
      <c r="B670" s="7" t="s">
        <v>665</v>
      </c>
      <c r="C670" s="29">
        <v>607</v>
      </c>
      <c r="D670" s="17">
        <f t="shared" si="10"/>
        <v>7.8000692137320051</v>
      </c>
      <c r="E670" s="16">
        <v>7.8</v>
      </c>
      <c r="F670" s="32">
        <v>180672</v>
      </c>
      <c r="G670" s="16">
        <v>8</v>
      </c>
      <c r="H670" s="32">
        <v>60</v>
      </c>
      <c r="I670" s="16">
        <v>7.8</v>
      </c>
      <c r="J670" s="32">
        <v>21898</v>
      </c>
      <c r="K670" s="16">
        <v>7.8</v>
      </c>
      <c r="L670" s="32">
        <v>109280</v>
      </c>
      <c r="M670" s="16">
        <v>7.8</v>
      </c>
      <c r="N670" s="32">
        <v>42138</v>
      </c>
    </row>
    <row r="671" spans="1:14" x14ac:dyDescent="0.3">
      <c r="A671" s="2">
        <v>669</v>
      </c>
      <c r="B671" s="7" t="s">
        <v>666</v>
      </c>
      <c r="C671" s="29">
        <v>723</v>
      </c>
      <c r="D671" s="17">
        <f t="shared" si="10"/>
        <v>7.7296417828821431</v>
      </c>
      <c r="E671" s="16">
        <v>7.8</v>
      </c>
      <c r="F671" s="32">
        <v>92102</v>
      </c>
      <c r="G671" s="16">
        <v>7.6</v>
      </c>
      <c r="H671" s="32">
        <v>20</v>
      </c>
      <c r="I671" s="16">
        <v>8</v>
      </c>
      <c r="J671" s="32">
        <v>14182</v>
      </c>
      <c r="K671" s="16">
        <v>7.7</v>
      </c>
      <c r="L671" s="32">
        <v>57056</v>
      </c>
      <c r="M671" s="16">
        <v>7.6</v>
      </c>
      <c r="N671" s="32">
        <v>16510</v>
      </c>
    </row>
    <row r="672" spans="1:14" x14ac:dyDescent="0.3">
      <c r="A672" s="2">
        <v>670</v>
      </c>
      <c r="B672" s="7" t="s">
        <v>667</v>
      </c>
      <c r="C672" s="29">
        <v>615</v>
      </c>
      <c r="D672" s="17">
        <f t="shared" si="10"/>
        <v>7.794682749504295</v>
      </c>
      <c r="E672" s="16">
        <v>7.8</v>
      </c>
      <c r="F672" s="32">
        <v>31831</v>
      </c>
      <c r="G672" s="16">
        <v>7.7</v>
      </c>
      <c r="H672" s="32">
        <v>36</v>
      </c>
      <c r="I672" s="16">
        <v>7.9</v>
      </c>
      <c r="J672" s="32">
        <v>7640</v>
      </c>
      <c r="K672" s="16">
        <v>7.8</v>
      </c>
      <c r="L672" s="32">
        <v>19513</v>
      </c>
      <c r="M672" s="16">
        <v>7.5</v>
      </c>
      <c r="N672" s="32">
        <v>3071</v>
      </c>
    </row>
    <row r="673" spans="1:14" x14ac:dyDescent="0.3">
      <c r="A673" s="2">
        <v>671</v>
      </c>
      <c r="B673" s="7" t="s">
        <v>668</v>
      </c>
      <c r="C673" s="29">
        <v>648</v>
      </c>
      <c r="D673" s="17">
        <f t="shared" si="10"/>
        <v>7.7710617687392398</v>
      </c>
      <c r="E673" s="16">
        <v>7.8</v>
      </c>
      <c r="F673" s="32">
        <v>35303</v>
      </c>
      <c r="G673" s="16">
        <v>7.2</v>
      </c>
      <c r="H673" s="32">
        <v>8</v>
      </c>
      <c r="I673" s="16">
        <v>7.9</v>
      </c>
      <c r="J673" s="32">
        <v>4202</v>
      </c>
      <c r="K673" s="16">
        <v>7.8</v>
      </c>
      <c r="L673" s="32">
        <v>23027</v>
      </c>
      <c r="M673" s="16">
        <v>7.6</v>
      </c>
      <c r="N673" s="32">
        <v>7036</v>
      </c>
    </row>
    <row r="674" spans="1:14" x14ac:dyDescent="0.3">
      <c r="A674" s="2">
        <v>672</v>
      </c>
      <c r="B674" s="7" t="s">
        <v>669</v>
      </c>
      <c r="C674" s="29">
        <v>788</v>
      </c>
      <c r="D674" s="17">
        <f t="shared" si="10"/>
        <v>7.6899410885430397</v>
      </c>
      <c r="E674" s="16">
        <v>7.7</v>
      </c>
      <c r="F674" s="32">
        <v>35282</v>
      </c>
      <c r="G674" s="16">
        <v>7.5</v>
      </c>
      <c r="H674" s="32">
        <v>16</v>
      </c>
      <c r="I674" s="16">
        <v>7.8</v>
      </c>
      <c r="J674" s="32">
        <v>5034</v>
      </c>
      <c r="K674" s="16">
        <v>7.7</v>
      </c>
      <c r="L674" s="32">
        <v>20635</v>
      </c>
      <c r="M674" s="16">
        <v>7.6</v>
      </c>
      <c r="N674" s="32">
        <v>8434</v>
      </c>
    </row>
    <row r="675" spans="1:14" x14ac:dyDescent="0.3">
      <c r="A675" s="2">
        <v>673</v>
      </c>
      <c r="B675" s="7" t="s">
        <v>670</v>
      </c>
      <c r="C675" s="29">
        <v>715</v>
      </c>
      <c r="D675" s="17">
        <f t="shared" si="10"/>
        <v>7.7349833393552538</v>
      </c>
      <c r="E675" s="16">
        <v>7.8</v>
      </c>
      <c r="F675" s="32">
        <v>25932</v>
      </c>
      <c r="G675" s="16">
        <v>7.7</v>
      </c>
      <c r="H675" s="32">
        <v>9</v>
      </c>
      <c r="I675" s="16">
        <v>8</v>
      </c>
      <c r="J675" s="32">
        <v>4940</v>
      </c>
      <c r="K675" s="16">
        <v>7.7</v>
      </c>
      <c r="L675" s="32">
        <v>13854</v>
      </c>
      <c r="M675" s="16">
        <v>7.6</v>
      </c>
      <c r="N675" s="32">
        <v>6106</v>
      </c>
    </row>
    <row r="676" spans="1:14" x14ac:dyDescent="0.3">
      <c r="A676" s="2">
        <v>674</v>
      </c>
      <c r="B676" s="7" t="s">
        <v>671</v>
      </c>
      <c r="C676" s="29">
        <v>760</v>
      </c>
      <c r="D676" s="17">
        <f t="shared" si="10"/>
        <v>7.7032105604337326</v>
      </c>
      <c r="E676" s="16">
        <v>7.7</v>
      </c>
      <c r="F676" s="32">
        <v>89243</v>
      </c>
      <c r="G676" s="16">
        <v>8.1</v>
      </c>
      <c r="H676" s="32">
        <v>45</v>
      </c>
      <c r="I676" s="16">
        <v>7.9</v>
      </c>
      <c r="J676" s="32">
        <v>15955</v>
      </c>
      <c r="K676" s="16">
        <v>7.7</v>
      </c>
      <c r="L676" s="32">
        <v>54162</v>
      </c>
      <c r="M676" s="16">
        <v>7.5</v>
      </c>
      <c r="N676" s="32">
        <v>14683</v>
      </c>
    </row>
    <row r="677" spans="1:14" x14ac:dyDescent="0.3">
      <c r="A677" s="2">
        <v>675</v>
      </c>
      <c r="B677" s="7" t="s">
        <v>672</v>
      </c>
      <c r="C677" s="29">
        <v>613</v>
      </c>
      <c r="D677" s="17">
        <f t="shared" si="10"/>
        <v>7.7967890071553168</v>
      </c>
      <c r="E677" s="16">
        <v>7.8</v>
      </c>
      <c r="F677" s="32">
        <v>117637</v>
      </c>
      <c r="G677" s="16">
        <v>8</v>
      </c>
      <c r="H677" s="32">
        <v>60</v>
      </c>
      <c r="I677" s="16">
        <v>7.9</v>
      </c>
      <c r="J677" s="32">
        <v>20616</v>
      </c>
      <c r="K677" s="16">
        <v>7.8</v>
      </c>
      <c r="L677" s="32">
        <v>67344</v>
      </c>
      <c r="M677" s="16">
        <v>7.7</v>
      </c>
      <c r="N677" s="32">
        <v>24344</v>
      </c>
    </row>
    <row r="678" spans="1:14" x14ac:dyDescent="0.3">
      <c r="A678" s="2">
        <v>676</v>
      </c>
      <c r="B678" s="7" t="s">
        <v>673</v>
      </c>
      <c r="C678" s="29">
        <v>633</v>
      </c>
      <c r="D678" s="17">
        <f t="shared" si="10"/>
        <v>7.7829266058647262</v>
      </c>
      <c r="E678" s="16">
        <v>7.8</v>
      </c>
      <c r="F678" s="32">
        <v>80006</v>
      </c>
      <c r="G678" s="16">
        <v>8.1999999999999993</v>
      </c>
      <c r="H678" s="32">
        <v>25</v>
      </c>
      <c r="I678" s="16">
        <v>8</v>
      </c>
      <c r="J678" s="32">
        <v>12488</v>
      </c>
      <c r="K678" s="16">
        <v>7.8</v>
      </c>
      <c r="L678" s="32">
        <v>44848</v>
      </c>
      <c r="M678" s="16">
        <v>7.6</v>
      </c>
      <c r="N678" s="32">
        <v>19062</v>
      </c>
    </row>
    <row r="679" spans="1:14" x14ac:dyDescent="0.3">
      <c r="A679" s="2">
        <v>677</v>
      </c>
      <c r="B679" s="7" t="s">
        <v>674</v>
      </c>
      <c r="C679" s="29">
        <v>656</v>
      </c>
      <c r="D679" s="17">
        <f t="shared" si="10"/>
        <v>7.7660615445440166</v>
      </c>
      <c r="E679" s="16">
        <v>7.8</v>
      </c>
      <c r="F679" s="32">
        <v>64429</v>
      </c>
      <c r="G679" s="16">
        <v>8.1</v>
      </c>
      <c r="H679" s="32">
        <v>53</v>
      </c>
      <c r="I679" s="16">
        <v>7.9</v>
      </c>
      <c r="J679" s="32">
        <v>15829</v>
      </c>
      <c r="K679" s="16">
        <v>7.7</v>
      </c>
      <c r="L679" s="32">
        <v>36590</v>
      </c>
      <c r="M679" s="16">
        <v>7.8</v>
      </c>
      <c r="N679" s="32">
        <v>8232</v>
      </c>
    </row>
    <row r="680" spans="1:14" x14ac:dyDescent="0.3">
      <c r="A680" s="2">
        <v>678</v>
      </c>
      <c r="B680" s="7" t="s">
        <v>675</v>
      </c>
      <c r="C680" s="29">
        <v>587</v>
      </c>
      <c r="D680" s="17">
        <f t="shared" si="10"/>
        <v>7.8165171117277499</v>
      </c>
      <c r="E680" s="16">
        <v>7.8</v>
      </c>
      <c r="F680" s="32">
        <v>86027</v>
      </c>
      <c r="G680" s="16">
        <v>7.1</v>
      </c>
      <c r="H680" s="32">
        <v>24</v>
      </c>
      <c r="I680" s="16">
        <v>7.7</v>
      </c>
      <c r="J680" s="32">
        <v>9617</v>
      </c>
      <c r="K680" s="16">
        <v>7.8</v>
      </c>
      <c r="L680" s="32">
        <v>50071</v>
      </c>
      <c r="M680" s="16">
        <v>7.9</v>
      </c>
      <c r="N680" s="32">
        <v>23535</v>
      </c>
    </row>
    <row r="681" spans="1:14" x14ac:dyDescent="0.3">
      <c r="A681" s="2">
        <v>679</v>
      </c>
      <c r="B681" s="7" t="s">
        <v>676</v>
      </c>
      <c r="C681" s="29">
        <v>624</v>
      </c>
      <c r="D681" s="17">
        <f t="shared" si="10"/>
        <v>7.7869864691116142</v>
      </c>
      <c r="E681" s="16">
        <v>7.8</v>
      </c>
      <c r="F681" s="32">
        <v>33536</v>
      </c>
      <c r="G681" s="16">
        <v>7.7</v>
      </c>
      <c r="H681" s="32">
        <v>6</v>
      </c>
      <c r="I681" s="16">
        <v>7.9</v>
      </c>
      <c r="J681" s="32">
        <v>3492</v>
      </c>
      <c r="K681" s="16">
        <v>7.8</v>
      </c>
      <c r="L681" s="32">
        <v>21431</v>
      </c>
      <c r="M681" s="16">
        <v>7.7</v>
      </c>
      <c r="N681" s="32">
        <v>7737</v>
      </c>
    </row>
    <row r="682" spans="1:14" x14ac:dyDescent="0.3">
      <c r="A682" s="2">
        <v>680</v>
      </c>
      <c r="B682" s="7" t="s">
        <v>677</v>
      </c>
      <c r="C682" s="29">
        <v>558</v>
      </c>
      <c r="D682" s="17">
        <f t="shared" si="10"/>
        <v>7.836695550579301</v>
      </c>
      <c r="E682" s="16">
        <v>7.9</v>
      </c>
      <c r="F682" s="32">
        <v>307829</v>
      </c>
      <c r="G682" s="16">
        <v>7.9</v>
      </c>
      <c r="H682" s="32">
        <v>337</v>
      </c>
      <c r="I682" s="16">
        <v>7.9</v>
      </c>
      <c r="J682" s="32">
        <v>62530</v>
      </c>
      <c r="K682" s="16">
        <v>7.9</v>
      </c>
      <c r="L682" s="32">
        <v>179207</v>
      </c>
      <c r="M682" s="16">
        <v>7.5</v>
      </c>
      <c r="N682" s="32">
        <v>45514</v>
      </c>
    </row>
    <row r="683" spans="1:14" x14ac:dyDescent="0.3">
      <c r="A683" s="2">
        <v>681</v>
      </c>
      <c r="B683" s="7" t="s">
        <v>678</v>
      </c>
      <c r="C683" s="29">
        <v>559</v>
      </c>
      <c r="D683" s="17">
        <f t="shared" si="10"/>
        <v>7.8326459046505805</v>
      </c>
      <c r="E683" s="16">
        <v>7.8</v>
      </c>
      <c r="F683" s="32">
        <v>62341</v>
      </c>
      <c r="G683" s="16">
        <v>7.4</v>
      </c>
      <c r="H683" s="32">
        <v>14</v>
      </c>
      <c r="I683" s="16">
        <v>7.8</v>
      </c>
      <c r="J683" s="32">
        <v>7646</v>
      </c>
      <c r="K683" s="16">
        <v>7.8</v>
      </c>
      <c r="L683" s="32">
        <v>32619</v>
      </c>
      <c r="M683" s="16">
        <v>7.9</v>
      </c>
      <c r="N683" s="32">
        <v>19606</v>
      </c>
    </row>
    <row r="684" spans="1:14" x14ac:dyDescent="0.3">
      <c r="A684" s="2">
        <v>682</v>
      </c>
      <c r="B684" s="7" t="s">
        <v>679</v>
      </c>
      <c r="C684" s="29">
        <v>544</v>
      </c>
      <c r="D684" s="17">
        <f t="shared" si="10"/>
        <v>7.8514799508109965</v>
      </c>
      <c r="E684" s="16">
        <v>7.9</v>
      </c>
      <c r="F684" s="32">
        <v>271043</v>
      </c>
      <c r="G684" s="16">
        <v>7.8</v>
      </c>
      <c r="H684" s="32">
        <v>111</v>
      </c>
      <c r="I684" s="16">
        <v>7.7</v>
      </c>
      <c r="J684" s="32">
        <v>38665</v>
      </c>
      <c r="K684" s="16">
        <v>7.9</v>
      </c>
      <c r="L684" s="32">
        <v>170952</v>
      </c>
      <c r="M684" s="16">
        <v>7.8</v>
      </c>
      <c r="N684" s="32">
        <v>47240</v>
      </c>
    </row>
    <row r="685" spans="1:14" x14ac:dyDescent="0.3">
      <c r="A685" s="2">
        <v>683</v>
      </c>
      <c r="B685" s="7" t="s">
        <v>680</v>
      </c>
      <c r="C685" s="29">
        <v>638</v>
      </c>
      <c r="D685" s="17">
        <f t="shared" si="10"/>
        <v>7.781273649464616</v>
      </c>
      <c r="E685" s="16">
        <v>7.8</v>
      </c>
      <c r="F685" s="32">
        <v>103852</v>
      </c>
      <c r="G685" s="16">
        <v>8</v>
      </c>
      <c r="H685" s="32">
        <v>53</v>
      </c>
      <c r="I685" s="16">
        <v>7.8</v>
      </c>
      <c r="J685" s="32">
        <v>16589</v>
      </c>
      <c r="K685" s="16">
        <v>7.8</v>
      </c>
      <c r="L685" s="32">
        <v>64012</v>
      </c>
      <c r="M685" s="16">
        <v>7.7</v>
      </c>
      <c r="N685" s="32">
        <v>18714</v>
      </c>
    </row>
    <row r="686" spans="1:14" x14ac:dyDescent="0.3">
      <c r="A686" s="2">
        <v>684</v>
      </c>
      <c r="B686" s="7" t="s">
        <v>681</v>
      </c>
      <c r="C686" s="29">
        <v>660</v>
      </c>
      <c r="D686" s="17">
        <f t="shared" si="10"/>
        <v>7.7643034880406896</v>
      </c>
      <c r="E686" s="16">
        <v>7.8</v>
      </c>
      <c r="F686" s="32">
        <v>192151</v>
      </c>
      <c r="G686" s="16">
        <v>8.1999999999999993</v>
      </c>
      <c r="H686" s="32">
        <v>146</v>
      </c>
      <c r="I686" s="16">
        <v>7.8</v>
      </c>
      <c r="J686" s="32">
        <v>37517</v>
      </c>
      <c r="K686" s="16">
        <v>7.7</v>
      </c>
      <c r="L686" s="32">
        <v>105251</v>
      </c>
      <c r="M686" s="16">
        <v>7.9</v>
      </c>
      <c r="N686" s="32">
        <v>39538</v>
      </c>
    </row>
    <row r="687" spans="1:14" x14ac:dyDescent="0.3">
      <c r="A687" s="2">
        <v>685</v>
      </c>
      <c r="B687" s="7" t="s">
        <v>682</v>
      </c>
      <c r="C687" s="29">
        <v>789</v>
      </c>
      <c r="D687" s="17">
        <f t="shared" si="10"/>
        <v>7.6891189260729815</v>
      </c>
      <c r="E687" s="16">
        <v>7.7</v>
      </c>
      <c r="F687" s="32">
        <v>32711</v>
      </c>
      <c r="G687" s="16">
        <v>8.1999999999999993</v>
      </c>
      <c r="H687" s="32">
        <v>15</v>
      </c>
      <c r="I687" s="16">
        <v>7.8</v>
      </c>
      <c r="J687" s="32">
        <v>4493</v>
      </c>
      <c r="K687" s="16">
        <v>7.7</v>
      </c>
      <c r="L687" s="32">
        <v>19205</v>
      </c>
      <c r="M687" s="16">
        <v>7.6</v>
      </c>
      <c r="N687" s="32">
        <v>8021</v>
      </c>
    </row>
    <row r="688" spans="1:14" x14ac:dyDescent="0.3">
      <c r="A688" s="2">
        <v>686</v>
      </c>
      <c r="B688" s="7" t="s">
        <v>683</v>
      </c>
      <c r="C688" s="29">
        <v>761</v>
      </c>
      <c r="D688" s="17">
        <f t="shared" si="10"/>
        <v>7.702517415189444</v>
      </c>
      <c r="E688" s="16">
        <v>7.7</v>
      </c>
      <c r="F688" s="32">
        <v>149706</v>
      </c>
      <c r="G688" s="16">
        <v>7.8</v>
      </c>
      <c r="H688" s="32">
        <v>87</v>
      </c>
      <c r="I688" s="16">
        <v>7.4</v>
      </c>
      <c r="J688" s="32">
        <v>20008</v>
      </c>
      <c r="K688" s="16">
        <v>7.8</v>
      </c>
      <c r="L688" s="32">
        <v>92327</v>
      </c>
      <c r="M688" s="16">
        <v>7.6</v>
      </c>
      <c r="N688" s="32">
        <v>28834</v>
      </c>
    </row>
    <row r="689" spans="1:14" x14ac:dyDescent="0.3">
      <c r="A689" s="2">
        <v>687</v>
      </c>
      <c r="B689" s="7" t="s">
        <v>684</v>
      </c>
      <c r="C689" s="29">
        <v>902</v>
      </c>
      <c r="D689" s="17">
        <f t="shared" si="10"/>
        <v>7.6107181653590823</v>
      </c>
      <c r="E689" s="16">
        <v>7.6</v>
      </c>
      <c r="F689" s="32">
        <v>43017</v>
      </c>
      <c r="G689" s="16">
        <v>7.3</v>
      </c>
      <c r="H689" s="32">
        <v>11</v>
      </c>
      <c r="I689" s="16">
        <v>7.7</v>
      </c>
      <c r="J689" s="32">
        <v>4473</v>
      </c>
      <c r="K689" s="16">
        <v>7.6</v>
      </c>
      <c r="L689" s="32">
        <v>22575</v>
      </c>
      <c r="M689" s="16">
        <v>7.6</v>
      </c>
      <c r="N689" s="32">
        <v>14366</v>
      </c>
    </row>
    <row r="690" spans="1:14" x14ac:dyDescent="0.3">
      <c r="A690" s="2">
        <v>688</v>
      </c>
      <c r="B690" s="7" t="s">
        <v>685</v>
      </c>
      <c r="C690" s="29">
        <v>650</v>
      </c>
      <c r="D690" s="17">
        <f t="shared" si="10"/>
        <v>7.7694762793921983</v>
      </c>
      <c r="E690" s="16">
        <v>7.8</v>
      </c>
      <c r="F690" s="32">
        <v>189098</v>
      </c>
      <c r="G690" s="16">
        <v>8.1</v>
      </c>
      <c r="H690" s="32">
        <v>149</v>
      </c>
      <c r="I690" s="16">
        <v>7.9</v>
      </c>
      <c r="J690" s="32">
        <v>44617</v>
      </c>
      <c r="K690" s="16">
        <v>7.7</v>
      </c>
      <c r="L690" s="32">
        <v>99663</v>
      </c>
      <c r="M690" s="16">
        <v>7.8</v>
      </c>
      <c r="N690" s="32">
        <v>34445</v>
      </c>
    </row>
    <row r="691" spans="1:14" x14ac:dyDescent="0.3">
      <c r="A691" s="2">
        <v>689</v>
      </c>
      <c r="B691" s="7" t="s">
        <v>686</v>
      </c>
      <c r="C691" s="29">
        <v>640</v>
      </c>
      <c r="D691" s="17">
        <f t="shared" si="10"/>
        <v>7.7799142367066905</v>
      </c>
      <c r="E691" s="16">
        <v>7.8</v>
      </c>
      <c r="F691" s="32">
        <v>36006</v>
      </c>
      <c r="G691" s="16">
        <v>6.5</v>
      </c>
      <c r="H691" s="32">
        <v>2</v>
      </c>
      <c r="I691" s="16">
        <v>7.7</v>
      </c>
      <c r="J691" s="32">
        <v>2797</v>
      </c>
      <c r="K691" s="16">
        <v>7.7</v>
      </c>
      <c r="L691" s="32">
        <v>18192</v>
      </c>
      <c r="M691" s="16">
        <v>7.9</v>
      </c>
      <c r="N691" s="32">
        <v>13989</v>
      </c>
    </row>
    <row r="692" spans="1:14" x14ac:dyDescent="0.3">
      <c r="A692" s="2">
        <v>690</v>
      </c>
      <c r="B692" s="7" t="s">
        <v>687</v>
      </c>
      <c r="C692" s="29">
        <v>686</v>
      </c>
      <c r="D692" s="17">
        <f t="shared" si="10"/>
        <v>7.749573212886574</v>
      </c>
      <c r="E692" s="16">
        <v>7.8</v>
      </c>
      <c r="F692" s="32">
        <v>229244</v>
      </c>
      <c r="G692" s="16">
        <v>8</v>
      </c>
      <c r="H692" s="32">
        <v>151</v>
      </c>
      <c r="I692" s="16">
        <v>7.5</v>
      </c>
      <c r="J692" s="32">
        <v>36571</v>
      </c>
      <c r="K692" s="16">
        <v>7.8</v>
      </c>
      <c r="L692" s="32">
        <v>137245</v>
      </c>
      <c r="M692" s="16">
        <v>7.8</v>
      </c>
      <c r="N692" s="32">
        <v>43003</v>
      </c>
    </row>
    <row r="693" spans="1:14" x14ac:dyDescent="0.3">
      <c r="A693" s="2">
        <v>691</v>
      </c>
      <c r="B693" s="7" t="s">
        <v>688</v>
      </c>
      <c r="C693" s="29">
        <v>547</v>
      </c>
      <c r="D693" s="17">
        <f t="shared" si="10"/>
        <v>7.8496779560946814</v>
      </c>
      <c r="E693" s="16">
        <v>7.8</v>
      </c>
      <c r="F693" s="32">
        <v>38453</v>
      </c>
      <c r="G693" s="16">
        <v>7.5</v>
      </c>
      <c r="H693" s="32">
        <v>7</v>
      </c>
      <c r="I693" s="16">
        <v>7.8</v>
      </c>
      <c r="J693" s="32">
        <v>2456</v>
      </c>
      <c r="K693" s="16">
        <v>7.7</v>
      </c>
      <c r="L693" s="32">
        <v>17022</v>
      </c>
      <c r="M693" s="16">
        <v>8</v>
      </c>
      <c r="N693" s="32">
        <v>17777</v>
      </c>
    </row>
    <row r="694" spans="1:14" x14ac:dyDescent="0.3">
      <c r="A694" s="2">
        <v>692</v>
      </c>
      <c r="B694" s="7" t="s">
        <v>689</v>
      </c>
      <c r="C694" s="29">
        <v>719</v>
      </c>
      <c r="D694" s="17">
        <f t="shared" si="10"/>
        <v>7.7322331342175419</v>
      </c>
      <c r="E694" s="16">
        <v>7.8</v>
      </c>
      <c r="F694" s="32">
        <v>62372</v>
      </c>
      <c r="G694" s="16">
        <v>8.3000000000000007</v>
      </c>
      <c r="H694" s="32">
        <v>83</v>
      </c>
      <c r="I694" s="16">
        <v>8</v>
      </c>
      <c r="J694" s="32">
        <v>14128</v>
      </c>
      <c r="K694" s="16">
        <v>7.7</v>
      </c>
      <c r="L694" s="32">
        <v>33161</v>
      </c>
      <c r="M694" s="16">
        <v>7.5</v>
      </c>
      <c r="N694" s="32">
        <v>11890</v>
      </c>
    </row>
    <row r="695" spans="1:14" x14ac:dyDescent="0.3">
      <c r="A695" s="2">
        <v>693</v>
      </c>
      <c r="B695" s="7" t="s">
        <v>690</v>
      </c>
      <c r="C695" s="29">
        <v>551</v>
      </c>
      <c r="D695" s="17">
        <f t="shared" si="10"/>
        <v>7.844482050712978</v>
      </c>
      <c r="E695" s="16">
        <v>7.8</v>
      </c>
      <c r="F695" s="32">
        <v>227051</v>
      </c>
      <c r="G695" s="16">
        <v>8</v>
      </c>
      <c r="H695" s="32">
        <v>158</v>
      </c>
      <c r="I695" s="16">
        <v>7.8</v>
      </c>
      <c r="J695" s="32">
        <v>39393</v>
      </c>
      <c r="K695" s="16">
        <v>7.8</v>
      </c>
      <c r="L695" s="32">
        <v>128781</v>
      </c>
      <c r="M695" s="16">
        <v>8</v>
      </c>
      <c r="N695" s="32">
        <v>47944</v>
      </c>
    </row>
    <row r="696" spans="1:14" x14ac:dyDescent="0.3">
      <c r="A696" s="2">
        <v>694</v>
      </c>
      <c r="B696" s="7" t="s">
        <v>691</v>
      </c>
      <c r="C696" s="29">
        <v>669</v>
      </c>
      <c r="D696" s="17">
        <f t="shared" si="10"/>
        <v>7.7593202540723292</v>
      </c>
      <c r="E696" s="16">
        <v>7.8</v>
      </c>
      <c r="F696" s="32">
        <v>81606</v>
      </c>
      <c r="G696" s="16">
        <v>8.1</v>
      </c>
      <c r="H696" s="32">
        <v>26</v>
      </c>
      <c r="I696" s="16">
        <v>8</v>
      </c>
      <c r="J696" s="32">
        <v>13733</v>
      </c>
      <c r="K696" s="16">
        <v>7.8</v>
      </c>
      <c r="L696" s="32">
        <v>44559</v>
      </c>
      <c r="M696" s="16">
        <v>7.5</v>
      </c>
      <c r="N696" s="32">
        <v>19770</v>
      </c>
    </row>
    <row r="697" spans="1:14" x14ac:dyDescent="0.3">
      <c r="A697" s="2">
        <v>695</v>
      </c>
      <c r="B697" s="7" t="s">
        <v>692</v>
      </c>
      <c r="C697" s="29">
        <v>527</v>
      </c>
      <c r="D697" s="17">
        <f t="shared" si="10"/>
        <v>7.8745664253241285</v>
      </c>
      <c r="E697" s="16">
        <v>7.9</v>
      </c>
      <c r="F697" s="32">
        <v>36922</v>
      </c>
      <c r="G697" s="16">
        <v>8.1</v>
      </c>
      <c r="H697" s="32">
        <v>21</v>
      </c>
      <c r="I697" s="16">
        <v>8</v>
      </c>
      <c r="J697" s="32">
        <v>7071</v>
      </c>
      <c r="K697" s="16">
        <v>7.9</v>
      </c>
      <c r="L697" s="32">
        <v>20454</v>
      </c>
      <c r="M697" s="16">
        <v>7.7</v>
      </c>
      <c r="N697" s="32">
        <v>8088</v>
      </c>
    </row>
    <row r="698" spans="1:14" x14ac:dyDescent="0.3">
      <c r="A698" s="2">
        <v>696</v>
      </c>
      <c r="B698" s="7" t="s">
        <v>693</v>
      </c>
      <c r="C698" s="29">
        <v>561</v>
      </c>
      <c r="D698" s="17">
        <f t="shared" si="10"/>
        <v>7.8319926716240982</v>
      </c>
      <c r="E698" s="16">
        <v>7.8</v>
      </c>
      <c r="F698" s="32">
        <v>48273</v>
      </c>
      <c r="G698" s="16">
        <v>7.3</v>
      </c>
      <c r="H698" s="32">
        <v>12</v>
      </c>
      <c r="I698" s="16">
        <v>7.8</v>
      </c>
      <c r="J698" s="32">
        <v>4925</v>
      </c>
      <c r="K698" s="16">
        <v>7.7</v>
      </c>
      <c r="L698" s="32">
        <v>22671</v>
      </c>
      <c r="M698" s="16">
        <v>8</v>
      </c>
      <c r="N698" s="32">
        <v>18787</v>
      </c>
    </row>
    <row r="699" spans="1:14" x14ac:dyDescent="0.3">
      <c r="A699" s="2">
        <v>697</v>
      </c>
      <c r="B699" s="7" t="s">
        <v>694</v>
      </c>
      <c r="C699" s="29">
        <v>554</v>
      </c>
      <c r="D699" s="17">
        <f t="shared" si="10"/>
        <v>7.8428672135349915</v>
      </c>
      <c r="E699" s="16">
        <v>7.8</v>
      </c>
      <c r="F699" s="32">
        <v>32118</v>
      </c>
      <c r="G699" s="16">
        <v>8.4</v>
      </c>
      <c r="H699" s="32">
        <v>5</v>
      </c>
      <c r="I699" s="16">
        <v>7.8</v>
      </c>
      <c r="J699" s="32">
        <v>2443</v>
      </c>
      <c r="K699" s="16">
        <v>7.8</v>
      </c>
      <c r="L699" s="32">
        <v>15412</v>
      </c>
      <c r="M699" s="16">
        <v>7.9</v>
      </c>
      <c r="N699" s="32">
        <v>13348</v>
      </c>
    </row>
    <row r="700" spans="1:14" x14ac:dyDescent="0.3">
      <c r="A700" s="2">
        <v>698</v>
      </c>
      <c r="B700" s="7" t="s">
        <v>695</v>
      </c>
      <c r="C700" s="29">
        <v>562</v>
      </c>
      <c r="D700" s="17">
        <f t="shared" si="10"/>
        <v>7.8303951900064215</v>
      </c>
      <c r="E700" s="16">
        <v>7.8</v>
      </c>
      <c r="F700" s="32">
        <v>70866</v>
      </c>
      <c r="G700" s="16">
        <v>8.1999999999999993</v>
      </c>
      <c r="H700" s="32">
        <v>27</v>
      </c>
      <c r="I700" s="16">
        <v>8</v>
      </c>
      <c r="J700" s="32">
        <v>10360</v>
      </c>
      <c r="K700" s="16">
        <v>7.8</v>
      </c>
      <c r="L700" s="32">
        <v>39762</v>
      </c>
      <c r="M700" s="16">
        <v>7.8</v>
      </c>
      <c r="N700" s="32">
        <v>18375</v>
      </c>
    </row>
    <row r="701" spans="1:14" x14ac:dyDescent="0.3">
      <c r="A701" s="2">
        <v>699</v>
      </c>
      <c r="B701" s="7" t="s">
        <v>696</v>
      </c>
      <c r="C701" s="29">
        <v>759</v>
      </c>
      <c r="D701" s="17">
        <f t="shared" si="10"/>
        <v>7.7061123313460937</v>
      </c>
      <c r="E701" s="16">
        <v>7.7</v>
      </c>
      <c r="F701" s="32">
        <v>16688</v>
      </c>
      <c r="G701" s="16">
        <v>7.2</v>
      </c>
      <c r="H701" s="32">
        <v>22</v>
      </c>
      <c r="I701" s="16">
        <v>7.9</v>
      </c>
      <c r="J701" s="32">
        <v>3839</v>
      </c>
      <c r="K701" s="16">
        <v>7.7</v>
      </c>
      <c r="L701" s="32">
        <v>8777</v>
      </c>
      <c r="M701" s="16">
        <v>7.5</v>
      </c>
      <c r="N701" s="32">
        <v>3297</v>
      </c>
    </row>
    <row r="702" spans="1:14" x14ac:dyDescent="0.3">
      <c r="A702" s="2">
        <v>700</v>
      </c>
      <c r="B702" s="7" t="s">
        <v>697</v>
      </c>
      <c r="C702" s="29">
        <v>618</v>
      </c>
      <c r="D702" s="17">
        <f t="shared" si="10"/>
        <v>7.792908730307226</v>
      </c>
      <c r="E702" s="16">
        <v>7.8</v>
      </c>
      <c r="F702" s="32">
        <v>27575</v>
      </c>
      <c r="G702" s="16">
        <v>8.1999999999999993</v>
      </c>
      <c r="H702" s="32">
        <v>4</v>
      </c>
      <c r="I702" s="16">
        <v>7.8</v>
      </c>
      <c r="J702" s="32">
        <v>1848</v>
      </c>
      <c r="K702" s="16">
        <v>7.7</v>
      </c>
      <c r="L702" s="32">
        <v>13391</v>
      </c>
      <c r="M702" s="16">
        <v>7.9</v>
      </c>
      <c r="N702" s="32">
        <v>11480</v>
      </c>
    </row>
    <row r="703" spans="1:14" x14ac:dyDescent="0.3">
      <c r="A703" s="2">
        <v>701</v>
      </c>
      <c r="B703" s="7" t="s">
        <v>698</v>
      </c>
      <c r="C703" s="29">
        <v>614</v>
      </c>
      <c r="D703" s="17">
        <f t="shared" si="10"/>
        <v>7.7962183011172197</v>
      </c>
      <c r="E703" s="16">
        <v>7.8</v>
      </c>
      <c r="F703" s="32">
        <v>46728</v>
      </c>
      <c r="G703" s="16">
        <v>7.9</v>
      </c>
      <c r="H703" s="32">
        <v>21</v>
      </c>
      <c r="I703" s="16">
        <v>7.9</v>
      </c>
      <c r="J703" s="32">
        <v>8653</v>
      </c>
      <c r="K703" s="16">
        <v>7.8</v>
      </c>
      <c r="L703" s="32">
        <v>26058</v>
      </c>
      <c r="M703" s="16">
        <v>7.7</v>
      </c>
      <c r="N703" s="32">
        <v>10380</v>
      </c>
    </row>
    <row r="704" spans="1:14" x14ac:dyDescent="0.3">
      <c r="A704" s="2">
        <v>702</v>
      </c>
      <c r="B704" s="7" t="s">
        <v>699</v>
      </c>
      <c r="C704" s="29">
        <v>717</v>
      </c>
      <c r="D704" s="17">
        <f t="shared" si="10"/>
        <v>7.7334411480407459</v>
      </c>
      <c r="E704" s="16">
        <v>7.7</v>
      </c>
      <c r="F704" s="32">
        <v>27707</v>
      </c>
      <c r="G704" s="16">
        <v>6.4</v>
      </c>
      <c r="H704" s="32">
        <v>7</v>
      </c>
      <c r="I704" s="16">
        <v>7.7</v>
      </c>
      <c r="J704" s="32">
        <v>3424</v>
      </c>
      <c r="K704" s="16">
        <v>7.6</v>
      </c>
      <c r="L704" s="32">
        <v>12616</v>
      </c>
      <c r="M704" s="16">
        <v>7.9</v>
      </c>
      <c r="N704" s="32">
        <v>10851</v>
      </c>
    </row>
    <row r="705" spans="1:14" x14ac:dyDescent="0.3">
      <c r="A705" s="2">
        <v>703</v>
      </c>
      <c r="B705" s="7" t="s">
        <v>700</v>
      </c>
      <c r="C705" s="29">
        <v>642</v>
      </c>
      <c r="D705" s="17">
        <f t="shared" si="10"/>
        <v>7.7797366207828986</v>
      </c>
      <c r="E705" s="16">
        <v>7.8</v>
      </c>
      <c r="F705" s="32">
        <v>99185</v>
      </c>
      <c r="G705" s="16">
        <v>7.8</v>
      </c>
      <c r="H705" s="32">
        <v>89</v>
      </c>
      <c r="I705" s="16">
        <v>7.7</v>
      </c>
      <c r="J705" s="32">
        <v>19034</v>
      </c>
      <c r="K705" s="16">
        <v>7.8</v>
      </c>
      <c r="L705" s="32">
        <v>53688</v>
      </c>
      <c r="M705" s="16">
        <v>7.8</v>
      </c>
      <c r="N705" s="32">
        <v>21122</v>
      </c>
    </row>
    <row r="706" spans="1:14" x14ac:dyDescent="0.3">
      <c r="A706" s="2">
        <v>704</v>
      </c>
      <c r="B706" s="7" t="s">
        <v>701</v>
      </c>
      <c r="C706" s="29">
        <v>549</v>
      </c>
      <c r="D706" s="17">
        <f t="shared" si="10"/>
        <v>7.8451234391239515</v>
      </c>
      <c r="E706" s="16">
        <v>7.8</v>
      </c>
      <c r="F706" s="32">
        <v>68784</v>
      </c>
      <c r="G706" s="16">
        <v>7.6</v>
      </c>
      <c r="H706" s="32">
        <v>26</v>
      </c>
      <c r="I706" s="16">
        <v>7.9</v>
      </c>
      <c r="J706" s="32">
        <v>8692</v>
      </c>
      <c r="K706" s="16">
        <v>7.8</v>
      </c>
      <c r="L706" s="32">
        <v>36354</v>
      </c>
      <c r="M706" s="16">
        <v>7.9</v>
      </c>
      <c r="N706" s="32">
        <v>21317</v>
      </c>
    </row>
    <row r="707" spans="1:14" x14ac:dyDescent="0.3">
      <c r="A707" s="2">
        <v>705</v>
      </c>
      <c r="B707" s="7" t="s">
        <v>702</v>
      </c>
      <c r="C707" s="29">
        <v>735</v>
      </c>
      <c r="D707" s="17">
        <f t="shared" ref="D707:D770" si="11">(G707*H707+I707*J707+K707*L707+M707*N707)/SUM(H707,J707,L707,N707)</f>
        <v>7.7212799230121494</v>
      </c>
      <c r="E707" s="16">
        <v>7.7</v>
      </c>
      <c r="F707" s="32">
        <v>17139</v>
      </c>
      <c r="G707" s="16">
        <v>6.6</v>
      </c>
      <c r="H707" s="32">
        <v>6</v>
      </c>
      <c r="I707" s="16">
        <v>7.9</v>
      </c>
      <c r="J707" s="32">
        <v>1802</v>
      </c>
      <c r="K707" s="16">
        <v>7.7</v>
      </c>
      <c r="L707" s="32">
        <v>8783</v>
      </c>
      <c r="M707" s="16">
        <v>7.7</v>
      </c>
      <c r="N707" s="32">
        <v>6035</v>
      </c>
    </row>
    <row r="708" spans="1:14" x14ac:dyDescent="0.3">
      <c r="A708" s="2">
        <v>706</v>
      </c>
      <c r="B708" s="7" t="s">
        <v>703</v>
      </c>
      <c r="C708" s="29">
        <v>752</v>
      </c>
      <c r="D708" s="17">
        <f t="shared" si="11"/>
        <v>7.7127720828789528</v>
      </c>
      <c r="E708" s="16">
        <v>7.7</v>
      </c>
      <c r="F708" s="32">
        <v>23778</v>
      </c>
      <c r="G708" s="16">
        <v>7.5</v>
      </c>
      <c r="H708" s="32">
        <v>6</v>
      </c>
      <c r="I708" s="16">
        <v>7.8</v>
      </c>
      <c r="J708" s="32">
        <v>2940</v>
      </c>
      <c r="K708" s="16">
        <v>7.7</v>
      </c>
      <c r="L708" s="32">
        <v>11371</v>
      </c>
      <c r="M708" s="16">
        <v>7.7</v>
      </c>
      <c r="N708" s="32">
        <v>8608</v>
      </c>
    </row>
    <row r="709" spans="1:14" x14ac:dyDescent="0.3">
      <c r="A709" s="2">
        <v>707</v>
      </c>
      <c r="B709" s="7" t="s">
        <v>704</v>
      </c>
      <c r="C709" s="29">
        <v>696</v>
      </c>
      <c r="D709" s="17">
        <f t="shared" si="11"/>
        <v>7.7445652173913047</v>
      </c>
      <c r="E709" s="16">
        <v>7.8</v>
      </c>
      <c r="F709" s="32">
        <v>66885</v>
      </c>
      <c r="G709" s="16">
        <v>8</v>
      </c>
      <c r="H709" s="32">
        <v>23</v>
      </c>
      <c r="I709" s="16">
        <v>7.8</v>
      </c>
      <c r="J709" s="32">
        <v>9385</v>
      </c>
      <c r="K709" s="16">
        <v>7.7</v>
      </c>
      <c r="L709" s="32">
        <v>36001</v>
      </c>
      <c r="M709" s="16">
        <v>7.8</v>
      </c>
      <c r="N709" s="32">
        <v>19451</v>
      </c>
    </row>
    <row r="710" spans="1:14" x14ac:dyDescent="0.3">
      <c r="A710" s="2">
        <v>708</v>
      </c>
      <c r="B710" s="7" t="s">
        <v>705</v>
      </c>
      <c r="C710" s="29">
        <v>727</v>
      </c>
      <c r="D710" s="17">
        <f t="shared" si="11"/>
        <v>7.7258564287770541</v>
      </c>
      <c r="E710" s="16">
        <v>7.7</v>
      </c>
      <c r="F710" s="32">
        <v>39684</v>
      </c>
      <c r="G710" s="16">
        <v>6.3</v>
      </c>
      <c r="H710" s="32">
        <v>13</v>
      </c>
      <c r="I710" s="16">
        <v>7.7</v>
      </c>
      <c r="J710" s="32">
        <v>4679</v>
      </c>
      <c r="K710" s="16">
        <v>7.6</v>
      </c>
      <c r="L710" s="32">
        <v>18992</v>
      </c>
      <c r="M710" s="16">
        <v>7.9</v>
      </c>
      <c r="N710" s="32">
        <v>14527</v>
      </c>
    </row>
    <row r="711" spans="1:14" x14ac:dyDescent="0.3">
      <c r="A711" s="2">
        <v>709</v>
      </c>
      <c r="B711" s="7" t="s">
        <v>706</v>
      </c>
      <c r="C711" s="29">
        <v>848</v>
      </c>
      <c r="D711" s="17">
        <f t="shared" si="11"/>
        <v>7.6525744484295197</v>
      </c>
      <c r="E711" s="16">
        <v>7.7</v>
      </c>
      <c r="F711" s="32">
        <v>77976</v>
      </c>
      <c r="G711" s="16">
        <v>7.7</v>
      </c>
      <c r="H711" s="32">
        <v>73</v>
      </c>
      <c r="I711" s="16">
        <v>7.6</v>
      </c>
      <c r="J711" s="32">
        <v>13150</v>
      </c>
      <c r="K711" s="16">
        <v>7.6</v>
      </c>
      <c r="L711" s="32">
        <v>41072</v>
      </c>
      <c r="M711" s="16">
        <v>7.8</v>
      </c>
      <c r="N711" s="32">
        <v>19313</v>
      </c>
    </row>
    <row r="712" spans="1:14" x14ac:dyDescent="0.3">
      <c r="A712" s="2">
        <v>710</v>
      </c>
      <c r="B712" s="7" t="s">
        <v>707</v>
      </c>
      <c r="C712" s="29">
        <v>702</v>
      </c>
      <c r="D712" s="17">
        <f t="shared" si="11"/>
        <v>7.7421498004980851</v>
      </c>
      <c r="E712" s="16">
        <v>7.8</v>
      </c>
      <c r="F712" s="32">
        <v>38723</v>
      </c>
      <c r="G712" s="16">
        <v>6.6</v>
      </c>
      <c r="H712" s="32">
        <v>5</v>
      </c>
      <c r="I712" s="16">
        <v>7.7</v>
      </c>
      <c r="J712" s="32">
        <v>3325</v>
      </c>
      <c r="K712" s="16">
        <v>7.7</v>
      </c>
      <c r="L712" s="32">
        <v>18218</v>
      </c>
      <c r="M712" s="16">
        <v>7.8</v>
      </c>
      <c r="N712" s="32">
        <v>15795</v>
      </c>
    </row>
    <row r="713" spans="1:14" x14ac:dyDescent="0.3">
      <c r="A713" s="2">
        <v>711</v>
      </c>
      <c r="B713" s="7" t="s">
        <v>708</v>
      </c>
      <c r="C713" s="29">
        <v>659</v>
      </c>
      <c r="D713" s="17">
        <f t="shared" si="11"/>
        <v>7.7649335315725034</v>
      </c>
      <c r="E713" s="16">
        <v>7.8</v>
      </c>
      <c r="F713" s="32">
        <v>23638</v>
      </c>
      <c r="G713" s="16">
        <v>7.7</v>
      </c>
      <c r="H713" s="32">
        <v>12</v>
      </c>
      <c r="I713" s="16">
        <v>7.9</v>
      </c>
      <c r="J713" s="32">
        <v>3833</v>
      </c>
      <c r="K713" s="16">
        <v>7.8</v>
      </c>
      <c r="L713" s="32">
        <v>13103</v>
      </c>
      <c r="M713" s="16">
        <v>7.6</v>
      </c>
      <c r="N713" s="32">
        <v>5920</v>
      </c>
    </row>
    <row r="714" spans="1:14" x14ac:dyDescent="0.3">
      <c r="A714" s="2">
        <v>712</v>
      </c>
      <c r="B714" s="7" t="s">
        <v>709</v>
      </c>
      <c r="C714" s="29">
        <v>617</v>
      </c>
      <c r="D714" s="17">
        <f t="shared" si="11"/>
        <v>7.7929122080312965</v>
      </c>
      <c r="E714" s="16">
        <v>7.8</v>
      </c>
      <c r="F714" s="32">
        <v>17868</v>
      </c>
      <c r="G714" s="16">
        <v>7.2</v>
      </c>
      <c r="H714" s="32">
        <v>9</v>
      </c>
      <c r="I714" s="16">
        <v>8</v>
      </c>
      <c r="J714" s="32">
        <v>2237</v>
      </c>
      <c r="K714" s="16">
        <v>7.8</v>
      </c>
      <c r="L714" s="32">
        <v>9484</v>
      </c>
      <c r="M714" s="16">
        <v>7.7</v>
      </c>
      <c r="N714" s="32">
        <v>5652</v>
      </c>
    </row>
    <row r="715" spans="1:14" x14ac:dyDescent="0.3">
      <c r="A715" s="2">
        <v>713</v>
      </c>
      <c r="B715" s="7" t="s">
        <v>710</v>
      </c>
      <c r="C715" s="29">
        <v>602</v>
      </c>
      <c r="D715" s="17">
        <f t="shared" si="11"/>
        <v>7.8017024851861674</v>
      </c>
      <c r="E715" s="16">
        <v>7.8</v>
      </c>
      <c r="F715" s="32">
        <v>46880</v>
      </c>
      <c r="G715" s="16">
        <v>7.8</v>
      </c>
      <c r="H715" s="32">
        <v>37</v>
      </c>
      <c r="I715" s="16">
        <v>7.9</v>
      </c>
      <c r="J715" s="32">
        <v>9779</v>
      </c>
      <c r="K715" s="16">
        <v>7.8</v>
      </c>
      <c r="L715" s="32">
        <v>26403</v>
      </c>
      <c r="M715" s="16">
        <v>7.7</v>
      </c>
      <c r="N715" s="32">
        <v>9009</v>
      </c>
    </row>
    <row r="716" spans="1:14" x14ac:dyDescent="0.3">
      <c r="A716" s="2">
        <v>714</v>
      </c>
      <c r="B716" s="7" t="s">
        <v>711</v>
      </c>
      <c r="C716" s="29">
        <v>605</v>
      </c>
      <c r="D716" s="17">
        <f t="shared" si="11"/>
        <v>7.8012012325690723</v>
      </c>
      <c r="E716" s="16">
        <v>7.8</v>
      </c>
      <c r="F716" s="32">
        <v>19732</v>
      </c>
      <c r="G716" s="16">
        <v>7.5</v>
      </c>
      <c r="H716" s="32">
        <v>6</v>
      </c>
      <c r="I716" s="16">
        <v>7.8</v>
      </c>
      <c r="J716" s="32">
        <v>1757</v>
      </c>
      <c r="K716" s="16">
        <v>7.7</v>
      </c>
      <c r="L716" s="32">
        <v>8568</v>
      </c>
      <c r="M716" s="16">
        <v>7.9</v>
      </c>
      <c r="N716" s="32">
        <v>8816</v>
      </c>
    </row>
    <row r="717" spans="1:14" x14ac:dyDescent="0.3">
      <c r="A717" s="2">
        <v>715</v>
      </c>
      <c r="B717" s="7" t="s">
        <v>712</v>
      </c>
      <c r="C717" s="29">
        <v>625</v>
      </c>
      <c r="D717" s="17">
        <f t="shared" si="11"/>
        <v>7.7867108241804317</v>
      </c>
      <c r="E717" s="16">
        <v>7.8</v>
      </c>
      <c r="F717" s="32">
        <v>24560</v>
      </c>
      <c r="G717" s="16">
        <v>6.6</v>
      </c>
      <c r="H717" s="32">
        <v>7</v>
      </c>
      <c r="I717" s="16">
        <v>7.6</v>
      </c>
      <c r="J717" s="32">
        <v>1865</v>
      </c>
      <c r="K717" s="16">
        <v>7.6</v>
      </c>
      <c r="L717" s="32">
        <v>10830</v>
      </c>
      <c r="M717" s="16">
        <v>8</v>
      </c>
      <c r="N717" s="32">
        <v>11152</v>
      </c>
    </row>
    <row r="718" spans="1:14" x14ac:dyDescent="0.3">
      <c r="A718" s="2">
        <v>716</v>
      </c>
      <c r="B718" s="7" t="s">
        <v>713</v>
      </c>
      <c r="C718" s="29">
        <v>560</v>
      </c>
      <c r="D718" s="17">
        <f t="shared" si="11"/>
        <v>7.8324342548887387</v>
      </c>
      <c r="E718" s="16">
        <v>7.8</v>
      </c>
      <c r="F718" s="32">
        <v>19853</v>
      </c>
      <c r="G718" s="16">
        <v>6</v>
      </c>
      <c r="H718" s="32">
        <v>11</v>
      </c>
      <c r="I718" s="16">
        <v>7.7</v>
      </c>
      <c r="J718" s="32">
        <v>1770</v>
      </c>
      <c r="K718" s="16">
        <v>7.7</v>
      </c>
      <c r="L718" s="32">
        <v>8925</v>
      </c>
      <c r="M718" s="16">
        <v>8</v>
      </c>
      <c r="N718" s="32">
        <v>8573</v>
      </c>
    </row>
    <row r="719" spans="1:14" x14ac:dyDescent="0.3">
      <c r="A719" s="2">
        <v>717</v>
      </c>
      <c r="B719" s="7" t="s">
        <v>714</v>
      </c>
      <c r="C719" s="29">
        <v>685</v>
      </c>
      <c r="D719" s="17">
        <f t="shared" si="11"/>
        <v>7.7515264173875744</v>
      </c>
      <c r="E719" s="16">
        <v>7.7</v>
      </c>
      <c r="F719" s="32">
        <v>14461</v>
      </c>
      <c r="G719" s="16">
        <v>7</v>
      </c>
      <c r="H719" s="32">
        <v>6</v>
      </c>
      <c r="I719" s="16">
        <v>7.8</v>
      </c>
      <c r="J719" s="32">
        <v>1396</v>
      </c>
      <c r="K719" s="16">
        <v>7.7</v>
      </c>
      <c r="L719" s="32">
        <v>6732</v>
      </c>
      <c r="M719" s="16">
        <v>7.8</v>
      </c>
      <c r="N719" s="32">
        <v>5853</v>
      </c>
    </row>
    <row r="720" spans="1:14" x14ac:dyDescent="0.3">
      <c r="A720" s="2">
        <v>718</v>
      </c>
      <c r="B720" s="7" t="s">
        <v>715</v>
      </c>
      <c r="C720" s="29">
        <v>647</v>
      </c>
      <c r="D720" s="17">
        <f t="shared" si="11"/>
        <v>7.7737399351667884</v>
      </c>
      <c r="E720" s="16">
        <v>7.8</v>
      </c>
      <c r="F720" s="32">
        <v>39465</v>
      </c>
      <c r="G720" s="16">
        <v>7.8</v>
      </c>
      <c r="H720" s="32">
        <v>19</v>
      </c>
      <c r="I720" s="16">
        <v>7.8</v>
      </c>
      <c r="J720" s="32">
        <v>5352</v>
      </c>
      <c r="K720" s="16">
        <v>7.7</v>
      </c>
      <c r="L720" s="32">
        <v>21463</v>
      </c>
      <c r="M720" s="16">
        <v>7.9</v>
      </c>
      <c r="N720" s="32">
        <v>11418</v>
      </c>
    </row>
    <row r="721" spans="1:14" x14ac:dyDescent="0.3">
      <c r="A721" s="2">
        <v>719</v>
      </c>
      <c r="B721" s="7" t="s">
        <v>716</v>
      </c>
      <c r="C721" s="29">
        <v>567</v>
      </c>
      <c r="D721" s="17">
        <f t="shared" si="11"/>
        <v>7.8267422680412375</v>
      </c>
      <c r="E721" s="16">
        <v>7.8</v>
      </c>
      <c r="F721" s="32">
        <v>30150</v>
      </c>
      <c r="G721" s="16">
        <v>7.4</v>
      </c>
      <c r="H721" s="32">
        <v>13</v>
      </c>
      <c r="I721" s="16">
        <v>7.8</v>
      </c>
      <c r="J721" s="32">
        <v>4245</v>
      </c>
      <c r="K721" s="16">
        <v>7.7</v>
      </c>
      <c r="L721" s="32">
        <v>13950</v>
      </c>
      <c r="M721" s="16">
        <v>8</v>
      </c>
      <c r="N721" s="32">
        <v>10892</v>
      </c>
    </row>
    <row r="722" spans="1:14" x14ac:dyDescent="0.3">
      <c r="A722" s="2">
        <v>720</v>
      </c>
      <c r="B722" s="7" t="s">
        <v>717</v>
      </c>
      <c r="C722" s="29">
        <v>693</v>
      </c>
      <c r="D722" s="17">
        <f t="shared" si="11"/>
        <v>7.7456207511055375</v>
      </c>
      <c r="E722" s="16">
        <v>7.8</v>
      </c>
      <c r="F722" s="32">
        <v>31249</v>
      </c>
      <c r="G722" s="16">
        <v>8.1</v>
      </c>
      <c r="H722" s="32">
        <v>11</v>
      </c>
      <c r="I722" s="16">
        <v>7.8</v>
      </c>
      <c r="J722" s="32">
        <v>3800</v>
      </c>
      <c r="K722" s="16">
        <v>7.7</v>
      </c>
      <c r="L722" s="32">
        <v>16511</v>
      </c>
      <c r="M722" s="16">
        <v>7.8</v>
      </c>
      <c r="N722" s="32">
        <v>9980</v>
      </c>
    </row>
    <row r="723" spans="1:14" x14ac:dyDescent="0.3">
      <c r="A723" s="2">
        <v>721</v>
      </c>
      <c r="B723" s="7" t="s">
        <v>718</v>
      </c>
      <c r="C723" s="29">
        <v>574</v>
      </c>
      <c r="D723" s="17">
        <f t="shared" si="11"/>
        <v>7.8238076910741201</v>
      </c>
      <c r="E723" s="16">
        <v>7.8</v>
      </c>
      <c r="F723" s="32">
        <v>32045</v>
      </c>
      <c r="G723" s="16">
        <v>8.3000000000000007</v>
      </c>
      <c r="H723" s="32">
        <v>9</v>
      </c>
      <c r="I723" s="16">
        <v>7.8</v>
      </c>
      <c r="J723" s="32">
        <v>3550</v>
      </c>
      <c r="K723" s="16">
        <v>7.7</v>
      </c>
      <c r="L723" s="32">
        <v>15954</v>
      </c>
      <c r="M723" s="16">
        <v>8</v>
      </c>
      <c r="N723" s="32">
        <v>11666</v>
      </c>
    </row>
    <row r="724" spans="1:14" x14ac:dyDescent="0.3">
      <c r="A724" s="2">
        <v>722</v>
      </c>
      <c r="B724" s="7" t="s">
        <v>719</v>
      </c>
      <c r="C724" s="29">
        <v>632</v>
      </c>
      <c r="D724" s="17">
        <f t="shared" si="11"/>
        <v>7.7841389199776172</v>
      </c>
      <c r="E724" s="16">
        <v>7.8</v>
      </c>
      <c r="F724" s="32">
        <v>29498</v>
      </c>
      <c r="G724" s="16">
        <v>8.3000000000000007</v>
      </c>
      <c r="H724" s="32">
        <v>26</v>
      </c>
      <c r="I724" s="16">
        <v>7.8</v>
      </c>
      <c r="J724" s="32">
        <v>3877</v>
      </c>
      <c r="K724" s="16">
        <v>7.7</v>
      </c>
      <c r="L724" s="32">
        <v>14677</v>
      </c>
      <c r="M724" s="16">
        <v>7.9</v>
      </c>
      <c r="N724" s="32">
        <v>10012</v>
      </c>
    </row>
    <row r="725" spans="1:14" x14ac:dyDescent="0.3">
      <c r="A725" s="2">
        <v>723</v>
      </c>
      <c r="B725" s="7" t="s">
        <v>720</v>
      </c>
      <c r="C725" s="29">
        <v>577</v>
      </c>
      <c r="D725" s="17">
        <f t="shared" si="11"/>
        <v>7.8219995702159668</v>
      </c>
      <c r="E725" s="16">
        <v>7.8</v>
      </c>
      <c r="F725" s="32">
        <v>38104</v>
      </c>
      <c r="G725" s="16">
        <v>8.3000000000000007</v>
      </c>
      <c r="H725" s="32">
        <v>12</v>
      </c>
      <c r="I725" s="16">
        <v>7.9</v>
      </c>
      <c r="J725" s="32">
        <v>4265</v>
      </c>
      <c r="K725" s="16">
        <v>7.7</v>
      </c>
      <c r="L725" s="32">
        <v>20679</v>
      </c>
      <c r="M725" s="16">
        <v>8</v>
      </c>
      <c r="N725" s="32">
        <v>12272</v>
      </c>
    </row>
    <row r="726" spans="1:14" x14ac:dyDescent="0.3">
      <c r="A726" s="2">
        <v>724</v>
      </c>
      <c r="B726" s="7" t="s">
        <v>108</v>
      </c>
      <c r="C726" s="29">
        <v>631</v>
      </c>
      <c r="D726" s="17">
        <f t="shared" si="11"/>
        <v>7.7853048850245976</v>
      </c>
      <c r="E726" s="16">
        <v>7.8</v>
      </c>
      <c r="F726" s="32">
        <v>17980</v>
      </c>
      <c r="G726" s="16">
        <v>8</v>
      </c>
      <c r="H726" s="32">
        <v>12</v>
      </c>
      <c r="I726" s="16">
        <v>7.7</v>
      </c>
      <c r="J726" s="32">
        <v>2593</v>
      </c>
      <c r="K726" s="16">
        <v>7.8</v>
      </c>
      <c r="L726" s="32">
        <v>9875</v>
      </c>
      <c r="M726" s="16">
        <v>7.8</v>
      </c>
      <c r="N726" s="32">
        <v>5002</v>
      </c>
    </row>
    <row r="727" spans="1:14" x14ac:dyDescent="0.3">
      <c r="A727" s="2">
        <v>725</v>
      </c>
      <c r="B727" s="7" t="s">
        <v>721</v>
      </c>
      <c r="C727" s="29">
        <v>619</v>
      </c>
      <c r="D727" s="17">
        <f t="shared" si="11"/>
        <v>7.7924582506131026</v>
      </c>
      <c r="E727" s="16">
        <v>7.8</v>
      </c>
      <c r="F727" s="32">
        <v>44269</v>
      </c>
      <c r="G727" s="16">
        <v>7.8</v>
      </c>
      <c r="H727" s="32">
        <v>40</v>
      </c>
      <c r="I727" s="16">
        <v>7.7</v>
      </c>
      <c r="J727" s="32">
        <v>6957</v>
      </c>
      <c r="K727" s="16">
        <v>7.7</v>
      </c>
      <c r="L727" s="32">
        <v>22636</v>
      </c>
      <c r="M727" s="16">
        <v>8</v>
      </c>
      <c r="N727" s="32">
        <v>13182</v>
      </c>
    </row>
    <row r="728" spans="1:14" x14ac:dyDescent="0.3">
      <c r="A728" s="2">
        <v>726</v>
      </c>
      <c r="B728" s="7" t="s">
        <v>722</v>
      </c>
      <c r="C728" s="29">
        <v>812</v>
      </c>
      <c r="D728" s="17">
        <f t="shared" si="11"/>
        <v>7.6741147991630081</v>
      </c>
      <c r="E728" s="16">
        <v>7.7</v>
      </c>
      <c r="F728" s="32">
        <v>80171</v>
      </c>
      <c r="G728" s="16">
        <v>7.7</v>
      </c>
      <c r="H728" s="32">
        <v>97</v>
      </c>
      <c r="I728" s="16">
        <v>7.9</v>
      </c>
      <c r="J728" s="32">
        <v>22081</v>
      </c>
      <c r="K728" s="16">
        <v>7.6</v>
      </c>
      <c r="L728" s="32">
        <v>38793</v>
      </c>
      <c r="M728" s="16">
        <v>7.5</v>
      </c>
      <c r="N728" s="32">
        <v>12148</v>
      </c>
    </row>
    <row r="729" spans="1:14" x14ac:dyDescent="0.3">
      <c r="A729" s="2">
        <v>727</v>
      </c>
      <c r="B729" s="7" t="s">
        <v>723</v>
      </c>
      <c r="C729" s="29">
        <v>883</v>
      </c>
      <c r="D729" s="17">
        <f t="shared" si="11"/>
        <v>7.6240518038852905</v>
      </c>
      <c r="E729" s="16">
        <v>7.6</v>
      </c>
      <c r="F729" s="32">
        <v>14195</v>
      </c>
      <c r="G729" s="16">
        <v>7.6</v>
      </c>
      <c r="H729" s="32">
        <v>12</v>
      </c>
      <c r="I729" s="16">
        <v>7.7</v>
      </c>
      <c r="J729" s="32">
        <v>3120</v>
      </c>
      <c r="K729" s="16">
        <v>7.6</v>
      </c>
      <c r="L729" s="32">
        <v>6374</v>
      </c>
      <c r="M729" s="16">
        <v>7.6</v>
      </c>
      <c r="N729" s="32">
        <v>3466</v>
      </c>
    </row>
    <row r="730" spans="1:14" x14ac:dyDescent="0.3">
      <c r="A730" s="2">
        <v>728</v>
      </c>
      <c r="B730" s="7" t="s">
        <v>724</v>
      </c>
      <c r="C730" s="29">
        <v>842</v>
      </c>
      <c r="D730" s="17">
        <f t="shared" si="11"/>
        <v>7.6548320911664005</v>
      </c>
      <c r="E730" s="16">
        <v>7.7</v>
      </c>
      <c r="F730" s="32">
        <v>276422</v>
      </c>
      <c r="G730" s="16">
        <v>7.8</v>
      </c>
      <c r="H730" s="32">
        <v>504</v>
      </c>
      <c r="I730" s="16">
        <v>7.8</v>
      </c>
      <c r="J730" s="32">
        <v>81280</v>
      </c>
      <c r="K730" s="16">
        <v>7.6</v>
      </c>
      <c r="L730" s="32">
        <v>130458</v>
      </c>
      <c r="M730" s="16">
        <v>7.5</v>
      </c>
      <c r="N730" s="32">
        <v>30479</v>
      </c>
    </row>
    <row r="731" spans="1:14" x14ac:dyDescent="0.3">
      <c r="A731" s="2">
        <v>729</v>
      </c>
      <c r="B731" s="7" t="s">
        <v>725</v>
      </c>
      <c r="C731" s="29">
        <v>806</v>
      </c>
      <c r="D731" s="17">
        <f t="shared" si="11"/>
        <v>7.6765974487539941</v>
      </c>
      <c r="E731" s="16">
        <v>7.7</v>
      </c>
      <c r="F731" s="32">
        <v>131267</v>
      </c>
      <c r="G731" s="16">
        <v>7.9</v>
      </c>
      <c r="H731" s="32">
        <v>55</v>
      </c>
      <c r="I731" s="16">
        <v>7.9</v>
      </c>
      <c r="J731" s="32">
        <v>30549</v>
      </c>
      <c r="K731" s="16">
        <v>7.6</v>
      </c>
      <c r="L731" s="32">
        <v>67993</v>
      </c>
      <c r="M731" s="16">
        <v>7.6</v>
      </c>
      <c r="N731" s="32">
        <v>21266</v>
      </c>
    </row>
    <row r="732" spans="1:14" x14ac:dyDescent="0.3">
      <c r="A732" s="2">
        <v>730</v>
      </c>
      <c r="B732" s="7" t="s">
        <v>726</v>
      </c>
      <c r="C732" s="29">
        <v>815</v>
      </c>
      <c r="D732" s="17">
        <f t="shared" si="11"/>
        <v>7.6735696165119078</v>
      </c>
      <c r="E732" s="16">
        <v>7.7</v>
      </c>
      <c r="F732" s="32">
        <v>271789</v>
      </c>
      <c r="G732" s="16">
        <v>8.1</v>
      </c>
      <c r="H732" s="32">
        <v>324</v>
      </c>
      <c r="I732" s="16">
        <v>7.9</v>
      </c>
      <c r="J732" s="32">
        <v>79882</v>
      </c>
      <c r="K732" s="16">
        <v>7.6</v>
      </c>
      <c r="L732" s="32">
        <v>132377</v>
      </c>
      <c r="M732" s="16">
        <v>7.4</v>
      </c>
      <c r="N732" s="32">
        <v>31023</v>
      </c>
    </row>
    <row r="733" spans="1:14" x14ac:dyDescent="0.3">
      <c r="A733" s="2">
        <v>731</v>
      </c>
      <c r="B733" s="7" t="s">
        <v>727</v>
      </c>
      <c r="C733" s="29">
        <v>748</v>
      </c>
      <c r="D733" s="17">
        <f t="shared" si="11"/>
        <v>7.7144652560638702</v>
      </c>
      <c r="E733" s="16">
        <v>7.7</v>
      </c>
      <c r="F733" s="32">
        <v>184675</v>
      </c>
      <c r="G733" s="16">
        <v>8.3000000000000007</v>
      </c>
      <c r="H733" s="32">
        <v>266</v>
      </c>
      <c r="I733" s="16">
        <v>8</v>
      </c>
      <c r="J733" s="32">
        <v>46667</v>
      </c>
      <c r="K733" s="16">
        <v>7.6</v>
      </c>
      <c r="L733" s="32">
        <v>91538</v>
      </c>
      <c r="M733" s="16">
        <v>7.6</v>
      </c>
      <c r="N733" s="32">
        <v>26234</v>
      </c>
    </row>
    <row r="734" spans="1:14" x14ac:dyDescent="0.3">
      <c r="A734" s="2">
        <v>732</v>
      </c>
      <c r="B734" s="7" t="s">
        <v>728</v>
      </c>
      <c r="C734" s="29">
        <v>886</v>
      </c>
      <c r="D734" s="17">
        <f t="shared" si="11"/>
        <v>7.6218842148482695</v>
      </c>
      <c r="E734" s="16">
        <v>7.7</v>
      </c>
      <c r="F734" s="32">
        <v>28691</v>
      </c>
      <c r="G734" s="16">
        <v>7.9</v>
      </c>
      <c r="H734" s="32">
        <v>20</v>
      </c>
      <c r="I734" s="16">
        <v>7.7</v>
      </c>
      <c r="J734" s="32">
        <v>5803</v>
      </c>
      <c r="K734" s="16">
        <v>7.6</v>
      </c>
      <c r="L734" s="32">
        <v>15139</v>
      </c>
      <c r="M734" s="16">
        <v>7.6</v>
      </c>
      <c r="N734" s="32">
        <v>5829</v>
      </c>
    </row>
    <row r="735" spans="1:14" x14ac:dyDescent="0.3">
      <c r="A735" s="2">
        <v>733</v>
      </c>
      <c r="B735" s="7" t="s">
        <v>729</v>
      </c>
      <c r="C735" s="29">
        <v>877</v>
      </c>
      <c r="D735" s="17">
        <f t="shared" si="11"/>
        <v>7.6280122969624653</v>
      </c>
      <c r="E735" s="16">
        <v>7.6</v>
      </c>
      <c r="F735" s="32">
        <v>93532</v>
      </c>
      <c r="G735" s="16">
        <v>8</v>
      </c>
      <c r="H735" s="32">
        <v>57</v>
      </c>
      <c r="I735" s="16">
        <v>7.8</v>
      </c>
      <c r="J735" s="32">
        <v>23954</v>
      </c>
      <c r="K735" s="16">
        <v>7.6</v>
      </c>
      <c r="L735" s="32">
        <v>51307</v>
      </c>
      <c r="M735" s="16">
        <v>7.4</v>
      </c>
      <c r="N735" s="32">
        <v>11858</v>
      </c>
    </row>
    <row r="736" spans="1:14" x14ac:dyDescent="0.3">
      <c r="A736" s="2">
        <v>734</v>
      </c>
      <c r="B736" s="7" t="s">
        <v>730</v>
      </c>
      <c r="C736" s="29">
        <v>822</v>
      </c>
      <c r="D736" s="17">
        <f t="shared" si="11"/>
        <v>7.6665693702645621</v>
      </c>
      <c r="E736" s="16">
        <v>7.7</v>
      </c>
      <c r="F736" s="32">
        <v>17289</v>
      </c>
      <c r="G736" s="16">
        <v>7.7</v>
      </c>
      <c r="H736" s="32">
        <v>25</v>
      </c>
      <c r="I736" s="16">
        <v>7.8</v>
      </c>
      <c r="J736" s="32">
        <v>5347</v>
      </c>
      <c r="K736" s="16">
        <v>7.6</v>
      </c>
      <c r="L736" s="32">
        <v>8681</v>
      </c>
      <c r="M736" s="16">
        <v>7.6</v>
      </c>
      <c r="N736" s="32">
        <v>2049</v>
      </c>
    </row>
    <row r="737" spans="1:14" x14ac:dyDescent="0.3">
      <c r="A737" s="2">
        <v>735</v>
      </c>
      <c r="B737" s="7" t="s">
        <v>731</v>
      </c>
      <c r="C737" s="29">
        <v>916</v>
      </c>
      <c r="D737" s="17">
        <f t="shared" si="11"/>
        <v>7.6005450367187892</v>
      </c>
      <c r="E737" s="16">
        <v>7.6</v>
      </c>
      <c r="F737" s="32">
        <v>218082</v>
      </c>
      <c r="G737" s="16">
        <v>7.8</v>
      </c>
      <c r="H737" s="32">
        <v>151</v>
      </c>
      <c r="I737" s="16">
        <v>7.8</v>
      </c>
      <c r="J737" s="32">
        <v>66936</v>
      </c>
      <c r="K737" s="16">
        <v>7.5</v>
      </c>
      <c r="L737" s="32">
        <v>108926</v>
      </c>
      <c r="M737" s="16">
        <v>7.5</v>
      </c>
      <c r="N737" s="32">
        <v>24157</v>
      </c>
    </row>
    <row r="738" spans="1:14" x14ac:dyDescent="0.3">
      <c r="A738" s="2">
        <v>736</v>
      </c>
      <c r="B738" s="7" t="s">
        <v>732</v>
      </c>
      <c r="C738" s="29">
        <v>797</v>
      </c>
      <c r="D738" s="17">
        <f t="shared" si="11"/>
        <v>7.6852842507249948</v>
      </c>
      <c r="E738" s="16">
        <v>7.7</v>
      </c>
      <c r="F738" s="32">
        <v>353677</v>
      </c>
      <c r="G738" s="16">
        <v>7.9</v>
      </c>
      <c r="H738" s="32">
        <v>248</v>
      </c>
      <c r="I738" s="16">
        <v>7.9</v>
      </c>
      <c r="J738" s="32">
        <v>104908</v>
      </c>
      <c r="K738" s="16">
        <v>7.6</v>
      </c>
      <c r="L738" s="32">
        <v>174207</v>
      </c>
      <c r="M738" s="16">
        <v>7.5</v>
      </c>
      <c r="N738" s="32">
        <v>41674</v>
      </c>
    </row>
    <row r="739" spans="1:14" x14ac:dyDescent="0.3">
      <c r="A739" s="2">
        <v>737</v>
      </c>
      <c r="B739" s="7" t="s">
        <v>733</v>
      </c>
      <c r="C739" s="29">
        <v>872</v>
      </c>
      <c r="D739" s="17">
        <f t="shared" si="11"/>
        <v>7.6306801276773983</v>
      </c>
      <c r="E739" s="16">
        <v>7.6</v>
      </c>
      <c r="F739" s="32">
        <v>152208</v>
      </c>
      <c r="G739" s="16">
        <v>7.6</v>
      </c>
      <c r="H739" s="32">
        <v>109</v>
      </c>
      <c r="I739" s="16">
        <v>7.7</v>
      </c>
      <c r="J739" s="32">
        <v>55280</v>
      </c>
      <c r="K739" s="16">
        <v>7.6</v>
      </c>
      <c r="L739" s="32">
        <v>70289</v>
      </c>
      <c r="M739" s="16">
        <v>7.5</v>
      </c>
      <c r="N739" s="32">
        <v>12796</v>
      </c>
    </row>
    <row r="740" spans="1:14" x14ac:dyDescent="0.3">
      <c r="A740" s="2">
        <v>738</v>
      </c>
      <c r="B740" s="7" t="s">
        <v>734</v>
      </c>
      <c r="C740" s="29">
        <v>780</v>
      </c>
      <c r="D740" s="17">
        <f t="shared" si="11"/>
        <v>7.6964988304444315</v>
      </c>
      <c r="E740" s="16">
        <v>7.7</v>
      </c>
      <c r="F740" s="32">
        <v>71347</v>
      </c>
      <c r="G740" s="16">
        <v>8.1999999999999993</v>
      </c>
      <c r="H740" s="32">
        <v>45</v>
      </c>
      <c r="I740" s="16">
        <v>7.9</v>
      </c>
      <c r="J740" s="32">
        <v>23806</v>
      </c>
      <c r="K740" s="16">
        <v>7.6</v>
      </c>
      <c r="L740" s="32">
        <v>35510</v>
      </c>
      <c r="M740" s="16">
        <v>7.5</v>
      </c>
      <c r="N740" s="32">
        <v>7331</v>
      </c>
    </row>
    <row r="741" spans="1:14" x14ac:dyDescent="0.3">
      <c r="A741" s="2">
        <v>739</v>
      </c>
      <c r="B741" s="7" t="s">
        <v>735</v>
      </c>
      <c r="C741" s="29">
        <v>636</v>
      </c>
      <c r="D741" s="17">
        <f t="shared" si="11"/>
        <v>7.7819863255742492</v>
      </c>
      <c r="E741" s="16">
        <v>7.8</v>
      </c>
      <c r="F741" s="32">
        <v>354370</v>
      </c>
      <c r="G741" s="16">
        <v>8.3000000000000007</v>
      </c>
      <c r="H741" s="32">
        <v>224</v>
      </c>
      <c r="I741" s="16">
        <v>8.1</v>
      </c>
      <c r="J741" s="32">
        <v>105132</v>
      </c>
      <c r="K741" s="16">
        <v>7.7</v>
      </c>
      <c r="L741" s="32">
        <v>181302</v>
      </c>
      <c r="M741" s="16">
        <v>7.3</v>
      </c>
      <c r="N741" s="32">
        <v>38767</v>
      </c>
    </row>
    <row r="742" spans="1:14" x14ac:dyDescent="0.3">
      <c r="A742" s="2">
        <v>740</v>
      </c>
      <c r="B742" s="7" t="s">
        <v>736</v>
      </c>
      <c r="C742" s="29">
        <v>725</v>
      </c>
      <c r="D742" s="17">
        <f t="shared" si="11"/>
        <v>7.7278950604632097</v>
      </c>
      <c r="E742" s="16">
        <v>7.7</v>
      </c>
      <c r="F742" s="32">
        <v>72560</v>
      </c>
      <c r="G742" s="16">
        <v>7.9</v>
      </c>
      <c r="H742" s="32">
        <v>32</v>
      </c>
      <c r="I742" s="16">
        <v>7.9</v>
      </c>
      <c r="J742" s="32">
        <v>19685</v>
      </c>
      <c r="K742" s="16">
        <v>7.7</v>
      </c>
      <c r="L742" s="32">
        <v>38399</v>
      </c>
      <c r="M742" s="16">
        <v>7.5</v>
      </c>
      <c r="N742" s="32">
        <v>10190</v>
      </c>
    </row>
    <row r="743" spans="1:14" x14ac:dyDescent="0.3">
      <c r="A743" s="2">
        <v>741</v>
      </c>
      <c r="B743" s="7" t="s">
        <v>737</v>
      </c>
      <c r="C743" s="29">
        <v>836</v>
      </c>
      <c r="D743" s="17">
        <f t="shared" si="11"/>
        <v>7.6585837021608976</v>
      </c>
      <c r="E743" s="16">
        <v>7.7</v>
      </c>
      <c r="F743" s="32">
        <v>21007</v>
      </c>
      <c r="G743" s="16">
        <v>7.5</v>
      </c>
      <c r="H743" s="32">
        <v>19</v>
      </c>
      <c r="I743" s="16">
        <v>7.9</v>
      </c>
      <c r="J743" s="32">
        <v>8646</v>
      </c>
      <c r="K743" s="16">
        <v>7.5</v>
      </c>
      <c r="L743" s="32">
        <v>10024</v>
      </c>
      <c r="M743" s="16">
        <v>6.7</v>
      </c>
      <c r="N743" s="32">
        <v>516</v>
      </c>
    </row>
    <row r="744" spans="1:14" x14ac:dyDescent="0.3">
      <c r="A744" s="2">
        <v>742</v>
      </c>
      <c r="B744" s="7" t="s">
        <v>738</v>
      </c>
      <c r="C744" s="29">
        <v>800</v>
      </c>
      <c r="D744" s="17">
        <f t="shared" si="11"/>
        <v>7.6816135502562961</v>
      </c>
      <c r="E744" s="16">
        <v>7.7</v>
      </c>
      <c r="F744" s="32">
        <v>23559</v>
      </c>
      <c r="G744" s="16">
        <v>5</v>
      </c>
      <c r="H744" s="32">
        <v>1</v>
      </c>
      <c r="I744" s="16">
        <v>7.7</v>
      </c>
      <c r="J744" s="32">
        <v>4359</v>
      </c>
      <c r="K744" s="16">
        <v>7.7</v>
      </c>
      <c r="L744" s="32">
        <v>13977</v>
      </c>
      <c r="M744" s="16">
        <v>7.6</v>
      </c>
      <c r="N744" s="32">
        <v>4098</v>
      </c>
    </row>
    <row r="745" spans="1:14" x14ac:dyDescent="0.3">
      <c r="A745" s="2">
        <v>743</v>
      </c>
      <c r="B745" s="7" t="s">
        <v>739</v>
      </c>
      <c r="C745" s="29">
        <v>764</v>
      </c>
      <c r="D745" s="17">
        <f t="shared" si="11"/>
        <v>7.7001665020957599</v>
      </c>
      <c r="E745" s="16">
        <v>7.7</v>
      </c>
      <c r="F745" s="32">
        <v>445389</v>
      </c>
      <c r="G745" s="16">
        <v>7.9</v>
      </c>
      <c r="H745" s="32">
        <v>519</v>
      </c>
      <c r="I745" s="16">
        <v>7.9</v>
      </c>
      <c r="J745" s="32">
        <v>132032</v>
      </c>
      <c r="K745" s="16">
        <v>7.6</v>
      </c>
      <c r="L745" s="32">
        <v>216522</v>
      </c>
      <c r="M745" s="16">
        <v>7.6</v>
      </c>
      <c r="N745" s="32">
        <v>47919</v>
      </c>
    </row>
    <row r="746" spans="1:14" x14ac:dyDescent="0.3">
      <c r="A746" s="2">
        <v>744</v>
      </c>
      <c r="B746" s="7" t="s">
        <v>740</v>
      </c>
      <c r="C746" s="29">
        <v>843</v>
      </c>
      <c r="D746" s="17">
        <f t="shared" si="11"/>
        <v>7.6548095830490794</v>
      </c>
      <c r="E746" s="16">
        <v>7.7</v>
      </c>
      <c r="F746" s="32">
        <v>27172</v>
      </c>
      <c r="G746" s="16">
        <v>7.6</v>
      </c>
      <c r="H746" s="32">
        <v>17</v>
      </c>
      <c r="I746" s="16">
        <v>7.9</v>
      </c>
      <c r="J746" s="32">
        <v>11347</v>
      </c>
      <c r="K746" s="16">
        <v>7.5</v>
      </c>
      <c r="L746" s="32">
        <v>12986</v>
      </c>
      <c r="M746" s="16">
        <v>6.3</v>
      </c>
      <c r="N746" s="32">
        <v>569</v>
      </c>
    </row>
    <row r="747" spans="1:14" x14ac:dyDescent="0.3">
      <c r="A747" s="2">
        <v>745</v>
      </c>
      <c r="B747" s="7" t="s">
        <v>741</v>
      </c>
      <c r="C747" s="29">
        <v>698</v>
      </c>
      <c r="D747" s="17">
        <f t="shared" si="11"/>
        <v>7.7443971593478196</v>
      </c>
      <c r="E747" s="16">
        <v>7.7</v>
      </c>
      <c r="F747" s="32">
        <v>79221</v>
      </c>
      <c r="G747" s="16">
        <v>7.8</v>
      </c>
      <c r="H747" s="32">
        <v>12</v>
      </c>
      <c r="I747" s="16">
        <v>7.9</v>
      </c>
      <c r="J747" s="32">
        <v>16686</v>
      </c>
      <c r="K747" s="16">
        <v>7.7</v>
      </c>
      <c r="L747" s="32">
        <v>44395</v>
      </c>
      <c r="M747" s="16">
        <v>7.7</v>
      </c>
      <c r="N747" s="32">
        <v>14101</v>
      </c>
    </row>
    <row r="748" spans="1:14" x14ac:dyDescent="0.3">
      <c r="A748" s="2">
        <v>746</v>
      </c>
      <c r="B748" s="7" t="s">
        <v>742</v>
      </c>
      <c r="C748" s="29">
        <v>778</v>
      </c>
      <c r="D748" s="17">
        <f t="shared" si="11"/>
        <v>7.6975107864333809</v>
      </c>
      <c r="E748" s="16">
        <v>7.7</v>
      </c>
      <c r="F748" s="32">
        <v>228689</v>
      </c>
      <c r="G748" s="16">
        <v>7.5</v>
      </c>
      <c r="H748" s="32">
        <v>291</v>
      </c>
      <c r="I748" s="16">
        <v>7.8</v>
      </c>
      <c r="J748" s="32">
        <v>63383</v>
      </c>
      <c r="K748" s="16">
        <v>7.7</v>
      </c>
      <c r="L748" s="32">
        <v>123636</v>
      </c>
      <c r="M748" s="16">
        <v>7.4</v>
      </c>
      <c r="N748" s="32">
        <v>22676</v>
      </c>
    </row>
    <row r="749" spans="1:14" x14ac:dyDescent="0.3">
      <c r="A749" s="2">
        <v>747</v>
      </c>
      <c r="B749" s="7" t="s">
        <v>743</v>
      </c>
      <c r="C749" s="29">
        <v>910</v>
      </c>
      <c r="D749" s="17">
        <f t="shared" si="11"/>
        <v>7.6045038553001367</v>
      </c>
      <c r="E749" s="16">
        <v>7.6</v>
      </c>
      <c r="F749" s="32">
        <v>29926</v>
      </c>
      <c r="G749" s="16">
        <v>7.5</v>
      </c>
      <c r="H749" s="32">
        <v>40</v>
      </c>
      <c r="I749" s="16">
        <v>7.7</v>
      </c>
      <c r="J749" s="32">
        <v>8018</v>
      </c>
      <c r="K749" s="16">
        <v>7.6</v>
      </c>
      <c r="L749" s="32">
        <v>16332</v>
      </c>
      <c r="M749" s="16">
        <v>7.4</v>
      </c>
      <c r="N749" s="32">
        <v>3364</v>
      </c>
    </row>
    <row r="750" spans="1:14" x14ac:dyDescent="0.3">
      <c r="A750" s="2">
        <v>748</v>
      </c>
      <c r="B750" s="7" t="s">
        <v>744</v>
      </c>
      <c r="C750" s="29">
        <v>852</v>
      </c>
      <c r="D750" s="17">
        <f t="shared" si="11"/>
        <v>7.6484757751307244</v>
      </c>
      <c r="E750" s="16">
        <v>7.7</v>
      </c>
      <c r="F750" s="32">
        <v>48289</v>
      </c>
      <c r="G750" s="16">
        <v>8.3000000000000007</v>
      </c>
      <c r="H750" s="32">
        <v>23</v>
      </c>
      <c r="I750" s="16">
        <v>7.9</v>
      </c>
      <c r="J750" s="32">
        <v>11457</v>
      </c>
      <c r="K750" s="16">
        <v>7.6</v>
      </c>
      <c r="L750" s="32">
        <v>28514</v>
      </c>
      <c r="M750" s="16">
        <v>7.4</v>
      </c>
      <c r="N750" s="32">
        <v>6095</v>
      </c>
    </row>
    <row r="751" spans="1:14" x14ac:dyDescent="0.3">
      <c r="A751" s="2">
        <v>749</v>
      </c>
      <c r="B751" s="7" t="s">
        <v>745</v>
      </c>
      <c r="C751" s="29">
        <v>833</v>
      </c>
      <c r="D751" s="17">
        <f t="shared" si="11"/>
        <v>7.6596855881232635</v>
      </c>
      <c r="E751" s="16">
        <v>7.7</v>
      </c>
      <c r="F751" s="32">
        <v>224042</v>
      </c>
      <c r="G751" s="16">
        <v>8.4</v>
      </c>
      <c r="H751" s="32">
        <v>66</v>
      </c>
      <c r="I751" s="16">
        <v>7.9</v>
      </c>
      <c r="J751" s="32">
        <v>52178</v>
      </c>
      <c r="K751" s="16">
        <v>7.6</v>
      </c>
      <c r="L751" s="32">
        <v>130267</v>
      </c>
      <c r="M751" s="16">
        <v>7.5</v>
      </c>
      <c r="N751" s="32">
        <v>30140</v>
      </c>
    </row>
    <row r="752" spans="1:14" x14ac:dyDescent="0.3">
      <c r="A752" s="2">
        <v>750</v>
      </c>
      <c r="B752" s="7" t="s">
        <v>746</v>
      </c>
      <c r="C752" s="29">
        <v>658</v>
      </c>
      <c r="D752" s="17">
        <f t="shared" si="11"/>
        <v>7.7649346916616109</v>
      </c>
      <c r="E752" s="16">
        <v>7.7</v>
      </c>
      <c r="F752" s="32">
        <v>204760</v>
      </c>
      <c r="G752" s="16">
        <v>7.9</v>
      </c>
      <c r="H752" s="32">
        <v>228</v>
      </c>
      <c r="I752" s="16">
        <v>8</v>
      </c>
      <c r="J752" s="32">
        <v>61244</v>
      </c>
      <c r="K752" s="16">
        <v>7.7</v>
      </c>
      <c r="L752" s="32">
        <v>105676</v>
      </c>
      <c r="M752" s="16">
        <v>7.4</v>
      </c>
      <c r="N752" s="32">
        <v>20730</v>
      </c>
    </row>
    <row r="753" spans="1:14" x14ac:dyDescent="0.3">
      <c r="A753" s="2">
        <v>751</v>
      </c>
      <c r="B753" s="7" t="s">
        <v>747</v>
      </c>
      <c r="C753" s="29">
        <v>671</v>
      </c>
      <c r="D753" s="17">
        <f t="shared" si="11"/>
        <v>7.7582608926873915</v>
      </c>
      <c r="E753" s="16">
        <v>7.8</v>
      </c>
      <c r="F753" s="32">
        <v>492429</v>
      </c>
      <c r="G753" s="16">
        <v>7.5</v>
      </c>
      <c r="H753" s="32">
        <v>264</v>
      </c>
      <c r="I753" s="16">
        <v>7.7</v>
      </c>
      <c r="J753" s="32">
        <v>123309</v>
      </c>
      <c r="K753" s="16">
        <v>7.8</v>
      </c>
      <c r="L753" s="32">
        <v>263453</v>
      </c>
      <c r="M753" s="16">
        <v>7.7</v>
      </c>
      <c r="N753" s="32">
        <v>64263</v>
      </c>
    </row>
    <row r="754" spans="1:14" x14ac:dyDescent="0.3">
      <c r="A754" s="2">
        <v>752</v>
      </c>
      <c r="B754" s="7" t="s">
        <v>748</v>
      </c>
      <c r="C754" s="29">
        <v>854</v>
      </c>
      <c r="D754" s="17">
        <f t="shared" si="11"/>
        <v>7.6441201387280033</v>
      </c>
      <c r="E754" s="16">
        <v>7.7</v>
      </c>
      <c r="F754" s="32">
        <v>314773</v>
      </c>
      <c r="G754" s="16">
        <v>7.3</v>
      </c>
      <c r="H754" s="32">
        <v>67</v>
      </c>
      <c r="I754" s="16">
        <v>7.8</v>
      </c>
      <c r="J754" s="32">
        <v>63898</v>
      </c>
      <c r="K754" s="16">
        <v>7.6</v>
      </c>
      <c r="L754" s="32">
        <v>175214</v>
      </c>
      <c r="M754" s="16">
        <v>7.6</v>
      </c>
      <c r="N754" s="32">
        <v>50020</v>
      </c>
    </row>
    <row r="755" spans="1:14" x14ac:dyDescent="0.3">
      <c r="A755" s="2">
        <v>753</v>
      </c>
      <c r="B755" s="7" t="s">
        <v>749</v>
      </c>
      <c r="C755" s="29">
        <v>738</v>
      </c>
      <c r="D755" s="17">
        <f t="shared" si="11"/>
        <v>7.7195153731374653</v>
      </c>
      <c r="E755" s="16">
        <v>7.7</v>
      </c>
      <c r="F755" s="32">
        <v>51274</v>
      </c>
      <c r="G755" s="16">
        <v>7.8</v>
      </c>
      <c r="H755" s="32">
        <v>17</v>
      </c>
      <c r="I755" s="16">
        <v>7.8</v>
      </c>
      <c r="J755" s="32">
        <v>14601</v>
      </c>
      <c r="K755" s="16">
        <v>7.7</v>
      </c>
      <c r="L755" s="32">
        <v>27633</v>
      </c>
      <c r="M755" s="16">
        <v>7.6</v>
      </c>
      <c r="N755" s="32">
        <v>5332</v>
      </c>
    </row>
    <row r="756" spans="1:14" x14ac:dyDescent="0.3">
      <c r="A756" s="2">
        <v>754</v>
      </c>
      <c r="B756" s="7" t="s">
        <v>750</v>
      </c>
      <c r="C756" s="29">
        <v>655</v>
      </c>
      <c r="D756" s="17">
        <f t="shared" si="11"/>
        <v>7.7662442032040468</v>
      </c>
      <c r="E756" s="16">
        <v>7.8</v>
      </c>
      <c r="F756" s="32">
        <v>401624</v>
      </c>
      <c r="G756" s="16">
        <v>8.4</v>
      </c>
      <c r="H756" s="32">
        <v>290</v>
      </c>
      <c r="I756" s="16">
        <v>8</v>
      </c>
      <c r="J756" s="32">
        <v>110166</v>
      </c>
      <c r="K756" s="16">
        <v>7.7</v>
      </c>
      <c r="L756" s="32">
        <v>228505</v>
      </c>
      <c r="M756" s="16">
        <v>7.5</v>
      </c>
      <c r="N756" s="32">
        <v>40559</v>
      </c>
    </row>
    <row r="757" spans="1:14" x14ac:dyDescent="0.3">
      <c r="A757" s="2">
        <v>755</v>
      </c>
      <c r="B757" s="7" t="s">
        <v>751</v>
      </c>
      <c r="C757" s="29">
        <v>746</v>
      </c>
      <c r="D757" s="17">
        <f t="shared" si="11"/>
        <v>7.7157542522068407</v>
      </c>
      <c r="E757" s="16">
        <v>7.7</v>
      </c>
      <c r="F757" s="32">
        <v>423269</v>
      </c>
      <c r="G757" s="16">
        <v>7.8</v>
      </c>
      <c r="H757" s="32">
        <v>232</v>
      </c>
      <c r="I757" s="16">
        <v>7.8</v>
      </c>
      <c r="J757" s="32">
        <v>108141</v>
      </c>
      <c r="K757" s="16">
        <v>7.7</v>
      </c>
      <c r="L757" s="32">
        <v>240246</v>
      </c>
      <c r="M757" s="16">
        <v>7.6</v>
      </c>
      <c r="N757" s="32">
        <v>46176</v>
      </c>
    </row>
    <row r="758" spans="1:14" x14ac:dyDescent="0.3">
      <c r="A758" s="2">
        <v>756</v>
      </c>
      <c r="B758" s="7" t="s">
        <v>752</v>
      </c>
      <c r="C758" s="29">
        <v>672</v>
      </c>
      <c r="D758" s="17">
        <f t="shared" si="11"/>
        <v>7.7570292256159776</v>
      </c>
      <c r="E758" s="16">
        <v>7.7</v>
      </c>
      <c r="F758" s="32">
        <v>469404</v>
      </c>
      <c r="G758" s="16">
        <v>7.7</v>
      </c>
      <c r="H758" s="32">
        <v>204</v>
      </c>
      <c r="I758" s="16">
        <v>7.8</v>
      </c>
      <c r="J758" s="32">
        <v>120742</v>
      </c>
      <c r="K758" s="16">
        <v>7.8</v>
      </c>
      <c r="L758" s="32">
        <v>274547</v>
      </c>
      <c r="M758" s="16">
        <v>7.4</v>
      </c>
      <c r="N758" s="32">
        <v>47543</v>
      </c>
    </row>
    <row r="759" spans="1:14" x14ac:dyDescent="0.3">
      <c r="A759" s="2">
        <v>757</v>
      </c>
      <c r="B759" s="7" t="s">
        <v>753</v>
      </c>
      <c r="C759" s="29">
        <v>694</v>
      </c>
      <c r="D759" s="17">
        <f t="shared" si="11"/>
        <v>7.7452020875067706</v>
      </c>
      <c r="E759" s="16">
        <v>7.7</v>
      </c>
      <c r="F759" s="32">
        <v>377213</v>
      </c>
      <c r="G759" s="16">
        <v>7.7</v>
      </c>
      <c r="H759" s="32">
        <v>84</v>
      </c>
      <c r="I759" s="16">
        <v>7.9</v>
      </c>
      <c r="J759" s="32">
        <v>100196</v>
      </c>
      <c r="K759" s="16">
        <v>7.7</v>
      </c>
      <c r="L759" s="32">
        <v>205986</v>
      </c>
      <c r="M759" s="16">
        <v>7.6</v>
      </c>
      <c r="N759" s="32">
        <v>42667</v>
      </c>
    </row>
    <row r="760" spans="1:14" x14ac:dyDescent="0.3">
      <c r="A760" s="2">
        <v>758</v>
      </c>
      <c r="B760" s="7" t="s">
        <v>754</v>
      </c>
      <c r="C760" s="29">
        <v>849</v>
      </c>
      <c r="D760" s="17">
        <f t="shared" si="11"/>
        <v>7.6515963889841165</v>
      </c>
      <c r="E760" s="16">
        <v>7.7</v>
      </c>
      <c r="F760" s="32">
        <v>378876</v>
      </c>
      <c r="G760" s="16">
        <v>7.5</v>
      </c>
      <c r="H760" s="32">
        <v>112</v>
      </c>
      <c r="I760" s="16">
        <v>7.8</v>
      </c>
      <c r="J760" s="32">
        <v>90360</v>
      </c>
      <c r="K760" s="16">
        <v>7.6</v>
      </c>
      <c r="L760" s="32">
        <v>210122</v>
      </c>
      <c r="M760" s="16">
        <v>7.6</v>
      </c>
      <c r="N760" s="32">
        <v>49446</v>
      </c>
    </row>
    <row r="761" spans="1:14" x14ac:dyDescent="0.3">
      <c r="A761" s="2">
        <v>759</v>
      </c>
      <c r="B761" s="7" t="s">
        <v>755</v>
      </c>
      <c r="C761" s="29">
        <v>739</v>
      </c>
      <c r="D761" s="17">
        <f t="shared" si="11"/>
        <v>7.7193976170860017</v>
      </c>
      <c r="E761" s="16">
        <v>7.7</v>
      </c>
      <c r="F761" s="32">
        <v>264882</v>
      </c>
      <c r="G761" s="16">
        <v>7.9</v>
      </c>
      <c r="H761" s="32">
        <v>105</v>
      </c>
      <c r="I761" s="16">
        <v>7.9</v>
      </c>
      <c r="J761" s="32">
        <v>70593</v>
      </c>
      <c r="K761" s="16">
        <v>7.7</v>
      </c>
      <c r="L761" s="32">
        <v>158660</v>
      </c>
      <c r="M761" s="16">
        <v>7.3</v>
      </c>
      <c r="N761" s="32">
        <v>23106</v>
      </c>
    </row>
    <row r="762" spans="1:14" x14ac:dyDescent="0.3">
      <c r="A762" s="2">
        <v>760</v>
      </c>
      <c r="B762" s="7" t="s">
        <v>756</v>
      </c>
      <c r="C762" s="29">
        <v>988</v>
      </c>
      <c r="D762" s="17">
        <f t="shared" si="11"/>
        <v>7.4990305266820174</v>
      </c>
      <c r="E762" s="16">
        <v>7.5</v>
      </c>
      <c r="F762" s="32">
        <v>272867</v>
      </c>
      <c r="G762" s="16">
        <v>7.8</v>
      </c>
      <c r="H762" s="32">
        <v>325</v>
      </c>
      <c r="I762" s="16">
        <v>7.7</v>
      </c>
      <c r="J762" s="32">
        <v>92486</v>
      </c>
      <c r="K762" s="16">
        <v>7.4</v>
      </c>
      <c r="L762" s="32">
        <v>137569</v>
      </c>
      <c r="M762" s="16">
        <v>7.3</v>
      </c>
      <c r="N762" s="32">
        <v>25429</v>
      </c>
    </row>
    <row r="763" spans="1:14" x14ac:dyDescent="0.3">
      <c r="A763" s="2">
        <v>761</v>
      </c>
      <c r="B763" s="7" t="s">
        <v>757</v>
      </c>
      <c r="C763" s="29">
        <v>918</v>
      </c>
      <c r="D763" s="17">
        <f t="shared" si="11"/>
        <v>7.6000912112545409</v>
      </c>
      <c r="E763" s="16">
        <v>7.6</v>
      </c>
      <c r="F763" s="32">
        <v>68310</v>
      </c>
      <c r="G763" s="16">
        <v>7.7</v>
      </c>
      <c r="H763" s="32">
        <v>59</v>
      </c>
      <c r="I763" s="16">
        <v>7.6</v>
      </c>
      <c r="J763" s="32">
        <v>15430</v>
      </c>
      <c r="K763" s="16">
        <v>7.6</v>
      </c>
      <c r="L763" s="32">
        <v>40984</v>
      </c>
      <c r="M763" s="16">
        <v>7.6</v>
      </c>
      <c r="N763" s="32">
        <v>8212</v>
      </c>
    </row>
    <row r="764" spans="1:14" x14ac:dyDescent="0.3">
      <c r="A764" s="2">
        <v>762</v>
      </c>
      <c r="B764" s="7" t="s">
        <v>758</v>
      </c>
      <c r="C764" s="29">
        <v>811</v>
      </c>
      <c r="D764" s="17">
        <f t="shared" si="11"/>
        <v>7.6743183527021861</v>
      </c>
      <c r="E764" s="16">
        <v>7.7</v>
      </c>
      <c r="F764" s="32">
        <v>77874</v>
      </c>
      <c r="G764" s="16">
        <v>8</v>
      </c>
      <c r="H764" s="32">
        <v>12</v>
      </c>
      <c r="I764" s="16">
        <v>7.8</v>
      </c>
      <c r="J764" s="32">
        <v>9563</v>
      </c>
      <c r="K764" s="16">
        <v>7.7</v>
      </c>
      <c r="L764" s="32">
        <v>51700</v>
      </c>
      <c r="M764" s="16">
        <v>7.5</v>
      </c>
      <c r="N764" s="32">
        <v>14534</v>
      </c>
    </row>
    <row r="765" spans="1:14" x14ac:dyDescent="0.3">
      <c r="A765" s="2">
        <v>763</v>
      </c>
      <c r="B765" s="7" t="s">
        <v>759</v>
      </c>
      <c r="C765" s="29">
        <v>733</v>
      </c>
      <c r="D765" s="17">
        <f t="shared" si="11"/>
        <v>7.7216941673944026</v>
      </c>
      <c r="E765" s="16">
        <v>7.7</v>
      </c>
      <c r="F765" s="32">
        <v>45852</v>
      </c>
      <c r="G765" s="16">
        <v>7.8</v>
      </c>
      <c r="H765" s="32">
        <v>35</v>
      </c>
      <c r="I765" s="16">
        <v>7.9</v>
      </c>
      <c r="J765" s="32">
        <v>11487</v>
      </c>
      <c r="K765" s="16">
        <v>7.7</v>
      </c>
      <c r="L765" s="32">
        <v>27469</v>
      </c>
      <c r="M765" s="16">
        <v>7.4</v>
      </c>
      <c r="N765" s="32">
        <v>4523</v>
      </c>
    </row>
    <row r="766" spans="1:14" x14ac:dyDescent="0.3">
      <c r="A766" s="2">
        <v>764</v>
      </c>
      <c r="B766" s="7" t="s">
        <v>760</v>
      </c>
      <c r="C766" s="29">
        <v>744</v>
      </c>
      <c r="D766" s="17">
        <f t="shared" si="11"/>
        <v>7.716395560595128</v>
      </c>
      <c r="E766" s="16">
        <v>7.7</v>
      </c>
      <c r="F766" s="32">
        <v>150564</v>
      </c>
      <c r="G766" s="16">
        <v>8.1999999999999993</v>
      </c>
      <c r="H766" s="32">
        <v>23</v>
      </c>
      <c r="I766" s="16">
        <v>7.9</v>
      </c>
      <c r="J766" s="32">
        <v>23593</v>
      </c>
      <c r="K766" s="16">
        <v>7.7</v>
      </c>
      <c r="L766" s="32">
        <v>98456</v>
      </c>
      <c r="M766" s="16">
        <v>7.6</v>
      </c>
      <c r="N766" s="32">
        <v>23443</v>
      </c>
    </row>
    <row r="767" spans="1:14" x14ac:dyDescent="0.3">
      <c r="A767" s="2">
        <v>765</v>
      </c>
      <c r="B767" s="7" t="s">
        <v>761</v>
      </c>
      <c r="C767" s="29">
        <v>888</v>
      </c>
      <c r="D767" s="17">
        <f t="shared" si="11"/>
        <v>7.6212599888496566</v>
      </c>
      <c r="E767" s="16">
        <v>7.6</v>
      </c>
      <c r="F767" s="32">
        <v>39446</v>
      </c>
      <c r="G767" s="16">
        <v>8.1</v>
      </c>
      <c r="H767" s="32">
        <v>20</v>
      </c>
      <c r="I767" s="16">
        <v>7.8</v>
      </c>
      <c r="J767" s="32">
        <v>10758</v>
      </c>
      <c r="K767" s="16">
        <v>7.6</v>
      </c>
      <c r="L767" s="32">
        <v>22353</v>
      </c>
      <c r="M767" s="16">
        <v>7.3</v>
      </c>
      <c r="N767" s="32">
        <v>4536</v>
      </c>
    </row>
    <row r="768" spans="1:14" x14ac:dyDescent="0.3">
      <c r="A768" s="2">
        <v>766</v>
      </c>
      <c r="B768" s="7" t="s">
        <v>762</v>
      </c>
      <c r="C768" s="29">
        <v>770</v>
      </c>
      <c r="D768" s="17">
        <f t="shared" si="11"/>
        <v>7.6999185618628214</v>
      </c>
      <c r="E768" s="16">
        <v>7.7</v>
      </c>
      <c r="F768" s="32">
        <v>35173</v>
      </c>
      <c r="G768" s="16">
        <v>7.2</v>
      </c>
      <c r="H768" s="32">
        <v>23</v>
      </c>
      <c r="I768" s="16">
        <v>7.8</v>
      </c>
      <c r="J768" s="32">
        <v>9694</v>
      </c>
      <c r="K768" s="16">
        <v>7.7</v>
      </c>
      <c r="L768" s="32">
        <v>20235</v>
      </c>
      <c r="M768" s="16">
        <v>7.4</v>
      </c>
      <c r="N768" s="32">
        <v>3202</v>
      </c>
    </row>
    <row r="769" spans="1:14" x14ac:dyDescent="0.3">
      <c r="A769" s="2">
        <v>767</v>
      </c>
      <c r="B769" s="7" t="s">
        <v>763</v>
      </c>
      <c r="C769" s="29">
        <v>795</v>
      </c>
      <c r="D769" s="17">
        <f t="shared" si="11"/>
        <v>7.6863714902807798</v>
      </c>
      <c r="E769" s="16">
        <v>7.7</v>
      </c>
      <c r="F769" s="32">
        <v>19137</v>
      </c>
      <c r="G769" s="16">
        <v>7.6</v>
      </c>
      <c r="H769" s="32">
        <v>8</v>
      </c>
      <c r="I769" s="16">
        <v>7.9</v>
      </c>
      <c r="J769" s="32">
        <v>4343</v>
      </c>
      <c r="K769" s="16">
        <v>7.7</v>
      </c>
      <c r="L769" s="32">
        <v>12302</v>
      </c>
      <c r="M769" s="16">
        <v>7.1</v>
      </c>
      <c r="N769" s="32">
        <v>1867</v>
      </c>
    </row>
    <row r="770" spans="1:14" x14ac:dyDescent="0.3">
      <c r="A770" s="2">
        <v>768</v>
      </c>
      <c r="B770" s="7" t="s">
        <v>764</v>
      </c>
      <c r="C770" s="29">
        <v>882</v>
      </c>
      <c r="D770" s="17">
        <f t="shared" si="11"/>
        <v>7.6254059373462368</v>
      </c>
      <c r="E770" s="16">
        <v>7.7</v>
      </c>
      <c r="F770" s="32">
        <v>81903</v>
      </c>
      <c r="G770" s="16">
        <v>8.4</v>
      </c>
      <c r="H770" s="32">
        <v>14</v>
      </c>
      <c r="I770" s="16">
        <v>7.8</v>
      </c>
      <c r="J770" s="32">
        <v>15389</v>
      </c>
      <c r="K770" s="16">
        <v>7.6</v>
      </c>
      <c r="L770" s="32">
        <v>53105</v>
      </c>
      <c r="M770" s="16">
        <v>7.5</v>
      </c>
      <c r="N770" s="32">
        <v>10753</v>
      </c>
    </row>
    <row r="771" spans="1:14" x14ac:dyDescent="0.3">
      <c r="A771" s="2">
        <v>769</v>
      </c>
      <c r="B771" s="7" t="s">
        <v>765</v>
      </c>
      <c r="C771" s="29">
        <v>705</v>
      </c>
      <c r="D771" s="17">
        <f t="shared" ref="D771:D834" si="12">(G771*H771+I771*J771+K771*L771+M771*N771)/SUM(H771,J771,L771,N771)</f>
        <v>7.7410054785691269</v>
      </c>
      <c r="E771" s="16">
        <v>7.7</v>
      </c>
      <c r="F771" s="32">
        <v>302819</v>
      </c>
      <c r="G771" s="16">
        <v>7.8</v>
      </c>
      <c r="H771" s="32">
        <v>120</v>
      </c>
      <c r="I771" s="16">
        <v>7.9</v>
      </c>
      <c r="J771" s="32">
        <v>77422</v>
      </c>
      <c r="K771" s="16">
        <v>7.7</v>
      </c>
      <c r="L771" s="32">
        <v>161280</v>
      </c>
      <c r="M771" s="16">
        <v>7.6</v>
      </c>
      <c r="N771" s="32">
        <v>40448</v>
      </c>
    </row>
    <row r="772" spans="1:14" x14ac:dyDescent="0.3">
      <c r="A772" s="2">
        <v>770</v>
      </c>
      <c r="B772" s="7" t="s">
        <v>766</v>
      </c>
      <c r="C772" s="29">
        <v>743</v>
      </c>
      <c r="D772" s="17">
        <f t="shared" si="12"/>
        <v>7.7167820963407063</v>
      </c>
      <c r="E772" s="16">
        <v>7.7</v>
      </c>
      <c r="F772" s="32">
        <v>19896</v>
      </c>
      <c r="G772" s="16">
        <v>7.5</v>
      </c>
      <c r="H772" s="32">
        <v>2</v>
      </c>
      <c r="I772" s="16">
        <v>7.6</v>
      </c>
      <c r="J772" s="32">
        <v>2207</v>
      </c>
      <c r="K772" s="16">
        <v>7.7</v>
      </c>
      <c r="L772" s="32">
        <v>11681</v>
      </c>
      <c r="M772" s="16">
        <v>7.8</v>
      </c>
      <c r="N772" s="32">
        <v>5458</v>
      </c>
    </row>
    <row r="773" spans="1:14" x14ac:dyDescent="0.3">
      <c r="A773" s="2">
        <v>771</v>
      </c>
      <c r="B773" s="7" t="s">
        <v>767</v>
      </c>
      <c r="C773" s="29">
        <v>799</v>
      </c>
      <c r="D773" s="17">
        <f t="shared" si="12"/>
        <v>7.6824066134416702</v>
      </c>
      <c r="E773" s="16">
        <v>7.7</v>
      </c>
      <c r="F773" s="32">
        <v>124157</v>
      </c>
      <c r="G773" s="16">
        <v>7.9</v>
      </c>
      <c r="H773" s="32">
        <v>13</v>
      </c>
      <c r="I773" s="16">
        <v>7.7</v>
      </c>
      <c r="J773" s="32">
        <v>17202</v>
      </c>
      <c r="K773" s="16">
        <v>7.7</v>
      </c>
      <c r="L773" s="32">
        <v>81745</v>
      </c>
      <c r="M773" s="16">
        <v>7.6</v>
      </c>
      <c r="N773" s="32">
        <v>21159</v>
      </c>
    </row>
    <row r="774" spans="1:14" x14ac:dyDescent="0.3">
      <c r="A774" s="2">
        <v>772</v>
      </c>
      <c r="B774" s="7" t="s">
        <v>768</v>
      </c>
      <c r="C774" s="29">
        <v>821</v>
      </c>
      <c r="D774" s="17">
        <f t="shared" si="12"/>
        <v>7.6667103277428161</v>
      </c>
      <c r="E774" s="16">
        <v>7.7</v>
      </c>
      <c r="F774" s="32">
        <v>298133</v>
      </c>
      <c r="G774" s="16">
        <v>8.1</v>
      </c>
      <c r="H774" s="32">
        <v>217</v>
      </c>
      <c r="I774" s="16">
        <v>7.9</v>
      </c>
      <c r="J774" s="32">
        <v>73752</v>
      </c>
      <c r="K774" s="16">
        <v>7.6</v>
      </c>
      <c r="L774" s="32">
        <v>172066</v>
      </c>
      <c r="M774" s="16">
        <v>7.5</v>
      </c>
      <c r="N774" s="32">
        <v>34917</v>
      </c>
    </row>
    <row r="775" spans="1:14" x14ac:dyDescent="0.3">
      <c r="A775" s="2">
        <v>773</v>
      </c>
      <c r="B775" s="7" t="s">
        <v>769</v>
      </c>
      <c r="C775" s="29">
        <v>784</v>
      </c>
      <c r="D775" s="17">
        <f t="shared" si="12"/>
        <v>7.694935318126352</v>
      </c>
      <c r="E775" s="16">
        <v>7.7</v>
      </c>
      <c r="F775" s="32">
        <v>221851</v>
      </c>
      <c r="G775" s="16">
        <v>7.8</v>
      </c>
      <c r="H775" s="32">
        <v>17</v>
      </c>
      <c r="I775" s="16">
        <v>7.9</v>
      </c>
      <c r="J775" s="32">
        <v>33842</v>
      </c>
      <c r="K775" s="16">
        <v>7.7</v>
      </c>
      <c r="L775" s="32">
        <v>153856</v>
      </c>
      <c r="M775" s="16">
        <v>7.4</v>
      </c>
      <c r="N775" s="32">
        <v>26178</v>
      </c>
    </row>
    <row r="776" spans="1:14" x14ac:dyDescent="0.3">
      <c r="A776" s="2">
        <v>774</v>
      </c>
      <c r="B776" s="7" t="s">
        <v>770</v>
      </c>
      <c r="C776" s="29">
        <v>791</v>
      </c>
      <c r="D776" s="17">
        <f t="shared" si="12"/>
        <v>7.6883029829069374</v>
      </c>
      <c r="E776" s="16">
        <v>7.7</v>
      </c>
      <c r="F776" s="32">
        <v>18460</v>
      </c>
      <c r="G776" s="16">
        <v>7.9</v>
      </c>
      <c r="H776" s="32">
        <v>5</v>
      </c>
      <c r="I776" s="16">
        <v>7.8</v>
      </c>
      <c r="J776" s="32">
        <v>2510</v>
      </c>
      <c r="K776" s="16">
        <v>7.7</v>
      </c>
      <c r="L776" s="32">
        <v>10773</v>
      </c>
      <c r="M776" s="16">
        <v>7.6</v>
      </c>
      <c r="N776" s="32">
        <v>4614</v>
      </c>
    </row>
    <row r="777" spans="1:14" x14ac:dyDescent="0.3">
      <c r="A777" s="2">
        <v>775</v>
      </c>
      <c r="B777" s="7" t="s">
        <v>771</v>
      </c>
      <c r="C777" s="29">
        <v>874</v>
      </c>
      <c r="D777" s="17">
        <f t="shared" si="12"/>
        <v>7.629628086258986</v>
      </c>
      <c r="E777" s="16">
        <v>7.6</v>
      </c>
      <c r="F777" s="32">
        <v>39561</v>
      </c>
      <c r="G777" s="16">
        <v>6.7</v>
      </c>
      <c r="H777" s="32">
        <v>12</v>
      </c>
      <c r="I777" s="16">
        <v>7.8</v>
      </c>
      <c r="J777" s="32">
        <v>5742</v>
      </c>
      <c r="K777" s="16">
        <v>7.6</v>
      </c>
      <c r="L777" s="32">
        <v>24834</v>
      </c>
      <c r="M777" s="16">
        <v>7.6</v>
      </c>
      <c r="N777" s="32">
        <v>7808</v>
      </c>
    </row>
    <row r="778" spans="1:14" x14ac:dyDescent="0.3">
      <c r="A778" s="2">
        <v>776</v>
      </c>
      <c r="B778" s="7" t="s">
        <v>772</v>
      </c>
      <c r="C778" s="29">
        <v>933</v>
      </c>
      <c r="D778" s="17">
        <f t="shared" si="12"/>
        <v>7.5881000267072167</v>
      </c>
      <c r="E778" s="16">
        <v>7.6</v>
      </c>
      <c r="F778" s="32">
        <v>196481</v>
      </c>
      <c r="G778" s="16">
        <v>7.2</v>
      </c>
      <c r="H778" s="32">
        <v>241</v>
      </c>
      <c r="I778" s="16">
        <v>7.6</v>
      </c>
      <c r="J778" s="32">
        <v>56273</v>
      </c>
      <c r="K778" s="16">
        <v>7.6</v>
      </c>
      <c r="L778" s="32">
        <v>106088</v>
      </c>
      <c r="M778" s="16">
        <v>7.5</v>
      </c>
      <c r="N778" s="32">
        <v>20869</v>
      </c>
    </row>
    <row r="779" spans="1:14" x14ac:dyDescent="0.3">
      <c r="A779" s="2">
        <v>777</v>
      </c>
      <c r="B779" s="7" t="s">
        <v>773</v>
      </c>
      <c r="C779" s="29">
        <v>767</v>
      </c>
      <c r="D779" s="17">
        <f t="shared" si="12"/>
        <v>7.7000318915686661</v>
      </c>
      <c r="E779" s="16">
        <v>7.7</v>
      </c>
      <c r="F779" s="32">
        <v>51600</v>
      </c>
      <c r="G779" s="16">
        <v>8.5</v>
      </c>
      <c r="H779" s="32">
        <v>2</v>
      </c>
      <c r="I779" s="16">
        <v>7.7</v>
      </c>
      <c r="J779" s="32">
        <v>4276</v>
      </c>
      <c r="K779" s="16">
        <v>7.7</v>
      </c>
      <c r="L779" s="32">
        <v>32442</v>
      </c>
      <c r="M779" s="16">
        <v>7.7</v>
      </c>
      <c r="N779" s="32">
        <v>13450</v>
      </c>
    </row>
    <row r="780" spans="1:14" x14ac:dyDescent="0.3">
      <c r="A780" s="2">
        <v>778</v>
      </c>
      <c r="B780" s="7" t="s">
        <v>774</v>
      </c>
      <c r="C780" s="29">
        <v>977</v>
      </c>
      <c r="D780" s="17">
        <f t="shared" si="12"/>
        <v>7.5316504513449534</v>
      </c>
      <c r="E780" s="16">
        <v>7.6</v>
      </c>
      <c r="F780" s="32">
        <v>171483</v>
      </c>
      <c r="G780" s="16">
        <v>8.1</v>
      </c>
      <c r="H780" s="32">
        <v>58</v>
      </c>
      <c r="I780" s="16">
        <v>7.8</v>
      </c>
      <c r="J780" s="32">
        <v>28731</v>
      </c>
      <c r="K780" s="16">
        <v>7.5</v>
      </c>
      <c r="L780" s="32">
        <v>102121</v>
      </c>
      <c r="M780" s="16">
        <v>7.4</v>
      </c>
      <c r="N780" s="32">
        <v>34263</v>
      </c>
    </row>
    <row r="781" spans="1:14" x14ac:dyDescent="0.3">
      <c r="A781" s="2">
        <v>779</v>
      </c>
      <c r="B781" s="7" t="s">
        <v>775</v>
      </c>
      <c r="C781" s="29">
        <v>796</v>
      </c>
      <c r="D781" s="17">
        <f t="shared" si="12"/>
        <v>7.6862616975549578</v>
      </c>
      <c r="E781" s="16">
        <v>7.7</v>
      </c>
      <c r="F781" s="32">
        <v>215759</v>
      </c>
      <c r="G781" s="16">
        <v>7.6</v>
      </c>
      <c r="H781" s="32">
        <v>41</v>
      </c>
      <c r="I781" s="16">
        <v>7.8</v>
      </c>
      <c r="J781" s="32">
        <v>35645</v>
      </c>
      <c r="K781" s="16">
        <v>7.7</v>
      </c>
      <c r="L781" s="32">
        <v>139779</v>
      </c>
      <c r="M781" s="16">
        <v>7.5</v>
      </c>
      <c r="N781" s="32">
        <v>32057</v>
      </c>
    </row>
    <row r="782" spans="1:14" x14ac:dyDescent="0.3">
      <c r="A782" s="2">
        <v>780</v>
      </c>
      <c r="B782" s="7" t="s">
        <v>776</v>
      </c>
      <c r="C782" s="29">
        <v>674</v>
      </c>
      <c r="D782" s="17">
        <f t="shared" si="12"/>
        <v>7.7566454907822617</v>
      </c>
      <c r="E782" s="16">
        <v>7.8</v>
      </c>
      <c r="F782" s="32">
        <v>283192</v>
      </c>
      <c r="G782" s="16">
        <v>6.6</v>
      </c>
      <c r="H782" s="32">
        <v>37</v>
      </c>
      <c r="I782" s="16">
        <v>7.6</v>
      </c>
      <c r="J782" s="32">
        <v>36440</v>
      </c>
      <c r="K782" s="16">
        <v>7.8</v>
      </c>
      <c r="L782" s="32">
        <v>191462</v>
      </c>
      <c r="M782" s="16">
        <v>7.7</v>
      </c>
      <c r="N782" s="32">
        <v>45013</v>
      </c>
    </row>
    <row r="783" spans="1:14" x14ac:dyDescent="0.3">
      <c r="A783" s="2">
        <v>781</v>
      </c>
      <c r="B783" s="7" t="s">
        <v>777</v>
      </c>
      <c r="C783" s="29">
        <v>718</v>
      </c>
      <c r="D783" s="17">
        <f t="shared" si="12"/>
        <v>7.732909005186233</v>
      </c>
      <c r="E783" s="16">
        <v>7.7</v>
      </c>
      <c r="F783" s="32">
        <v>92946</v>
      </c>
      <c r="G783" s="16">
        <v>7.5</v>
      </c>
      <c r="H783" s="32">
        <v>29</v>
      </c>
      <c r="I783" s="16">
        <v>7.8</v>
      </c>
      <c r="J783" s="32">
        <v>15867</v>
      </c>
      <c r="K783" s="16">
        <v>7.7</v>
      </c>
      <c r="L783" s="32">
        <v>59679</v>
      </c>
      <c r="M783" s="16">
        <v>7.8</v>
      </c>
      <c r="N783" s="32">
        <v>13507</v>
      </c>
    </row>
    <row r="784" spans="1:14" x14ac:dyDescent="0.3">
      <c r="A784" s="2">
        <v>782</v>
      </c>
      <c r="B784" s="7" t="s">
        <v>778</v>
      </c>
      <c r="C784" s="29">
        <v>736</v>
      </c>
      <c r="D784" s="17">
        <f t="shared" si="12"/>
        <v>7.7207392197125255</v>
      </c>
      <c r="E784" s="16">
        <v>7.7</v>
      </c>
      <c r="F784" s="32">
        <v>304661</v>
      </c>
      <c r="G784" s="16">
        <v>7.4</v>
      </c>
      <c r="H784" s="32">
        <v>92</v>
      </c>
      <c r="I784" s="16">
        <v>7.8</v>
      </c>
      <c r="J784" s="32">
        <v>60270</v>
      </c>
      <c r="K784" s="16">
        <v>7.7</v>
      </c>
      <c r="L784" s="32">
        <v>183727</v>
      </c>
      <c r="M784" s="16">
        <v>7.7</v>
      </c>
      <c r="N784" s="32">
        <v>45189</v>
      </c>
    </row>
    <row r="785" spans="1:14" x14ac:dyDescent="0.3">
      <c r="A785" s="2">
        <v>783</v>
      </c>
      <c r="B785" s="7" t="s">
        <v>779</v>
      </c>
      <c r="C785" s="29">
        <v>803</v>
      </c>
      <c r="D785" s="17">
        <f t="shared" si="12"/>
        <v>7.6779650714836061</v>
      </c>
      <c r="E785" s="16">
        <v>7.7</v>
      </c>
      <c r="F785" s="32">
        <v>244737</v>
      </c>
      <c r="G785" s="16">
        <v>7.9</v>
      </c>
      <c r="H785" s="32">
        <v>67</v>
      </c>
      <c r="I785" s="16">
        <v>7.7</v>
      </c>
      <c r="J785" s="32">
        <v>54601</v>
      </c>
      <c r="K785" s="16">
        <v>7.7</v>
      </c>
      <c r="L785" s="32">
        <v>153146</v>
      </c>
      <c r="M785" s="16">
        <v>7.5</v>
      </c>
      <c r="N785" s="32">
        <v>25806</v>
      </c>
    </row>
    <row r="786" spans="1:14" x14ac:dyDescent="0.3">
      <c r="A786" s="2">
        <v>784</v>
      </c>
      <c r="B786" s="7" t="s">
        <v>780</v>
      </c>
      <c r="C786" s="29">
        <v>777</v>
      </c>
      <c r="D786" s="17">
        <f t="shared" si="12"/>
        <v>7.6976218005395731</v>
      </c>
      <c r="E786" s="16">
        <v>7.7</v>
      </c>
      <c r="F786" s="32">
        <v>91711</v>
      </c>
      <c r="G786" s="16">
        <v>7</v>
      </c>
      <c r="H786" s="32">
        <v>22</v>
      </c>
      <c r="I786" s="16">
        <v>7.8</v>
      </c>
      <c r="J786" s="32">
        <v>14605</v>
      </c>
      <c r="K786" s="16">
        <v>7.7</v>
      </c>
      <c r="L786" s="32">
        <v>57042</v>
      </c>
      <c r="M786" s="16">
        <v>7.6</v>
      </c>
      <c r="N786" s="32">
        <v>16549</v>
      </c>
    </row>
    <row r="787" spans="1:14" x14ac:dyDescent="0.3">
      <c r="A787" s="2">
        <v>785</v>
      </c>
      <c r="B787" s="7" t="s">
        <v>781</v>
      </c>
      <c r="C787" s="29">
        <v>657</v>
      </c>
      <c r="D787" s="17">
        <f t="shared" si="12"/>
        <v>7.7651236189335906</v>
      </c>
      <c r="E787" s="16">
        <v>7.8</v>
      </c>
      <c r="F787" s="32">
        <v>256307</v>
      </c>
      <c r="G787" s="16">
        <v>8</v>
      </c>
      <c r="H787" s="32">
        <v>105</v>
      </c>
      <c r="I787" s="16">
        <v>7.8</v>
      </c>
      <c r="J787" s="32">
        <v>44912</v>
      </c>
      <c r="K787" s="16">
        <v>7.8</v>
      </c>
      <c r="L787" s="32">
        <v>157611</v>
      </c>
      <c r="M787" s="16">
        <v>7.6</v>
      </c>
      <c r="N787" s="32">
        <v>42925</v>
      </c>
    </row>
    <row r="788" spans="1:14" x14ac:dyDescent="0.3">
      <c r="A788" s="2">
        <v>786</v>
      </c>
      <c r="B788" s="7" t="s">
        <v>782</v>
      </c>
      <c r="C788" s="29">
        <v>986</v>
      </c>
      <c r="D788" s="17">
        <f t="shared" si="12"/>
        <v>7.5005748465781101</v>
      </c>
      <c r="E788" s="16">
        <v>7.5</v>
      </c>
      <c r="F788" s="32">
        <v>301542</v>
      </c>
      <c r="G788" s="16">
        <v>7.9</v>
      </c>
      <c r="H788" s="32">
        <v>358</v>
      </c>
      <c r="I788" s="16">
        <v>7.7</v>
      </c>
      <c r="J788" s="32">
        <v>94348</v>
      </c>
      <c r="K788" s="16">
        <v>7.4</v>
      </c>
      <c r="L788" s="32">
        <v>156421</v>
      </c>
      <c r="M788" s="16">
        <v>7.4</v>
      </c>
      <c r="N788" s="32">
        <v>32079</v>
      </c>
    </row>
    <row r="789" spans="1:14" x14ac:dyDescent="0.3">
      <c r="A789" s="2">
        <v>787</v>
      </c>
      <c r="B789" s="7" t="s">
        <v>783</v>
      </c>
      <c r="C789" s="29">
        <v>817</v>
      </c>
      <c r="D789" s="17">
        <f t="shared" si="12"/>
        <v>7.6700528958821561</v>
      </c>
      <c r="E789" s="16">
        <v>7.7</v>
      </c>
      <c r="F789" s="32">
        <v>235838</v>
      </c>
      <c r="G789" s="16">
        <v>7.8</v>
      </c>
      <c r="H789" s="32">
        <v>29</v>
      </c>
      <c r="I789" s="16">
        <v>7.7</v>
      </c>
      <c r="J789" s="32">
        <v>36269</v>
      </c>
      <c r="K789" s="16">
        <v>7.7</v>
      </c>
      <c r="L789" s="32">
        <v>154168</v>
      </c>
      <c r="M789" s="16">
        <v>7.5</v>
      </c>
      <c r="N789" s="32">
        <v>33559</v>
      </c>
    </row>
    <row r="790" spans="1:14" x14ac:dyDescent="0.3">
      <c r="A790" s="2">
        <v>788</v>
      </c>
      <c r="B790" s="7" t="s">
        <v>784</v>
      </c>
      <c r="C790" s="29">
        <v>871</v>
      </c>
      <c r="D790" s="17">
        <f t="shared" si="12"/>
        <v>7.6320239311250537</v>
      </c>
      <c r="E790" s="16">
        <v>7.6</v>
      </c>
      <c r="F790" s="32">
        <v>107700</v>
      </c>
      <c r="G790" s="16">
        <v>8.1</v>
      </c>
      <c r="H790" s="32">
        <v>110</v>
      </c>
      <c r="I790" s="16">
        <v>7.8</v>
      </c>
      <c r="J790" s="32">
        <v>23456</v>
      </c>
      <c r="K790" s="16">
        <v>7.6</v>
      </c>
      <c r="L790" s="32">
        <v>64686</v>
      </c>
      <c r="M790" s="16">
        <v>7.5</v>
      </c>
      <c r="N790" s="32">
        <v>14543</v>
      </c>
    </row>
    <row r="791" spans="1:14" x14ac:dyDescent="0.3">
      <c r="A791" s="2">
        <v>789</v>
      </c>
      <c r="B791" s="7" t="s">
        <v>785</v>
      </c>
      <c r="C791" s="29">
        <v>720</v>
      </c>
      <c r="D791" s="17">
        <f t="shared" si="12"/>
        <v>7.7319280042590313</v>
      </c>
      <c r="E791" s="16">
        <v>7.7</v>
      </c>
      <c r="F791" s="32">
        <v>279229</v>
      </c>
      <c r="G791" s="16">
        <v>7.8</v>
      </c>
      <c r="H791" s="32">
        <v>70</v>
      </c>
      <c r="I791" s="16">
        <v>8</v>
      </c>
      <c r="J791" s="32">
        <v>53303</v>
      </c>
      <c r="K791" s="16">
        <v>7.7</v>
      </c>
      <c r="L791" s="32">
        <v>173767</v>
      </c>
      <c r="M791" s="16">
        <v>7.5</v>
      </c>
      <c r="N791" s="32">
        <v>37709</v>
      </c>
    </row>
    <row r="792" spans="1:14" x14ac:dyDescent="0.3">
      <c r="A792" s="2">
        <v>790</v>
      </c>
      <c r="B792" s="7" t="s">
        <v>786</v>
      </c>
      <c r="C792" s="29">
        <v>866</v>
      </c>
      <c r="D792" s="17">
        <f t="shared" si="12"/>
        <v>7.6362865777253628</v>
      </c>
      <c r="E792" s="16">
        <v>7.6</v>
      </c>
      <c r="F792" s="32">
        <v>13917</v>
      </c>
      <c r="G792" s="36">
        <v>0</v>
      </c>
      <c r="H792" s="33">
        <v>0</v>
      </c>
      <c r="I792" s="16">
        <v>7.6</v>
      </c>
      <c r="J792" s="32">
        <v>896</v>
      </c>
      <c r="K792" s="16">
        <v>7.6</v>
      </c>
      <c r="L792" s="32">
        <v>7748</v>
      </c>
      <c r="M792" s="16">
        <v>7.7</v>
      </c>
      <c r="N792" s="32">
        <v>4923</v>
      </c>
    </row>
    <row r="793" spans="1:14" x14ac:dyDescent="0.3">
      <c r="A793" s="2">
        <v>791</v>
      </c>
      <c r="B793" s="7" t="s">
        <v>787</v>
      </c>
      <c r="C793" s="29">
        <v>798</v>
      </c>
      <c r="D793" s="17">
        <f t="shared" si="12"/>
        <v>7.6832757572071539</v>
      </c>
      <c r="E793" s="16">
        <v>7.7</v>
      </c>
      <c r="F793" s="32">
        <v>85169</v>
      </c>
      <c r="G793" s="16">
        <v>7.4</v>
      </c>
      <c r="H793" s="32">
        <v>17</v>
      </c>
      <c r="I793" s="16">
        <v>7.7</v>
      </c>
      <c r="J793" s="32">
        <v>13138</v>
      </c>
      <c r="K793" s="16">
        <v>7.7</v>
      </c>
      <c r="L793" s="32">
        <v>55357</v>
      </c>
      <c r="M793" s="16">
        <v>7.6</v>
      </c>
      <c r="N793" s="32">
        <v>13698</v>
      </c>
    </row>
    <row r="794" spans="1:14" x14ac:dyDescent="0.3">
      <c r="A794" s="2">
        <v>792</v>
      </c>
      <c r="B794" s="7" t="s">
        <v>788</v>
      </c>
      <c r="C794" s="29">
        <v>829</v>
      </c>
      <c r="D794" s="17">
        <f t="shared" si="12"/>
        <v>7.6634310034375517</v>
      </c>
      <c r="E794" s="16">
        <v>7.6</v>
      </c>
      <c r="F794" s="32">
        <v>24960</v>
      </c>
      <c r="G794" s="16">
        <v>9</v>
      </c>
      <c r="H794" s="32">
        <v>1</v>
      </c>
      <c r="I794" s="16">
        <v>7.6</v>
      </c>
      <c r="J794" s="32">
        <v>1599</v>
      </c>
      <c r="K794" s="16">
        <v>7.7</v>
      </c>
      <c r="L794" s="32">
        <v>15486</v>
      </c>
      <c r="M794" s="16">
        <v>7.6</v>
      </c>
      <c r="N794" s="32">
        <v>7350</v>
      </c>
    </row>
    <row r="795" spans="1:14" x14ac:dyDescent="0.3">
      <c r="A795" s="2">
        <v>793</v>
      </c>
      <c r="B795" s="7" t="s">
        <v>789</v>
      </c>
      <c r="C795" s="29">
        <v>984</v>
      </c>
      <c r="D795" s="17">
        <f t="shared" si="12"/>
        <v>7.5091698804597105</v>
      </c>
      <c r="E795" s="16">
        <v>7.5</v>
      </c>
      <c r="F795" s="32">
        <v>81010</v>
      </c>
      <c r="G795" s="16">
        <v>6.7</v>
      </c>
      <c r="H795" s="32">
        <v>20</v>
      </c>
      <c r="I795" s="16">
        <v>7.8</v>
      </c>
      <c r="J795" s="32">
        <v>14209</v>
      </c>
      <c r="K795" s="16">
        <v>7.5</v>
      </c>
      <c r="L795" s="32">
        <v>52050</v>
      </c>
      <c r="M795" s="16">
        <v>7.2</v>
      </c>
      <c r="N795" s="32">
        <v>11770</v>
      </c>
    </row>
    <row r="796" spans="1:14" x14ac:dyDescent="0.3">
      <c r="A796" s="2">
        <v>794</v>
      </c>
      <c r="B796" s="7" t="s">
        <v>790</v>
      </c>
      <c r="C796" s="29">
        <v>807</v>
      </c>
      <c r="D796" s="17">
        <f t="shared" si="12"/>
        <v>7.6764189177436473</v>
      </c>
      <c r="E796" s="16">
        <v>7.7</v>
      </c>
      <c r="F796" s="32">
        <v>118792</v>
      </c>
      <c r="G796" s="16">
        <v>8.4</v>
      </c>
      <c r="H796" s="32">
        <v>46</v>
      </c>
      <c r="I796" s="16">
        <v>8</v>
      </c>
      <c r="J796" s="32">
        <v>18164</v>
      </c>
      <c r="K796" s="16">
        <v>7.7</v>
      </c>
      <c r="L796" s="32">
        <v>76290</v>
      </c>
      <c r="M796" s="16">
        <v>7.3</v>
      </c>
      <c r="N796" s="32">
        <v>20482</v>
      </c>
    </row>
    <row r="797" spans="1:14" x14ac:dyDescent="0.3">
      <c r="A797" s="2">
        <v>795</v>
      </c>
      <c r="B797" s="7" t="s">
        <v>791</v>
      </c>
      <c r="C797" s="29">
        <v>740</v>
      </c>
      <c r="D797" s="17">
        <f t="shared" si="12"/>
        <v>7.7183482867502766</v>
      </c>
      <c r="E797" s="16">
        <v>7.7</v>
      </c>
      <c r="F797" s="32">
        <v>260995</v>
      </c>
      <c r="G797" s="16">
        <v>7.5</v>
      </c>
      <c r="H797" s="32">
        <v>46</v>
      </c>
      <c r="I797" s="16">
        <v>7.8</v>
      </c>
      <c r="J797" s="32">
        <v>45533</v>
      </c>
      <c r="K797" s="16">
        <v>7.7</v>
      </c>
      <c r="L797" s="32">
        <v>160348</v>
      </c>
      <c r="M797" s="16">
        <v>7.7</v>
      </c>
      <c r="N797" s="32">
        <v>41731</v>
      </c>
    </row>
    <row r="798" spans="1:14" x14ac:dyDescent="0.3">
      <c r="A798" s="2">
        <v>796</v>
      </c>
      <c r="B798" s="7" t="s">
        <v>792</v>
      </c>
      <c r="C798" s="29">
        <v>804</v>
      </c>
      <c r="D798" s="17">
        <f t="shared" si="12"/>
        <v>7.6779509427467545</v>
      </c>
      <c r="E798" s="16">
        <v>7.7</v>
      </c>
      <c r="F798" s="32">
        <v>175216</v>
      </c>
      <c r="G798" s="16">
        <v>8</v>
      </c>
      <c r="H798" s="32">
        <v>41</v>
      </c>
      <c r="I798" s="16">
        <v>7.8</v>
      </c>
      <c r="J798" s="32">
        <v>25331</v>
      </c>
      <c r="K798" s="16">
        <v>7.7</v>
      </c>
      <c r="L798" s="32">
        <v>111822</v>
      </c>
      <c r="M798" s="16">
        <v>7.5</v>
      </c>
      <c r="N798" s="32">
        <v>31303</v>
      </c>
    </row>
    <row r="799" spans="1:14" x14ac:dyDescent="0.3">
      <c r="A799" s="2">
        <v>797</v>
      </c>
      <c r="B799" s="7" t="s">
        <v>793</v>
      </c>
      <c r="C799" s="29">
        <v>814</v>
      </c>
      <c r="D799" s="17">
        <f t="shared" si="12"/>
        <v>7.6736741025262232</v>
      </c>
      <c r="E799" s="16">
        <v>7.7</v>
      </c>
      <c r="F799" s="32">
        <v>62788</v>
      </c>
      <c r="G799" s="16">
        <v>6.7</v>
      </c>
      <c r="H799" s="32">
        <v>10</v>
      </c>
      <c r="I799" s="16">
        <v>7.7</v>
      </c>
      <c r="J799" s="32">
        <v>9083</v>
      </c>
      <c r="K799" s="16">
        <v>7.7</v>
      </c>
      <c r="L799" s="32">
        <v>43859</v>
      </c>
      <c r="M799" s="16">
        <v>7.5</v>
      </c>
      <c r="N799" s="32">
        <v>7969</v>
      </c>
    </row>
    <row r="800" spans="1:14" x14ac:dyDescent="0.3">
      <c r="A800" s="2">
        <v>798</v>
      </c>
      <c r="B800" s="7" t="s">
        <v>794</v>
      </c>
      <c r="C800" s="29">
        <v>963</v>
      </c>
      <c r="D800" s="17">
        <f t="shared" si="12"/>
        <v>7.5520593802305758</v>
      </c>
      <c r="E800" s="16">
        <v>7.6</v>
      </c>
      <c r="F800" s="32">
        <v>66420</v>
      </c>
      <c r="G800" s="16">
        <v>7.1</v>
      </c>
      <c r="H800" s="32">
        <v>26</v>
      </c>
      <c r="I800" s="16">
        <v>7.5</v>
      </c>
      <c r="J800" s="32">
        <v>10241</v>
      </c>
      <c r="K800" s="16">
        <v>7.5</v>
      </c>
      <c r="L800" s="32">
        <v>36968</v>
      </c>
      <c r="M800" s="16">
        <v>7.7</v>
      </c>
      <c r="N800" s="32">
        <v>16692</v>
      </c>
    </row>
    <row r="801" spans="1:14" x14ac:dyDescent="0.3">
      <c r="A801" s="2">
        <v>799</v>
      </c>
      <c r="B801" s="7" t="s">
        <v>795</v>
      </c>
      <c r="C801" s="29">
        <v>961</v>
      </c>
      <c r="D801" s="17">
        <f t="shared" si="12"/>
        <v>7.5546722454672253</v>
      </c>
      <c r="E801" s="16">
        <v>7.6</v>
      </c>
      <c r="F801" s="32">
        <v>16950</v>
      </c>
      <c r="G801" s="16">
        <v>6.7</v>
      </c>
      <c r="H801" s="32">
        <v>3</v>
      </c>
      <c r="I801" s="16">
        <v>7.8</v>
      </c>
      <c r="J801" s="32">
        <v>1422</v>
      </c>
      <c r="K801" s="16">
        <v>7.6</v>
      </c>
      <c r="L801" s="32">
        <v>9920</v>
      </c>
      <c r="M801" s="16">
        <v>7.4</v>
      </c>
      <c r="N801" s="32">
        <v>5146</v>
      </c>
    </row>
    <row r="802" spans="1:14" x14ac:dyDescent="0.3">
      <c r="A802" s="2">
        <v>800</v>
      </c>
      <c r="B802" s="7" t="s">
        <v>796</v>
      </c>
      <c r="C802" s="29">
        <v>639</v>
      </c>
      <c r="D802" s="17">
        <f t="shared" si="12"/>
        <v>7.7800085089089546</v>
      </c>
      <c r="E802" s="16">
        <v>7.7</v>
      </c>
      <c r="F802" s="32">
        <v>332176</v>
      </c>
      <c r="G802" s="16">
        <v>7.8</v>
      </c>
      <c r="H802" s="32">
        <v>164</v>
      </c>
      <c r="I802" s="16">
        <v>7.9</v>
      </c>
      <c r="J802" s="32">
        <v>71719</v>
      </c>
      <c r="K802" s="16">
        <v>7.8</v>
      </c>
      <c r="L802" s="32">
        <v>198186</v>
      </c>
      <c r="M802" s="16">
        <v>7.5</v>
      </c>
      <c r="N802" s="32">
        <v>44895</v>
      </c>
    </row>
    <row r="803" spans="1:14" x14ac:dyDescent="0.3">
      <c r="A803" s="2">
        <v>801</v>
      </c>
      <c r="B803" s="7" t="s">
        <v>797</v>
      </c>
      <c r="C803" s="29">
        <v>851</v>
      </c>
      <c r="D803" s="17">
        <f t="shared" si="12"/>
        <v>7.6502947052947068</v>
      </c>
      <c r="E803" s="16">
        <v>7.7</v>
      </c>
      <c r="F803" s="32">
        <v>20716</v>
      </c>
      <c r="G803" s="16">
        <v>6</v>
      </c>
      <c r="H803" s="32">
        <v>3</v>
      </c>
      <c r="I803" s="16">
        <v>7.7</v>
      </c>
      <c r="J803" s="32">
        <v>2240</v>
      </c>
      <c r="K803" s="16">
        <v>7.7</v>
      </c>
      <c r="L803" s="32">
        <v>15302</v>
      </c>
      <c r="M803" s="16">
        <v>7.3</v>
      </c>
      <c r="N803" s="32">
        <v>2475</v>
      </c>
    </row>
    <row r="804" spans="1:14" x14ac:dyDescent="0.3">
      <c r="A804" s="2">
        <v>802</v>
      </c>
      <c r="B804" s="7" t="s">
        <v>798</v>
      </c>
      <c r="C804" s="29">
        <v>765</v>
      </c>
      <c r="D804" s="17">
        <f t="shared" si="12"/>
        <v>7.7000656954686564</v>
      </c>
      <c r="E804" s="16">
        <v>7.7</v>
      </c>
      <c r="F804" s="32">
        <v>190599</v>
      </c>
      <c r="G804" s="16">
        <v>7.9</v>
      </c>
      <c r="H804" s="32">
        <v>60</v>
      </c>
      <c r="I804" s="16">
        <v>7.7</v>
      </c>
      <c r="J804" s="32">
        <v>31202</v>
      </c>
      <c r="K804" s="16">
        <v>7.7</v>
      </c>
      <c r="L804" s="32">
        <v>112572</v>
      </c>
      <c r="M804" s="16">
        <v>7.7</v>
      </c>
      <c r="N804" s="32">
        <v>38827</v>
      </c>
    </row>
    <row r="805" spans="1:14" x14ac:dyDescent="0.3">
      <c r="A805" s="2">
        <v>803</v>
      </c>
      <c r="B805" s="7" t="s">
        <v>799</v>
      </c>
      <c r="C805" s="29">
        <v>853</v>
      </c>
      <c r="D805" s="17">
        <f t="shared" si="12"/>
        <v>7.6457002090176163</v>
      </c>
      <c r="E805" s="16">
        <v>7.7</v>
      </c>
      <c r="F805" s="32">
        <v>20773</v>
      </c>
      <c r="G805" s="16">
        <v>6.7</v>
      </c>
      <c r="H805" s="32">
        <v>3</v>
      </c>
      <c r="I805" s="16">
        <v>7.9</v>
      </c>
      <c r="J805" s="32">
        <v>2667</v>
      </c>
      <c r="K805" s="16">
        <v>7.7</v>
      </c>
      <c r="L805" s="32">
        <v>14181</v>
      </c>
      <c r="M805" s="16">
        <v>7.2</v>
      </c>
      <c r="N805" s="32">
        <v>3243</v>
      </c>
    </row>
    <row r="806" spans="1:14" x14ac:dyDescent="0.3">
      <c r="A806" s="2">
        <v>804</v>
      </c>
      <c r="B806" s="7" t="s">
        <v>800</v>
      </c>
      <c r="C806" s="29">
        <v>675</v>
      </c>
      <c r="D806" s="17">
        <f t="shared" si="12"/>
        <v>7.7565536033073386</v>
      </c>
      <c r="E806" s="16">
        <v>7.8</v>
      </c>
      <c r="F806" s="32">
        <v>132482</v>
      </c>
      <c r="G806" s="16">
        <v>8.1</v>
      </c>
      <c r="H806" s="32">
        <v>62</v>
      </c>
      <c r="I806" s="16">
        <v>7.8</v>
      </c>
      <c r="J806" s="32">
        <v>22315</v>
      </c>
      <c r="K806" s="16">
        <v>7.8</v>
      </c>
      <c r="L806" s="32">
        <v>86781</v>
      </c>
      <c r="M806" s="16">
        <v>7.5</v>
      </c>
      <c r="N806" s="32">
        <v>18558</v>
      </c>
    </row>
    <row r="807" spans="1:14" x14ac:dyDescent="0.3">
      <c r="A807" s="2">
        <v>805</v>
      </c>
      <c r="B807" s="7" t="s">
        <v>801</v>
      </c>
      <c r="C807" s="29">
        <v>714</v>
      </c>
      <c r="D807" s="17">
        <f t="shared" si="12"/>
        <v>7.7360832351299385</v>
      </c>
      <c r="E807" s="16">
        <v>7.7</v>
      </c>
      <c r="F807" s="32">
        <v>167124</v>
      </c>
      <c r="G807" s="16">
        <v>7.4</v>
      </c>
      <c r="H807" s="32">
        <v>36</v>
      </c>
      <c r="I807" s="16">
        <v>7.5</v>
      </c>
      <c r="J807" s="32">
        <v>25025</v>
      </c>
      <c r="K807" s="16">
        <v>7.8</v>
      </c>
      <c r="L807" s="32">
        <v>108335</v>
      </c>
      <c r="M807" s="16">
        <v>7.7</v>
      </c>
      <c r="N807" s="32">
        <v>27834</v>
      </c>
    </row>
    <row r="808" spans="1:14" x14ac:dyDescent="0.3">
      <c r="A808" s="2">
        <v>806</v>
      </c>
      <c r="B808" s="7" t="s">
        <v>802</v>
      </c>
      <c r="C808" s="29">
        <v>731</v>
      </c>
      <c r="D808" s="17">
        <f t="shared" si="12"/>
        <v>7.7236978611525613</v>
      </c>
      <c r="E808" s="16">
        <v>7.7</v>
      </c>
      <c r="F808" s="32">
        <v>43359</v>
      </c>
      <c r="G808" s="16">
        <v>7.8</v>
      </c>
      <c r="H808" s="32">
        <v>15</v>
      </c>
      <c r="I808" s="16">
        <v>7.9</v>
      </c>
      <c r="J808" s="32">
        <v>4995</v>
      </c>
      <c r="K808" s="16">
        <v>7.7</v>
      </c>
      <c r="L808" s="32">
        <v>26553</v>
      </c>
      <c r="M808" s="16">
        <v>7.7</v>
      </c>
      <c r="N808" s="32">
        <v>10656</v>
      </c>
    </row>
    <row r="809" spans="1:14" x14ac:dyDescent="0.3">
      <c r="A809" s="2">
        <v>807</v>
      </c>
      <c r="B809" s="7" t="s">
        <v>803</v>
      </c>
      <c r="C809" s="29">
        <v>643</v>
      </c>
      <c r="D809" s="17">
        <f t="shared" si="12"/>
        <v>7.776963934596842</v>
      </c>
      <c r="E809" s="16">
        <v>7.7</v>
      </c>
      <c r="F809" s="32">
        <v>284362</v>
      </c>
      <c r="G809" s="16">
        <v>8</v>
      </c>
      <c r="H809" s="32">
        <v>62</v>
      </c>
      <c r="I809" s="16">
        <v>7.9</v>
      </c>
      <c r="J809" s="32">
        <v>50445</v>
      </c>
      <c r="K809" s="16">
        <v>7.8</v>
      </c>
      <c r="L809" s="32">
        <v>181017</v>
      </c>
      <c r="M809" s="16">
        <v>7.5</v>
      </c>
      <c r="N809" s="32">
        <v>37515</v>
      </c>
    </row>
    <row r="810" spans="1:14" x14ac:dyDescent="0.3">
      <c r="A810" s="2">
        <v>808</v>
      </c>
      <c r="B810" s="7" t="s">
        <v>804</v>
      </c>
      <c r="C810" s="29">
        <v>826</v>
      </c>
      <c r="D810" s="17">
        <f t="shared" si="12"/>
        <v>7.6641348301897469</v>
      </c>
      <c r="E810" s="16">
        <v>7.7</v>
      </c>
      <c r="F810" s="32">
        <v>110194</v>
      </c>
      <c r="G810" s="16">
        <v>8</v>
      </c>
      <c r="H810" s="32">
        <v>45</v>
      </c>
      <c r="I810" s="16">
        <v>7.8</v>
      </c>
      <c r="J810" s="32">
        <v>19149</v>
      </c>
      <c r="K810" s="16">
        <v>7.7</v>
      </c>
      <c r="L810" s="32">
        <v>67784</v>
      </c>
      <c r="M810" s="16">
        <v>7.4</v>
      </c>
      <c r="N810" s="32">
        <v>19111</v>
      </c>
    </row>
    <row r="811" spans="1:14" x14ac:dyDescent="0.3">
      <c r="A811" s="2">
        <v>809</v>
      </c>
      <c r="B811" s="7" t="s">
        <v>805</v>
      </c>
      <c r="C811" s="29">
        <v>680</v>
      </c>
      <c r="D811" s="17">
        <f t="shared" si="12"/>
        <v>7.7551298107027602</v>
      </c>
      <c r="E811" s="16">
        <v>7.8</v>
      </c>
      <c r="F811" s="32">
        <v>42711</v>
      </c>
      <c r="G811" s="16">
        <v>6.5</v>
      </c>
      <c r="H811" s="32">
        <v>9</v>
      </c>
      <c r="I811" s="16">
        <v>7.8</v>
      </c>
      <c r="J811" s="32">
        <v>4240</v>
      </c>
      <c r="K811" s="16">
        <v>7.8</v>
      </c>
      <c r="L811" s="32">
        <v>28016</v>
      </c>
      <c r="M811" s="16">
        <v>7.6</v>
      </c>
      <c r="N811" s="32">
        <v>9257</v>
      </c>
    </row>
    <row r="812" spans="1:14" x14ac:dyDescent="0.3">
      <c r="A812" s="2">
        <v>810</v>
      </c>
      <c r="B812" s="7" t="s">
        <v>806</v>
      </c>
      <c r="C812" s="29">
        <v>782</v>
      </c>
      <c r="D812" s="17">
        <f t="shared" si="12"/>
        <v>7.6961314341210745</v>
      </c>
      <c r="E812" s="16">
        <v>7.7</v>
      </c>
      <c r="F812" s="32">
        <v>198786</v>
      </c>
      <c r="G812" s="16">
        <v>8.5</v>
      </c>
      <c r="H812" s="32">
        <v>69</v>
      </c>
      <c r="I812" s="16">
        <v>7.8</v>
      </c>
      <c r="J812" s="32">
        <v>30858</v>
      </c>
      <c r="K812" s="16">
        <v>7.7</v>
      </c>
      <c r="L812" s="32">
        <v>121772</v>
      </c>
      <c r="M812" s="16">
        <v>7.6</v>
      </c>
      <c r="N812" s="32">
        <v>38819</v>
      </c>
    </row>
    <row r="813" spans="1:14" x14ac:dyDescent="0.3">
      <c r="A813" s="2">
        <v>811</v>
      </c>
      <c r="B813" s="7" t="s">
        <v>807</v>
      </c>
      <c r="C813" s="29">
        <v>768</v>
      </c>
      <c r="D813" s="17">
        <f t="shared" si="12"/>
        <v>7.6999770627983386</v>
      </c>
      <c r="E813" s="16">
        <v>7.7</v>
      </c>
      <c r="F813" s="32">
        <v>167724</v>
      </c>
      <c r="G813" s="16">
        <v>7.6</v>
      </c>
      <c r="H813" s="32">
        <v>37</v>
      </c>
      <c r="I813" s="16">
        <v>7.7</v>
      </c>
      <c r="J813" s="32">
        <v>20803</v>
      </c>
      <c r="K813" s="16">
        <v>7.7</v>
      </c>
      <c r="L813" s="32">
        <v>101077</v>
      </c>
      <c r="M813" s="16">
        <v>7.7</v>
      </c>
      <c r="N813" s="32">
        <v>39393</v>
      </c>
    </row>
    <row r="814" spans="1:14" x14ac:dyDescent="0.3">
      <c r="A814" s="2">
        <v>812</v>
      </c>
      <c r="B814" s="7" t="s">
        <v>808</v>
      </c>
      <c r="C814" s="29">
        <v>835</v>
      </c>
      <c r="D814" s="17">
        <f t="shared" si="12"/>
        <v>7.6593649457816966</v>
      </c>
      <c r="E814" s="16">
        <v>7.6</v>
      </c>
      <c r="F814" s="32">
        <v>281885</v>
      </c>
      <c r="G814" s="16">
        <v>6.9</v>
      </c>
      <c r="H814" s="32">
        <v>56</v>
      </c>
      <c r="I814" s="16">
        <v>7.4</v>
      </c>
      <c r="J814" s="32">
        <v>36225</v>
      </c>
      <c r="K814" s="16">
        <v>7.7</v>
      </c>
      <c r="L814" s="32">
        <v>176591</v>
      </c>
      <c r="M814" s="16">
        <v>7.7</v>
      </c>
      <c r="N814" s="32">
        <v>55672</v>
      </c>
    </row>
    <row r="815" spans="1:14" x14ac:dyDescent="0.3">
      <c r="A815" s="2">
        <v>813</v>
      </c>
      <c r="B815" s="7" t="s">
        <v>809</v>
      </c>
      <c r="C815" s="29">
        <v>827</v>
      </c>
      <c r="D815" s="17">
        <f t="shared" si="12"/>
        <v>7.6638569658649134</v>
      </c>
      <c r="E815" s="16">
        <v>7.7</v>
      </c>
      <c r="F815" s="32">
        <v>24245</v>
      </c>
      <c r="G815" s="16">
        <v>6.6</v>
      </c>
      <c r="H815" s="32">
        <v>5</v>
      </c>
      <c r="I815" s="16">
        <v>7.6</v>
      </c>
      <c r="J815" s="32">
        <v>2905</v>
      </c>
      <c r="K815" s="16">
        <v>7.7</v>
      </c>
      <c r="L815" s="32">
        <v>14997</v>
      </c>
      <c r="M815" s="16">
        <v>7.6</v>
      </c>
      <c r="N815" s="32">
        <v>5500</v>
      </c>
    </row>
    <row r="816" spans="1:14" x14ac:dyDescent="0.3">
      <c r="A816" s="2">
        <v>814</v>
      </c>
      <c r="B816" s="7" t="s">
        <v>810</v>
      </c>
      <c r="C816" s="29">
        <v>653</v>
      </c>
      <c r="D816" s="17">
        <f t="shared" si="12"/>
        <v>7.7669886646247281</v>
      </c>
      <c r="E816" s="16">
        <v>7.7</v>
      </c>
      <c r="F816" s="32">
        <v>199961</v>
      </c>
      <c r="G816" s="16">
        <v>7.7</v>
      </c>
      <c r="H816" s="32">
        <v>54</v>
      </c>
      <c r="I816" s="16">
        <v>7.8</v>
      </c>
      <c r="J816" s="32">
        <v>32161</v>
      </c>
      <c r="K816" s="16">
        <v>7.8</v>
      </c>
      <c r="L816" s="32">
        <v>127282</v>
      </c>
      <c r="M816" s="16">
        <v>7.6</v>
      </c>
      <c r="N816" s="32">
        <v>31498</v>
      </c>
    </row>
    <row r="817" spans="1:14" x14ac:dyDescent="0.3">
      <c r="A817" s="2">
        <v>815</v>
      </c>
      <c r="B817" s="7" t="s">
        <v>811</v>
      </c>
      <c r="C817" s="29">
        <v>905</v>
      </c>
      <c r="D817" s="17">
        <f t="shared" si="12"/>
        <v>7.6090031410150436</v>
      </c>
      <c r="E817" s="16">
        <v>7.6</v>
      </c>
      <c r="F817" s="32">
        <v>31154</v>
      </c>
      <c r="G817" s="16">
        <v>6.8</v>
      </c>
      <c r="H817" s="32">
        <v>5</v>
      </c>
      <c r="I817" s="16">
        <v>7.7</v>
      </c>
      <c r="J817" s="32">
        <v>2763</v>
      </c>
      <c r="K817" s="16">
        <v>7.6</v>
      </c>
      <c r="L817" s="32">
        <v>17311</v>
      </c>
      <c r="M817" s="16">
        <v>7.6</v>
      </c>
      <c r="N817" s="32">
        <v>10166</v>
      </c>
    </row>
    <row r="818" spans="1:14" x14ac:dyDescent="0.3">
      <c r="A818" s="2">
        <v>816</v>
      </c>
      <c r="B818" s="7" t="s">
        <v>812</v>
      </c>
      <c r="C818" s="29">
        <v>885</v>
      </c>
      <c r="D818" s="17">
        <f t="shared" si="12"/>
        <v>7.6220277333794115</v>
      </c>
      <c r="E818" s="16">
        <v>7.6</v>
      </c>
      <c r="F818" s="32">
        <v>121478</v>
      </c>
      <c r="G818" s="16">
        <v>7.7</v>
      </c>
      <c r="H818" s="32">
        <v>44</v>
      </c>
      <c r="I818" s="16">
        <v>7.8</v>
      </c>
      <c r="J818" s="32">
        <v>22801</v>
      </c>
      <c r="K818" s="16">
        <v>7.6</v>
      </c>
      <c r="L818" s="32">
        <v>72750</v>
      </c>
      <c r="M818" s="16">
        <v>7.5</v>
      </c>
      <c r="N818" s="32">
        <v>20150</v>
      </c>
    </row>
    <row r="819" spans="1:14" x14ac:dyDescent="0.3">
      <c r="A819" s="2">
        <v>817</v>
      </c>
      <c r="B819" s="7" t="s">
        <v>813</v>
      </c>
      <c r="C819" s="29">
        <v>801</v>
      </c>
      <c r="D819" s="17">
        <f t="shared" si="12"/>
        <v>7.6802367342809434</v>
      </c>
      <c r="E819" s="16">
        <v>7.7</v>
      </c>
      <c r="F819" s="32">
        <v>20367</v>
      </c>
      <c r="G819" s="16">
        <v>6.5</v>
      </c>
      <c r="H819" s="32">
        <v>4</v>
      </c>
      <c r="I819" s="16">
        <v>7.8</v>
      </c>
      <c r="J819" s="32">
        <v>2353</v>
      </c>
      <c r="K819" s="16">
        <v>7.7</v>
      </c>
      <c r="L819" s="32">
        <v>11200</v>
      </c>
      <c r="M819" s="16">
        <v>7.6</v>
      </c>
      <c r="N819" s="32">
        <v>6212</v>
      </c>
    </row>
    <row r="820" spans="1:14" x14ac:dyDescent="0.3">
      <c r="A820" s="2">
        <v>818</v>
      </c>
      <c r="B820" s="7" t="s">
        <v>814</v>
      </c>
      <c r="C820" s="29">
        <v>999</v>
      </c>
      <c r="D820" s="17">
        <f t="shared" si="12"/>
        <v>7.3003616309556101</v>
      </c>
      <c r="E820" s="16">
        <v>7.3</v>
      </c>
      <c r="F820" s="32">
        <v>11456</v>
      </c>
      <c r="G820" s="16">
        <v>8.1</v>
      </c>
      <c r="H820" s="32">
        <v>5</v>
      </c>
      <c r="I820" s="16">
        <v>7.3</v>
      </c>
      <c r="J820" s="32">
        <v>1790</v>
      </c>
      <c r="K820" s="16">
        <v>7.3</v>
      </c>
      <c r="L820" s="32">
        <v>6782</v>
      </c>
      <c r="M820" s="16">
        <v>7.3</v>
      </c>
      <c r="N820" s="32">
        <v>2484</v>
      </c>
    </row>
    <row r="821" spans="1:14" x14ac:dyDescent="0.3">
      <c r="A821" s="2">
        <v>819</v>
      </c>
      <c r="B821" s="7" t="s">
        <v>815</v>
      </c>
      <c r="C821" s="29">
        <v>914</v>
      </c>
      <c r="D821" s="17">
        <f t="shared" si="12"/>
        <v>7.6014246778989092</v>
      </c>
      <c r="E821" s="16">
        <v>7.6</v>
      </c>
      <c r="F821" s="32">
        <v>16856</v>
      </c>
      <c r="G821" s="16">
        <v>7.4</v>
      </c>
      <c r="H821" s="32">
        <v>23</v>
      </c>
      <c r="I821" s="16">
        <v>7.9</v>
      </c>
      <c r="J821" s="32">
        <v>3812</v>
      </c>
      <c r="K821" s="16">
        <v>7.6</v>
      </c>
      <c r="L821" s="32">
        <v>9519</v>
      </c>
      <c r="M821" s="16">
        <v>7.2</v>
      </c>
      <c r="N821" s="32">
        <v>2790</v>
      </c>
    </row>
    <row r="822" spans="1:14" x14ac:dyDescent="0.3">
      <c r="A822" s="2">
        <v>820</v>
      </c>
      <c r="B822" s="7" t="s">
        <v>816</v>
      </c>
      <c r="C822" s="29">
        <v>772</v>
      </c>
      <c r="D822" s="17">
        <f t="shared" si="12"/>
        <v>7.6997081263761586</v>
      </c>
      <c r="E822" s="16">
        <v>7.7</v>
      </c>
      <c r="F822" s="32">
        <v>20256</v>
      </c>
      <c r="G822" s="16">
        <v>2</v>
      </c>
      <c r="H822" s="32">
        <v>1</v>
      </c>
      <c r="I822" s="16">
        <v>7.7</v>
      </c>
      <c r="J822" s="32">
        <v>1915</v>
      </c>
      <c r="K822" s="16">
        <v>7.7</v>
      </c>
      <c r="L822" s="32">
        <v>10003</v>
      </c>
      <c r="M822" s="16">
        <v>7.7</v>
      </c>
      <c r="N822" s="32">
        <v>7610</v>
      </c>
    </row>
    <row r="823" spans="1:14" x14ac:dyDescent="0.3">
      <c r="A823" s="2">
        <v>821</v>
      </c>
      <c r="B823" s="7" t="s">
        <v>817</v>
      </c>
      <c r="C823" s="29">
        <v>663</v>
      </c>
      <c r="D823" s="17">
        <f t="shared" si="12"/>
        <v>7.7632210497931489</v>
      </c>
      <c r="E823" s="16">
        <v>7.7</v>
      </c>
      <c r="F823" s="32">
        <v>145625</v>
      </c>
      <c r="G823" s="16">
        <v>8</v>
      </c>
      <c r="H823" s="32">
        <v>31</v>
      </c>
      <c r="I823" s="16">
        <v>7.8</v>
      </c>
      <c r="J823" s="32">
        <v>19093</v>
      </c>
      <c r="K823" s="16">
        <v>7.8</v>
      </c>
      <c r="L823" s="32">
        <v>95853</v>
      </c>
      <c r="M823" s="16">
        <v>7.6</v>
      </c>
      <c r="N823" s="32">
        <v>25946</v>
      </c>
    </row>
    <row r="824" spans="1:14" x14ac:dyDescent="0.3">
      <c r="A824" s="2">
        <v>822</v>
      </c>
      <c r="B824" s="7" t="s">
        <v>818</v>
      </c>
      <c r="C824" s="29">
        <v>745</v>
      </c>
      <c r="D824" s="17">
        <f t="shared" si="12"/>
        <v>7.7160827676811916</v>
      </c>
      <c r="E824" s="16">
        <v>7.7</v>
      </c>
      <c r="F824" s="32">
        <v>28130</v>
      </c>
      <c r="G824" s="16">
        <v>6</v>
      </c>
      <c r="H824" s="32">
        <v>7</v>
      </c>
      <c r="I824" s="16">
        <v>7.9</v>
      </c>
      <c r="J824" s="32">
        <v>2263</v>
      </c>
      <c r="K824" s="16">
        <v>7.7</v>
      </c>
      <c r="L824" s="32">
        <v>14470</v>
      </c>
      <c r="M824" s="16">
        <v>7.7</v>
      </c>
      <c r="N824" s="32">
        <v>10662</v>
      </c>
    </row>
    <row r="825" spans="1:14" x14ac:dyDescent="0.3">
      <c r="A825" s="2">
        <v>823</v>
      </c>
      <c r="B825" s="7" t="s">
        <v>819</v>
      </c>
      <c r="C825" s="29">
        <v>834</v>
      </c>
      <c r="D825" s="17">
        <f t="shared" si="12"/>
        <v>7.6594653716585723</v>
      </c>
      <c r="E825" s="16">
        <v>7.6</v>
      </c>
      <c r="F825" s="32">
        <v>143455</v>
      </c>
      <c r="G825" s="16">
        <v>7.7</v>
      </c>
      <c r="H825" s="32">
        <v>17</v>
      </c>
      <c r="I825" s="16">
        <v>7.7</v>
      </c>
      <c r="J825" s="32">
        <v>20548</v>
      </c>
      <c r="K825" s="16">
        <v>7.7</v>
      </c>
      <c r="L825" s="32">
        <v>88782</v>
      </c>
      <c r="M825" s="16">
        <v>7.5</v>
      </c>
      <c r="N825" s="32">
        <v>27795</v>
      </c>
    </row>
    <row r="826" spans="1:14" x14ac:dyDescent="0.3">
      <c r="A826" s="2">
        <v>824</v>
      </c>
      <c r="B826" s="7" t="s">
        <v>820</v>
      </c>
      <c r="C826" s="29">
        <v>884</v>
      </c>
      <c r="D826" s="17">
        <f t="shared" si="12"/>
        <v>7.6229120660319305</v>
      </c>
      <c r="E826" s="16">
        <v>7.6</v>
      </c>
      <c r="F826" s="32">
        <v>29169</v>
      </c>
      <c r="G826" s="16">
        <v>7.4</v>
      </c>
      <c r="H826" s="32">
        <v>28</v>
      </c>
      <c r="I826" s="16">
        <v>7.6</v>
      </c>
      <c r="J826" s="32">
        <v>4590</v>
      </c>
      <c r="K826" s="16">
        <v>7.7</v>
      </c>
      <c r="L826" s="32">
        <v>17465</v>
      </c>
      <c r="M826" s="16">
        <v>7.4</v>
      </c>
      <c r="N826" s="32">
        <v>5540</v>
      </c>
    </row>
    <row r="827" spans="1:14" x14ac:dyDescent="0.3">
      <c r="A827" s="2">
        <v>825</v>
      </c>
      <c r="B827" s="7" t="s">
        <v>821</v>
      </c>
      <c r="C827" s="29">
        <v>762</v>
      </c>
      <c r="D827" s="17">
        <f t="shared" si="12"/>
        <v>7.7018571725283858</v>
      </c>
      <c r="E827" s="16">
        <v>7.7</v>
      </c>
      <c r="F827" s="32">
        <v>60308</v>
      </c>
      <c r="G827" s="16">
        <v>8.4</v>
      </c>
      <c r="H827" s="32">
        <v>30</v>
      </c>
      <c r="I827" s="16">
        <v>8</v>
      </c>
      <c r="J827" s="32">
        <v>8837</v>
      </c>
      <c r="K827" s="16">
        <v>7.7</v>
      </c>
      <c r="L827" s="32">
        <v>36085</v>
      </c>
      <c r="M827" s="16">
        <v>7.5</v>
      </c>
      <c r="N827" s="32">
        <v>12824</v>
      </c>
    </row>
    <row r="828" spans="1:14" x14ac:dyDescent="0.3">
      <c r="A828" s="2">
        <v>826</v>
      </c>
      <c r="B828" s="7" t="s">
        <v>822</v>
      </c>
      <c r="C828" s="29">
        <v>783</v>
      </c>
      <c r="D828" s="17">
        <f t="shared" si="12"/>
        <v>7.6951737193534786</v>
      </c>
      <c r="E828" s="16">
        <v>7.7</v>
      </c>
      <c r="F828" s="32">
        <v>101696</v>
      </c>
      <c r="G828" s="16">
        <v>7.1</v>
      </c>
      <c r="H828" s="32">
        <v>29</v>
      </c>
      <c r="I828" s="16">
        <v>7.5</v>
      </c>
      <c r="J828" s="32">
        <v>13516</v>
      </c>
      <c r="K828" s="16">
        <v>7.7</v>
      </c>
      <c r="L828" s="32">
        <v>61137</v>
      </c>
      <c r="M828" s="16">
        <v>7.8</v>
      </c>
      <c r="N828" s="32">
        <v>22515</v>
      </c>
    </row>
    <row r="829" spans="1:14" x14ac:dyDescent="0.3">
      <c r="A829" s="2">
        <v>827</v>
      </c>
      <c r="B829" s="7" t="s">
        <v>823</v>
      </c>
      <c r="C829" s="29">
        <v>730</v>
      </c>
      <c r="D829" s="17">
        <f t="shared" si="12"/>
        <v>7.7243193797098932</v>
      </c>
      <c r="E829" s="16">
        <v>7.8</v>
      </c>
      <c r="F829" s="32">
        <v>48574</v>
      </c>
      <c r="G829" s="16">
        <v>7.5</v>
      </c>
      <c r="H829" s="32">
        <v>33</v>
      </c>
      <c r="I829" s="16">
        <v>7.8</v>
      </c>
      <c r="J829" s="32">
        <v>11232</v>
      </c>
      <c r="K829" s="16">
        <v>7.7</v>
      </c>
      <c r="L829" s="32">
        <v>28553</v>
      </c>
      <c r="M829" s="16">
        <v>7.7</v>
      </c>
      <c r="N829" s="32">
        <v>6096</v>
      </c>
    </row>
    <row r="830" spans="1:14" x14ac:dyDescent="0.3">
      <c r="A830" s="2">
        <v>828</v>
      </c>
      <c r="B830" s="7" t="s">
        <v>824</v>
      </c>
      <c r="C830" s="29">
        <v>729</v>
      </c>
      <c r="D830" s="17">
        <f t="shared" si="12"/>
        <v>7.7250107148663227</v>
      </c>
      <c r="E830" s="16">
        <v>7.8</v>
      </c>
      <c r="F830" s="32">
        <v>69949</v>
      </c>
      <c r="G830" s="16">
        <v>7.9</v>
      </c>
      <c r="H830" s="32">
        <v>18</v>
      </c>
      <c r="I830" s="16">
        <v>7.7</v>
      </c>
      <c r="J830" s="32">
        <v>9585</v>
      </c>
      <c r="K830" s="16">
        <v>7.7</v>
      </c>
      <c r="L830" s="32">
        <v>41173</v>
      </c>
      <c r="M830" s="16">
        <v>7.8</v>
      </c>
      <c r="N830" s="32">
        <v>16887</v>
      </c>
    </row>
    <row r="831" spans="1:14" x14ac:dyDescent="0.3">
      <c r="A831" s="2">
        <v>829</v>
      </c>
      <c r="B831" s="7" t="s">
        <v>825</v>
      </c>
      <c r="C831" s="29">
        <v>875</v>
      </c>
      <c r="D831" s="17">
        <f t="shared" si="12"/>
        <v>7.6282094942897238</v>
      </c>
      <c r="E831" s="16">
        <v>7.7</v>
      </c>
      <c r="F831" s="32">
        <v>157686</v>
      </c>
      <c r="G831" s="16">
        <v>7.5</v>
      </c>
      <c r="H831" s="32">
        <v>41</v>
      </c>
      <c r="I831" s="16">
        <v>7.8</v>
      </c>
      <c r="J831" s="32">
        <v>21226</v>
      </c>
      <c r="K831" s="16">
        <v>7.6</v>
      </c>
      <c r="L831" s="32">
        <v>92584</v>
      </c>
      <c r="M831" s="16">
        <v>7.6</v>
      </c>
      <c r="N831" s="32">
        <v>36492</v>
      </c>
    </row>
    <row r="832" spans="1:14" x14ac:dyDescent="0.3">
      <c r="A832" s="2">
        <v>830</v>
      </c>
      <c r="B832" s="7" t="s">
        <v>826</v>
      </c>
      <c r="C832" s="29">
        <v>993</v>
      </c>
      <c r="D832" s="17">
        <f t="shared" si="12"/>
        <v>7.4377663732454202</v>
      </c>
      <c r="E832" s="16">
        <v>7.4</v>
      </c>
      <c r="F832" s="32">
        <v>30573</v>
      </c>
      <c r="G832" s="16">
        <v>10</v>
      </c>
      <c r="H832" s="32">
        <v>2</v>
      </c>
      <c r="I832" s="16">
        <v>7.5</v>
      </c>
      <c r="J832" s="32">
        <v>2278</v>
      </c>
      <c r="K832" s="16">
        <v>7.3</v>
      </c>
      <c r="L832" s="32">
        <v>15168</v>
      </c>
      <c r="M832" s="16">
        <v>7.6</v>
      </c>
      <c r="N832" s="32">
        <v>11975</v>
      </c>
    </row>
    <row r="833" spans="1:14" x14ac:dyDescent="0.3">
      <c r="A833" s="2">
        <v>831</v>
      </c>
      <c r="B833" s="7" t="s">
        <v>827</v>
      </c>
      <c r="C833" s="29">
        <v>794</v>
      </c>
      <c r="D833" s="17">
        <f t="shared" si="12"/>
        <v>7.6871100216886337</v>
      </c>
      <c r="E833" s="16">
        <v>7.7</v>
      </c>
      <c r="F833" s="32">
        <v>80590</v>
      </c>
      <c r="G833" s="16">
        <v>8.6999999999999993</v>
      </c>
      <c r="H833" s="32">
        <v>16</v>
      </c>
      <c r="I833" s="16">
        <v>7.9</v>
      </c>
      <c r="J833" s="32">
        <v>12385</v>
      </c>
      <c r="K833" s="16">
        <v>7.7</v>
      </c>
      <c r="L833" s="32">
        <v>48033</v>
      </c>
      <c r="M833" s="16">
        <v>7.5</v>
      </c>
      <c r="N833" s="32">
        <v>17487</v>
      </c>
    </row>
    <row r="834" spans="1:14" x14ac:dyDescent="0.3">
      <c r="A834" s="2">
        <v>832</v>
      </c>
      <c r="B834" s="7" t="s">
        <v>828</v>
      </c>
      <c r="C834" s="29">
        <v>626</v>
      </c>
      <c r="D834" s="17">
        <f t="shared" si="12"/>
        <v>7.7866975922244306</v>
      </c>
      <c r="E834" s="16">
        <v>7.8</v>
      </c>
      <c r="F834" s="32">
        <v>93383</v>
      </c>
      <c r="G834" s="16">
        <v>7.5</v>
      </c>
      <c r="H834" s="32">
        <v>26</v>
      </c>
      <c r="I834" s="16">
        <v>7.7</v>
      </c>
      <c r="J834" s="32">
        <v>11966</v>
      </c>
      <c r="K834" s="16">
        <v>7.8</v>
      </c>
      <c r="L834" s="32">
        <v>56146</v>
      </c>
      <c r="M834" s="16">
        <v>7.8</v>
      </c>
      <c r="N834" s="32">
        <v>22402</v>
      </c>
    </row>
    <row r="835" spans="1:14" x14ac:dyDescent="0.3">
      <c r="A835" s="2">
        <v>833</v>
      </c>
      <c r="B835" s="7" t="s">
        <v>829</v>
      </c>
      <c r="C835" s="29">
        <v>837</v>
      </c>
      <c r="D835" s="17">
        <f t="shared" ref="D835:D898" si="13">(G835*H835+I835*J835+K835*L835+M835*N835)/SUM(H835,J835,L835,N835)</f>
        <v>7.6585192393390145</v>
      </c>
      <c r="E835" s="16">
        <v>7.7</v>
      </c>
      <c r="F835" s="32">
        <v>115045</v>
      </c>
      <c r="G835" s="16">
        <v>7.4</v>
      </c>
      <c r="H835" s="32">
        <v>53</v>
      </c>
      <c r="I835" s="16">
        <v>7.7</v>
      </c>
      <c r="J835" s="32">
        <v>16828</v>
      </c>
      <c r="K835" s="16">
        <v>7.7</v>
      </c>
      <c r="L835" s="32">
        <v>70350</v>
      </c>
      <c r="M835" s="16">
        <v>7.5</v>
      </c>
      <c r="N835" s="32">
        <v>22726</v>
      </c>
    </row>
    <row r="836" spans="1:14" x14ac:dyDescent="0.3">
      <c r="A836" s="2">
        <v>834</v>
      </c>
      <c r="B836" s="7" t="s">
        <v>830</v>
      </c>
      <c r="C836" s="29">
        <v>750</v>
      </c>
      <c r="D836" s="17">
        <f t="shared" si="13"/>
        <v>7.7131351788068212</v>
      </c>
      <c r="E836" s="16">
        <v>7.7</v>
      </c>
      <c r="F836" s="32">
        <v>24165</v>
      </c>
      <c r="G836" s="16">
        <v>8.1</v>
      </c>
      <c r="H836" s="32">
        <v>8</v>
      </c>
      <c r="I836" s="16">
        <v>7.8</v>
      </c>
      <c r="J836" s="32">
        <v>3057</v>
      </c>
      <c r="K836" s="16">
        <v>7.7</v>
      </c>
      <c r="L836" s="32">
        <v>14582</v>
      </c>
      <c r="M836" s="16">
        <v>7.7</v>
      </c>
      <c r="N836" s="32">
        <v>5870</v>
      </c>
    </row>
    <row r="837" spans="1:14" x14ac:dyDescent="0.3">
      <c r="A837" s="2">
        <v>835</v>
      </c>
      <c r="B837" s="7" t="s">
        <v>831</v>
      </c>
      <c r="C837" s="29">
        <v>937</v>
      </c>
      <c r="D837" s="17">
        <f t="shared" si="13"/>
        <v>7.5842720146129841</v>
      </c>
      <c r="E837" s="16">
        <v>7.6</v>
      </c>
      <c r="F837" s="32">
        <v>27125</v>
      </c>
      <c r="G837" s="16">
        <v>7.5</v>
      </c>
      <c r="H837" s="32">
        <v>9</v>
      </c>
      <c r="I837" s="16">
        <v>7.7</v>
      </c>
      <c r="J837" s="32">
        <v>3349</v>
      </c>
      <c r="K837" s="16">
        <v>7.6</v>
      </c>
      <c r="L837" s="32">
        <v>15447</v>
      </c>
      <c r="M837" s="16">
        <v>7.5</v>
      </c>
      <c r="N837" s="32">
        <v>7473</v>
      </c>
    </row>
    <row r="838" spans="1:14" x14ac:dyDescent="0.3">
      <c r="A838" s="2">
        <v>836</v>
      </c>
      <c r="B838" s="7" t="s">
        <v>832</v>
      </c>
      <c r="C838" s="29">
        <v>754</v>
      </c>
      <c r="D838" s="17">
        <f t="shared" si="13"/>
        <v>7.7123771255130551</v>
      </c>
      <c r="E838" s="16">
        <v>7.7</v>
      </c>
      <c r="F838" s="32">
        <v>60618</v>
      </c>
      <c r="G838" s="16">
        <v>7.5</v>
      </c>
      <c r="H838" s="32">
        <v>14</v>
      </c>
      <c r="I838" s="16">
        <v>7.8</v>
      </c>
      <c r="J838" s="32">
        <v>7205</v>
      </c>
      <c r="K838" s="16">
        <v>7.7</v>
      </c>
      <c r="L838" s="32">
        <v>32395</v>
      </c>
      <c r="M838" s="16">
        <v>7.7</v>
      </c>
      <c r="N838" s="32">
        <v>18372</v>
      </c>
    </row>
    <row r="839" spans="1:14" x14ac:dyDescent="0.3">
      <c r="A839" s="2">
        <v>837</v>
      </c>
      <c r="B839" s="7" t="s">
        <v>833</v>
      </c>
      <c r="C839" s="29">
        <v>790</v>
      </c>
      <c r="D839" s="17">
        <f t="shared" si="13"/>
        <v>7.6884458281775974</v>
      </c>
      <c r="E839" s="16">
        <v>7.7</v>
      </c>
      <c r="F839" s="32">
        <v>78260</v>
      </c>
      <c r="G839" s="16">
        <v>7.7</v>
      </c>
      <c r="H839" s="32">
        <v>19</v>
      </c>
      <c r="I839" s="16">
        <v>7.8</v>
      </c>
      <c r="J839" s="32">
        <v>10444</v>
      </c>
      <c r="K839" s="16">
        <v>7.7</v>
      </c>
      <c r="L839" s="32">
        <v>45568</v>
      </c>
      <c r="M839" s="16">
        <v>7.6</v>
      </c>
      <c r="N839" s="32">
        <v>19128</v>
      </c>
    </row>
    <row r="840" spans="1:14" x14ac:dyDescent="0.3">
      <c r="A840" s="2">
        <v>838</v>
      </c>
      <c r="B840" s="7" t="s">
        <v>834</v>
      </c>
      <c r="C840" s="29">
        <v>699</v>
      </c>
      <c r="D840" s="17">
        <f t="shared" si="13"/>
        <v>7.7443545729606669</v>
      </c>
      <c r="E840" s="16">
        <v>7.7</v>
      </c>
      <c r="F840" s="32">
        <v>69328</v>
      </c>
      <c r="G840" s="16">
        <v>7.3</v>
      </c>
      <c r="H840" s="32">
        <v>16</v>
      </c>
      <c r="I840" s="16">
        <v>7.5</v>
      </c>
      <c r="J840" s="32">
        <v>6665</v>
      </c>
      <c r="K840" s="16">
        <v>7.7</v>
      </c>
      <c r="L840" s="32">
        <v>38578</v>
      </c>
      <c r="M840" s="16">
        <v>7.9</v>
      </c>
      <c r="N840" s="32">
        <v>21503</v>
      </c>
    </row>
    <row r="841" spans="1:14" x14ac:dyDescent="0.3">
      <c r="A841" s="2">
        <v>839</v>
      </c>
      <c r="B841" s="7" t="s">
        <v>835</v>
      </c>
      <c r="C841" s="29">
        <v>713</v>
      </c>
      <c r="D841" s="17">
        <f t="shared" si="13"/>
        <v>7.7368979729609695</v>
      </c>
      <c r="E841" s="16">
        <v>7.8</v>
      </c>
      <c r="F841" s="32">
        <v>117189</v>
      </c>
      <c r="G841" s="16">
        <v>8.6</v>
      </c>
      <c r="H841" s="32">
        <v>63</v>
      </c>
      <c r="I841" s="16">
        <v>7.9</v>
      </c>
      <c r="J841" s="32">
        <v>20486</v>
      </c>
      <c r="K841" s="16">
        <v>7.7</v>
      </c>
      <c r="L841" s="32">
        <v>66209</v>
      </c>
      <c r="M841" s="16">
        <v>7.7</v>
      </c>
      <c r="N841" s="32">
        <v>25820</v>
      </c>
    </row>
    <row r="842" spans="1:14" x14ac:dyDescent="0.3">
      <c r="A842" s="2">
        <v>840</v>
      </c>
      <c r="B842" s="7" t="s">
        <v>836</v>
      </c>
      <c r="C842" s="29">
        <v>779</v>
      </c>
      <c r="D842" s="17">
        <f t="shared" si="13"/>
        <v>7.6974744190821678</v>
      </c>
      <c r="E842" s="16">
        <v>7.7</v>
      </c>
      <c r="F842" s="32">
        <v>30262</v>
      </c>
      <c r="G842" s="16">
        <v>6.8</v>
      </c>
      <c r="H842" s="32">
        <v>11</v>
      </c>
      <c r="I842" s="16">
        <v>7.9</v>
      </c>
      <c r="J842" s="32">
        <v>4367</v>
      </c>
      <c r="K842" s="16">
        <v>7.7</v>
      </c>
      <c r="L842" s="32">
        <v>15470</v>
      </c>
      <c r="M842" s="16">
        <v>7.6</v>
      </c>
      <c r="N842" s="32">
        <v>9373</v>
      </c>
    </row>
    <row r="843" spans="1:14" x14ac:dyDescent="0.3">
      <c r="A843" s="2">
        <v>841</v>
      </c>
      <c r="B843" s="7" t="s">
        <v>837</v>
      </c>
      <c r="C843" s="29">
        <v>876</v>
      </c>
      <c r="D843" s="17">
        <f t="shared" si="13"/>
        <v>7.6281222772646933</v>
      </c>
      <c r="E843" s="16">
        <v>7.7</v>
      </c>
      <c r="F843" s="32">
        <v>41810</v>
      </c>
      <c r="G843" s="16">
        <v>8.4</v>
      </c>
      <c r="H843" s="32">
        <v>33</v>
      </c>
      <c r="I843" s="16">
        <v>7.9</v>
      </c>
      <c r="J843" s="32">
        <v>7256</v>
      </c>
      <c r="K843" s="16">
        <v>7.6</v>
      </c>
      <c r="L843" s="32">
        <v>22147</v>
      </c>
      <c r="M843" s="16">
        <v>7.5</v>
      </c>
      <c r="N843" s="32">
        <v>10735</v>
      </c>
    </row>
    <row r="844" spans="1:14" x14ac:dyDescent="0.3">
      <c r="A844" s="2">
        <v>842</v>
      </c>
      <c r="B844" s="7" t="s">
        <v>838</v>
      </c>
      <c r="C844" s="29">
        <v>747</v>
      </c>
      <c r="D844" s="17">
        <f t="shared" si="13"/>
        <v>7.7145294526364552</v>
      </c>
      <c r="E844" s="16">
        <v>7.7</v>
      </c>
      <c r="F844" s="32">
        <v>26752</v>
      </c>
      <c r="G844" s="16">
        <v>9.4</v>
      </c>
      <c r="H844" s="32">
        <v>7</v>
      </c>
      <c r="I844" s="16">
        <v>7.8</v>
      </c>
      <c r="J844" s="32">
        <v>3645</v>
      </c>
      <c r="K844" s="16">
        <v>7.7</v>
      </c>
      <c r="L844" s="32">
        <v>13861</v>
      </c>
      <c r="M844" s="16">
        <v>7.7</v>
      </c>
      <c r="N844" s="32">
        <v>8393</v>
      </c>
    </row>
    <row r="845" spans="1:14" x14ac:dyDescent="0.3">
      <c r="A845" s="2">
        <v>843</v>
      </c>
      <c r="B845" s="7" t="s">
        <v>839</v>
      </c>
      <c r="C845" s="29">
        <v>689</v>
      </c>
      <c r="D845" s="17">
        <f t="shared" si="13"/>
        <v>7.7486885245901647</v>
      </c>
      <c r="E845" s="16">
        <v>7.7</v>
      </c>
      <c r="F845" s="32">
        <v>25758</v>
      </c>
      <c r="G845" s="16">
        <v>7.5</v>
      </c>
      <c r="H845" s="32">
        <v>6</v>
      </c>
      <c r="I845" s="16">
        <v>7.8</v>
      </c>
      <c r="J845" s="32">
        <v>2667</v>
      </c>
      <c r="K845" s="16">
        <v>7.7</v>
      </c>
      <c r="L845" s="32">
        <v>12815</v>
      </c>
      <c r="M845" s="16">
        <v>7.8</v>
      </c>
      <c r="N845" s="32">
        <v>9522</v>
      </c>
    </row>
    <row r="846" spans="1:14" x14ac:dyDescent="0.3">
      <c r="A846" s="2">
        <v>844</v>
      </c>
      <c r="B846" s="7" t="s">
        <v>840</v>
      </c>
      <c r="C846" s="29">
        <v>792</v>
      </c>
      <c r="D846" s="17">
        <f t="shared" si="13"/>
        <v>7.6881536078619872</v>
      </c>
      <c r="E846" s="16">
        <v>7.7</v>
      </c>
      <c r="F846" s="32">
        <v>78243</v>
      </c>
      <c r="G846" s="16">
        <v>8</v>
      </c>
      <c r="H846" s="32">
        <v>35</v>
      </c>
      <c r="I846" s="16">
        <v>7.8</v>
      </c>
      <c r="J846" s="32">
        <v>6187</v>
      </c>
      <c r="K846" s="16">
        <v>7.6</v>
      </c>
      <c r="L846" s="32">
        <v>41917</v>
      </c>
      <c r="M846" s="16">
        <v>7.8</v>
      </c>
      <c r="N846" s="32">
        <v>26753</v>
      </c>
    </row>
    <row r="847" spans="1:14" x14ac:dyDescent="0.3">
      <c r="A847" s="2">
        <v>845</v>
      </c>
      <c r="B847" s="7" t="s">
        <v>841</v>
      </c>
      <c r="C847" s="29">
        <v>766</v>
      </c>
      <c r="D847" s="17">
        <f t="shared" si="13"/>
        <v>7.7000469089472645</v>
      </c>
      <c r="E847" s="16">
        <v>7.7</v>
      </c>
      <c r="F847" s="32">
        <v>170116</v>
      </c>
      <c r="G847" s="16">
        <v>7.8</v>
      </c>
      <c r="H847" s="32">
        <v>76</v>
      </c>
      <c r="I847" s="16">
        <v>7.7</v>
      </c>
      <c r="J847" s="32">
        <v>24889</v>
      </c>
      <c r="K847" s="16">
        <v>7.7</v>
      </c>
      <c r="L847" s="32">
        <v>104170</v>
      </c>
      <c r="M847" s="16">
        <v>7.7</v>
      </c>
      <c r="N847" s="32">
        <v>32881</v>
      </c>
    </row>
    <row r="848" spans="1:14" x14ac:dyDescent="0.3">
      <c r="A848" s="2">
        <v>846</v>
      </c>
      <c r="B848" s="7" t="s">
        <v>842</v>
      </c>
      <c r="C848" s="29">
        <v>728</v>
      </c>
      <c r="D848" s="17">
        <f t="shared" si="13"/>
        <v>7.7254453650037336</v>
      </c>
      <c r="E848" s="16">
        <v>7.7</v>
      </c>
      <c r="F848" s="32">
        <v>29122</v>
      </c>
      <c r="G848" s="16">
        <v>7.8</v>
      </c>
      <c r="H848" s="32">
        <v>8</v>
      </c>
      <c r="I848" s="16">
        <v>7.9</v>
      </c>
      <c r="J848" s="32">
        <v>3574</v>
      </c>
      <c r="K848" s="16">
        <v>7.7</v>
      </c>
      <c r="L848" s="32">
        <v>14167</v>
      </c>
      <c r="M848" s="16">
        <v>7.7</v>
      </c>
      <c r="N848" s="32">
        <v>10374</v>
      </c>
    </row>
    <row r="849" spans="1:14" x14ac:dyDescent="0.3">
      <c r="A849" s="2">
        <v>847</v>
      </c>
      <c r="B849" s="7" t="s">
        <v>843</v>
      </c>
      <c r="C849" s="29">
        <v>652</v>
      </c>
      <c r="D849" s="17">
        <f t="shared" si="13"/>
        <v>7.7672146605149326</v>
      </c>
      <c r="E849" s="16">
        <v>7.7</v>
      </c>
      <c r="F849" s="32">
        <v>145625</v>
      </c>
      <c r="G849" s="16">
        <v>8.1</v>
      </c>
      <c r="H849" s="32">
        <v>82</v>
      </c>
      <c r="I849" s="16">
        <v>7.8</v>
      </c>
      <c r="J849" s="32">
        <v>27040</v>
      </c>
      <c r="K849" s="16">
        <v>7.7</v>
      </c>
      <c r="L849" s="32">
        <v>78802</v>
      </c>
      <c r="M849" s="16">
        <v>7.9</v>
      </c>
      <c r="N849" s="32">
        <v>33007</v>
      </c>
    </row>
    <row r="850" spans="1:14" x14ac:dyDescent="0.3">
      <c r="A850" s="2">
        <v>848</v>
      </c>
      <c r="B850" s="7" t="s">
        <v>844</v>
      </c>
      <c r="C850" s="29">
        <v>818</v>
      </c>
      <c r="D850" s="17">
        <f t="shared" si="13"/>
        <v>7.6688832104071087</v>
      </c>
      <c r="E850" s="16">
        <v>7.7</v>
      </c>
      <c r="F850" s="32">
        <v>18054</v>
      </c>
      <c r="G850" s="16">
        <v>7.5</v>
      </c>
      <c r="H850" s="32">
        <v>15</v>
      </c>
      <c r="I850" s="16">
        <v>7.7</v>
      </c>
      <c r="J850" s="32">
        <v>3829</v>
      </c>
      <c r="K850" s="16">
        <v>7.7</v>
      </c>
      <c r="L850" s="32">
        <v>10711</v>
      </c>
      <c r="M850" s="16">
        <v>7.5</v>
      </c>
      <c r="N850" s="32">
        <v>2664</v>
      </c>
    </row>
    <row r="851" spans="1:14" x14ac:dyDescent="0.3">
      <c r="A851" s="2">
        <v>849</v>
      </c>
      <c r="B851" s="7" t="s">
        <v>845</v>
      </c>
      <c r="C851" s="29">
        <v>606</v>
      </c>
      <c r="D851" s="17">
        <f t="shared" si="13"/>
        <v>7.8001381746698764</v>
      </c>
      <c r="E851" s="16">
        <v>7.8</v>
      </c>
      <c r="F851" s="32">
        <v>147901</v>
      </c>
      <c r="G851" s="16">
        <v>8</v>
      </c>
      <c r="H851" s="32">
        <v>149</v>
      </c>
      <c r="I851" s="16">
        <v>7.7</v>
      </c>
      <c r="J851" s="32">
        <v>28535</v>
      </c>
      <c r="K851" s="16">
        <v>7.8</v>
      </c>
      <c r="L851" s="32">
        <v>83287</v>
      </c>
      <c r="M851" s="16">
        <v>7.9</v>
      </c>
      <c r="N851" s="32">
        <v>28431</v>
      </c>
    </row>
    <row r="852" spans="1:14" x14ac:dyDescent="0.3">
      <c r="A852" s="2">
        <v>850</v>
      </c>
      <c r="B852" s="7" t="s">
        <v>846</v>
      </c>
      <c r="C852" s="29">
        <v>824</v>
      </c>
      <c r="D852" s="17">
        <f t="shared" si="13"/>
        <v>7.6654144237009891</v>
      </c>
      <c r="E852" s="16">
        <v>7.7</v>
      </c>
      <c r="F852" s="32">
        <v>27175</v>
      </c>
      <c r="G852" s="16">
        <v>7.7</v>
      </c>
      <c r="H852" s="32">
        <v>10</v>
      </c>
      <c r="I852" s="16">
        <v>7.8</v>
      </c>
      <c r="J852" s="32">
        <v>3721</v>
      </c>
      <c r="K852" s="16">
        <v>7.7</v>
      </c>
      <c r="L852" s="32">
        <v>16072</v>
      </c>
      <c r="M852" s="16">
        <v>7.5</v>
      </c>
      <c r="N852" s="32">
        <v>6390</v>
      </c>
    </row>
    <row r="853" spans="1:14" x14ac:dyDescent="0.3">
      <c r="A853" s="2">
        <v>851</v>
      </c>
      <c r="B853" s="7" t="s">
        <v>847</v>
      </c>
      <c r="C853" s="29">
        <v>763</v>
      </c>
      <c r="D853" s="17">
        <f t="shared" si="13"/>
        <v>7.7014817661627806</v>
      </c>
      <c r="E853" s="16">
        <v>7.7</v>
      </c>
      <c r="F853" s="32">
        <v>24253</v>
      </c>
      <c r="G853" s="16">
        <v>8.3000000000000007</v>
      </c>
      <c r="H853" s="32">
        <v>17</v>
      </c>
      <c r="I853" s="16">
        <v>7.9</v>
      </c>
      <c r="J853" s="32">
        <v>3635</v>
      </c>
      <c r="K853" s="16">
        <v>7.7</v>
      </c>
      <c r="L853" s="32">
        <v>12741</v>
      </c>
      <c r="M853" s="16">
        <v>7.6</v>
      </c>
      <c r="N853" s="32">
        <v>7025</v>
      </c>
    </row>
    <row r="854" spans="1:14" x14ac:dyDescent="0.3">
      <c r="A854" s="2">
        <v>852</v>
      </c>
      <c r="B854" s="7" t="s">
        <v>848</v>
      </c>
      <c r="C854" s="29">
        <v>850</v>
      </c>
      <c r="D854" s="17">
        <f t="shared" si="13"/>
        <v>7.6506863560732112</v>
      </c>
      <c r="E854" s="16">
        <v>7.6</v>
      </c>
      <c r="F854" s="32">
        <v>19802</v>
      </c>
      <c r="G854" s="16">
        <v>6.7</v>
      </c>
      <c r="H854" s="32">
        <v>5</v>
      </c>
      <c r="I854" s="16">
        <v>7.7</v>
      </c>
      <c r="J854" s="32">
        <v>1570</v>
      </c>
      <c r="K854" s="16">
        <v>7.6</v>
      </c>
      <c r="L854" s="32">
        <v>9434</v>
      </c>
      <c r="M854" s="16">
        <v>7.7</v>
      </c>
      <c r="N854" s="32">
        <v>8223</v>
      </c>
    </row>
    <row r="855" spans="1:14" x14ac:dyDescent="0.3">
      <c r="A855" s="2">
        <v>853</v>
      </c>
      <c r="B855" s="7" t="s">
        <v>849</v>
      </c>
      <c r="C855" s="29">
        <v>751</v>
      </c>
      <c r="D855" s="17">
        <f t="shared" si="13"/>
        <v>7.7129003058103986</v>
      </c>
      <c r="E855" s="16">
        <v>7.7</v>
      </c>
      <c r="F855" s="32">
        <v>85226</v>
      </c>
      <c r="G855" s="16">
        <v>8.3000000000000007</v>
      </c>
      <c r="H855" s="32">
        <v>35</v>
      </c>
      <c r="I855" s="16">
        <v>7.7</v>
      </c>
      <c r="J855" s="32">
        <v>10862</v>
      </c>
      <c r="K855" s="16">
        <v>7.6</v>
      </c>
      <c r="L855" s="32">
        <v>43790</v>
      </c>
      <c r="M855" s="16">
        <v>7.9</v>
      </c>
      <c r="N855" s="32">
        <v>27063</v>
      </c>
    </row>
    <row r="856" spans="1:14" x14ac:dyDescent="0.3">
      <c r="A856" s="2">
        <v>854</v>
      </c>
      <c r="B856" s="7" t="s">
        <v>850</v>
      </c>
      <c r="C856" s="29">
        <v>742</v>
      </c>
      <c r="D856" s="17">
        <f t="shared" si="13"/>
        <v>7.7170321608953634</v>
      </c>
      <c r="E856" s="16">
        <v>7.7</v>
      </c>
      <c r="F856" s="32">
        <v>80487</v>
      </c>
      <c r="G856" s="16">
        <v>7.5</v>
      </c>
      <c r="H856" s="32">
        <v>34</v>
      </c>
      <c r="I856" s="16">
        <v>7.8</v>
      </c>
      <c r="J856" s="32">
        <v>13186</v>
      </c>
      <c r="K856" s="16">
        <v>7.7</v>
      </c>
      <c r="L856" s="32">
        <v>47451</v>
      </c>
      <c r="M856" s="16">
        <v>7.7</v>
      </c>
      <c r="N856" s="32">
        <v>16348</v>
      </c>
    </row>
    <row r="857" spans="1:14" x14ac:dyDescent="0.3">
      <c r="A857" s="2">
        <v>855</v>
      </c>
      <c r="B857" s="7" t="s">
        <v>851</v>
      </c>
      <c r="C857" s="29">
        <v>769</v>
      </c>
      <c r="D857" s="17">
        <f t="shared" si="13"/>
        <v>7.6999661452088421</v>
      </c>
      <c r="E857" s="16">
        <v>7.7</v>
      </c>
      <c r="F857" s="32">
        <v>73729</v>
      </c>
      <c r="G857" s="16">
        <v>7.6</v>
      </c>
      <c r="H857" s="32">
        <v>24</v>
      </c>
      <c r="I857" s="16">
        <v>7.7</v>
      </c>
      <c r="J857" s="32">
        <v>9838</v>
      </c>
      <c r="K857" s="16">
        <v>7.7</v>
      </c>
      <c r="L857" s="32">
        <v>45119</v>
      </c>
      <c r="M857" s="16">
        <v>7.7</v>
      </c>
      <c r="N857" s="32">
        <v>15910</v>
      </c>
    </row>
    <row r="858" spans="1:14" x14ac:dyDescent="0.3">
      <c r="A858" s="2">
        <v>856</v>
      </c>
      <c r="B858" s="7" t="s">
        <v>852</v>
      </c>
      <c r="C858" s="29">
        <v>773</v>
      </c>
      <c r="D858" s="17">
        <f t="shared" si="13"/>
        <v>7.6996546200085234</v>
      </c>
      <c r="E858" s="16">
        <v>7.7</v>
      </c>
      <c r="F858" s="32">
        <v>70183</v>
      </c>
      <c r="G858" s="16">
        <v>7.6</v>
      </c>
      <c r="H858" s="32">
        <v>13</v>
      </c>
      <c r="I858" s="16">
        <v>7.6</v>
      </c>
      <c r="J858" s="32">
        <v>7222</v>
      </c>
      <c r="K858" s="16">
        <v>7.6</v>
      </c>
      <c r="L858" s="32">
        <v>38204</v>
      </c>
      <c r="M858" s="16">
        <v>7.9</v>
      </c>
      <c r="N858" s="32">
        <v>22602</v>
      </c>
    </row>
    <row r="859" spans="1:14" x14ac:dyDescent="0.3">
      <c r="A859" s="2">
        <v>857</v>
      </c>
      <c r="B859" s="7" t="s">
        <v>853</v>
      </c>
      <c r="C859" s="29">
        <v>741</v>
      </c>
      <c r="D859" s="17">
        <f t="shared" si="13"/>
        <v>7.7181142857142859</v>
      </c>
      <c r="E859" s="16">
        <v>7.7</v>
      </c>
      <c r="F859" s="32">
        <v>79990</v>
      </c>
      <c r="G859" s="16">
        <v>7.9</v>
      </c>
      <c r="H859" s="32">
        <v>32</v>
      </c>
      <c r="I859" s="16">
        <v>7.8</v>
      </c>
      <c r="J859" s="32">
        <v>10419</v>
      </c>
      <c r="K859" s="16">
        <v>7.6</v>
      </c>
      <c r="L859" s="32">
        <v>43211</v>
      </c>
      <c r="M859" s="16">
        <v>7.9</v>
      </c>
      <c r="N859" s="32">
        <v>23338</v>
      </c>
    </row>
    <row r="860" spans="1:14" x14ac:dyDescent="0.3">
      <c r="A860" s="2">
        <v>858</v>
      </c>
      <c r="B860" s="7" t="s">
        <v>854</v>
      </c>
      <c r="C860" s="29">
        <v>651</v>
      </c>
      <c r="D860" s="17">
        <f t="shared" si="13"/>
        <v>7.7684427825815998</v>
      </c>
      <c r="E860" s="16">
        <v>7.7</v>
      </c>
      <c r="F860" s="32">
        <v>106633</v>
      </c>
      <c r="G860" s="16">
        <v>8.1</v>
      </c>
      <c r="H860" s="32">
        <v>35</v>
      </c>
      <c r="I860" s="16">
        <v>7.8</v>
      </c>
      <c r="J860" s="32">
        <v>15732</v>
      </c>
      <c r="K860" s="16">
        <v>7.7</v>
      </c>
      <c r="L860" s="32">
        <v>59721</v>
      </c>
      <c r="M860" s="16">
        <v>7.9</v>
      </c>
      <c r="N860" s="32">
        <v>27208</v>
      </c>
    </row>
    <row r="861" spans="1:14" x14ac:dyDescent="0.3">
      <c r="A861" s="2">
        <v>859</v>
      </c>
      <c r="B861" s="7" t="s">
        <v>855</v>
      </c>
      <c r="C861" s="29">
        <v>857</v>
      </c>
      <c r="D861" s="17">
        <f t="shared" si="13"/>
        <v>7.6418965196846207</v>
      </c>
      <c r="E861" s="16">
        <v>7.7</v>
      </c>
      <c r="F861" s="32">
        <v>39121</v>
      </c>
      <c r="G861" s="16">
        <v>7.8</v>
      </c>
      <c r="H861" s="32">
        <v>7</v>
      </c>
      <c r="I861" s="16">
        <v>7.6</v>
      </c>
      <c r="J861" s="32">
        <v>3024</v>
      </c>
      <c r="K861" s="16">
        <v>7.6</v>
      </c>
      <c r="L861" s="32">
        <v>18870</v>
      </c>
      <c r="M861" s="16">
        <v>7.7</v>
      </c>
      <c r="N861" s="32">
        <v>15768</v>
      </c>
    </row>
    <row r="862" spans="1:14" x14ac:dyDescent="0.3">
      <c r="A862" s="2">
        <v>860</v>
      </c>
      <c r="B862" s="7" t="s">
        <v>856</v>
      </c>
      <c r="C862" s="29">
        <v>856</v>
      </c>
      <c r="D862" s="17">
        <f t="shared" si="13"/>
        <v>7.6424871500573879</v>
      </c>
      <c r="E862" s="16">
        <v>7.7</v>
      </c>
      <c r="F862" s="32">
        <v>20698</v>
      </c>
      <c r="G862" s="16">
        <v>8.1999999999999993</v>
      </c>
      <c r="H862" s="32">
        <v>4</v>
      </c>
      <c r="I862" s="16">
        <v>7.6</v>
      </c>
      <c r="J862" s="32">
        <v>1653</v>
      </c>
      <c r="K862" s="16">
        <v>7.6</v>
      </c>
      <c r="L862" s="32">
        <v>9892</v>
      </c>
      <c r="M862" s="16">
        <v>7.7</v>
      </c>
      <c r="N862" s="32">
        <v>8490</v>
      </c>
    </row>
    <row r="863" spans="1:14" x14ac:dyDescent="0.3">
      <c r="A863" s="2">
        <v>861</v>
      </c>
      <c r="B863" s="7" t="s">
        <v>857</v>
      </c>
      <c r="C863" s="29">
        <v>692</v>
      </c>
      <c r="D863" s="17">
        <f t="shared" si="13"/>
        <v>7.7475276969151174</v>
      </c>
      <c r="E863" s="16">
        <v>7.7</v>
      </c>
      <c r="F863" s="32">
        <v>49474</v>
      </c>
      <c r="G863" s="16">
        <v>7.7</v>
      </c>
      <c r="H863" s="32">
        <v>7</v>
      </c>
      <c r="I863" s="16">
        <v>7.8</v>
      </c>
      <c r="J863" s="32">
        <v>4291</v>
      </c>
      <c r="K863" s="16">
        <v>7.7</v>
      </c>
      <c r="L863" s="32">
        <v>25048</v>
      </c>
      <c r="M863" s="16">
        <v>7.8</v>
      </c>
      <c r="N863" s="32">
        <v>18403</v>
      </c>
    </row>
    <row r="864" spans="1:14" x14ac:dyDescent="0.3">
      <c r="A864" s="2">
        <v>862</v>
      </c>
      <c r="B864" s="7" t="s">
        <v>858</v>
      </c>
      <c r="C864" s="29">
        <v>722</v>
      </c>
      <c r="D864" s="17">
        <f t="shared" si="13"/>
        <v>7.7309865958217605</v>
      </c>
      <c r="E864" s="16">
        <v>7.7</v>
      </c>
      <c r="F864" s="32">
        <v>25652</v>
      </c>
      <c r="G864" s="16">
        <v>8.6999999999999993</v>
      </c>
      <c r="H864" s="32">
        <v>8</v>
      </c>
      <c r="I864" s="16">
        <v>7.9</v>
      </c>
      <c r="J864" s="32">
        <v>3809</v>
      </c>
      <c r="K864" s="16">
        <v>7.7</v>
      </c>
      <c r="L864" s="32">
        <v>13934</v>
      </c>
      <c r="M864" s="16">
        <v>7.7</v>
      </c>
      <c r="N864" s="32">
        <v>7092</v>
      </c>
    </row>
    <row r="865" spans="1:14" x14ac:dyDescent="0.3">
      <c r="A865" s="2">
        <v>863</v>
      </c>
      <c r="B865" s="7" t="s">
        <v>859</v>
      </c>
      <c r="C865" s="29">
        <v>665</v>
      </c>
      <c r="D865" s="17">
        <f t="shared" si="13"/>
        <v>7.7628104059913285</v>
      </c>
      <c r="E865" s="16">
        <v>7.7</v>
      </c>
      <c r="F865" s="32">
        <v>20929</v>
      </c>
      <c r="G865" s="16">
        <v>6.2</v>
      </c>
      <c r="H865" s="32">
        <v>4</v>
      </c>
      <c r="I865" s="16">
        <v>7.6</v>
      </c>
      <c r="J865" s="32">
        <v>2189</v>
      </c>
      <c r="K865" s="16">
        <v>7.6</v>
      </c>
      <c r="L865" s="32">
        <v>9828</v>
      </c>
      <c r="M865" s="16">
        <v>8</v>
      </c>
      <c r="N865" s="32">
        <v>8275</v>
      </c>
    </row>
    <row r="866" spans="1:14" x14ac:dyDescent="0.3">
      <c r="A866" s="2">
        <v>864</v>
      </c>
      <c r="B866" s="7" t="s">
        <v>860</v>
      </c>
      <c r="C866" s="29">
        <v>787</v>
      </c>
      <c r="D866" s="17">
        <f t="shared" si="13"/>
        <v>7.6917830940988834</v>
      </c>
      <c r="E866" s="16">
        <v>7.7</v>
      </c>
      <c r="F866" s="32">
        <v>32402</v>
      </c>
      <c r="G866" s="16">
        <v>8</v>
      </c>
      <c r="H866" s="32">
        <v>17</v>
      </c>
      <c r="I866" s="16">
        <v>7.8</v>
      </c>
      <c r="J866" s="32">
        <v>5159</v>
      </c>
      <c r="K866" s="16">
        <v>7.7</v>
      </c>
      <c r="L866" s="32">
        <v>18388</v>
      </c>
      <c r="M866" s="16">
        <v>7.6</v>
      </c>
      <c r="N866" s="32">
        <v>7786</v>
      </c>
    </row>
    <row r="867" spans="1:14" x14ac:dyDescent="0.3">
      <c r="A867" s="2">
        <v>865</v>
      </c>
      <c r="B867" s="7" t="s">
        <v>861</v>
      </c>
      <c r="C867" s="29">
        <v>708</v>
      </c>
      <c r="D867" s="17">
        <f t="shared" si="13"/>
        <v>7.7399803729146219</v>
      </c>
      <c r="E867" s="16">
        <v>7.7</v>
      </c>
      <c r="F867" s="32">
        <v>26468</v>
      </c>
      <c r="G867" s="16">
        <v>7.5</v>
      </c>
      <c r="H867" s="32">
        <v>9</v>
      </c>
      <c r="I867" s="16">
        <v>7.7</v>
      </c>
      <c r="J867" s="32">
        <v>2519</v>
      </c>
      <c r="K867" s="16">
        <v>7.6</v>
      </c>
      <c r="L867" s="32">
        <v>11897</v>
      </c>
      <c r="M867" s="16">
        <v>7.9</v>
      </c>
      <c r="N867" s="32">
        <v>11050</v>
      </c>
    </row>
    <row r="868" spans="1:14" x14ac:dyDescent="0.3">
      <c r="A868" s="2">
        <v>866</v>
      </c>
      <c r="B868" s="7" t="s">
        <v>862</v>
      </c>
      <c r="C868" s="29">
        <v>701</v>
      </c>
      <c r="D868" s="17">
        <f t="shared" si="13"/>
        <v>7.7422308943637637</v>
      </c>
      <c r="E868" s="16">
        <v>7.7</v>
      </c>
      <c r="F868" s="32">
        <v>124156</v>
      </c>
      <c r="G868" s="16">
        <v>8</v>
      </c>
      <c r="H868" s="32">
        <v>86</v>
      </c>
      <c r="I868" s="16">
        <v>7.8</v>
      </c>
      <c r="J868" s="32">
        <v>20307</v>
      </c>
      <c r="K868" s="16">
        <v>7.7</v>
      </c>
      <c r="L868" s="32">
        <v>68711</v>
      </c>
      <c r="M868" s="16">
        <v>7.8</v>
      </c>
      <c r="N868" s="32">
        <v>29539</v>
      </c>
    </row>
    <row r="869" spans="1:14" x14ac:dyDescent="0.3">
      <c r="A869" s="2">
        <v>867</v>
      </c>
      <c r="B869" s="7" t="s">
        <v>863</v>
      </c>
      <c r="C869" s="29">
        <v>832</v>
      </c>
      <c r="D869" s="17">
        <f t="shared" si="13"/>
        <v>7.6605622719090292</v>
      </c>
      <c r="E869" s="16">
        <v>7.7</v>
      </c>
      <c r="F869" s="32">
        <v>105802</v>
      </c>
      <c r="G869" s="16">
        <v>7.8</v>
      </c>
      <c r="H869" s="32">
        <v>70</v>
      </c>
      <c r="I869" s="16">
        <v>7.5</v>
      </c>
      <c r="J869" s="32">
        <v>17233</v>
      </c>
      <c r="K869" s="16">
        <v>7.6</v>
      </c>
      <c r="L869" s="32">
        <v>58136</v>
      </c>
      <c r="M869" s="16">
        <v>7.9</v>
      </c>
      <c r="N869" s="32">
        <v>26220</v>
      </c>
    </row>
    <row r="870" spans="1:14" x14ac:dyDescent="0.3">
      <c r="A870" s="2">
        <v>868</v>
      </c>
      <c r="B870" s="7" t="s">
        <v>864</v>
      </c>
      <c r="C870" s="29">
        <v>707</v>
      </c>
      <c r="D870" s="17">
        <f t="shared" si="13"/>
        <v>7.7401034855290849</v>
      </c>
      <c r="E870" s="16">
        <v>7.7</v>
      </c>
      <c r="F870" s="32">
        <v>18119</v>
      </c>
      <c r="G870" s="16">
        <v>8.1</v>
      </c>
      <c r="H870" s="32">
        <v>8</v>
      </c>
      <c r="I870" s="16">
        <v>7.7</v>
      </c>
      <c r="J870" s="32">
        <v>1641</v>
      </c>
      <c r="K870" s="16">
        <v>7.7</v>
      </c>
      <c r="L870" s="32">
        <v>8917</v>
      </c>
      <c r="M870" s="16">
        <v>7.8</v>
      </c>
      <c r="N870" s="32">
        <v>7021</v>
      </c>
    </row>
    <row r="871" spans="1:14" x14ac:dyDescent="0.3">
      <c r="A871" s="2">
        <v>869</v>
      </c>
      <c r="B871" s="7" t="s">
        <v>865</v>
      </c>
      <c r="C871" s="29">
        <v>810</v>
      </c>
      <c r="D871" s="17">
        <f t="shared" si="13"/>
        <v>7.6756444695791508</v>
      </c>
      <c r="E871" s="16">
        <v>7.7</v>
      </c>
      <c r="F871" s="32">
        <v>21868</v>
      </c>
      <c r="G871" s="16">
        <v>7.9</v>
      </c>
      <c r="H871" s="32">
        <v>16</v>
      </c>
      <c r="I871" s="16">
        <v>7.9</v>
      </c>
      <c r="J871" s="32">
        <v>3280</v>
      </c>
      <c r="K871" s="16">
        <v>7.7</v>
      </c>
      <c r="L871" s="32">
        <v>12043</v>
      </c>
      <c r="M871" s="16">
        <v>7.5</v>
      </c>
      <c r="N871" s="32">
        <v>5880</v>
      </c>
    </row>
    <row r="872" spans="1:14" x14ac:dyDescent="0.3">
      <c r="A872" s="2">
        <v>870</v>
      </c>
      <c r="B872" s="7" t="s">
        <v>866</v>
      </c>
      <c r="C872" s="29">
        <v>758</v>
      </c>
      <c r="D872" s="17">
        <f t="shared" si="13"/>
        <v>7.7074280408542251</v>
      </c>
      <c r="E872" s="16">
        <v>7.7</v>
      </c>
      <c r="F872" s="32">
        <v>62803</v>
      </c>
      <c r="G872" s="16">
        <v>7.2</v>
      </c>
      <c r="H872" s="32">
        <v>20</v>
      </c>
      <c r="I872" s="16">
        <v>7.6</v>
      </c>
      <c r="J872" s="32">
        <v>7224</v>
      </c>
      <c r="K872" s="16">
        <v>7.6</v>
      </c>
      <c r="L872" s="32">
        <v>31444</v>
      </c>
      <c r="M872" s="16">
        <v>7.9</v>
      </c>
      <c r="N872" s="32">
        <v>21624</v>
      </c>
    </row>
    <row r="873" spans="1:14" x14ac:dyDescent="0.3">
      <c r="A873" s="2">
        <v>871</v>
      </c>
      <c r="B873" s="7" t="s">
        <v>867</v>
      </c>
      <c r="C873" s="29">
        <v>859</v>
      </c>
      <c r="D873" s="17">
        <f t="shared" si="13"/>
        <v>7.6404701931150294</v>
      </c>
      <c r="E873" s="16">
        <v>7.7</v>
      </c>
      <c r="F873" s="32">
        <v>18568</v>
      </c>
      <c r="G873" s="16">
        <v>8.1</v>
      </c>
      <c r="H873" s="32">
        <v>20</v>
      </c>
      <c r="I873" s="16">
        <v>7.8</v>
      </c>
      <c r="J873" s="32">
        <v>3565</v>
      </c>
      <c r="K873" s="16">
        <v>7.6</v>
      </c>
      <c r="L873" s="32">
        <v>10139</v>
      </c>
      <c r="M873" s="16">
        <v>7.6</v>
      </c>
      <c r="N873" s="32">
        <v>4141</v>
      </c>
    </row>
    <row r="874" spans="1:14" x14ac:dyDescent="0.3">
      <c r="A874" s="2">
        <v>872</v>
      </c>
      <c r="B874" s="7" t="s">
        <v>868</v>
      </c>
      <c r="C874" s="29">
        <v>793</v>
      </c>
      <c r="D874" s="17">
        <f t="shared" si="13"/>
        <v>7.687207560983726</v>
      </c>
      <c r="E874" s="16">
        <v>7.7</v>
      </c>
      <c r="F874" s="32">
        <v>30982</v>
      </c>
      <c r="G874" s="16">
        <v>8.1</v>
      </c>
      <c r="H874" s="32">
        <v>15</v>
      </c>
      <c r="I874" s="16">
        <v>7.7</v>
      </c>
      <c r="J874" s="32">
        <v>3500</v>
      </c>
      <c r="K874" s="16">
        <v>7.6</v>
      </c>
      <c r="L874" s="32">
        <v>15219</v>
      </c>
      <c r="M874" s="16">
        <v>7.8</v>
      </c>
      <c r="N874" s="32">
        <v>11315</v>
      </c>
    </row>
    <row r="875" spans="1:14" x14ac:dyDescent="0.3">
      <c r="A875" s="2">
        <v>873</v>
      </c>
      <c r="B875" s="7" t="s">
        <v>869</v>
      </c>
      <c r="C875" s="29">
        <v>867</v>
      </c>
      <c r="D875" s="17">
        <f t="shared" si="13"/>
        <v>7.6361087563320584</v>
      </c>
      <c r="E875" s="16">
        <v>7.7</v>
      </c>
      <c r="F875" s="32">
        <v>50171</v>
      </c>
      <c r="G875" s="16">
        <v>7.5</v>
      </c>
      <c r="H875" s="32">
        <v>18</v>
      </c>
      <c r="I875" s="16">
        <v>7.8</v>
      </c>
      <c r="J875" s="32">
        <v>8741</v>
      </c>
      <c r="K875" s="16">
        <v>7.6</v>
      </c>
      <c r="L875" s="32">
        <v>26632</v>
      </c>
      <c r="M875" s="16">
        <v>7.6</v>
      </c>
      <c r="N875" s="32">
        <v>12974</v>
      </c>
    </row>
    <row r="876" spans="1:14" x14ac:dyDescent="0.3">
      <c r="A876" s="2">
        <v>874</v>
      </c>
      <c r="B876" s="7" t="s">
        <v>870</v>
      </c>
      <c r="C876" s="29">
        <v>805</v>
      </c>
      <c r="D876" s="17">
        <f t="shared" si="13"/>
        <v>7.6774988743809089</v>
      </c>
      <c r="E876" s="16">
        <v>7.7</v>
      </c>
      <c r="F876" s="32">
        <v>18290</v>
      </c>
      <c r="G876" s="16">
        <v>7.3</v>
      </c>
      <c r="H876" s="32">
        <v>7</v>
      </c>
      <c r="I876" s="16">
        <v>7.6</v>
      </c>
      <c r="J876" s="32">
        <v>1772</v>
      </c>
      <c r="K876" s="16">
        <v>7.5</v>
      </c>
      <c r="L876" s="32">
        <v>8544</v>
      </c>
      <c r="M876" s="16">
        <v>7.9</v>
      </c>
      <c r="N876" s="32">
        <v>7445</v>
      </c>
    </row>
    <row r="877" spans="1:14" x14ac:dyDescent="0.3">
      <c r="A877" s="2">
        <v>875</v>
      </c>
      <c r="B877" s="7" t="s">
        <v>871</v>
      </c>
      <c r="C877" s="29">
        <v>965</v>
      </c>
      <c r="D877" s="17">
        <f t="shared" si="13"/>
        <v>7.5481421528952977</v>
      </c>
      <c r="E877" s="16">
        <v>7.6</v>
      </c>
      <c r="F877" s="32">
        <v>28162</v>
      </c>
      <c r="G877" s="16">
        <v>7.3</v>
      </c>
      <c r="H877" s="32">
        <v>12</v>
      </c>
      <c r="I877" s="16">
        <v>7.6</v>
      </c>
      <c r="J877" s="32">
        <v>3457</v>
      </c>
      <c r="K877" s="16">
        <v>7.5</v>
      </c>
      <c r="L877" s="32">
        <v>14060</v>
      </c>
      <c r="M877" s="16">
        <v>7.6</v>
      </c>
      <c r="N877" s="32">
        <v>9653</v>
      </c>
    </row>
    <row r="878" spans="1:14" x14ac:dyDescent="0.3">
      <c r="A878" s="2">
        <v>876</v>
      </c>
      <c r="B878" s="7" t="s">
        <v>872</v>
      </c>
      <c r="C878" s="29">
        <v>757</v>
      </c>
      <c r="D878" s="17">
        <f t="shared" si="13"/>
        <v>7.7087362533181647</v>
      </c>
      <c r="E878" s="16">
        <v>7.7</v>
      </c>
      <c r="F878" s="32">
        <v>21864</v>
      </c>
      <c r="G878" s="16">
        <v>6.3</v>
      </c>
      <c r="H878" s="32">
        <v>7</v>
      </c>
      <c r="I878" s="16">
        <v>7.4</v>
      </c>
      <c r="J878" s="32">
        <v>1728</v>
      </c>
      <c r="K878" s="16">
        <v>7.4</v>
      </c>
      <c r="L878" s="32">
        <v>8493</v>
      </c>
      <c r="M878" s="16">
        <v>8</v>
      </c>
      <c r="N878" s="32">
        <v>10868</v>
      </c>
    </row>
    <row r="879" spans="1:14" x14ac:dyDescent="0.3">
      <c r="A879" s="2">
        <v>877</v>
      </c>
      <c r="B879" s="7" t="s">
        <v>873</v>
      </c>
      <c r="C879" s="29">
        <v>732</v>
      </c>
      <c r="D879" s="17">
        <f t="shared" si="13"/>
        <v>7.7223195125689763</v>
      </c>
      <c r="E879" s="16">
        <v>7.7</v>
      </c>
      <c r="F879" s="32">
        <v>53601</v>
      </c>
      <c r="G879" s="16">
        <v>7.4</v>
      </c>
      <c r="H879" s="32">
        <v>14</v>
      </c>
      <c r="I879" s="16">
        <v>7.7</v>
      </c>
      <c r="J879" s="32">
        <v>4967</v>
      </c>
      <c r="K879" s="16">
        <v>7.6</v>
      </c>
      <c r="L879" s="32">
        <v>27577</v>
      </c>
      <c r="M879" s="16">
        <v>7.9</v>
      </c>
      <c r="N879" s="32">
        <v>19634</v>
      </c>
    </row>
    <row r="880" spans="1:14" x14ac:dyDescent="0.3">
      <c r="A880" s="2">
        <v>878</v>
      </c>
      <c r="B880" s="7" t="s">
        <v>874</v>
      </c>
      <c r="C880" s="29">
        <v>737</v>
      </c>
      <c r="D880" s="17">
        <f t="shared" si="13"/>
        <v>7.7201393586794751</v>
      </c>
      <c r="E880" s="16">
        <v>7.7</v>
      </c>
      <c r="F880" s="32">
        <v>45600</v>
      </c>
      <c r="G880" s="16">
        <v>8.1</v>
      </c>
      <c r="H880" s="32">
        <v>8</v>
      </c>
      <c r="I880" s="16">
        <v>7.5</v>
      </c>
      <c r="J880" s="32">
        <v>3897</v>
      </c>
      <c r="K880" s="16">
        <v>7.5</v>
      </c>
      <c r="L880" s="32">
        <v>20926</v>
      </c>
      <c r="M880" s="16">
        <v>8</v>
      </c>
      <c r="N880" s="32">
        <v>19515</v>
      </c>
    </row>
    <row r="881" spans="1:14" x14ac:dyDescent="0.3">
      <c r="A881" s="2">
        <v>879</v>
      </c>
      <c r="B881" s="7" t="s">
        <v>875</v>
      </c>
      <c r="C881" s="29">
        <v>928</v>
      </c>
      <c r="D881" s="17">
        <f t="shared" si="13"/>
        <v>7.5908054386927626</v>
      </c>
      <c r="E881" s="16">
        <v>7.6</v>
      </c>
      <c r="F881" s="32">
        <v>16918</v>
      </c>
      <c r="G881" s="16">
        <v>6.1</v>
      </c>
      <c r="H881" s="32">
        <v>7</v>
      </c>
      <c r="I881" s="16">
        <v>7.6</v>
      </c>
      <c r="J881" s="32">
        <v>1753</v>
      </c>
      <c r="K881" s="16">
        <v>7.5</v>
      </c>
      <c r="L881" s="32">
        <v>8022</v>
      </c>
      <c r="M881" s="16">
        <v>7.7</v>
      </c>
      <c r="N881" s="32">
        <v>6619</v>
      </c>
    </row>
    <row r="882" spans="1:14" x14ac:dyDescent="0.3">
      <c r="A882" s="2">
        <v>880</v>
      </c>
      <c r="B882" s="7" t="s">
        <v>876</v>
      </c>
      <c r="C882" s="29">
        <v>703</v>
      </c>
      <c r="D882" s="17">
        <f t="shared" si="13"/>
        <v>7.7416778429449327</v>
      </c>
      <c r="E882" s="16">
        <v>7.7</v>
      </c>
      <c r="F882" s="32">
        <v>51666</v>
      </c>
      <c r="G882" s="16">
        <v>7.8</v>
      </c>
      <c r="H882" s="32">
        <v>38</v>
      </c>
      <c r="I882" s="16">
        <v>7.8</v>
      </c>
      <c r="J882" s="32">
        <v>8640</v>
      </c>
      <c r="K882" s="16">
        <v>7.7</v>
      </c>
      <c r="L882" s="32">
        <v>29136</v>
      </c>
      <c r="M882" s="16">
        <v>7.8</v>
      </c>
      <c r="N882" s="32">
        <v>12143</v>
      </c>
    </row>
    <row r="883" spans="1:14" x14ac:dyDescent="0.3">
      <c r="A883" s="2">
        <v>881</v>
      </c>
      <c r="B883" s="7" t="s">
        <v>877</v>
      </c>
      <c r="C883" s="29">
        <v>870</v>
      </c>
      <c r="D883" s="17">
        <f t="shared" si="13"/>
        <v>7.6321759259259263</v>
      </c>
      <c r="E883" s="16">
        <v>7.7</v>
      </c>
      <c r="F883" s="32">
        <v>21048</v>
      </c>
      <c r="G883" s="16">
        <v>7.5</v>
      </c>
      <c r="H883" s="32">
        <v>17</v>
      </c>
      <c r="I883" s="16">
        <v>7.8</v>
      </c>
      <c r="J883" s="32">
        <v>3275</v>
      </c>
      <c r="K883" s="16">
        <v>7.6</v>
      </c>
      <c r="L883" s="32">
        <v>9922</v>
      </c>
      <c r="M883" s="16">
        <v>7.6</v>
      </c>
      <c r="N883" s="32">
        <v>7090</v>
      </c>
    </row>
    <row r="884" spans="1:14" x14ac:dyDescent="0.3">
      <c r="A884" s="2">
        <v>882</v>
      </c>
      <c r="B884" s="7" t="s">
        <v>878</v>
      </c>
      <c r="C884" s="29">
        <v>969</v>
      </c>
      <c r="D884" s="17">
        <f t="shared" si="13"/>
        <v>7.5432767052039464</v>
      </c>
      <c r="E884" s="16">
        <v>7.6</v>
      </c>
      <c r="F884" s="32">
        <v>38703</v>
      </c>
      <c r="G884" s="16">
        <v>7</v>
      </c>
      <c r="H884" s="32">
        <v>24</v>
      </c>
      <c r="I884" s="16">
        <v>7.7</v>
      </c>
      <c r="J884" s="32">
        <v>7715</v>
      </c>
      <c r="K884" s="16">
        <v>7.5</v>
      </c>
      <c r="L884" s="32">
        <v>20285</v>
      </c>
      <c r="M884" s="16">
        <v>7.5</v>
      </c>
      <c r="N884" s="32">
        <v>7353</v>
      </c>
    </row>
    <row r="885" spans="1:14" x14ac:dyDescent="0.3">
      <c r="A885" s="2">
        <v>883</v>
      </c>
      <c r="B885" s="7" t="s">
        <v>879</v>
      </c>
      <c r="C885" s="29">
        <v>954</v>
      </c>
      <c r="D885" s="17">
        <f t="shared" si="13"/>
        <v>7.5653305317601411</v>
      </c>
      <c r="E885" s="16">
        <v>7.6</v>
      </c>
      <c r="F885" s="32">
        <v>82316</v>
      </c>
      <c r="G885" s="16">
        <v>7.8</v>
      </c>
      <c r="H885" s="32">
        <v>105</v>
      </c>
      <c r="I885" s="16">
        <v>7.8</v>
      </c>
      <c r="J885" s="32">
        <v>22509</v>
      </c>
      <c r="K885" s="16">
        <v>7.5</v>
      </c>
      <c r="L885" s="32">
        <v>41961</v>
      </c>
      <c r="M885" s="16">
        <v>7.3</v>
      </c>
      <c r="N885" s="32">
        <v>9669</v>
      </c>
    </row>
    <row r="886" spans="1:14" x14ac:dyDescent="0.3">
      <c r="A886" s="2">
        <v>884</v>
      </c>
      <c r="B886" s="7" t="s">
        <v>880</v>
      </c>
      <c r="C886" s="29">
        <v>903</v>
      </c>
      <c r="D886" s="17">
        <f t="shared" si="13"/>
        <v>7.6098754983407204</v>
      </c>
      <c r="E886" s="16">
        <v>7.6</v>
      </c>
      <c r="F886" s="32">
        <v>302689</v>
      </c>
      <c r="G886" s="16">
        <v>8.1999999999999993</v>
      </c>
      <c r="H886" s="32">
        <v>523</v>
      </c>
      <c r="I886" s="16">
        <v>7.9</v>
      </c>
      <c r="J886" s="32">
        <v>83713</v>
      </c>
      <c r="K886" s="16">
        <v>7.5</v>
      </c>
      <c r="L886" s="32">
        <v>142643</v>
      </c>
      <c r="M886" s="16">
        <v>7.4</v>
      </c>
      <c r="N886" s="32">
        <v>42515</v>
      </c>
    </row>
    <row r="887" spans="1:14" x14ac:dyDescent="0.3">
      <c r="A887" s="2">
        <v>885</v>
      </c>
      <c r="B887" s="7" t="s">
        <v>881</v>
      </c>
      <c r="C887" s="29">
        <v>906</v>
      </c>
      <c r="D887" s="17">
        <f t="shared" si="13"/>
        <v>7.6068792338238715</v>
      </c>
      <c r="E887" s="16">
        <v>7.6</v>
      </c>
      <c r="F887" s="32">
        <v>18240</v>
      </c>
      <c r="G887" s="16">
        <v>8.5</v>
      </c>
      <c r="H887" s="32">
        <v>12</v>
      </c>
      <c r="I887" s="16">
        <v>7.7</v>
      </c>
      <c r="J887" s="32">
        <v>4358</v>
      </c>
      <c r="K887" s="16">
        <v>7.6</v>
      </c>
      <c r="L887" s="32">
        <v>9466</v>
      </c>
      <c r="M887" s="16">
        <v>7.5</v>
      </c>
      <c r="N887" s="32">
        <v>3288</v>
      </c>
    </row>
    <row r="888" spans="1:14" x14ac:dyDescent="0.3">
      <c r="A888" s="2">
        <v>886</v>
      </c>
      <c r="B888" s="7" t="s">
        <v>882</v>
      </c>
      <c r="C888" s="29">
        <v>947</v>
      </c>
      <c r="D888" s="17">
        <f t="shared" si="13"/>
        <v>7.5742865577642196</v>
      </c>
      <c r="E888" s="16">
        <v>7.6</v>
      </c>
      <c r="F888" s="32">
        <v>54879</v>
      </c>
      <c r="G888" s="16">
        <v>8.3000000000000007</v>
      </c>
      <c r="H888" s="32">
        <v>60</v>
      </c>
      <c r="I888" s="16">
        <v>7.9</v>
      </c>
      <c r="J888" s="32">
        <v>15548</v>
      </c>
      <c r="K888" s="16">
        <v>7.5</v>
      </c>
      <c r="L888" s="32">
        <v>26893</v>
      </c>
      <c r="M888" s="16">
        <v>7.2</v>
      </c>
      <c r="N888" s="32">
        <v>8309</v>
      </c>
    </row>
    <row r="889" spans="1:14" x14ac:dyDescent="0.3">
      <c r="A889" s="2">
        <v>887</v>
      </c>
      <c r="B889" s="7" t="s">
        <v>883</v>
      </c>
      <c r="C889" s="29">
        <v>968</v>
      </c>
      <c r="D889" s="17">
        <f t="shared" si="13"/>
        <v>7.5453019995877133</v>
      </c>
      <c r="E889" s="16">
        <v>7.5</v>
      </c>
      <c r="F889" s="32">
        <v>26853</v>
      </c>
      <c r="G889" s="16">
        <v>7.4</v>
      </c>
      <c r="H889" s="32">
        <v>30</v>
      </c>
      <c r="I889" s="16">
        <v>7.7</v>
      </c>
      <c r="J889" s="32">
        <v>5509</v>
      </c>
      <c r="K889" s="16">
        <v>7.5</v>
      </c>
      <c r="L889" s="32">
        <v>13498</v>
      </c>
      <c r="M889" s="16">
        <v>7.5</v>
      </c>
      <c r="N889" s="32">
        <v>5218</v>
      </c>
    </row>
    <row r="890" spans="1:14" x14ac:dyDescent="0.3">
      <c r="A890" s="2">
        <v>888</v>
      </c>
      <c r="B890" s="7" t="s">
        <v>884</v>
      </c>
      <c r="C890" s="29">
        <v>960</v>
      </c>
      <c r="D890" s="17">
        <f t="shared" si="13"/>
        <v>7.5576383731597572</v>
      </c>
      <c r="E890" s="16">
        <v>7.5</v>
      </c>
      <c r="F890" s="32">
        <v>50532</v>
      </c>
      <c r="G890" s="16">
        <v>7.9</v>
      </c>
      <c r="H890" s="32">
        <v>45</v>
      </c>
      <c r="I890" s="16">
        <v>7.7</v>
      </c>
      <c r="J890" s="32">
        <v>13104</v>
      </c>
      <c r="K890" s="16">
        <v>7.5</v>
      </c>
      <c r="L890" s="32">
        <v>25212</v>
      </c>
      <c r="M890" s="16">
        <v>7.5</v>
      </c>
      <c r="N890" s="32">
        <v>7421</v>
      </c>
    </row>
    <row r="891" spans="1:14" x14ac:dyDescent="0.3">
      <c r="A891" s="2">
        <v>889</v>
      </c>
      <c r="B891" s="7" t="s">
        <v>885</v>
      </c>
      <c r="C891" s="29">
        <v>971</v>
      </c>
      <c r="D891" s="17">
        <f t="shared" si="13"/>
        <v>7.5373590936331736</v>
      </c>
      <c r="E891" s="16">
        <v>7.5</v>
      </c>
      <c r="F891" s="32">
        <v>38468</v>
      </c>
      <c r="G891" s="16">
        <v>8</v>
      </c>
      <c r="H891" s="32">
        <v>45</v>
      </c>
      <c r="I891" s="16">
        <v>7.7</v>
      </c>
      <c r="J891" s="32">
        <v>9481</v>
      </c>
      <c r="K891" s="16">
        <v>7.5</v>
      </c>
      <c r="L891" s="32">
        <v>19419</v>
      </c>
      <c r="M891" s="16">
        <v>7.4</v>
      </c>
      <c r="N891" s="32">
        <v>6096</v>
      </c>
    </row>
    <row r="892" spans="1:14" x14ac:dyDescent="0.3">
      <c r="A892" s="2">
        <v>890</v>
      </c>
      <c r="B892" s="7" t="s">
        <v>886</v>
      </c>
      <c r="C892" s="29">
        <v>900</v>
      </c>
      <c r="D892" s="17">
        <f t="shared" si="13"/>
        <v>7.6147510980966322</v>
      </c>
      <c r="E892" s="16">
        <v>7.6</v>
      </c>
      <c r="F892" s="32">
        <v>34765</v>
      </c>
      <c r="G892" s="16">
        <v>6.8</v>
      </c>
      <c r="H892" s="32">
        <v>13</v>
      </c>
      <c r="I892" s="16">
        <v>7.9</v>
      </c>
      <c r="J892" s="32">
        <v>8308</v>
      </c>
      <c r="K892" s="16">
        <v>7.6</v>
      </c>
      <c r="L892" s="32">
        <v>19467</v>
      </c>
      <c r="M892" s="16">
        <v>7.2</v>
      </c>
      <c r="N892" s="32">
        <v>4996</v>
      </c>
    </row>
    <row r="893" spans="1:14" x14ac:dyDescent="0.3">
      <c r="A893" s="2">
        <v>891</v>
      </c>
      <c r="B893" s="7" t="s">
        <v>887</v>
      </c>
      <c r="C893" s="29">
        <v>982</v>
      </c>
      <c r="D893" s="17">
        <f t="shared" si="13"/>
        <v>7.5241255605381161</v>
      </c>
      <c r="E893" s="16">
        <v>7.5</v>
      </c>
      <c r="F893" s="32">
        <v>19985</v>
      </c>
      <c r="G893" s="16">
        <v>6.5</v>
      </c>
      <c r="H893" s="32">
        <v>15</v>
      </c>
      <c r="I893" s="16">
        <v>7.6</v>
      </c>
      <c r="J893" s="32">
        <v>4723</v>
      </c>
      <c r="K893" s="16">
        <v>7.5</v>
      </c>
      <c r="L893" s="32">
        <v>10531</v>
      </c>
      <c r="M893" s="16">
        <v>7.5</v>
      </c>
      <c r="N893" s="32">
        <v>3686</v>
      </c>
    </row>
    <row r="894" spans="1:14" x14ac:dyDescent="0.3">
      <c r="A894" s="2">
        <v>892</v>
      </c>
      <c r="B894" s="7" t="s">
        <v>888</v>
      </c>
      <c r="C894" s="29">
        <v>975</v>
      </c>
      <c r="D894" s="17">
        <f t="shared" si="13"/>
        <v>7.5326077029001794</v>
      </c>
      <c r="E894" s="16">
        <v>7.6</v>
      </c>
      <c r="F894" s="32">
        <v>323457</v>
      </c>
      <c r="G894" s="16">
        <v>7.7</v>
      </c>
      <c r="H894" s="32">
        <v>587</v>
      </c>
      <c r="I894" s="16">
        <v>7.6</v>
      </c>
      <c r="J894" s="32">
        <v>91651</v>
      </c>
      <c r="K894" s="16">
        <v>7.5</v>
      </c>
      <c r="L894" s="32">
        <v>155029</v>
      </c>
      <c r="M894" s="16">
        <v>7.5</v>
      </c>
      <c r="N894" s="32">
        <v>37405</v>
      </c>
    </row>
    <row r="895" spans="1:14" x14ac:dyDescent="0.3">
      <c r="A895" s="2">
        <v>893</v>
      </c>
      <c r="B895" s="7" t="s">
        <v>889</v>
      </c>
      <c r="C895" s="29">
        <v>979</v>
      </c>
      <c r="D895" s="17">
        <f t="shared" si="13"/>
        <v>7.5251115802171284</v>
      </c>
      <c r="E895" s="16">
        <v>7.6</v>
      </c>
      <c r="F895" s="32">
        <v>259038</v>
      </c>
      <c r="G895" s="16">
        <v>8</v>
      </c>
      <c r="H895" s="32">
        <v>376</v>
      </c>
      <c r="I895" s="16">
        <v>7.8</v>
      </c>
      <c r="J895" s="32">
        <v>79097</v>
      </c>
      <c r="K895" s="16">
        <v>7.4</v>
      </c>
      <c r="L895" s="32">
        <v>124412</v>
      </c>
      <c r="M895" s="16">
        <v>7.3</v>
      </c>
      <c r="N895" s="32">
        <v>28235</v>
      </c>
    </row>
    <row r="896" spans="1:14" x14ac:dyDescent="0.3">
      <c r="A896" s="2">
        <v>894</v>
      </c>
      <c r="B896" s="7" t="s">
        <v>890</v>
      </c>
      <c r="C896" s="29">
        <v>966</v>
      </c>
      <c r="D896" s="17">
        <f t="shared" si="13"/>
        <v>7.5477796193633191</v>
      </c>
      <c r="E896" s="16">
        <v>7.6</v>
      </c>
      <c r="F896" s="32">
        <v>38260</v>
      </c>
      <c r="G896" s="16">
        <v>7</v>
      </c>
      <c r="H896" s="32">
        <v>10</v>
      </c>
      <c r="I896" s="16">
        <v>7.9</v>
      </c>
      <c r="J896" s="32">
        <v>7581</v>
      </c>
      <c r="K896" s="16">
        <v>7.5</v>
      </c>
      <c r="L896" s="32">
        <v>20626</v>
      </c>
      <c r="M896" s="16">
        <v>7.3</v>
      </c>
      <c r="N896" s="32">
        <v>6777</v>
      </c>
    </row>
    <row r="897" spans="1:14" x14ac:dyDescent="0.3">
      <c r="A897" s="2">
        <v>895</v>
      </c>
      <c r="B897" s="7" t="s">
        <v>891</v>
      </c>
      <c r="C897" s="29">
        <v>950</v>
      </c>
      <c r="D897" s="17">
        <f t="shared" si="13"/>
        <v>7.5698073013044578</v>
      </c>
      <c r="E897" s="16">
        <v>7.6</v>
      </c>
      <c r="F897" s="32">
        <v>189673</v>
      </c>
      <c r="G897" s="16">
        <v>7.4</v>
      </c>
      <c r="H897" s="32">
        <v>78</v>
      </c>
      <c r="I897" s="16">
        <v>7.7</v>
      </c>
      <c r="J897" s="32">
        <v>46892</v>
      </c>
      <c r="K897" s="16">
        <v>7.5</v>
      </c>
      <c r="L897" s="32">
        <v>99601</v>
      </c>
      <c r="M897" s="16">
        <v>7.6</v>
      </c>
      <c r="N897" s="32">
        <v>28521</v>
      </c>
    </row>
    <row r="898" spans="1:14" x14ac:dyDescent="0.3">
      <c r="A898" s="2">
        <v>896</v>
      </c>
      <c r="B898" s="7" t="s">
        <v>892</v>
      </c>
      <c r="C898" s="29">
        <v>944</v>
      </c>
      <c r="D898" s="17">
        <f t="shared" si="13"/>
        <v>7.5761247562064069</v>
      </c>
      <c r="E898" s="16">
        <v>7.6</v>
      </c>
      <c r="F898" s="32">
        <v>136233</v>
      </c>
      <c r="G898" s="16">
        <v>7.5</v>
      </c>
      <c r="H898" s="32">
        <v>335</v>
      </c>
      <c r="I898" s="16">
        <v>7.7</v>
      </c>
      <c r="J898" s="32">
        <v>46057</v>
      </c>
      <c r="K898" s="16">
        <v>7.5</v>
      </c>
      <c r="L898" s="32">
        <v>58896</v>
      </c>
      <c r="M898" s="16">
        <v>7.5</v>
      </c>
      <c r="N898" s="32">
        <v>15716</v>
      </c>
    </row>
    <row r="899" spans="1:14" x14ac:dyDescent="0.3">
      <c r="A899" s="2">
        <v>897</v>
      </c>
      <c r="B899" s="7" t="s">
        <v>893</v>
      </c>
      <c r="C899" s="29">
        <v>990</v>
      </c>
      <c r="D899" s="17">
        <f t="shared" ref="D899:D962" si="14">(G899*H899+I899*J899+K899*L899+M899*N899)/SUM(H899,J899,L899,N899)</f>
        <v>7.4881086904673788</v>
      </c>
      <c r="E899" s="16">
        <v>7.5</v>
      </c>
      <c r="F899" s="32">
        <v>135181</v>
      </c>
      <c r="G899" s="16">
        <v>7.3</v>
      </c>
      <c r="H899" s="32">
        <v>257</v>
      </c>
      <c r="I899" s="16">
        <v>7.5</v>
      </c>
      <c r="J899" s="32">
        <v>39127</v>
      </c>
      <c r="K899" s="16">
        <v>7.5</v>
      </c>
      <c r="L899" s="32">
        <v>68264</v>
      </c>
      <c r="M899" s="16">
        <v>7.4</v>
      </c>
      <c r="N899" s="32">
        <v>13945</v>
      </c>
    </row>
    <row r="900" spans="1:14" x14ac:dyDescent="0.3">
      <c r="A900" s="2">
        <v>898</v>
      </c>
      <c r="B900" s="7" t="s">
        <v>894</v>
      </c>
      <c r="C900" s="29">
        <v>845</v>
      </c>
      <c r="D900" s="17">
        <f t="shared" si="14"/>
        <v>7.6533648618552919</v>
      </c>
      <c r="E900" s="16">
        <v>7.7</v>
      </c>
      <c r="F900" s="32">
        <v>249288</v>
      </c>
      <c r="G900" s="16">
        <v>7.7</v>
      </c>
      <c r="H900" s="32">
        <v>117</v>
      </c>
      <c r="I900" s="16">
        <v>7.8</v>
      </c>
      <c r="J900" s="32">
        <v>61044</v>
      </c>
      <c r="K900" s="16">
        <v>7.6</v>
      </c>
      <c r="L900" s="32">
        <v>134104</v>
      </c>
      <c r="M900" s="16">
        <v>7.6</v>
      </c>
      <c r="N900" s="32">
        <v>33734</v>
      </c>
    </row>
    <row r="901" spans="1:14" x14ac:dyDescent="0.3">
      <c r="A901" s="2">
        <v>899</v>
      </c>
      <c r="B901" s="7" t="s">
        <v>895</v>
      </c>
      <c r="C901" s="29">
        <v>955</v>
      </c>
      <c r="D901" s="17">
        <f t="shared" si="14"/>
        <v>7.5624457509920759</v>
      </c>
      <c r="E901" s="16">
        <v>7.6</v>
      </c>
      <c r="F901" s="32">
        <v>165149</v>
      </c>
      <c r="G901" s="16">
        <v>8</v>
      </c>
      <c r="H901" s="32">
        <v>103</v>
      </c>
      <c r="I901" s="16">
        <v>7.8</v>
      </c>
      <c r="J901" s="32">
        <v>44157</v>
      </c>
      <c r="K901" s="16">
        <v>7.5</v>
      </c>
      <c r="L901" s="32">
        <v>86992</v>
      </c>
      <c r="M901" s="16">
        <v>7.3</v>
      </c>
      <c r="N901" s="32">
        <v>19442</v>
      </c>
    </row>
    <row r="902" spans="1:14" x14ac:dyDescent="0.3">
      <c r="A902" s="2">
        <v>900</v>
      </c>
      <c r="B902" s="7" t="s">
        <v>896</v>
      </c>
      <c r="C902" s="29">
        <v>879</v>
      </c>
      <c r="D902" s="17">
        <f t="shared" si="14"/>
        <v>7.6269740705256979</v>
      </c>
      <c r="E902" s="16">
        <v>7.6</v>
      </c>
      <c r="F902" s="32">
        <v>33930</v>
      </c>
      <c r="G902" s="16">
        <v>7.1</v>
      </c>
      <c r="H902" s="32">
        <v>13</v>
      </c>
      <c r="I902" s="16">
        <v>7.9</v>
      </c>
      <c r="J902" s="32">
        <v>6951</v>
      </c>
      <c r="K902" s="16">
        <v>7.6</v>
      </c>
      <c r="L902" s="32">
        <v>19363</v>
      </c>
      <c r="M902" s="16">
        <v>7.4</v>
      </c>
      <c r="N902" s="32">
        <v>6030</v>
      </c>
    </row>
    <row r="903" spans="1:14" x14ac:dyDescent="0.3">
      <c r="A903" s="2">
        <v>901</v>
      </c>
      <c r="B903" s="7" t="s">
        <v>897</v>
      </c>
      <c r="C903" s="29">
        <v>847</v>
      </c>
      <c r="D903" s="17">
        <f t="shared" si="14"/>
        <v>7.6526329028353119</v>
      </c>
      <c r="E903" s="16">
        <v>7.6</v>
      </c>
      <c r="F903" s="32">
        <v>137553</v>
      </c>
      <c r="G903" s="16">
        <v>7.6</v>
      </c>
      <c r="H903" s="32">
        <v>54</v>
      </c>
      <c r="I903" s="16">
        <v>7.8</v>
      </c>
      <c r="J903" s="32">
        <v>33479</v>
      </c>
      <c r="K903" s="16">
        <v>7.6</v>
      </c>
      <c r="L903" s="32">
        <v>72318</v>
      </c>
      <c r="M903" s="16">
        <v>7.6</v>
      </c>
      <c r="N903" s="32">
        <v>21366</v>
      </c>
    </row>
    <row r="904" spans="1:14" x14ac:dyDescent="0.3">
      <c r="A904" s="2">
        <v>902</v>
      </c>
      <c r="B904" s="7" t="s">
        <v>898</v>
      </c>
      <c r="C904" s="29">
        <v>951</v>
      </c>
      <c r="D904" s="17">
        <f t="shared" si="14"/>
        <v>7.5684060179013519</v>
      </c>
      <c r="E904" s="16">
        <v>7.6</v>
      </c>
      <c r="F904" s="32">
        <v>55522</v>
      </c>
      <c r="G904" s="16">
        <v>7.8</v>
      </c>
      <c r="H904" s="32">
        <v>4</v>
      </c>
      <c r="I904" s="16">
        <v>7.6</v>
      </c>
      <c r="J904" s="32">
        <v>9862</v>
      </c>
      <c r="K904" s="16">
        <v>7.5</v>
      </c>
      <c r="L904" s="32">
        <v>29621</v>
      </c>
      <c r="M904" s="16">
        <v>7.7</v>
      </c>
      <c r="N904" s="32">
        <v>13023</v>
      </c>
    </row>
    <row r="905" spans="1:14" x14ac:dyDescent="0.3">
      <c r="A905" s="2">
        <v>903</v>
      </c>
      <c r="B905" s="7" t="s">
        <v>899</v>
      </c>
      <c r="C905" s="29">
        <v>948</v>
      </c>
      <c r="D905" s="17">
        <f t="shared" si="14"/>
        <v>7.5739671493708389</v>
      </c>
      <c r="E905" s="16">
        <v>7.6</v>
      </c>
      <c r="F905" s="32">
        <v>284142</v>
      </c>
      <c r="G905" s="16">
        <v>7.7</v>
      </c>
      <c r="H905" s="32">
        <v>128</v>
      </c>
      <c r="I905" s="16">
        <v>7.8</v>
      </c>
      <c r="J905" s="32">
        <v>75087</v>
      </c>
      <c r="K905" s="16">
        <v>7.5</v>
      </c>
      <c r="L905" s="32">
        <v>150250</v>
      </c>
      <c r="M905" s="16">
        <v>7.4</v>
      </c>
      <c r="N905" s="32">
        <v>33769</v>
      </c>
    </row>
    <row r="906" spans="1:14" x14ac:dyDescent="0.3">
      <c r="A906" s="2">
        <v>904</v>
      </c>
      <c r="B906" s="7" t="s">
        <v>900</v>
      </c>
      <c r="C906" s="29">
        <v>949</v>
      </c>
      <c r="D906" s="17">
        <f t="shared" si="14"/>
        <v>7.570496017263812</v>
      </c>
      <c r="E906" s="16">
        <v>7.6</v>
      </c>
      <c r="F906" s="32">
        <v>34347</v>
      </c>
      <c r="G906" s="16">
        <v>7.6</v>
      </c>
      <c r="H906" s="32">
        <v>12</v>
      </c>
      <c r="I906" s="16">
        <v>7.9</v>
      </c>
      <c r="J906" s="32">
        <v>8633</v>
      </c>
      <c r="K906" s="16">
        <v>7.5</v>
      </c>
      <c r="L906" s="32">
        <v>18756</v>
      </c>
      <c r="M906" s="16">
        <v>7.2</v>
      </c>
      <c r="N906" s="32">
        <v>4110</v>
      </c>
    </row>
    <row r="907" spans="1:14" x14ac:dyDescent="0.3">
      <c r="A907" s="2">
        <v>905</v>
      </c>
      <c r="B907" s="7" t="s">
        <v>901</v>
      </c>
      <c r="C907" s="29">
        <v>897</v>
      </c>
      <c r="D907" s="17">
        <f t="shared" si="14"/>
        <v>7.6161456127378839</v>
      </c>
      <c r="E907" s="16">
        <v>7.6</v>
      </c>
      <c r="F907" s="32">
        <v>148242</v>
      </c>
      <c r="G907" s="16">
        <v>8.1</v>
      </c>
      <c r="H907" s="32">
        <v>50</v>
      </c>
      <c r="I907" s="16">
        <v>7.8</v>
      </c>
      <c r="J907" s="32">
        <v>34747</v>
      </c>
      <c r="K907" s="16">
        <v>7.6</v>
      </c>
      <c r="L907" s="32">
        <v>88753</v>
      </c>
      <c r="M907" s="16">
        <v>7.3</v>
      </c>
      <c r="N907" s="32">
        <v>15751</v>
      </c>
    </row>
    <row r="908" spans="1:14" x14ac:dyDescent="0.3">
      <c r="A908" s="2">
        <v>906</v>
      </c>
      <c r="B908" s="7" t="s">
        <v>902</v>
      </c>
      <c r="C908" s="29">
        <v>889</v>
      </c>
      <c r="D908" s="17">
        <f t="shared" si="14"/>
        <v>7.6202222050767681</v>
      </c>
      <c r="E908" s="16">
        <v>7.6</v>
      </c>
      <c r="F908" s="32">
        <v>166701</v>
      </c>
      <c r="G908" s="16">
        <v>7.5</v>
      </c>
      <c r="H908" s="32">
        <v>36</v>
      </c>
      <c r="I908" s="16">
        <v>7.8</v>
      </c>
      <c r="J908" s="32">
        <v>36520</v>
      </c>
      <c r="K908" s="16">
        <v>7.6</v>
      </c>
      <c r="L908" s="32">
        <v>98200</v>
      </c>
      <c r="M908" s="16">
        <v>7.4</v>
      </c>
      <c r="N908" s="32">
        <v>20776</v>
      </c>
    </row>
    <row r="909" spans="1:14" x14ac:dyDescent="0.3">
      <c r="A909" s="2">
        <v>907</v>
      </c>
      <c r="B909" s="7" t="s">
        <v>903</v>
      </c>
      <c r="C909" s="29">
        <v>934</v>
      </c>
      <c r="D909" s="17">
        <f t="shared" si="14"/>
        <v>7.5870379330365783</v>
      </c>
      <c r="E909" s="16">
        <v>7.6</v>
      </c>
      <c r="F909" s="32">
        <v>43724</v>
      </c>
      <c r="G909" s="16">
        <v>7.7</v>
      </c>
      <c r="H909" s="32">
        <v>37</v>
      </c>
      <c r="I909" s="16">
        <v>7.6</v>
      </c>
      <c r="J909" s="32">
        <v>10104</v>
      </c>
      <c r="K909" s="16">
        <v>7.6</v>
      </c>
      <c r="L909" s="32">
        <v>25800</v>
      </c>
      <c r="M909" s="16">
        <v>7.5</v>
      </c>
      <c r="N909" s="32">
        <v>5395</v>
      </c>
    </row>
    <row r="910" spans="1:14" x14ac:dyDescent="0.3">
      <c r="A910" s="2">
        <v>908</v>
      </c>
      <c r="B910" s="7" t="s">
        <v>904</v>
      </c>
      <c r="C910" s="29">
        <v>926</v>
      </c>
      <c r="D910" s="17">
        <f t="shared" si="14"/>
        <v>7.5916872831903621</v>
      </c>
      <c r="E910" s="16">
        <v>7.6</v>
      </c>
      <c r="F910" s="32">
        <v>166843</v>
      </c>
      <c r="G910" s="16">
        <v>7.5</v>
      </c>
      <c r="H910" s="32">
        <v>173</v>
      </c>
      <c r="I910" s="16">
        <v>7.8</v>
      </c>
      <c r="J910" s="32">
        <v>45461</v>
      </c>
      <c r="K910" s="16">
        <v>7.5</v>
      </c>
      <c r="L910" s="32">
        <v>79757</v>
      </c>
      <c r="M910" s="16">
        <v>7.5</v>
      </c>
      <c r="N910" s="32">
        <v>23357</v>
      </c>
    </row>
    <row r="911" spans="1:14" x14ac:dyDescent="0.3">
      <c r="A911" s="2">
        <v>909</v>
      </c>
      <c r="B911" s="7" t="s">
        <v>905</v>
      </c>
      <c r="C911" s="29">
        <v>890</v>
      </c>
      <c r="D911" s="17">
        <f t="shared" si="14"/>
        <v>7.6200815789715701</v>
      </c>
      <c r="E911" s="16">
        <v>7.6</v>
      </c>
      <c r="F911" s="32">
        <v>227475</v>
      </c>
      <c r="G911" s="16">
        <v>7.7</v>
      </c>
      <c r="H911" s="32">
        <v>63</v>
      </c>
      <c r="I911" s="16">
        <v>7.7</v>
      </c>
      <c r="J911" s="32">
        <v>43606</v>
      </c>
      <c r="K911" s="16">
        <v>7.6</v>
      </c>
      <c r="L911" s="32">
        <v>136453</v>
      </c>
      <c r="M911" s="16">
        <v>7.6</v>
      </c>
      <c r="N911" s="32">
        <v>37336</v>
      </c>
    </row>
    <row r="912" spans="1:14" x14ac:dyDescent="0.3">
      <c r="A912" s="2">
        <v>910</v>
      </c>
      <c r="B912" s="7" t="s">
        <v>906</v>
      </c>
      <c r="C912" s="29">
        <v>921</v>
      </c>
      <c r="D912" s="17">
        <f t="shared" si="14"/>
        <v>7.5999999999999988</v>
      </c>
      <c r="E912" s="16">
        <v>7.6</v>
      </c>
      <c r="F912" s="32">
        <v>26452</v>
      </c>
      <c r="G912" s="16">
        <v>7.6</v>
      </c>
      <c r="H912" s="32">
        <v>6</v>
      </c>
      <c r="I912" s="16">
        <v>7.6</v>
      </c>
      <c r="J912" s="32">
        <v>3264</v>
      </c>
      <c r="K912" s="16">
        <v>7.6</v>
      </c>
      <c r="L912" s="32">
        <v>16441</v>
      </c>
      <c r="M912" s="16">
        <v>7.6</v>
      </c>
      <c r="N912" s="32">
        <v>6038</v>
      </c>
    </row>
    <row r="913" spans="1:14" x14ac:dyDescent="0.3">
      <c r="A913" s="2">
        <v>911</v>
      </c>
      <c r="B913" s="7" t="s">
        <v>907</v>
      </c>
      <c r="C913" s="29">
        <v>978</v>
      </c>
      <c r="D913" s="17">
        <f t="shared" si="14"/>
        <v>7.5297120927093895</v>
      </c>
      <c r="E913" s="16">
        <v>7.6</v>
      </c>
      <c r="F913" s="32">
        <v>285029</v>
      </c>
      <c r="G913" s="16">
        <v>7.2</v>
      </c>
      <c r="H913" s="32">
        <v>307</v>
      </c>
      <c r="I913" s="16">
        <v>7.6</v>
      </c>
      <c r="J913" s="32">
        <v>79735</v>
      </c>
      <c r="K913" s="16">
        <v>7.5</v>
      </c>
      <c r="L913" s="32">
        <v>154704</v>
      </c>
      <c r="M913" s="16">
        <v>7.5</v>
      </c>
      <c r="N913" s="32">
        <v>30513</v>
      </c>
    </row>
    <row r="914" spans="1:14" x14ac:dyDescent="0.3">
      <c r="A914" s="2">
        <v>912</v>
      </c>
      <c r="B914" s="7" t="s">
        <v>908</v>
      </c>
      <c r="C914" s="29">
        <v>865</v>
      </c>
      <c r="D914" s="17">
        <f t="shared" si="14"/>
        <v>7.6375708108384712</v>
      </c>
      <c r="E914" s="16">
        <v>7.6</v>
      </c>
      <c r="F914" s="32">
        <v>204384</v>
      </c>
      <c r="G914" s="16">
        <v>7.5</v>
      </c>
      <c r="H914" s="32">
        <v>43</v>
      </c>
      <c r="I914" s="16">
        <v>7.8</v>
      </c>
      <c r="J914" s="32">
        <v>54203</v>
      </c>
      <c r="K914" s="16">
        <v>7.6</v>
      </c>
      <c r="L914" s="32">
        <v>123697</v>
      </c>
      <c r="M914" s="16">
        <v>7.4</v>
      </c>
      <c r="N914" s="32">
        <v>17472</v>
      </c>
    </row>
    <row r="915" spans="1:14" x14ac:dyDescent="0.3">
      <c r="A915" s="2">
        <v>913</v>
      </c>
      <c r="B915" s="7" t="s">
        <v>909</v>
      </c>
      <c r="C915" s="29">
        <v>830</v>
      </c>
      <c r="D915" s="17">
        <f t="shared" si="14"/>
        <v>7.663051948981491</v>
      </c>
      <c r="E915" s="16">
        <v>7.6</v>
      </c>
      <c r="F915" s="32">
        <v>367680</v>
      </c>
      <c r="G915" s="16">
        <v>7.6</v>
      </c>
      <c r="H915" s="32">
        <v>117</v>
      </c>
      <c r="I915" s="16">
        <v>7.6</v>
      </c>
      <c r="J915" s="32">
        <v>88621</v>
      </c>
      <c r="K915" s="16">
        <v>7.7</v>
      </c>
      <c r="L915" s="32">
        <v>220231</v>
      </c>
      <c r="M915" s="16">
        <v>7.6</v>
      </c>
      <c r="N915" s="32">
        <v>40316</v>
      </c>
    </row>
    <row r="916" spans="1:14" x14ac:dyDescent="0.3">
      <c r="A916" s="2">
        <v>914</v>
      </c>
      <c r="B916" s="7" t="s">
        <v>910</v>
      </c>
      <c r="C916" s="29">
        <v>909</v>
      </c>
      <c r="D916" s="17">
        <f t="shared" si="14"/>
        <v>7.6058738184216299</v>
      </c>
      <c r="E916" s="16">
        <v>7.6</v>
      </c>
      <c r="F916" s="32">
        <v>47438</v>
      </c>
      <c r="G916" s="16">
        <v>7.1</v>
      </c>
      <c r="H916" s="32">
        <v>11</v>
      </c>
      <c r="I916" s="16">
        <v>7.7</v>
      </c>
      <c r="J916" s="32">
        <v>8745</v>
      </c>
      <c r="K916" s="16">
        <v>7.6</v>
      </c>
      <c r="L916" s="32">
        <v>30716</v>
      </c>
      <c r="M916" s="16">
        <v>7.5</v>
      </c>
      <c r="N916" s="32">
        <v>6018</v>
      </c>
    </row>
    <row r="917" spans="1:14" x14ac:dyDescent="0.3">
      <c r="A917" s="2">
        <v>915</v>
      </c>
      <c r="B917" s="7" t="s">
        <v>911</v>
      </c>
      <c r="C917" s="29">
        <v>868</v>
      </c>
      <c r="D917" s="17">
        <f t="shared" si="14"/>
        <v>7.6356836831613748</v>
      </c>
      <c r="E917" s="16">
        <v>7.6</v>
      </c>
      <c r="F917" s="32">
        <v>260663</v>
      </c>
      <c r="G917" s="16">
        <v>7.8</v>
      </c>
      <c r="H917" s="32">
        <v>103</v>
      </c>
      <c r="I917" s="16">
        <v>7.8</v>
      </c>
      <c r="J917" s="32">
        <v>59711</v>
      </c>
      <c r="K917" s="16">
        <v>7.6</v>
      </c>
      <c r="L917" s="32">
        <v>153405</v>
      </c>
      <c r="M917" s="16">
        <v>7.5</v>
      </c>
      <c r="N917" s="32">
        <v>32092</v>
      </c>
    </row>
    <row r="918" spans="1:14" x14ac:dyDescent="0.3">
      <c r="A918" s="2">
        <v>916</v>
      </c>
      <c r="B918" s="7" t="s">
        <v>912</v>
      </c>
      <c r="C918" s="29">
        <v>927</v>
      </c>
      <c r="D918" s="17">
        <f t="shared" si="14"/>
        <v>7.5914101505196063</v>
      </c>
      <c r="E918" s="16">
        <v>7.6</v>
      </c>
      <c r="F918" s="32">
        <v>84912</v>
      </c>
      <c r="G918" s="16">
        <v>7.2</v>
      </c>
      <c r="H918" s="32">
        <v>25</v>
      </c>
      <c r="I918" s="16">
        <v>7.8</v>
      </c>
      <c r="J918" s="32">
        <v>15568</v>
      </c>
      <c r="K918" s="16">
        <v>7.6</v>
      </c>
      <c r="L918" s="32">
        <v>52858</v>
      </c>
      <c r="M918" s="16">
        <v>7.3</v>
      </c>
      <c r="N918" s="32">
        <v>12668</v>
      </c>
    </row>
    <row r="919" spans="1:14" x14ac:dyDescent="0.3">
      <c r="A919" s="2">
        <v>917</v>
      </c>
      <c r="B919" s="7" t="s">
        <v>913</v>
      </c>
      <c r="C919" s="29">
        <v>943</v>
      </c>
      <c r="D919" s="17">
        <f t="shared" si="14"/>
        <v>7.5767967928577127</v>
      </c>
      <c r="E919" s="16">
        <v>7.6</v>
      </c>
      <c r="F919" s="32">
        <v>345761</v>
      </c>
      <c r="G919" s="16">
        <v>7.7</v>
      </c>
      <c r="H919" s="32">
        <v>218</v>
      </c>
      <c r="I919" s="16">
        <v>7.6</v>
      </c>
      <c r="J919" s="32">
        <v>89118</v>
      </c>
      <c r="K919" s="16">
        <v>7.6</v>
      </c>
      <c r="L919" s="32">
        <v>198092</v>
      </c>
      <c r="M919" s="16">
        <v>7.4</v>
      </c>
      <c r="N919" s="32">
        <v>37846</v>
      </c>
    </row>
    <row r="920" spans="1:14" x14ac:dyDescent="0.3">
      <c r="A920" s="2">
        <v>918</v>
      </c>
      <c r="B920" s="7" t="s">
        <v>914</v>
      </c>
      <c r="C920" s="29">
        <v>911</v>
      </c>
      <c r="D920" s="17">
        <f t="shared" si="14"/>
        <v>7.6040370491649893</v>
      </c>
      <c r="E920" s="16">
        <v>7.6</v>
      </c>
      <c r="F920" s="32">
        <v>67187</v>
      </c>
      <c r="G920" s="16">
        <v>7.2</v>
      </c>
      <c r="H920" s="32">
        <v>24</v>
      </c>
      <c r="I920" s="16">
        <v>7.7</v>
      </c>
      <c r="J920" s="32">
        <v>16689</v>
      </c>
      <c r="K920" s="16">
        <v>7.6</v>
      </c>
      <c r="L920" s="32">
        <v>40416</v>
      </c>
      <c r="M920" s="16">
        <v>7.4</v>
      </c>
      <c r="N920" s="32">
        <v>7002</v>
      </c>
    </row>
    <row r="921" spans="1:14" x14ac:dyDescent="0.3">
      <c r="A921" s="2">
        <v>919</v>
      </c>
      <c r="B921" s="7" t="s">
        <v>915</v>
      </c>
      <c r="C921" s="29">
        <v>959</v>
      </c>
      <c r="D921" s="17">
        <f t="shared" si="14"/>
        <v>7.5583299091322758</v>
      </c>
      <c r="E921" s="16">
        <v>7.6</v>
      </c>
      <c r="F921" s="32">
        <v>382702</v>
      </c>
      <c r="G921" s="16">
        <v>7.7</v>
      </c>
      <c r="H921" s="32">
        <v>166</v>
      </c>
      <c r="I921" s="16">
        <v>7.8</v>
      </c>
      <c r="J921" s="32">
        <v>99245</v>
      </c>
      <c r="K921" s="16">
        <v>7.5</v>
      </c>
      <c r="L921" s="32">
        <v>219927</v>
      </c>
      <c r="M921" s="16">
        <v>7.3</v>
      </c>
      <c r="N921" s="32">
        <v>43277</v>
      </c>
    </row>
    <row r="922" spans="1:14" x14ac:dyDescent="0.3">
      <c r="A922" s="2">
        <v>920</v>
      </c>
      <c r="B922" s="7" t="s">
        <v>916</v>
      </c>
      <c r="C922" s="29">
        <v>980</v>
      </c>
      <c r="D922" s="17">
        <f t="shared" si="14"/>
        <v>7.5250399167795621</v>
      </c>
      <c r="E922" s="16">
        <v>7.6</v>
      </c>
      <c r="F922" s="32">
        <v>175124</v>
      </c>
      <c r="G922" s="16">
        <v>7</v>
      </c>
      <c r="H922" s="32">
        <v>74</v>
      </c>
      <c r="I922" s="16">
        <v>7.6</v>
      </c>
      <c r="J922" s="32">
        <v>41772</v>
      </c>
      <c r="K922" s="16">
        <v>7.5</v>
      </c>
      <c r="L922" s="32">
        <v>100016</v>
      </c>
      <c r="M922" s="16">
        <v>7.5</v>
      </c>
      <c r="N922" s="32">
        <v>23482</v>
      </c>
    </row>
    <row r="923" spans="1:14" x14ac:dyDescent="0.3">
      <c r="A923" s="2">
        <v>921</v>
      </c>
      <c r="B923" s="7" t="s">
        <v>917</v>
      </c>
      <c r="C923" s="29">
        <v>930</v>
      </c>
      <c r="D923" s="17">
        <f t="shared" si="14"/>
        <v>7.5886112203688407</v>
      </c>
      <c r="E923" s="16">
        <v>7.6</v>
      </c>
      <c r="F923" s="32">
        <v>188974</v>
      </c>
      <c r="G923" s="16">
        <v>7.4</v>
      </c>
      <c r="H923" s="32">
        <v>27</v>
      </c>
      <c r="I923" s="16">
        <v>7.7</v>
      </c>
      <c r="J923" s="32">
        <v>38926</v>
      </c>
      <c r="K923" s="16">
        <v>7.6</v>
      </c>
      <c r="L923" s="32">
        <v>121748</v>
      </c>
      <c r="M923" s="16">
        <v>7.3</v>
      </c>
      <c r="N923" s="32">
        <v>19810</v>
      </c>
    </row>
    <row r="924" spans="1:14" x14ac:dyDescent="0.3">
      <c r="A924" s="2">
        <v>922</v>
      </c>
      <c r="B924" s="7" t="s">
        <v>918</v>
      </c>
      <c r="C924" s="29">
        <v>924</v>
      </c>
      <c r="D924" s="17">
        <f t="shared" si="14"/>
        <v>7.5970374510899932</v>
      </c>
      <c r="E924" s="16">
        <v>7.6</v>
      </c>
      <c r="F924" s="32">
        <v>168087</v>
      </c>
      <c r="G924" s="16">
        <v>6.6</v>
      </c>
      <c r="H924" s="32">
        <v>13</v>
      </c>
      <c r="I924" s="16">
        <v>7.7</v>
      </c>
      <c r="J924" s="32">
        <v>22150</v>
      </c>
      <c r="K924" s="16">
        <v>7.6</v>
      </c>
      <c r="L924" s="32">
        <v>113793</v>
      </c>
      <c r="M924" s="16">
        <v>7.5</v>
      </c>
      <c r="N924" s="32">
        <v>26843</v>
      </c>
    </row>
    <row r="925" spans="1:14" x14ac:dyDescent="0.3">
      <c r="A925" s="2">
        <v>923</v>
      </c>
      <c r="B925" s="7" t="s">
        <v>919</v>
      </c>
      <c r="C925" s="29">
        <v>962</v>
      </c>
      <c r="D925" s="17">
        <f t="shared" si="14"/>
        <v>7.5530165001001475</v>
      </c>
      <c r="E925" s="16">
        <v>7.6</v>
      </c>
      <c r="F925" s="32">
        <v>149929</v>
      </c>
      <c r="G925" s="16">
        <v>7.1</v>
      </c>
      <c r="H925" s="32">
        <v>21</v>
      </c>
      <c r="I925" s="16">
        <v>7.4</v>
      </c>
      <c r="J925" s="32">
        <v>21636</v>
      </c>
      <c r="K925" s="16">
        <v>7.6</v>
      </c>
      <c r="L925" s="32">
        <v>98481</v>
      </c>
      <c r="M925" s="16">
        <v>7.5</v>
      </c>
      <c r="N925" s="32">
        <v>24649</v>
      </c>
    </row>
    <row r="926" spans="1:14" x14ac:dyDescent="0.3">
      <c r="A926" s="2">
        <v>924</v>
      </c>
      <c r="B926" s="7" t="s">
        <v>920</v>
      </c>
      <c r="C926" s="29">
        <v>983</v>
      </c>
      <c r="D926" s="17">
        <f t="shared" si="14"/>
        <v>7.5186647602287726</v>
      </c>
      <c r="E926" s="16">
        <v>7.6</v>
      </c>
      <c r="F926" s="32">
        <v>18865</v>
      </c>
      <c r="G926" s="16">
        <v>8.1</v>
      </c>
      <c r="H926" s="32">
        <v>7</v>
      </c>
      <c r="I926" s="16">
        <v>7.6</v>
      </c>
      <c r="J926" s="32">
        <v>3352</v>
      </c>
      <c r="K926" s="16">
        <v>7.5</v>
      </c>
      <c r="L926" s="32">
        <v>12025</v>
      </c>
      <c r="M926" s="16">
        <v>7.5</v>
      </c>
      <c r="N926" s="32">
        <v>2800</v>
      </c>
    </row>
    <row r="927" spans="1:14" x14ac:dyDescent="0.3">
      <c r="A927" s="2">
        <v>925</v>
      </c>
      <c r="B927" s="7" t="s">
        <v>921</v>
      </c>
      <c r="C927" s="29">
        <v>912</v>
      </c>
      <c r="D927" s="17">
        <f t="shared" si="14"/>
        <v>7.6032963965488065</v>
      </c>
      <c r="E927" s="16">
        <v>7.6</v>
      </c>
      <c r="F927" s="32">
        <v>247623</v>
      </c>
      <c r="G927" s="16">
        <v>7.1</v>
      </c>
      <c r="H927" s="32">
        <v>46</v>
      </c>
      <c r="I927" s="16">
        <v>7.7</v>
      </c>
      <c r="J927" s="32">
        <v>42840</v>
      </c>
      <c r="K927" s="16">
        <v>7.6</v>
      </c>
      <c r="L927" s="32">
        <v>158738</v>
      </c>
      <c r="M927" s="16">
        <v>7.5</v>
      </c>
      <c r="N927" s="32">
        <v>34816</v>
      </c>
    </row>
    <row r="928" spans="1:14" x14ac:dyDescent="0.3">
      <c r="A928" s="2">
        <v>926</v>
      </c>
      <c r="B928" s="7" t="s">
        <v>922</v>
      </c>
      <c r="C928" s="29">
        <v>913</v>
      </c>
      <c r="D928" s="17">
        <f t="shared" si="14"/>
        <v>7.6028337264150938</v>
      </c>
      <c r="E928" s="16">
        <v>7.6</v>
      </c>
      <c r="F928" s="32">
        <v>176542</v>
      </c>
      <c r="G928" s="16">
        <v>7.5</v>
      </c>
      <c r="H928" s="32">
        <v>26</v>
      </c>
      <c r="I928" s="16">
        <v>7.7</v>
      </c>
      <c r="J928" s="32">
        <v>31034</v>
      </c>
      <c r="K928" s="16">
        <v>7.6</v>
      </c>
      <c r="L928" s="32">
        <v>112338</v>
      </c>
      <c r="M928" s="16">
        <v>7.5</v>
      </c>
      <c r="N928" s="32">
        <v>26202</v>
      </c>
    </row>
    <row r="929" spans="1:14" x14ac:dyDescent="0.3">
      <c r="A929" s="2">
        <v>927</v>
      </c>
      <c r="B929" s="7" t="s">
        <v>923</v>
      </c>
      <c r="C929" s="29">
        <v>989</v>
      </c>
      <c r="D929" s="17">
        <f t="shared" si="14"/>
        <v>7.4940886126050614</v>
      </c>
      <c r="E929" s="16">
        <v>7.5</v>
      </c>
      <c r="F929" s="32">
        <v>44408</v>
      </c>
      <c r="G929" s="16">
        <v>4.9000000000000004</v>
      </c>
      <c r="H929" s="32">
        <v>11</v>
      </c>
      <c r="I929" s="16">
        <v>7.6</v>
      </c>
      <c r="J929" s="32">
        <v>7211</v>
      </c>
      <c r="K929" s="16">
        <v>7.5</v>
      </c>
      <c r="L929" s="32">
        <v>26265</v>
      </c>
      <c r="M929" s="16">
        <v>7.4</v>
      </c>
      <c r="N929" s="32">
        <v>9464</v>
      </c>
    </row>
    <row r="930" spans="1:14" x14ac:dyDescent="0.3">
      <c r="A930" s="2">
        <v>928</v>
      </c>
      <c r="B930" s="7" t="s">
        <v>924</v>
      </c>
      <c r="C930" s="29">
        <v>923</v>
      </c>
      <c r="D930" s="17">
        <f t="shared" si="14"/>
        <v>7.5979033197437387</v>
      </c>
      <c r="E930" s="16">
        <v>7.6</v>
      </c>
      <c r="F930" s="32">
        <v>56802</v>
      </c>
      <c r="G930" s="16">
        <v>6.1</v>
      </c>
      <c r="H930" s="32">
        <v>8</v>
      </c>
      <c r="I930" s="16">
        <v>7.8</v>
      </c>
      <c r="J930" s="32">
        <v>7348</v>
      </c>
      <c r="K930" s="16">
        <v>7.6</v>
      </c>
      <c r="L930" s="32">
        <v>39724</v>
      </c>
      <c r="M930" s="16">
        <v>7.4</v>
      </c>
      <c r="N930" s="32">
        <v>7864</v>
      </c>
    </row>
    <row r="931" spans="1:14" x14ac:dyDescent="0.3">
      <c r="A931" s="2">
        <v>929</v>
      </c>
      <c r="B931" s="7" t="s">
        <v>925</v>
      </c>
      <c r="C931" s="29">
        <v>907</v>
      </c>
      <c r="D931" s="17">
        <f t="shared" si="14"/>
        <v>7.6065809939174436</v>
      </c>
      <c r="E931" s="16">
        <v>7.6</v>
      </c>
      <c r="F931" s="32">
        <v>231991</v>
      </c>
      <c r="G931" s="16">
        <v>7.3</v>
      </c>
      <c r="H931" s="32">
        <v>40</v>
      </c>
      <c r="I931" s="16">
        <v>7.7</v>
      </c>
      <c r="J931" s="32">
        <v>45147</v>
      </c>
      <c r="K931" s="16">
        <v>7.6</v>
      </c>
      <c r="L931" s="32">
        <v>147565</v>
      </c>
      <c r="M931" s="16">
        <v>7.5</v>
      </c>
      <c r="N931" s="32">
        <v>30345</v>
      </c>
    </row>
    <row r="932" spans="1:14" x14ac:dyDescent="0.3">
      <c r="A932" s="2">
        <v>930</v>
      </c>
      <c r="B932" s="7" t="s">
        <v>926</v>
      </c>
      <c r="C932" s="29">
        <v>931</v>
      </c>
      <c r="D932" s="17">
        <f t="shared" si="14"/>
        <v>7.5883831263894157</v>
      </c>
      <c r="E932" s="16">
        <v>7.6</v>
      </c>
      <c r="F932" s="32">
        <v>38136</v>
      </c>
      <c r="G932" s="16">
        <v>8</v>
      </c>
      <c r="H932" s="32">
        <v>2</v>
      </c>
      <c r="I932" s="16">
        <v>7.5</v>
      </c>
      <c r="J932" s="32">
        <v>4293</v>
      </c>
      <c r="K932" s="16">
        <v>7.6</v>
      </c>
      <c r="L932" s="32">
        <v>25437</v>
      </c>
      <c r="M932" s="16">
        <v>7.6</v>
      </c>
      <c r="N932" s="32">
        <v>7154</v>
      </c>
    </row>
    <row r="933" spans="1:14" x14ac:dyDescent="0.3">
      <c r="A933" s="2">
        <v>931</v>
      </c>
      <c r="B933" s="7" t="s">
        <v>927</v>
      </c>
      <c r="C933" s="29">
        <v>995</v>
      </c>
      <c r="D933" s="17">
        <f t="shared" si="14"/>
        <v>7.3946453849946714</v>
      </c>
      <c r="E933" s="16">
        <v>7.4</v>
      </c>
      <c r="F933" s="32">
        <v>268138</v>
      </c>
      <c r="G933" s="16">
        <v>7.8</v>
      </c>
      <c r="H933" s="32">
        <v>330</v>
      </c>
      <c r="I933" s="16">
        <v>7.6</v>
      </c>
      <c r="J933" s="32">
        <v>87447</v>
      </c>
      <c r="K933" s="16">
        <v>7.3</v>
      </c>
      <c r="L933" s="32">
        <v>137734</v>
      </c>
      <c r="M933" s="16">
        <v>7.2</v>
      </c>
      <c r="N933" s="32">
        <v>25973</v>
      </c>
    </row>
    <row r="934" spans="1:14" x14ac:dyDescent="0.3">
      <c r="A934" s="2">
        <v>932</v>
      </c>
      <c r="B934" s="7" t="s">
        <v>928</v>
      </c>
      <c r="C934" s="29">
        <v>844</v>
      </c>
      <c r="D934" s="17">
        <f t="shared" si="14"/>
        <v>7.6544941833524378</v>
      </c>
      <c r="E934" s="16">
        <v>7.7</v>
      </c>
      <c r="F934" s="32">
        <v>518172</v>
      </c>
      <c r="G934" s="16">
        <v>7.2</v>
      </c>
      <c r="H934" s="32">
        <v>159</v>
      </c>
      <c r="I934" s="16">
        <v>7.6</v>
      </c>
      <c r="J934" s="32">
        <v>106012</v>
      </c>
      <c r="K934" s="16">
        <v>7.7</v>
      </c>
      <c r="L934" s="32">
        <v>327316</v>
      </c>
      <c r="M934" s="16">
        <v>7.5</v>
      </c>
      <c r="N934" s="32">
        <v>58549</v>
      </c>
    </row>
    <row r="935" spans="1:14" x14ac:dyDescent="0.3">
      <c r="A935" s="2">
        <v>933</v>
      </c>
      <c r="B935" s="7" t="s">
        <v>929</v>
      </c>
      <c r="C935" s="29">
        <v>828</v>
      </c>
      <c r="D935" s="17">
        <f t="shared" si="14"/>
        <v>7.6634478476821188</v>
      </c>
      <c r="E935" s="16">
        <v>7.6</v>
      </c>
      <c r="F935" s="32">
        <v>125457</v>
      </c>
      <c r="G935" s="16">
        <v>8.1999999999999993</v>
      </c>
      <c r="H935" s="32">
        <v>15</v>
      </c>
      <c r="I935" s="16">
        <v>7.7</v>
      </c>
      <c r="J935" s="32">
        <v>16883</v>
      </c>
      <c r="K935" s="16">
        <v>7.7</v>
      </c>
      <c r="L935" s="32">
        <v>81787</v>
      </c>
      <c r="M935" s="16">
        <v>7.5</v>
      </c>
      <c r="N935" s="32">
        <v>22115</v>
      </c>
    </row>
    <row r="936" spans="1:14" x14ac:dyDescent="0.3">
      <c r="A936" s="2">
        <v>934</v>
      </c>
      <c r="B936" s="7" t="s">
        <v>930</v>
      </c>
      <c r="C936" s="29">
        <v>781</v>
      </c>
      <c r="D936" s="17">
        <f t="shared" si="14"/>
        <v>7.696218423618288</v>
      </c>
      <c r="E936" s="16">
        <v>7.7</v>
      </c>
      <c r="F936" s="32">
        <v>361371</v>
      </c>
      <c r="G936" s="16">
        <v>8</v>
      </c>
      <c r="H936" s="32">
        <v>153</v>
      </c>
      <c r="I936" s="16">
        <v>7.8</v>
      </c>
      <c r="J936" s="32">
        <v>74330</v>
      </c>
      <c r="K936" s="16">
        <v>7.7</v>
      </c>
      <c r="L936" s="32">
        <v>224227</v>
      </c>
      <c r="M936" s="16">
        <v>7.5</v>
      </c>
      <c r="N936" s="32">
        <v>43872</v>
      </c>
    </row>
    <row r="937" spans="1:14" x14ac:dyDescent="0.3">
      <c r="A937" s="2">
        <v>935</v>
      </c>
      <c r="B937" s="7" t="s">
        <v>931</v>
      </c>
      <c r="C937" s="29">
        <v>952</v>
      </c>
      <c r="D937" s="17">
        <f t="shared" si="14"/>
        <v>7.5673276176748621</v>
      </c>
      <c r="E937" s="16">
        <v>7.6</v>
      </c>
      <c r="F937" s="32">
        <v>222389</v>
      </c>
      <c r="G937" s="16">
        <v>7.8</v>
      </c>
      <c r="H937" s="32">
        <v>31</v>
      </c>
      <c r="I937" s="16">
        <v>7.7</v>
      </c>
      <c r="J937" s="32">
        <v>36067</v>
      </c>
      <c r="K937" s="16">
        <v>7.6</v>
      </c>
      <c r="L937" s="32">
        <v>151098</v>
      </c>
      <c r="M937" s="16">
        <v>7.2</v>
      </c>
      <c r="N937" s="32">
        <v>26486</v>
      </c>
    </row>
    <row r="938" spans="1:14" x14ac:dyDescent="0.3">
      <c r="A938" s="2">
        <v>936</v>
      </c>
      <c r="B938" s="7" t="s">
        <v>932</v>
      </c>
      <c r="C938" s="29">
        <v>869</v>
      </c>
      <c r="D938" s="17">
        <f t="shared" si="14"/>
        <v>7.6330604837216196</v>
      </c>
      <c r="E938" s="16">
        <v>7.6</v>
      </c>
      <c r="F938" s="32">
        <v>254117</v>
      </c>
      <c r="G938" s="16">
        <v>7.8</v>
      </c>
      <c r="H938" s="32">
        <v>140</v>
      </c>
      <c r="I938" s="16">
        <v>7.6</v>
      </c>
      <c r="J938" s="32">
        <v>53569</v>
      </c>
      <c r="K938" s="16">
        <v>7.7</v>
      </c>
      <c r="L938" s="32">
        <v>161975</v>
      </c>
      <c r="M938" s="16">
        <v>7.3</v>
      </c>
      <c r="N938" s="32">
        <v>27307</v>
      </c>
    </row>
    <row r="939" spans="1:14" x14ac:dyDescent="0.3">
      <c r="A939" s="2">
        <v>937</v>
      </c>
      <c r="B939" s="7" t="s">
        <v>933</v>
      </c>
      <c r="C939" s="29">
        <v>973</v>
      </c>
      <c r="D939" s="17">
        <f t="shared" si="14"/>
        <v>7.536039545738543</v>
      </c>
      <c r="E939" s="16">
        <v>7.6</v>
      </c>
      <c r="F939" s="32">
        <v>56677</v>
      </c>
      <c r="G939" s="16">
        <v>8.6999999999999993</v>
      </c>
      <c r="H939" s="32">
        <v>46</v>
      </c>
      <c r="I939" s="16">
        <v>8.1</v>
      </c>
      <c r="J939" s="32">
        <v>12615</v>
      </c>
      <c r="K939" s="16">
        <v>7.5</v>
      </c>
      <c r="L939" s="32">
        <v>33667</v>
      </c>
      <c r="M939" s="16">
        <v>6.8</v>
      </c>
      <c r="N939" s="32">
        <v>8090</v>
      </c>
    </row>
    <row r="940" spans="1:14" x14ac:dyDescent="0.3">
      <c r="A940" s="2">
        <v>938</v>
      </c>
      <c r="B940" s="7" t="s">
        <v>934</v>
      </c>
      <c r="C940" s="29">
        <v>976</v>
      </c>
      <c r="D940" s="17">
        <f t="shared" si="14"/>
        <v>7.5320664717648871</v>
      </c>
      <c r="E940" s="16">
        <v>7.5</v>
      </c>
      <c r="F940" s="32">
        <v>40006</v>
      </c>
      <c r="G940" s="16">
        <v>6.3</v>
      </c>
      <c r="H940" s="32">
        <v>6</v>
      </c>
      <c r="I940" s="16">
        <v>7.7</v>
      </c>
      <c r="J940" s="32">
        <v>6288</v>
      </c>
      <c r="K940" s="16">
        <v>7.5</v>
      </c>
      <c r="L940" s="32">
        <v>26036</v>
      </c>
      <c r="M940" s="16">
        <v>7.5</v>
      </c>
      <c r="N940" s="32">
        <v>6664</v>
      </c>
    </row>
    <row r="941" spans="1:14" x14ac:dyDescent="0.3">
      <c r="A941" s="2">
        <v>939</v>
      </c>
      <c r="B941" s="7" t="s">
        <v>935</v>
      </c>
      <c r="C941" s="29">
        <v>994</v>
      </c>
      <c r="D941" s="17">
        <f t="shared" si="14"/>
        <v>7.4281909821550194</v>
      </c>
      <c r="E941" s="16">
        <v>7.4</v>
      </c>
      <c r="F941" s="32">
        <v>30200</v>
      </c>
      <c r="G941" s="16">
        <v>8</v>
      </c>
      <c r="H941" s="32">
        <v>5</v>
      </c>
      <c r="I941" s="16">
        <v>7.4</v>
      </c>
      <c r="J941" s="32">
        <v>5121</v>
      </c>
      <c r="K941" s="16">
        <v>7.5</v>
      </c>
      <c r="L941" s="32">
        <v>21040</v>
      </c>
      <c r="M941" s="16">
        <v>7</v>
      </c>
      <c r="N941" s="32">
        <v>3198</v>
      </c>
    </row>
    <row r="942" spans="1:14" x14ac:dyDescent="0.3">
      <c r="A942" s="2">
        <v>940</v>
      </c>
      <c r="B942" s="7" t="s">
        <v>936</v>
      </c>
      <c r="C942" s="29">
        <v>881</v>
      </c>
      <c r="D942" s="17">
        <f t="shared" si="14"/>
        <v>7.6255177004826313</v>
      </c>
      <c r="E942" s="16">
        <v>7.6</v>
      </c>
      <c r="F942" s="32">
        <v>43050</v>
      </c>
      <c r="G942" s="16">
        <v>7</v>
      </c>
      <c r="H942" s="32">
        <v>1</v>
      </c>
      <c r="I942" s="16">
        <v>7.6</v>
      </c>
      <c r="J942" s="32">
        <v>3364</v>
      </c>
      <c r="K942" s="16">
        <v>7.6</v>
      </c>
      <c r="L942" s="32">
        <v>27957</v>
      </c>
      <c r="M942" s="16">
        <v>7.7</v>
      </c>
      <c r="N942" s="32">
        <v>10739</v>
      </c>
    </row>
    <row r="943" spans="1:14" x14ac:dyDescent="0.3">
      <c r="A943" s="2">
        <v>941</v>
      </c>
      <c r="B943" s="7" t="s">
        <v>937</v>
      </c>
      <c r="C943" s="29">
        <v>878</v>
      </c>
      <c r="D943" s="17">
        <f t="shared" si="14"/>
        <v>7.6275057208237982</v>
      </c>
      <c r="E943" s="16">
        <v>7.6</v>
      </c>
      <c r="F943" s="32">
        <v>44942</v>
      </c>
      <c r="G943" s="16">
        <v>7.3</v>
      </c>
      <c r="H943" s="32">
        <v>3</v>
      </c>
      <c r="I943" s="16">
        <v>7.6</v>
      </c>
      <c r="J943" s="32">
        <v>4896</v>
      </c>
      <c r="K943" s="16">
        <v>7.6</v>
      </c>
      <c r="L943" s="32">
        <v>26772</v>
      </c>
      <c r="M943" s="16">
        <v>7.7</v>
      </c>
      <c r="N943" s="32">
        <v>12029</v>
      </c>
    </row>
    <row r="944" spans="1:14" x14ac:dyDescent="0.3">
      <c r="A944" s="2">
        <v>942</v>
      </c>
      <c r="B944" s="7" t="s">
        <v>938</v>
      </c>
      <c r="C944" s="29">
        <v>820</v>
      </c>
      <c r="D944" s="17">
        <f t="shared" si="14"/>
        <v>7.6668255895178747</v>
      </c>
      <c r="E944" s="16">
        <v>7.6</v>
      </c>
      <c r="F944" s="32">
        <v>152364</v>
      </c>
      <c r="G944" s="16">
        <v>7.8</v>
      </c>
      <c r="H944" s="32">
        <v>22</v>
      </c>
      <c r="I944" s="16">
        <v>7.7</v>
      </c>
      <c r="J944" s="32">
        <v>20355</v>
      </c>
      <c r="K944" s="16">
        <v>7.7</v>
      </c>
      <c r="L944" s="32">
        <v>102605</v>
      </c>
      <c r="M944" s="16">
        <v>7.5</v>
      </c>
      <c r="N944" s="32">
        <v>24469</v>
      </c>
    </row>
    <row r="945" spans="1:14" x14ac:dyDescent="0.3">
      <c r="A945" s="2">
        <v>943</v>
      </c>
      <c r="B945" s="7" t="s">
        <v>939</v>
      </c>
      <c r="C945" s="29">
        <v>936</v>
      </c>
      <c r="D945" s="17">
        <f t="shared" si="14"/>
        <v>7.5864413355546931</v>
      </c>
      <c r="E945" s="16">
        <v>7.6</v>
      </c>
      <c r="F945" s="32">
        <v>45493</v>
      </c>
      <c r="G945" s="16">
        <v>6.8</v>
      </c>
      <c r="H945" s="32">
        <v>18</v>
      </c>
      <c r="I945" s="16">
        <v>7.6</v>
      </c>
      <c r="J945" s="32">
        <v>7468</v>
      </c>
      <c r="K945" s="16">
        <v>7.6</v>
      </c>
      <c r="L945" s="32">
        <v>30534</v>
      </c>
      <c r="M945" s="16">
        <v>7.5</v>
      </c>
      <c r="N945" s="32">
        <v>5797</v>
      </c>
    </row>
    <row r="946" spans="1:14" x14ac:dyDescent="0.3">
      <c r="A946" s="2">
        <v>944</v>
      </c>
      <c r="B946" s="7" t="s">
        <v>940</v>
      </c>
      <c r="C946" s="29">
        <v>925</v>
      </c>
      <c r="D946" s="17">
        <f t="shared" si="14"/>
        <v>7.5950718374464534</v>
      </c>
      <c r="E946" s="16">
        <v>7.6</v>
      </c>
      <c r="F946" s="32">
        <v>108381</v>
      </c>
      <c r="G946" s="16">
        <v>7</v>
      </c>
      <c r="H946" s="32">
        <v>19</v>
      </c>
      <c r="I946" s="16">
        <v>7.7</v>
      </c>
      <c r="J946" s="32">
        <v>14315</v>
      </c>
      <c r="K946" s="16">
        <v>7.6</v>
      </c>
      <c r="L946" s="32">
        <v>71781</v>
      </c>
      <c r="M946" s="16">
        <v>7.5</v>
      </c>
      <c r="N946" s="32">
        <v>19401</v>
      </c>
    </row>
    <row r="947" spans="1:14" x14ac:dyDescent="0.3">
      <c r="A947" s="2">
        <v>945</v>
      </c>
      <c r="B947" s="7" t="s">
        <v>941</v>
      </c>
      <c r="C947" s="29">
        <v>840</v>
      </c>
      <c r="D947" s="17">
        <f t="shared" si="14"/>
        <v>7.6557565625311907</v>
      </c>
      <c r="E947" s="16">
        <v>7.6</v>
      </c>
      <c r="F947" s="32">
        <v>123791</v>
      </c>
      <c r="G947" s="16">
        <v>7.2</v>
      </c>
      <c r="H947" s="32">
        <v>15</v>
      </c>
      <c r="I947" s="16">
        <v>7.7</v>
      </c>
      <c r="J947" s="32">
        <v>16055</v>
      </c>
      <c r="K947" s="16">
        <v>7.7</v>
      </c>
      <c r="L947" s="32">
        <v>86452</v>
      </c>
      <c r="M947" s="16">
        <v>7.4</v>
      </c>
      <c r="N947" s="32">
        <v>17706</v>
      </c>
    </row>
    <row r="948" spans="1:14" x14ac:dyDescent="0.3">
      <c r="A948" s="2">
        <v>946</v>
      </c>
      <c r="B948" s="7" t="s">
        <v>942</v>
      </c>
      <c r="C948" s="29">
        <v>808</v>
      </c>
      <c r="D948" s="17">
        <f t="shared" si="14"/>
        <v>7.6757855715903265</v>
      </c>
      <c r="E948" s="16">
        <v>7.6</v>
      </c>
      <c r="F948" s="32">
        <v>290920</v>
      </c>
      <c r="G948" s="16">
        <v>7.4</v>
      </c>
      <c r="H948" s="32">
        <v>65</v>
      </c>
      <c r="I948" s="16">
        <v>7.8</v>
      </c>
      <c r="J948" s="32">
        <v>59525</v>
      </c>
      <c r="K948" s="16">
        <v>7.7</v>
      </c>
      <c r="L948" s="32">
        <v>186104</v>
      </c>
      <c r="M948" s="16">
        <v>7.3</v>
      </c>
      <c r="N948" s="32">
        <v>31620</v>
      </c>
    </row>
    <row r="949" spans="1:14" x14ac:dyDescent="0.3">
      <c r="A949" s="2">
        <v>947</v>
      </c>
      <c r="B949" s="7" t="s">
        <v>943</v>
      </c>
      <c r="C949" s="29">
        <v>964</v>
      </c>
      <c r="D949" s="17">
        <f t="shared" si="14"/>
        <v>7.551422309596024</v>
      </c>
      <c r="E949" s="16">
        <v>7.6</v>
      </c>
      <c r="F949" s="32">
        <v>254941</v>
      </c>
      <c r="G949" s="16">
        <v>7.8</v>
      </c>
      <c r="H949" s="32">
        <v>74</v>
      </c>
      <c r="I949" s="16">
        <v>7.5</v>
      </c>
      <c r="J949" s="32">
        <v>44341</v>
      </c>
      <c r="K949" s="16">
        <v>7.6</v>
      </c>
      <c r="L949" s="32">
        <v>162154</v>
      </c>
      <c r="M949" s="16">
        <v>7.4</v>
      </c>
      <c r="N949" s="32">
        <v>37084</v>
      </c>
    </row>
    <row r="950" spans="1:14" x14ac:dyDescent="0.3">
      <c r="A950" s="2">
        <v>948</v>
      </c>
      <c r="B950" s="7" t="s">
        <v>944</v>
      </c>
      <c r="C950" s="29">
        <v>946</v>
      </c>
      <c r="D950" s="17">
        <f t="shared" si="14"/>
        <v>7.57539015190837</v>
      </c>
      <c r="E950" s="16">
        <v>7.6</v>
      </c>
      <c r="F950" s="32">
        <v>119588</v>
      </c>
      <c r="G950" s="16">
        <v>7.7</v>
      </c>
      <c r="H950" s="32">
        <v>40</v>
      </c>
      <c r="I950" s="16">
        <v>7.6</v>
      </c>
      <c r="J950" s="32">
        <v>21037</v>
      </c>
      <c r="K950" s="16">
        <v>7.6</v>
      </c>
      <c r="L950" s="32">
        <v>80275</v>
      </c>
      <c r="M950" s="16">
        <v>7.4</v>
      </c>
      <c r="N950" s="32">
        <v>14244</v>
      </c>
    </row>
    <row r="951" spans="1:14" x14ac:dyDescent="0.3">
      <c r="A951" s="2">
        <v>949</v>
      </c>
      <c r="B951" s="7" t="s">
        <v>945</v>
      </c>
      <c r="C951" s="29">
        <v>967</v>
      </c>
      <c r="D951" s="17">
        <f t="shared" si="14"/>
        <v>7.5456563936878904</v>
      </c>
      <c r="E951" s="16">
        <v>7.6</v>
      </c>
      <c r="F951" s="32">
        <v>161681</v>
      </c>
      <c r="G951" s="16">
        <v>8.1</v>
      </c>
      <c r="H951" s="32">
        <v>54</v>
      </c>
      <c r="I951" s="16">
        <v>7.8</v>
      </c>
      <c r="J951" s="32">
        <v>26018</v>
      </c>
      <c r="K951" s="16">
        <v>7.6</v>
      </c>
      <c r="L951" s="32">
        <v>101680</v>
      </c>
      <c r="M951" s="16">
        <v>7.1</v>
      </c>
      <c r="N951" s="32">
        <v>27315</v>
      </c>
    </row>
    <row r="952" spans="1:14" x14ac:dyDescent="0.3">
      <c r="A952" s="2">
        <v>950</v>
      </c>
      <c r="B952" s="7" t="s">
        <v>946</v>
      </c>
      <c r="C952" s="29">
        <v>863</v>
      </c>
      <c r="D952" s="17">
        <f t="shared" si="14"/>
        <v>7.6388019990145697</v>
      </c>
      <c r="E952" s="16">
        <v>7.7</v>
      </c>
      <c r="F952" s="32">
        <v>73371</v>
      </c>
      <c r="G952" s="16">
        <v>7.6</v>
      </c>
      <c r="H952" s="32">
        <v>19</v>
      </c>
      <c r="I952" s="16">
        <v>8</v>
      </c>
      <c r="J952" s="32">
        <v>10406</v>
      </c>
      <c r="K952" s="16">
        <v>7.6</v>
      </c>
      <c r="L952" s="32">
        <v>46549</v>
      </c>
      <c r="M952" s="16">
        <v>7.5</v>
      </c>
      <c r="N952" s="32">
        <v>14061</v>
      </c>
    </row>
    <row r="953" spans="1:14" x14ac:dyDescent="0.3">
      <c r="A953" s="2">
        <v>951</v>
      </c>
      <c r="B953" s="7" t="s">
        <v>947</v>
      </c>
      <c r="C953" s="29">
        <v>998</v>
      </c>
      <c r="D953" s="17">
        <f t="shared" si="14"/>
        <v>7.3763143218492386</v>
      </c>
      <c r="E953" s="16">
        <v>7.4</v>
      </c>
      <c r="F953" s="32">
        <v>351048</v>
      </c>
      <c r="G953" s="16">
        <v>7.9</v>
      </c>
      <c r="H953" s="32">
        <v>454</v>
      </c>
      <c r="I953" s="16">
        <v>7.7</v>
      </c>
      <c r="J953" s="32">
        <v>106266</v>
      </c>
      <c r="K953" s="16">
        <v>7.2</v>
      </c>
      <c r="L953" s="32">
        <v>177374</v>
      </c>
      <c r="M953" s="16">
        <v>7.3</v>
      </c>
      <c r="N953" s="32">
        <v>44041</v>
      </c>
    </row>
    <row r="954" spans="1:14" x14ac:dyDescent="0.3">
      <c r="A954" s="2">
        <v>952</v>
      </c>
      <c r="B954" s="7" t="s">
        <v>948</v>
      </c>
      <c r="C954" s="29">
        <v>974</v>
      </c>
      <c r="D954" s="17">
        <f t="shared" si="14"/>
        <v>7.5353365839305608</v>
      </c>
      <c r="E954" s="16">
        <v>7.6</v>
      </c>
      <c r="F954" s="32">
        <v>198643</v>
      </c>
      <c r="G954" s="16">
        <v>8</v>
      </c>
      <c r="H954" s="32">
        <v>66</v>
      </c>
      <c r="I954" s="16">
        <v>7.6</v>
      </c>
      <c r="J954" s="32">
        <v>32091</v>
      </c>
      <c r="K954" s="16">
        <v>7.5</v>
      </c>
      <c r="L954" s="32">
        <v>123334</v>
      </c>
      <c r="M954" s="16">
        <v>7.6</v>
      </c>
      <c r="N954" s="32">
        <v>34833</v>
      </c>
    </row>
    <row r="955" spans="1:14" x14ac:dyDescent="0.3">
      <c r="A955" s="2">
        <v>953</v>
      </c>
      <c r="B955" s="7" t="s">
        <v>949</v>
      </c>
      <c r="C955" s="29">
        <v>956</v>
      </c>
      <c r="D955" s="17">
        <f t="shared" si="14"/>
        <v>7.5609088415112078</v>
      </c>
      <c r="E955" s="16">
        <v>7.6</v>
      </c>
      <c r="F955" s="32">
        <v>159800</v>
      </c>
      <c r="G955" s="16">
        <v>7.2</v>
      </c>
      <c r="H955" s="32">
        <v>21</v>
      </c>
      <c r="I955" s="16">
        <v>7.7</v>
      </c>
      <c r="J955" s="32">
        <v>24081</v>
      </c>
      <c r="K955" s="16">
        <v>7.6</v>
      </c>
      <c r="L955" s="32">
        <v>108033</v>
      </c>
      <c r="M955" s="16">
        <v>7.2</v>
      </c>
      <c r="N955" s="32">
        <v>20961</v>
      </c>
    </row>
    <row r="956" spans="1:14" x14ac:dyDescent="0.3">
      <c r="A956" s="2">
        <v>954</v>
      </c>
      <c r="B956" s="7" t="s">
        <v>950</v>
      </c>
      <c r="C956" s="29">
        <v>915</v>
      </c>
      <c r="D956" s="17">
        <f t="shared" si="14"/>
        <v>7.6005657093124457</v>
      </c>
      <c r="E956" s="16">
        <v>7.6</v>
      </c>
      <c r="F956" s="32">
        <v>176246</v>
      </c>
      <c r="G956" s="16">
        <v>7.6</v>
      </c>
      <c r="H956" s="32">
        <v>26</v>
      </c>
      <c r="I956" s="16">
        <v>7.7</v>
      </c>
      <c r="J956" s="32">
        <v>29046</v>
      </c>
      <c r="K956" s="16">
        <v>7.6</v>
      </c>
      <c r="L956" s="32">
        <v>110585</v>
      </c>
      <c r="M956" s="16">
        <v>7.5</v>
      </c>
      <c r="N956" s="32">
        <v>28097</v>
      </c>
    </row>
    <row r="957" spans="1:14" x14ac:dyDescent="0.3">
      <c r="A957" s="2">
        <v>955</v>
      </c>
      <c r="B957" s="7" t="s">
        <v>951</v>
      </c>
      <c r="C957" s="29">
        <v>917</v>
      </c>
      <c r="D957" s="17">
        <f t="shared" si="14"/>
        <v>7.6004251288938436</v>
      </c>
      <c r="E957" s="16">
        <v>7.6</v>
      </c>
      <c r="F957" s="32">
        <v>345695</v>
      </c>
      <c r="G957" s="16">
        <v>7.7</v>
      </c>
      <c r="H957" s="32">
        <v>88</v>
      </c>
      <c r="I957" s="16">
        <v>7.7</v>
      </c>
      <c r="J957" s="32">
        <v>57037</v>
      </c>
      <c r="K957" s="16">
        <v>7.6</v>
      </c>
      <c r="L957" s="32">
        <v>215517</v>
      </c>
      <c r="M957" s="16">
        <v>7.5</v>
      </c>
      <c r="N957" s="32">
        <v>55729</v>
      </c>
    </row>
    <row r="958" spans="1:14" x14ac:dyDescent="0.3">
      <c r="A958" s="2">
        <v>956</v>
      </c>
      <c r="B958" s="7" t="s">
        <v>952</v>
      </c>
      <c r="C958" s="29">
        <v>953</v>
      </c>
      <c r="D958" s="17">
        <f t="shared" si="14"/>
        <v>7.565449956621185</v>
      </c>
      <c r="E958" s="16">
        <v>7.6</v>
      </c>
      <c r="F958" s="32">
        <v>66022</v>
      </c>
      <c r="G958" s="16">
        <v>6.1</v>
      </c>
      <c r="H958" s="32">
        <v>9</v>
      </c>
      <c r="I958" s="16">
        <v>7.8</v>
      </c>
      <c r="J958" s="32">
        <v>7380</v>
      </c>
      <c r="K958" s="16">
        <v>7.6</v>
      </c>
      <c r="L958" s="32">
        <v>43830</v>
      </c>
      <c r="M958" s="16">
        <v>7.3</v>
      </c>
      <c r="N958" s="32">
        <v>12176</v>
      </c>
    </row>
    <row r="959" spans="1:14" x14ac:dyDescent="0.3">
      <c r="A959" s="2">
        <v>957</v>
      </c>
      <c r="B959" s="7" t="s">
        <v>953</v>
      </c>
      <c r="C959" s="29">
        <v>938</v>
      </c>
      <c r="D959" s="17">
        <f t="shared" si="14"/>
        <v>7.5817621775537605</v>
      </c>
      <c r="E959" s="16">
        <v>7.6</v>
      </c>
      <c r="F959" s="32">
        <v>313218</v>
      </c>
      <c r="G959" s="16">
        <v>8</v>
      </c>
      <c r="H959" s="32">
        <v>222</v>
      </c>
      <c r="I959" s="16">
        <v>7.7</v>
      </c>
      <c r="J959" s="32">
        <v>78302</v>
      </c>
      <c r="K959" s="16">
        <v>7.6</v>
      </c>
      <c r="L959" s="32">
        <v>184570</v>
      </c>
      <c r="M959" s="16">
        <v>7.2</v>
      </c>
      <c r="N959" s="32">
        <v>33312</v>
      </c>
    </row>
    <row r="960" spans="1:14" x14ac:dyDescent="0.3">
      <c r="A960" s="2">
        <v>958</v>
      </c>
      <c r="B960" s="7" t="s">
        <v>954</v>
      </c>
      <c r="C960" s="29">
        <v>904</v>
      </c>
      <c r="D960" s="17">
        <f t="shared" si="14"/>
        <v>7.6091988230348893</v>
      </c>
      <c r="E960" s="16">
        <v>7.6</v>
      </c>
      <c r="F960" s="32">
        <v>122321</v>
      </c>
      <c r="G960" s="16">
        <v>7.3</v>
      </c>
      <c r="H960" s="32">
        <v>23</v>
      </c>
      <c r="I960" s="16">
        <v>7.5</v>
      </c>
      <c r="J960" s="32">
        <v>14178</v>
      </c>
      <c r="K960" s="16">
        <v>7.6</v>
      </c>
      <c r="L960" s="32">
        <v>79560</v>
      </c>
      <c r="M960" s="16">
        <v>7.7</v>
      </c>
      <c r="N960" s="32">
        <v>25189</v>
      </c>
    </row>
    <row r="961" spans="1:14" x14ac:dyDescent="0.3">
      <c r="A961" s="2">
        <v>959</v>
      </c>
      <c r="B961" s="7" t="s">
        <v>955</v>
      </c>
      <c r="C961" s="29">
        <v>839</v>
      </c>
      <c r="D961" s="17">
        <f t="shared" si="14"/>
        <v>7.6568775944783711</v>
      </c>
      <c r="E961" s="16">
        <v>7.7</v>
      </c>
      <c r="F961" s="32">
        <v>125350</v>
      </c>
      <c r="G961" s="16">
        <v>8.4</v>
      </c>
      <c r="H961" s="32">
        <v>21</v>
      </c>
      <c r="I961" s="16">
        <v>7.9</v>
      </c>
      <c r="J961" s="32">
        <v>15960</v>
      </c>
      <c r="K961" s="16">
        <v>7.7</v>
      </c>
      <c r="L961" s="32">
        <v>76671</v>
      </c>
      <c r="M961" s="16">
        <v>7.4</v>
      </c>
      <c r="N961" s="32">
        <v>28037</v>
      </c>
    </row>
    <row r="962" spans="1:14" x14ac:dyDescent="0.3">
      <c r="A962" s="2">
        <v>960</v>
      </c>
      <c r="B962" s="7" t="s">
        <v>956</v>
      </c>
      <c r="C962" s="29">
        <v>997</v>
      </c>
      <c r="D962" s="17">
        <f t="shared" si="14"/>
        <v>7.3775681935151818</v>
      </c>
      <c r="E962" s="16">
        <v>7.4</v>
      </c>
      <c r="F962" s="32">
        <v>124500</v>
      </c>
      <c r="G962" s="16">
        <v>7.8</v>
      </c>
      <c r="H962" s="32">
        <v>124</v>
      </c>
      <c r="I962" s="16">
        <v>7.6</v>
      </c>
      <c r="J962" s="32">
        <v>38861</v>
      </c>
      <c r="K962" s="16">
        <v>7.3</v>
      </c>
      <c r="L962" s="32">
        <v>64208</v>
      </c>
      <c r="M962" s="16">
        <v>7.1</v>
      </c>
      <c r="N962" s="32">
        <v>13387</v>
      </c>
    </row>
    <row r="963" spans="1:14" x14ac:dyDescent="0.3">
      <c r="A963" s="2">
        <v>961</v>
      </c>
      <c r="B963" s="7" t="s">
        <v>957</v>
      </c>
      <c r="C963" s="29">
        <v>896</v>
      </c>
      <c r="D963" s="17">
        <f t="shared" ref="D963:D1002" si="15">(G963*H963+I963*J963+K963*L963+M963*N963)/SUM(H963,J963,L963,N963)</f>
        <v>7.6164997385935749</v>
      </c>
      <c r="E963" s="16">
        <v>7.6</v>
      </c>
      <c r="F963" s="32">
        <v>177029</v>
      </c>
      <c r="G963" s="16">
        <v>7.9</v>
      </c>
      <c r="H963" s="32">
        <v>54</v>
      </c>
      <c r="I963" s="16">
        <v>7.6</v>
      </c>
      <c r="J963" s="32">
        <v>27908</v>
      </c>
      <c r="K963" s="16">
        <v>7.7</v>
      </c>
      <c r="L963" s="32">
        <v>119402</v>
      </c>
      <c r="M963" s="16">
        <v>7.2</v>
      </c>
      <c r="N963" s="32">
        <v>22869</v>
      </c>
    </row>
    <row r="964" spans="1:14" x14ac:dyDescent="0.3">
      <c r="A964" s="2">
        <v>962</v>
      </c>
      <c r="B964" s="7" t="s">
        <v>958</v>
      </c>
      <c r="C964" s="29">
        <v>935</v>
      </c>
      <c r="D964" s="17">
        <f t="shared" si="15"/>
        <v>7.5870213883319009</v>
      </c>
      <c r="E964" s="16">
        <v>7.6</v>
      </c>
      <c r="F964" s="32">
        <v>43571</v>
      </c>
      <c r="G964" s="16">
        <v>7.1</v>
      </c>
      <c r="H964" s="32">
        <v>34</v>
      </c>
      <c r="I964" s="16">
        <v>7.7</v>
      </c>
      <c r="J964" s="32">
        <v>8703</v>
      </c>
      <c r="K964" s="16">
        <v>7.6</v>
      </c>
      <c r="L964" s="32">
        <v>26170</v>
      </c>
      <c r="M964" s="16">
        <v>7.4</v>
      </c>
      <c r="N964" s="32">
        <v>6985</v>
      </c>
    </row>
    <row r="965" spans="1:14" x14ac:dyDescent="0.3">
      <c r="A965" s="2">
        <v>963</v>
      </c>
      <c r="B965" s="7" t="s">
        <v>959</v>
      </c>
      <c r="C965" s="29">
        <v>838</v>
      </c>
      <c r="D965" s="17">
        <f t="shared" si="15"/>
        <v>7.6569926825186743</v>
      </c>
      <c r="E965" s="16">
        <v>7.6</v>
      </c>
      <c r="F965" s="32">
        <v>135841</v>
      </c>
      <c r="G965" s="16">
        <v>7.1</v>
      </c>
      <c r="H965" s="32">
        <v>13</v>
      </c>
      <c r="I965" s="16">
        <v>7.5</v>
      </c>
      <c r="J965" s="32">
        <v>14664</v>
      </c>
      <c r="K965" s="16">
        <v>7.7</v>
      </c>
      <c r="L965" s="32">
        <v>89655</v>
      </c>
      <c r="M965" s="16">
        <v>7.6</v>
      </c>
      <c r="N965" s="32">
        <v>27134</v>
      </c>
    </row>
    <row r="966" spans="1:14" x14ac:dyDescent="0.3">
      <c r="A966" s="2">
        <v>964</v>
      </c>
      <c r="B966" s="7" t="s">
        <v>960</v>
      </c>
      <c r="C966" s="29">
        <v>957</v>
      </c>
      <c r="D966" s="17">
        <f t="shared" si="15"/>
        <v>7.5608970924049697</v>
      </c>
      <c r="E966" s="16">
        <v>7.5</v>
      </c>
      <c r="F966" s="32">
        <v>126188</v>
      </c>
      <c r="G966" s="16">
        <v>7.3</v>
      </c>
      <c r="H966" s="32">
        <v>13</v>
      </c>
      <c r="I966" s="16">
        <v>7.6</v>
      </c>
      <c r="J966" s="32">
        <v>14280</v>
      </c>
      <c r="K966" s="16">
        <v>7.6</v>
      </c>
      <c r="L966" s="32">
        <v>83313</v>
      </c>
      <c r="M966" s="16">
        <v>7.4</v>
      </c>
      <c r="N966" s="32">
        <v>23697</v>
      </c>
    </row>
    <row r="967" spans="1:14" x14ac:dyDescent="0.3">
      <c r="A967" s="2">
        <v>965</v>
      </c>
      <c r="B967" s="7" t="s">
        <v>961</v>
      </c>
      <c r="C967" s="29">
        <v>945</v>
      </c>
      <c r="D967" s="17">
        <f t="shared" si="15"/>
        <v>7.5756982812444784</v>
      </c>
      <c r="E967" s="16">
        <v>7.6</v>
      </c>
      <c r="F967" s="32">
        <v>88095</v>
      </c>
      <c r="G967" s="16">
        <v>7.8</v>
      </c>
      <c r="H967" s="32">
        <v>42</v>
      </c>
      <c r="I967" s="16">
        <v>7.7</v>
      </c>
      <c r="J967" s="32">
        <v>12979</v>
      </c>
      <c r="K967" s="16">
        <v>7.6</v>
      </c>
      <c r="L967" s="32">
        <v>55020</v>
      </c>
      <c r="M967" s="16">
        <v>7.4</v>
      </c>
      <c r="N967" s="32">
        <v>16846</v>
      </c>
    </row>
    <row r="968" spans="1:14" x14ac:dyDescent="0.3">
      <c r="A968" s="2">
        <v>966</v>
      </c>
      <c r="B968" s="7" t="s">
        <v>962</v>
      </c>
      <c r="C968" s="29">
        <v>996</v>
      </c>
      <c r="D968" s="17">
        <f t="shared" si="15"/>
        <v>7.3839201399009031</v>
      </c>
      <c r="E968" s="16">
        <v>7.4</v>
      </c>
      <c r="F968" s="32">
        <v>35464</v>
      </c>
      <c r="G968" s="16">
        <v>7.2</v>
      </c>
      <c r="H968" s="32">
        <v>11</v>
      </c>
      <c r="I968" s="16">
        <v>7.4</v>
      </c>
      <c r="J968" s="32">
        <v>3938</v>
      </c>
      <c r="K968" s="16">
        <v>7.3</v>
      </c>
      <c r="L968" s="32">
        <v>17928</v>
      </c>
      <c r="M968" s="16">
        <v>7.5</v>
      </c>
      <c r="N968" s="32">
        <v>12433</v>
      </c>
    </row>
    <row r="969" spans="1:14" x14ac:dyDescent="0.3">
      <c r="A969" s="2">
        <v>967</v>
      </c>
      <c r="B969" s="7" t="s">
        <v>963</v>
      </c>
      <c r="C969" s="29">
        <v>891</v>
      </c>
      <c r="D969" s="17">
        <f t="shared" si="15"/>
        <v>7.6192234031020512</v>
      </c>
      <c r="E969" s="16">
        <v>7.6</v>
      </c>
      <c r="F969" s="32">
        <v>262080</v>
      </c>
      <c r="G969" s="16">
        <v>7.7</v>
      </c>
      <c r="H969" s="32">
        <v>70</v>
      </c>
      <c r="I969" s="16">
        <v>7.6</v>
      </c>
      <c r="J969" s="32">
        <v>40839</v>
      </c>
      <c r="K969" s="16">
        <v>7.7</v>
      </c>
      <c r="L969" s="32">
        <v>168066</v>
      </c>
      <c r="M969" s="16">
        <v>7.3</v>
      </c>
      <c r="N969" s="32">
        <v>40086</v>
      </c>
    </row>
    <row r="970" spans="1:14" x14ac:dyDescent="0.3">
      <c r="A970" s="2">
        <v>968</v>
      </c>
      <c r="B970" s="7" t="s">
        <v>964</v>
      </c>
      <c r="C970" s="29">
        <v>942</v>
      </c>
      <c r="D970" s="17">
        <f t="shared" si="15"/>
        <v>7.5771276595744679</v>
      </c>
      <c r="E970" s="16">
        <v>7.6</v>
      </c>
      <c r="F970" s="32">
        <v>60093</v>
      </c>
      <c r="G970" s="16">
        <v>7.1</v>
      </c>
      <c r="H970" s="32">
        <v>18</v>
      </c>
      <c r="I970" s="16">
        <v>7.6</v>
      </c>
      <c r="J970" s="32">
        <v>7432</v>
      </c>
      <c r="K970" s="16">
        <v>7.6</v>
      </c>
      <c r="L970" s="32">
        <v>37590</v>
      </c>
      <c r="M970" s="16">
        <v>7.5</v>
      </c>
      <c r="N970" s="32">
        <v>13240</v>
      </c>
    </row>
    <row r="971" spans="1:14" x14ac:dyDescent="0.3">
      <c r="A971" s="2">
        <v>969</v>
      </c>
      <c r="B971" s="7" t="s">
        <v>965</v>
      </c>
      <c r="C971" s="29">
        <v>991</v>
      </c>
      <c r="D971" s="17">
        <f t="shared" si="15"/>
        <v>7.4843615380524389</v>
      </c>
      <c r="E971" s="16">
        <v>7.5</v>
      </c>
      <c r="F971" s="32">
        <v>39161</v>
      </c>
      <c r="G971" s="16">
        <v>8</v>
      </c>
      <c r="H971" s="32">
        <v>10</v>
      </c>
      <c r="I971" s="16">
        <v>7.7</v>
      </c>
      <c r="J971" s="32">
        <v>3849</v>
      </c>
      <c r="K971" s="16">
        <v>7.5</v>
      </c>
      <c r="L971" s="32">
        <v>20118</v>
      </c>
      <c r="M971" s="16">
        <v>7.4</v>
      </c>
      <c r="N971" s="32">
        <v>13629</v>
      </c>
    </row>
    <row r="972" spans="1:14" x14ac:dyDescent="0.3">
      <c r="A972" s="2">
        <v>970</v>
      </c>
      <c r="B972" s="7" t="s">
        <v>966</v>
      </c>
      <c r="C972" s="29">
        <v>864</v>
      </c>
      <c r="D972" s="17">
        <f t="shared" si="15"/>
        <v>7.6381667424441835</v>
      </c>
      <c r="E972" s="16">
        <v>7.6</v>
      </c>
      <c r="F972" s="32">
        <v>175363</v>
      </c>
      <c r="G972" s="16">
        <v>7.6</v>
      </c>
      <c r="H972" s="32">
        <v>62</v>
      </c>
      <c r="I972" s="16">
        <v>7.7</v>
      </c>
      <c r="J972" s="32">
        <v>24889</v>
      </c>
      <c r="K972" s="16">
        <v>7.6</v>
      </c>
      <c r="L972" s="32">
        <v>103296</v>
      </c>
      <c r="M972" s="16">
        <v>7.7</v>
      </c>
      <c r="N972" s="32">
        <v>38909</v>
      </c>
    </row>
    <row r="973" spans="1:14" x14ac:dyDescent="0.3">
      <c r="A973" s="2">
        <v>971</v>
      </c>
      <c r="B973" s="7" t="s">
        <v>967</v>
      </c>
      <c r="C973" s="29">
        <v>898</v>
      </c>
      <c r="D973" s="17">
        <f t="shared" si="15"/>
        <v>7.6159582004959256</v>
      </c>
      <c r="E973" s="16">
        <v>7.6</v>
      </c>
      <c r="F973" s="32">
        <v>41076</v>
      </c>
      <c r="G973" s="16">
        <v>7.8</v>
      </c>
      <c r="H973" s="32">
        <v>22</v>
      </c>
      <c r="I973" s="16">
        <v>7.8</v>
      </c>
      <c r="J973" s="32">
        <v>7627</v>
      </c>
      <c r="K973" s="16">
        <v>7.6</v>
      </c>
      <c r="L973" s="32">
        <v>22882</v>
      </c>
      <c r="M973" s="16">
        <v>7.5</v>
      </c>
      <c r="N973" s="32">
        <v>8991</v>
      </c>
    </row>
    <row r="974" spans="1:14" x14ac:dyDescent="0.3">
      <c r="A974" s="2">
        <v>972</v>
      </c>
      <c r="B974" s="7" t="s">
        <v>968</v>
      </c>
      <c r="C974" s="29">
        <v>940</v>
      </c>
      <c r="D974" s="17">
        <f t="shared" si="15"/>
        <v>7.5775030648094051</v>
      </c>
      <c r="E974" s="16">
        <v>7.6</v>
      </c>
      <c r="F974" s="32">
        <v>126501</v>
      </c>
      <c r="G974" s="16">
        <v>7.5</v>
      </c>
      <c r="H974" s="32">
        <v>28</v>
      </c>
      <c r="I974" s="16">
        <v>7.6</v>
      </c>
      <c r="J974" s="32">
        <v>14996</v>
      </c>
      <c r="K974" s="16">
        <v>7.6</v>
      </c>
      <c r="L974" s="32">
        <v>79202</v>
      </c>
      <c r="M974" s="16">
        <v>7.5</v>
      </c>
      <c r="N974" s="32">
        <v>27315</v>
      </c>
    </row>
    <row r="975" spans="1:14" x14ac:dyDescent="0.3">
      <c r="A975" s="2">
        <v>973</v>
      </c>
      <c r="B975" s="7" t="s">
        <v>969</v>
      </c>
      <c r="C975" s="29">
        <v>932</v>
      </c>
      <c r="D975" s="17">
        <f t="shared" si="15"/>
        <v>7.5881354763054416</v>
      </c>
      <c r="E975" s="16">
        <v>7.6</v>
      </c>
      <c r="F975" s="32">
        <v>106214</v>
      </c>
      <c r="G975" s="16">
        <v>8.3000000000000007</v>
      </c>
      <c r="H975" s="32">
        <v>48</v>
      </c>
      <c r="I975" s="16">
        <v>7.7</v>
      </c>
      <c r="J975" s="32">
        <v>21200</v>
      </c>
      <c r="K975" s="16">
        <v>7.6</v>
      </c>
      <c r="L975" s="32">
        <v>63443</v>
      </c>
      <c r="M975" s="16">
        <v>7.4</v>
      </c>
      <c r="N975" s="32">
        <v>16788</v>
      </c>
    </row>
    <row r="976" spans="1:14" x14ac:dyDescent="0.3">
      <c r="A976" s="2">
        <v>974</v>
      </c>
      <c r="B976" s="7" t="s">
        <v>970</v>
      </c>
      <c r="C976" s="29">
        <v>981</v>
      </c>
      <c r="D976" s="17">
        <f t="shared" si="15"/>
        <v>7.5248561499458777</v>
      </c>
      <c r="E976" s="16">
        <v>7.6</v>
      </c>
      <c r="F976" s="32">
        <v>73109</v>
      </c>
      <c r="G976" s="16">
        <v>8.5</v>
      </c>
      <c r="H976" s="32">
        <v>17</v>
      </c>
      <c r="I976" s="16">
        <v>7.7</v>
      </c>
      <c r="J976" s="32">
        <v>8641</v>
      </c>
      <c r="K976" s="16">
        <v>7.5</v>
      </c>
      <c r="L976" s="32">
        <v>42898</v>
      </c>
      <c r="M976" s="16">
        <v>7.5</v>
      </c>
      <c r="N976" s="32">
        <v>18656</v>
      </c>
    </row>
    <row r="977" spans="1:14" x14ac:dyDescent="0.3">
      <c r="A977" s="2">
        <v>975</v>
      </c>
      <c r="B977" s="7" t="s">
        <v>971</v>
      </c>
      <c r="C977" s="29">
        <v>846</v>
      </c>
      <c r="D977" s="17">
        <f t="shared" si="15"/>
        <v>7.6531558459613507</v>
      </c>
      <c r="E977" s="16">
        <v>7.7</v>
      </c>
      <c r="F977" s="32">
        <v>15166</v>
      </c>
      <c r="G977" s="16">
        <v>7.1</v>
      </c>
      <c r="H977" s="32">
        <v>15</v>
      </c>
      <c r="I977" s="16">
        <v>7.8</v>
      </c>
      <c r="J977" s="32">
        <v>3861</v>
      </c>
      <c r="K977" s="16">
        <v>7.6</v>
      </c>
      <c r="L977" s="32">
        <v>8523</v>
      </c>
      <c r="M977" s="16">
        <v>7.6</v>
      </c>
      <c r="N977" s="32">
        <v>1987</v>
      </c>
    </row>
    <row r="978" spans="1:14" x14ac:dyDescent="0.3">
      <c r="A978" s="2">
        <v>976</v>
      </c>
      <c r="B978" s="7" t="s">
        <v>972</v>
      </c>
      <c r="C978" s="29">
        <v>972</v>
      </c>
      <c r="D978" s="17">
        <f t="shared" si="15"/>
        <v>7.537286993799281</v>
      </c>
      <c r="E978" s="16">
        <v>7.6</v>
      </c>
      <c r="F978" s="32">
        <v>279242</v>
      </c>
      <c r="G978" s="16">
        <v>7.8</v>
      </c>
      <c r="H978" s="32">
        <v>318</v>
      </c>
      <c r="I978" s="16">
        <v>7.6</v>
      </c>
      <c r="J978" s="32">
        <v>68137</v>
      </c>
      <c r="K978" s="16">
        <v>7.6</v>
      </c>
      <c r="L978" s="32">
        <v>159909</v>
      </c>
      <c r="M978" s="16">
        <v>7.1</v>
      </c>
      <c r="N978" s="32">
        <v>32896</v>
      </c>
    </row>
    <row r="979" spans="1:14" x14ac:dyDescent="0.3">
      <c r="A979" s="2">
        <v>977</v>
      </c>
      <c r="B979" s="7" t="s">
        <v>973</v>
      </c>
      <c r="C979" s="29">
        <v>929</v>
      </c>
      <c r="D979" s="17">
        <f t="shared" si="15"/>
        <v>7.5888426053428804</v>
      </c>
      <c r="E979" s="16">
        <v>7.6</v>
      </c>
      <c r="F979" s="32">
        <v>246009</v>
      </c>
      <c r="G979" s="16">
        <v>7.3</v>
      </c>
      <c r="H979" s="32">
        <v>147</v>
      </c>
      <c r="I979" s="16">
        <v>7.7</v>
      </c>
      <c r="J979" s="32">
        <v>49043</v>
      </c>
      <c r="K979" s="16">
        <v>7.6</v>
      </c>
      <c r="L979" s="32">
        <v>145929</v>
      </c>
      <c r="M979" s="16">
        <v>7.4</v>
      </c>
      <c r="N979" s="32">
        <v>37265</v>
      </c>
    </row>
    <row r="980" spans="1:14" x14ac:dyDescent="0.3">
      <c r="A980" s="2">
        <v>978</v>
      </c>
      <c r="B980" s="7" t="s">
        <v>974</v>
      </c>
      <c r="C980" s="29">
        <v>958</v>
      </c>
      <c r="D980" s="17">
        <f t="shared" si="15"/>
        <v>7.5603808036031284</v>
      </c>
      <c r="E980" s="16">
        <v>7.6</v>
      </c>
      <c r="F980" s="32">
        <v>102706</v>
      </c>
      <c r="G980" s="16">
        <v>7.7</v>
      </c>
      <c r="H980" s="32">
        <v>29</v>
      </c>
      <c r="I980" s="16">
        <v>7.7</v>
      </c>
      <c r="J980" s="32">
        <v>15951</v>
      </c>
      <c r="K980" s="16">
        <v>7.5</v>
      </c>
      <c r="L980" s="32">
        <v>55037</v>
      </c>
      <c r="M980" s="16">
        <v>7.6</v>
      </c>
      <c r="N980" s="32">
        <v>27564</v>
      </c>
    </row>
    <row r="981" spans="1:14" x14ac:dyDescent="0.3">
      <c r="A981" s="2">
        <v>979</v>
      </c>
      <c r="B981" s="7" t="s">
        <v>975</v>
      </c>
      <c r="C981" s="29">
        <v>1000</v>
      </c>
      <c r="D981" s="17">
        <f t="shared" si="15"/>
        <v>7.2883307046751185</v>
      </c>
      <c r="E981" s="16">
        <v>7.3</v>
      </c>
      <c r="F981" s="32">
        <v>109121</v>
      </c>
      <c r="G981" s="16">
        <v>7</v>
      </c>
      <c r="H981" s="32">
        <v>95</v>
      </c>
      <c r="I981" s="16">
        <v>7.2</v>
      </c>
      <c r="J981" s="32">
        <v>25654</v>
      </c>
      <c r="K981" s="16">
        <v>7.3</v>
      </c>
      <c r="L981" s="32">
        <v>63012</v>
      </c>
      <c r="M981" s="16">
        <v>7.4</v>
      </c>
      <c r="N981" s="32">
        <v>13953</v>
      </c>
    </row>
    <row r="982" spans="1:14" x14ac:dyDescent="0.3">
      <c r="A982" s="2">
        <v>980</v>
      </c>
      <c r="B982" s="7" t="s">
        <v>976</v>
      </c>
      <c r="C982" s="29">
        <v>895</v>
      </c>
      <c r="D982" s="17">
        <f t="shared" si="15"/>
        <v>7.6173752699061774</v>
      </c>
      <c r="E982" s="16">
        <v>7.6</v>
      </c>
      <c r="F982" s="32">
        <v>109486</v>
      </c>
      <c r="G982" s="16">
        <v>7.8</v>
      </c>
      <c r="H982" s="32">
        <v>46</v>
      </c>
      <c r="I982" s="16">
        <v>7.7</v>
      </c>
      <c r="J982" s="32">
        <v>18094</v>
      </c>
      <c r="K982" s="16">
        <v>7.6</v>
      </c>
      <c r="L982" s="32">
        <v>65514</v>
      </c>
      <c r="M982" s="16">
        <v>7.6</v>
      </c>
      <c r="N982" s="32">
        <v>21012</v>
      </c>
    </row>
    <row r="983" spans="1:14" x14ac:dyDescent="0.3">
      <c r="A983" s="2">
        <v>981</v>
      </c>
      <c r="B983" s="7" t="s">
        <v>977</v>
      </c>
      <c r="C983" s="29">
        <v>970</v>
      </c>
      <c r="D983" s="17">
        <f t="shared" si="15"/>
        <v>7.5417244858555783</v>
      </c>
      <c r="E983" s="16">
        <v>7.6</v>
      </c>
      <c r="F983" s="32">
        <v>84070</v>
      </c>
      <c r="G983" s="16">
        <v>7.9</v>
      </c>
      <c r="H983" s="32">
        <v>25</v>
      </c>
      <c r="I983" s="16">
        <v>7.6</v>
      </c>
      <c r="J983" s="32">
        <v>10702</v>
      </c>
      <c r="K983" s="16">
        <v>7.5</v>
      </c>
      <c r="L983" s="32">
        <v>46858</v>
      </c>
      <c r="M983" s="16">
        <v>7.6</v>
      </c>
      <c r="N983" s="32">
        <v>22694</v>
      </c>
    </row>
    <row r="984" spans="1:14" x14ac:dyDescent="0.3">
      <c r="A984" s="2">
        <v>982</v>
      </c>
      <c r="B984" s="7" t="s">
        <v>978</v>
      </c>
      <c r="C984" s="29">
        <v>887</v>
      </c>
      <c r="D984" s="17">
        <f t="shared" si="15"/>
        <v>7.6214016500110491</v>
      </c>
      <c r="E984" s="16">
        <v>7.6</v>
      </c>
      <c r="F984" s="32">
        <v>170415</v>
      </c>
      <c r="G984" s="16">
        <v>8.1999999999999993</v>
      </c>
      <c r="H984" s="32">
        <v>31</v>
      </c>
      <c r="I984" s="16">
        <v>7.6</v>
      </c>
      <c r="J984" s="32">
        <v>21657</v>
      </c>
      <c r="K984" s="16">
        <v>7.6</v>
      </c>
      <c r="L984" s="32">
        <v>106541</v>
      </c>
      <c r="M984" s="16">
        <v>7.7</v>
      </c>
      <c r="N984" s="32">
        <v>34679</v>
      </c>
    </row>
    <row r="985" spans="1:14" x14ac:dyDescent="0.3">
      <c r="A985" s="2">
        <v>983</v>
      </c>
      <c r="B985" s="7" t="s">
        <v>979</v>
      </c>
      <c r="C985" s="29">
        <v>920</v>
      </c>
      <c r="D985" s="17">
        <f t="shared" si="15"/>
        <v>7.6000292492687676</v>
      </c>
      <c r="E985" s="16">
        <v>7.6</v>
      </c>
      <c r="F985" s="32">
        <v>63577</v>
      </c>
      <c r="G985" s="16">
        <v>7.7</v>
      </c>
      <c r="H985" s="32">
        <v>18</v>
      </c>
      <c r="I985" s="16">
        <v>7.6</v>
      </c>
      <c r="J985" s="32">
        <v>8837</v>
      </c>
      <c r="K985" s="16">
        <v>7.6</v>
      </c>
      <c r="L985" s="32">
        <v>36641</v>
      </c>
      <c r="M985" s="16">
        <v>7.6</v>
      </c>
      <c r="N985" s="32">
        <v>16044</v>
      </c>
    </row>
    <row r="986" spans="1:14" x14ac:dyDescent="0.3">
      <c r="A986" s="2">
        <v>984</v>
      </c>
      <c r="B986" s="7" t="s">
        <v>980</v>
      </c>
      <c r="C986" s="29">
        <v>899</v>
      </c>
      <c r="D986" s="17">
        <f t="shared" si="15"/>
        <v>7.6157817827569403</v>
      </c>
      <c r="E986" s="16">
        <v>7.6</v>
      </c>
      <c r="F986" s="32">
        <v>16951</v>
      </c>
      <c r="G986" s="16">
        <v>6.5</v>
      </c>
      <c r="H986" s="32">
        <v>6</v>
      </c>
      <c r="I986" s="16">
        <v>7.8</v>
      </c>
      <c r="J986" s="32">
        <v>1329</v>
      </c>
      <c r="K986" s="16">
        <v>7.6</v>
      </c>
      <c r="L986" s="32">
        <v>6523</v>
      </c>
      <c r="M986" s="16">
        <v>7.6</v>
      </c>
      <c r="N986" s="32">
        <v>8566</v>
      </c>
    </row>
    <row r="987" spans="1:14" x14ac:dyDescent="0.3">
      <c r="A987" s="2">
        <v>985</v>
      </c>
      <c r="B987" s="7" t="s">
        <v>981</v>
      </c>
      <c r="C987" s="29">
        <v>861</v>
      </c>
      <c r="D987" s="17">
        <f t="shared" si="15"/>
        <v>7.6390433994391875</v>
      </c>
      <c r="E987" s="16">
        <v>7.6</v>
      </c>
      <c r="F987" s="32">
        <v>123317</v>
      </c>
      <c r="G987" s="16">
        <v>7.6</v>
      </c>
      <c r="H987" s="32">
        <v>42</v>
      </c>
      <c r="I987" s="16">
        <v>7.7</v>
      </c>
      <c r="J987" s="32">
        <v>17598</v>
      </c>
      <c r="K987" s="16">
        <v>7.6</v>
      </c>
      <c r="L987" s="32">
        <v>71913</v>
      </c>
      <c r="M987" s="16">
        <v>7.7</v>
      </c>
      <c r="N987" s="32">
        <v>28490</v>
      </c>
    </row>
    <row r="988" spans="1:14" x14ac:dyDescent="0.3">
      <c r="A988" s="2">
        <v>986</v>
      </c>
      <c r="B988" s="7" t="s">
        <v>982</v>
      </c>
      <c r="C988" s="29">
        <v>919</v>
      </c>
      <c r="D988" s="17">
        <f t="shared" si="15"/>
        <v>7.6000474960667317</v>
      </c>
      <c r="E988" s="16">
        <v>7.6</v>
      </c>
      <c r="F988" s="32">
        <v>70431</v>
      </c>
      <c r="G988" s="16">
        <v>7.8</v>
      </c>
      <c r="H988" s="32">
        <v>16</v>
      </c>
      <c r="I988" s="16">
        <v>7.6</v>
      </c>
      <c r="J988" s="32">
        <v>10885</v>
      </c>
      <c r="K988" s="16">
        <v>7.6</v>
      </c>
      <c r="L988" s="32">
        <v>40048</v>
      </c>
      <c r="M988" s="16">
        <v>7.6</v>
      </c>
      <c r="N988" s="32">
        <v>16425</v>
      </c>
    </row>
    <row r="989" spans="1:14" x14ac:dyDescent="0.3">
      <c r="A989" s="2">
        <v>987</v>
      </c>
      <c r="B989" s="7" t="s">
        <v>983</v>
      </c>
      <c r="C989" s="29">
        <v>941</v>
      </c>
      <c r="D989" s="17">
        <f t="shared" si="15"/>
        <v>7.5772084169367711</v>
      </c>
      <c r="E989" s="16">
        <v>7.6</v>
      </c>
      <c r="F989" s="32">
        <v>20196</v>
      </c>
      <c r="G989" s="16">
        <v>8.1999999999999993</v>
      </c>
      <c r="H989" s="32">
        <v>27</v>
      </c>
      <c r="I989" s="16">
        <v>7.7</v>
      </c>
      <c r="J989" s="32">
        <v>2239</v>
      </c>
      <c r="K989" s="16">
        <v>7.6</v>
      </c>
      <c r="L989" s="32">
        <v>10340</v>
      </c>
      <c r="M989" s="16">
        <v>7.5</v>
      </c>
      <c r="N989" s="32">
        <v>6831</v>
      </c>
    </row>
    <row r="990" spans="1:14" x14ac:dyDescent="0.3">
      <c r="A990" s="2">
        <v>988</v>
      </c>
      <c r="B990" s="7" t="s">
        <v>984</v>
      </c>
      <c r="C990" s="29">
        <v>939</v>
      </c>
      <c r="D990" s="17">
        <f t="shared" si="15"/>
        <v>7.5776349191425343</v>
      </c>
      <c r="E990" s="16">
        <v>7.6</v>
      </c>
      <c r="F990" s="32">
        <v>89399</v>
      </c>
      <c r="G990" s="16">
        <v>7.9</v>
      </c>
      <c r="H990" s="32">
        <v>41</v>
      </c>
      <c r="I990" s="16">
        <v>7.6</v>
      </c>
      <c r="J990" s="32">
        <v>15238</v>
      </c>
      <c r="K990" s="16">
        <v>7.6</v>
      </c>
      <c r="L990" s="32">
        <v>50656</v>
      </c>
      <c r="M990" s="16">
        <v>7.5</v>
      </c>
      <c r="N990" s="32">
        <v>19153</v>
      </c>
    </row>
    <row r="991" spans="1:14" x14ac:dyDescent="0.3">
      <c r="A991" s="2">
        <v>989</v>
      </c>
      <c r="B991" s="7" t="s">
        <v>985</v>
      </c>
      <c r="C991" s="29">
        <v>922</v>
      </c>
      <c r="D991" s="17">
        <f t="shared" si="15"/>
        <v>7.5998116033041869</v>
      </c>
      <c r="E991" s="16">
        <v>7.6</v>
      </c>
      <c r="F991" s="32">
        <v>21427</v>
      </c>
      <c r="G991" s="16">
        <v>7.3</v>
      </c>
      <c r="H991" s="32">
        <v>13</v>
      </c>
      <c r="I991" s="16">
        <v>7.6</v>
      </c>
      <c r="J991" s="32">
        <v>3476</v>
      </c>
      <c r="K991" s="16">
        <v>7.6</v>
      </c>
      <c r="L991" s="32">
        <v>11529</v>
      </c>
      <c r="M991" s="16">
        <v>7.6</v>
      </c>
      <c r="N991" s="32">
        <v>5683</v>
      </c>
    </row>
    <row r="992" spans="1:14" x14ac:dyDescent="0.3">
      <c r="A992" s="2">
        <v>990</v>
      </c>
      <c r="B992" s="7" t="s">
        <v>986</v>
      </c>
      <c r="C992" s="29">
        <v>880</v>
      </c>
      <c r="D992" s="17">
        <f t="shared" si="15"/>
        <v>7.6257019974360034</v>
      </c>
      <c r="E992" s="16">
        <v>7.6</v>
      </c>
      <c r="F992" s="32">
        <v>126082</v>
      </c>
      <c r="G992" s="16">
        <v>7.5</v>
      </c>
      <c r="H992" s="32">
        <v>54</v>
      </c>
      <c r="I992" s="16">
        <v>7.5</v>
      </c>
      <c r="J992" s="32">
        <v>16019</v>
      </c>
      <c r="K992" s="16">
        <v>7.5</v>
      </c>
      <c r="L992" s="32">
        <v>66837</v>
      </c>
      <c r="M992" s="16">
        <v>7.9</v>
      </c>
      <c r="N992" s="32">
        <v>37995</v>
      </c>
    </row>
    <row r="993" spans="1:14" x14ac:dyDescent="0.3">
      <c r="A993" s="2">
        <v>991</v>
      </c>
      <c r="B993" s="7" t="s">
        <v>987</v>
      </c>
      <c r="C993" s="29">
        <v>901</v>
      </c>
      <c r="D993" s="17">
        <f t="shared" si="15"/>
        <v>7.6115581604097358</v>
      </c>
      <c r="E993" s="16">
        <v>7.6</v>
      </c>
      <c r="F993" s="32">
        <v>19562</v>
      </c>
      <c r="G993" s="16">
        <v>7.3</v>
      </c>
      <c r="H993" s="32">
        <v>3</v>
      </c>
      <c r="I993" s="16">
        <v>8</v>
      </c>
      <c r="J993" s="32">
        <v>2542</v>
      </c>
      <c r="K993" s="16">
        <v>7.7</v>
      </c>
      <c r="L993" s="32">
        <v>10303</v>
      </c>
      <c r="M993" s="16">
        <v>7.3</v>
      </c>
      <c r="N993" s="32">
        <v>6091</v>
      </c>
    </row>
    <row r="994" spans="1:14" x14ac:dyDescent="0.3">
      <c r="A994" s="2">
        <v>992</v>
      </c>
      <c r="B994" s="7" t="s">
        <v>988</v>
      </c>
      <c r="C994" s="29">
        <v>841</v>
      </c>
      <c r="D994" s="17">
        <f t="shared" si="15"/>
        <v>7.6556063253146984</v>
      </c>
      <c r="E994" s="16">
        <v>7.6</v>
      </c>
      <c r="F994" s="32">
        <v>23101</v>
      </c>
      <c r="G994" s="16">
        <v>6.8</v>
      </c>
      <c r="H994" s="32">
        <v>10</v>
      </c>
      <c r="I994" s="16">
        <v>7.8</v>
      </c>
      <c r="J994" s="32">
        <v>2986</v>
      </c>
      <c r="K994" s="16">
        <v>7.7</v>
      </c>
      <c r="L994" s="32">
        <v>12924</v>
      </c>
      <c r="M994" s="16">
        <v>7.5</v>
      </c>
      <c r="N994" s="32">
        <v>6403</v>
      </c>
    </row>
    <row r="995" spans="1:14" x14ac:dyDescent="0.3">
      <c r="A995" s="2">
        <v>993</v>
      </c>
      <c r="B995" s="7" t="s">
        <v>989</v>
      </c>
      <c r="C995" s="29">
        <v>894</v>
      </c>
      <c r="D995" s="17">
        <f t="shared" si="15"/>
        <v>7.6181080490621387</v>
      </c>
      <c r="E995" s="16">
        <v>7.6</v>
      </c>
      <c r="F995" s="32">
        <v>33290</v>
      </c>
      <c r="G995" s="16">
        <v>6.8</v>
      </c>
      <c r="H995" s="32">
        <v>6</v>
      </c>
      <c r="I995" s="16">
        <v>7.8</v>
      </c>
      <c r="J995" s="32">
        <v>2925</v>
      </c>
      <c r="K995" s="16">
        <v>7.6</v>
      </c>
      <c r="L995" s="32">
        <v>15114</v>
      </c>
      <c r="M995" s="16">
        <v>7.6</v>
      </c>
      <c r="N995" s="32">
        <v>13996</v>
      </c>
    </row>
    <row r="996" spans="1:14" x14ac:dyDescent="0.3">
      <c r="A996" s="2">
        <v>994</v>
      </c>
      <c r="B996" s="7" t="s">
        <v>990</v>
      </c>
      <c r="C996" s="29">
        <v>908</v>
      </c>
      <c r="D996" s="17">
        <f t="shared" si="15"/>
        <v>7.6060869467180767</v>
      </c>
      <c r="E996" s="16">
        <v>7.6</v>
      </c>
      <c r="F996" s="32">
        <v>93585</v>
      </c>
      <c r="G996" s="16">
        <v>7.2</v>
      </c>
      <c r="H996" s="32">
        <v>82</v>
      </c>
      <c r="I996" s="16">
        <v>7.5</v>
      </c>
      <c r="J996" s="32">
        <v>22641</v>
      </c>
      <c r="K996" s="16">
        <v>7.6</v>
      </c>
      <c r="L996" s="32">
        <v>51791</v>
      </c>
      <c r="M996" s="16">
        <v>7.8</v>
      </c>
      <c r="N996" s="32">
        <v>14184</v>
      </c>
    </row>
    <row r="997" spans="1:14" x14ac:dyDescent="0.3">
      <c r="A997" s="2">
        <v>995</v>
      </c>
      <c r="B997" s="7" t="s">
        <v>991</v>
      </c>
      <c r="C997" s="29">
        <v>985</v>
      </c>
      <c r="D997" s="17">
        <f t="shared" si="15"/>
        <v>7.5036679941312094</v>
      </c>
      <c r="E997" s="16">
        <v>7.5</v>
      </c>
      <c r="F997" s="32">
        <v>24722</v>
      </c>
      <c r="G997" s="16">
        <v>7.6</v>
      </c>
      <c r="H997" s="32">
        <v>23</v>
      </c>
      <c r="I997" s="16">
        <v>7.8</v>
      </c>
      <c r="J997" s="32">
        <v>4082</v>
      </c>
      <c r="K997" s="16">
        <v>7.4</v>
      </c>
      <c r="L997" s="32">
        <v>11394</v>
      </c>
      <c r="M997" s="16">
        <v>7.5</v>
      </c>
      <c r="N997" s="32">
        <v>8356</v>
      </c>
    </row>
    <row r="998" spans="1:14" x14ac:dyDescent="0.3">
      <c r="A998" s="2">
        <v>996</v>
      </c>
      <c r="B998" s="7" t="s">
        <v>992</v>
      </c>
      <c r="C998" s="29">
        <v>987</v>
      </c>
      <c r="D998" s="17">
        <f t="shared" si="15"/>
        <v>7.5001124375347024</v>
      </c>
      <c r="E998" s="16">
        <v>7.5</v>
      </c>
      <c r="F998" s="32">
        <v>75015</v>
      </c>
      <c r="G998" s="16">
        <v>7.8</v>
      </c>
      <c r="H998" s="32">
        <v>27</v>
      </c>
      <c r="I998" s="16">
        <v>7.5</v>
      </c>
      <c r="J998" s="32">
        <v>13112</v>
      </c>
      <c r="K998" s="16">
        <v>7.5</v>
      </c>
      <c r="L998" s="32">
        <v>40904</v>
      </c>
      <c r="M998" s="16">
        <v>7.5</v>
      </c>
      <c r="N998" s="32">
        <v>17997</v>
      </c>
    </row>
    <row r="999" spans="1:14" x14ac:dyDescent="0.3">
      <c r="A999" s="2">
        <v>997</v>
      </c>
      <c r="B999" s="7" t="s">
        <v>993</v>
      </c>
      <c r="C999" s="29">
        <v>892</v>
      </c>
      <c r="D999" s="17">
        <f t="shared" si="15"/>
        <v>7.6184524995020908</v>
      </c>
      <c r="E999" s="16">
        <v>7.6</v>
      </c>
      <c r="F999" s="32">
        <v>20786</v>
      </c>
      <c r="G999" s="16">
        <v>5.5</v>
      </c>
      <c r="H999" s="32">
        <v>2</v>
      </c>
      <c r="I999" s="16">
        <v>7.8</v>
      </c>
      <c r="J999" s="32">
        <v>1874</v>
      </c>
      <c r="K999" s="16">
        <v>7.6</v>
      </c>
      <c r="L999" s="32">
        <v>9561</v>
      </c>
      <c r="M999" s="16">
        <v>7.6</v>
      </c>
      <c r="N999" s="32">
        <v>8647</v>
      </c>
    </row>
    <row r="1000" spans="1:14" x14ac:dyDescent="0.3">
      <c r="A1000" s="2">
        <v>998</v>
      </c>
      <c r="B1000" s="7" t="s">
        <v>994</v>
      </c>
      <c r="C1000" s="29">
        <v>858</v>
      </c>
      <c r="D1000" s="17">
        <f t="shared" si="15"/>
        <v>7.6414103083667975</v>
      </c>
      <c r="E1000" s="16">
        <v>7.6</v>
      </c>
      <c r="F1000" s="32">
        <v>28011</v>
      </c>
      <c r="G1000" s="16">
        <v>7.2</v>
      </c>
      <c r="H1000" s="32">
        <v>9</v>
      </c>
      <c r="I1000" s="16">
        <v>7.6</v>
      </c>
      <c r="J1000" s="32">
        <v>2557</v>
      </c>
      <c r="K1000" s="16">
        <v>7.5</v>
      </c>
      <c r="L1000" s="32">
        <v>12626</v>
      </c>
      <c r="M1000" s="16">
        <v>7.8</v>
      </c>
      <c r="N1000" s="32">
        <v>11951</v>
      </c>
    </row>
    <row r="1001" spans="1:14" x14ac:dyDescent="0.3">
      <c r="A1001" s="2">
        <v>999</v>
      </c>
      <c r="B1001" s="7" t="s">
        <v>995</v>
      </c>
      <c r="C1001" s="29">
        <v>862</v>
      </c>
      <c r="D1001" s="17">
        <f t="shared" si="15"/>
        <v>7.6388294847002616</v>
      </c>
      <c r="E1001" s="16">
        <v>7.6</v>
      </c>
      <c r="F1001" s="32">
        <v>18114</v>
      </c>
      <c r="G1001" s="16">
        <v>7.7</v>
      </c>
      <c r="H1001" s="32">
        <v>9</v>
      </c>
      <c r="I1001" s="16">
        <v>7.6</v>
      </c>
      <c r="J1001" s="32">
        <v>1911</v>
      </c>
      <c r="K1001" s="16">
        <v>7.6</v>
      </c>
      <c r="L1001" s="32">
        <v>8844</v>
      </c>
      <c r="M1001" s="16">
        <v>7.7</v>
      </c>
      <c r="N1001" s="32">
        <v>6818</v>
      </c>
    </row>
    <row r="1002" spans="1:14" x14ac:dyDescent="0.3">
      <c r="A1002" s="2">
        <v>1000</v>
      </c>
      <c r="B1002" s="7" t="s">
        <v>996</v>
      </c>
      <c r="C1002" s="29">
        <v>816</v>
      </c>
      <c r="D1002" s="17">
        <f t="shared" si="15"/>
        <v>7.6702925373134327</v>
      </c>
      <c r="E1002" s="16">
        <v>7.6</v>
      </c>
      <c r="F1002" s="32">
        <v>34534</v>
      </c>
      <c r="G1002" s="16">
        <v>7.5</v>
      </c>
      <c r="H1002" s="32">
        <v>16</v>
      </c>
      <c r="I1002" s="16">
        <v>7.6</v>
      </c>
      <c r="J1002" s="32">
        <v>4189</v>
      </c>
      <c r="K1002" s="16">
        <v>7.6</v>
      </c>
      <c r="L1002" s="32">
        <v>17513</v>
      </c>
      <c r="M1002" s="16">
        <v>7.8</v>
      </c>
      <c r="N1002" s="32">
        <v>11782</v>
      </c>
    </row>
    <row r="1003" spans="1:14" x14ac:dyDescent="0.3">
      <c r="A1003" s="28"/>
      <c r="C1003" s="28"/>
    </row>
  </sheetData>
  <sortState xmlns:xlrd2="http://schemas.microsoft.com/office/spreadsheetml/2017/richdata2" ref="A3:N1008">
    <sortCondition ref="A2:A1008"/>
  </sortState>
  <mergeCells count="1">
    <mergeCell ref="D1:N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EBF5-266D-4BA3-A94B-77065E0BA002}">
  <dimension ref="A1:N1003"/>
  <sheetViews>
    <sheetView workbookViewId="0">
      <selection activeCell="C3" sqref="C3"/>
    </sheetView>
  </sheetViews>
  <sheetFormatPr defaultRowHeight="14.4" x14ac:dyDescent="0.3"/>
  <cols>
    <col min="1" max="1" width="5" style="6" bestFit="1" customWidth="1"/>
    <col min="2" max="2" width="60.109375" style="8" bestFit="1" customWidth="1"/>
    <col min="3" max="3" width="10" style="6" customWidth="1"/>
    <col min="4" max="14" width="15.77734375" style="22" customWidth="1"/>
  </cols>
  <sheetData>
    <row r="1" spans="1:14" x14ac:dyDescent="0.3">
      <c r="A1" s="5"/>
      <c r="B1" s="7"/>
      <c r="C1" s="5"/>
      <c r="D1" s="58" t="s">
        <v>1007</v>
      </c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25.2" customHeight="1" x14ac:dyDescent="0.3">
      <c r="A2" s="5"/>
      <c r="B2" s="29" t="s">
        <v>999</v>
      </c>
      <c r="C2" s="24" t="s">
        <v>1013</v>
      </c>
      <c r="D2" s="44" t="s">
        <v>1019</v>
      </c>
      <c r="E2" s="45" t="s">
        <v>1001</v>
      </c>
      <c r="F2" s="45" t="s">
        <v>1001</v>
      </c>
      <c r="G2" s="45" t="s">
        <v>1002</v>
      </c>
      <c r="H2" s="45" t="s">
        <v>1002</v>
      </c>
      <c r="I2" s="45" t="s">
        <v>1003</v>
      </c>
      <c r="J2" s="45" t="s">
        <v>1003</v>
      </c>
      <c r="K2" s="45" t="s">
        <v>1004</v>
      </c>
      <c r="L2" s="45" t="s">
        <v>1004</v>
      </c>
      <c r="M2" s="45" t="s">
        <v>1005</v>
      </c>
      <c r="N2" s="45" t="s">
        <v>1005</v>
      </c>
    </row>
    <row r="3" spans="1:14" ht="12.6" customHeight="1" x14ac:dyDescent="0.3">
      <c r="A3" s="2">
        <v>1</v>
      </c>
      <c r="B3" s="7" t="s">
        <v>0</v>
      </c>
      <c r="C3" s="29">
        <v>2</v>
      </c>
      <c r="D3" s="20">
        <f t="shared" ref="D3:D66" si="0">(G3*H3+I3*J3+K3*L3+M3*N3)/SUM(H3,J3,L3,N3)</f>
        <v>9.2308509149706932</v>
      </c>
      <c r="E3" s="19">
        <v>9.1999999999999993</v>
      </c>
      <c r="F3" s="20">
        <v>279829</v>
      </c>
      <c r="G3" s="19">
        <v>9.1</v>
      </c>
      <c r="H3" s="20">
        <v>220</v>
      </c>
      <c r="I3" s="19">
        <v>9.3000000000000007</v>
      </c>
      <c r="J3" s="20">
        <v>79592</v>
      </c>
      <c r="K3" s="19">
        <v>9.1999999999999993</v>
      </c>
      <c r="L3" s="20">
        <v>139746</v>
      </c>
      <c r="M3" s="19">
        <v>9.1999999999999993</v>
      </c>
      <c r="N3" s="20">
        <v>37718</v>
      </c>
    </row>
    <row r="4" spans="1:14" x14ac:dyDescent="0.3">
      <c r="A4" s="2">
        <v>2</v>
      </c>
      <c r="B4" s="7" t="s">
        <v>1</v>
      </c>
      <c r="C4" s="29">
        <v>5</v>
      </c>
      <c r="D4" s="20">
        <f t="shared" si="0"/>
        <v>8.8998977243671717</v>
      </c>
      <c r="E4" s="19">
        <v>8.9</v>
      </c>
      <c r="F4" s="20">
        <v>155820</v>
      </c>
      <c r="G4" s="19">
        <v>8.8000000000000007</v>
      </c>
      <c r="H4" s="20">
        <v>148</v>
      </c>
      <c r="I4" s="19">
        <v>8.9</v>
      </c>
      <c r="J4" s="20">
        <v>39837</v>
      </c>
      <c r="K4" s="19">
        <v>8.9</v>
      </c>
      <c r="L4" s="20">
        <v>79638</v>
      </c>
      <c r="M4" s="19">
        <v>8.9</v>
      </c>
      <c r="N4" s="20">
        <v>25084</v>
      </c>
    </row>
    <row r="5" spans="1:14" x14ac:dyDescent="0.3">
      <c r="A5" s="2">
        <v>3</v>
      </c>
      <c r="B5" s="7" t="s">
        <v>2</v>
      </c>
      <c r="C5" s="29">
        <v>15</v>
      </c>
      <c r="D5" s="20">
        <f t="shared" si="0"/>
        <v>8.7181658915581579</v>
      </c>
      <c r="E5" s="19">
        <v>8.6999999999999993</v>
      </c>
      <c r="F5" s="20">
        <v>255298</v>
      </c>
      <c r="G5" s="19">
        <v>8.5</v>
      </c>
      <c r="H5" s="20">
        <v>180</v>
      </c>
      <c r="I5" s="19">
        <v>8.9</v>
      </c>
      <c r="J5" s="20">
        <v>77759</v>
      </c>
      <c r="K5" s="19">
        <v>8.6999999999999993</v>
      </c>
      <c r="L5" s="20">
        <v>135926</v>
      </c>
      <c r="M5" s="19">
        <v>8.1999999999999993</v>
      </c>
      <c r="N5" s="20">
        <v>22446</v>
      </c>
    </row>
    <row r="6" spans="1:14" x14ac:dyDescent="0.3">
      <c r="A6" s="2">
        <v>4</v>
      </c>
      <c r="B6" s="7" t="s">
        <v>3</v>
      </c>
      <c r="C6" s="29">
        <v>12</v>
      </c>
      <c r="D6" s="20">
        <f t="shared" si="0"/>
        <v>8.7249434930018257</v>
      </c>
      <c r="E6" s="19">
        <v>8.6999999999999993</v>
      </c>
      <c r="F6" s="20">
        <v>98869</v>
      </c>
      <c r="G6" s="19">
        <v>8.8000000000000007</v>
      </c>
      <c r="H6" s="20">
        <v>99</v>
      </c>
      <c r="I6" s="19">
        <v>8.8000000000000007</v>
      </c>
      <c r="J6" s="20">
        <v>22855</v>
      </c>
      <c r="K6" s="19">
        <v>8.6999999999999993</v>
      </c>
      <c r="L6" s="20">
        <v>51197</v>
      </c>
      <c r="M6" s="19">
        <v>8.6999999999999993</v>
      </c>
      <c r="N6" s="20">
        <v>17873</v>
      </c>
    </row>
    <row r="7" spans="1:14" x14ac:dyDescent="0.3">
      <c r="A7" s="2">
        <v>5</v>
      </c>
      <c r="B7" s="7" t="s">
        <v>4</v>
      </c>
      <c r="C7" s="29">
        <v>8</v>
      </c>
      <c r="D7" s="20">
        <f t="shared" si="0"/>
        <v>8.8159935063959001</v>
      </c>
      <c r="E7" s="19">
        <v>8.8000000000000007</v>
      </c>
      <c r="F7" s="20">
        <v>71286</v>
      </c>
      <c r="G7" s="19">
        <v>8.8000000000000007</v>
      </c>
      <c r="H7" s="20">
        <v>67</v>
      </c>
      <c r="I7" s="19">
        <v>8.9</v>
      </c>
      <c r="J7" s="20">
        <v>21172</v>
      </c>
      <c r="K7" s="19">
        <v>8.8000000000000007</v>
      </c>
      <c r="L7" s="20">
        <v>34756</v>
      </c>
      <c r="M7" s="19">
        <v>8.6999999999999993</v>
      </c>
      <c r="N7" s="20">
        <v>10532</v>
      </c>
    </row>
    <row r="8" spans="1:14" x14ac:dyDescent="0.3">
      <c r="A8" s="2">
        <v>6</v>
      </c>
      <c r="B8" s="7" t="s">
        <v>5</v>
      </c>
      <c r="C8" s="29">
        <v>7</v>
      </c>
      <c r="D8" s="20">
        <f t="shared" si="0"/>
        <v>8.8609600425503618</v>
      </c>
      <c r="E8" s="19">
        <v>8.8000000000000007</v>
      </c>
      <c r="F8" s="20">
        <v>210785</v>
      </c>
      <c r="G8" s="19">
        <v>8.9</v>
      </c>
      <c r="H8" s="20">
        <v>123</v>
      </c>
      <c r="I8" s="19">
        <v>9</v>
      </c>
      <c r="J8" s="20">
        <v>59537</v>
      </c>
      <c r="K8" s="19">
        <v>8.8000000000000007</v>
      </c>
      <c r="L8" s="20">
        <v>111379</v>
      </c>
      <c r="M8" s="19">
        <v>8.8000000000000007</v>
      </c>
      <c r="N8" s="20">
        <v>24494</v>
      </c>
    </row>
    <row r="9" spans="1:14" x14ac:dyDescent="0.3">
      <c r="A9" s="2">
        <v>7</v>
      </c>
      <c r="B9" s="7" t="s">
        <v>6</v>
      </c>
      <c r="C9" s="29">
        <v>36</v>
      </c>
      <c r="D9" s="20">
        <f t="shared" si="0"/>
        <v>8.5020895781523667</v>
      </c>
      <c r="E9" s="19">
        <v>8.5</v>
      </c>
      <c r="F9" s="20">
        <v>211518</v>
      </c>
      <c r="G9" s="19">
        <v>8.6999999999999993</v>
      </c>
      <c r="H9" s="20">
        <v>173</v>
      </c>
      <c r="I9" s="19">
        <v>8.6</v>
      </c>
      <c r="J9" s="20">
        <v>60728</v>
      </c>
      <c r="K9" s="19">
        <v>8.5</v>
      </c>
      <c r="L9" s="20">
        <v>106437</v>
      </c>
      <c r="M9" s="19">
        <v>8.3000000000000007</v>
      </c>
      <c r="N9" s="20">
        <v>28491</v>
      </c>
    </row>
    <row r="10" spans="1:14" x14ac:dyDescent="0.3">
      <c r="A10" s="2">
        <v>8</v>
      </c>
      <c r="B10" s="7" t="s">
        <v>7</v>
      </c>
      <c r="C10" s="29">
        <v>4</v>
      </c>
      <c r="D10" s="20">
        <f t="shared" si="0"/>
        <v>8.9835995697725366</v>
      </c>
      <c r="E10" s="19">
        <v>9</v>
      </c>
      <c r="F10" s="20">
        <v>162292</v>
      </c>
      <c r="G10" s="19">
        <v>9.1</v>
      </c>
      <c r="H10" s="20">
        <v>104</v>
      </c>
      <c r="I10" s="19">
        <v>9</v>
      </c>
      <c r="J10" s="20">
        <v>41464</v>
      </c>
      <c r="K10" s="19">
        <v>9</v>
      </c>
      <c r="L10" s="20">
        <v>84244</v>
      </c>
      <c r="M10" s="19">
        <v>8.9</v>
      </c>
      <c r="N10" s="20">
        <v>24806</v>
      </c>
    </row>
    <row r="11" spans="1:14" x14ac:dyDescent="0.3">
      <c r="A11" s="2">
        <v>9</v>
      </c>
      <c r="B11" s="7" t="s">
        <v>8</v>
      </c>
      <c r="C11" s="29">
        <v>22</v>
      </c>
      <c r="D11" s="20">
        <f t="shared" si="0"/>
        <v>8.6300919258464841</v>
      </c>
      <c r="E11" s="19">
        <v>8.6</v>
      </c>
      <c r="F11" s="20">
        <v>284442</v>
      </c>
      <c r="G11" s="19">
        <v>8.8000000000000007</v>
      </c>
      <c r="H11" s="20">
        <v>210</v>
      </c>
      <c r="I11" s="19">
        <v>8.8000000000000007</v>
      </c>
      <c r="J11" s="20">
        <v>96562</v>
      </c>
      <c r="K11" s="19">
        <v>8.6</v>
      </c>
      <c r="L11" s="20">
        <v>141312</v>
      </c>
      <c r="M11" s="19">
        <v>8.1</v>
      </c>
      <c r="N11" s="20">
        <v>22996</v>
      </c>
    </row>
    <row r="12" spans="1:14" x14ac:dyDescent="0.3">
      <c r="A12" s="2">
        <v>10</v>
      </c>
      <c r="B12" s="7" t="s">
        <v>9</v>
      </c>
      <c r="C12" s="29">
        <v>17</v>
      </c>
      <c r="D12" s="20">
        <f t="shared" si="0"/>
        <v>8.6697474761095688</v>
      </c>
      <c r="E12" s="19">
        <v>8.6999999999999993</v>
      </c>
      <c r="F12" s="20">
        <v>240154</v>
      </c>
      <c r="G12" s="19">
        <v>8.8000000000000007</v>
      </c>
      <c r="H12" s="20">
        <v>153</v>
      </c>
      <c r="I12" s="19">
        <v>8.8000000000000007</v>
      </c>
      <c r="J12" s="20">
        <v>72751</v>
      </c>
      <c r="K12" s="19">
        <v>8.6999999999999993</v>
      </c>
      <c r="L12" s="20">
        <v>126202</v>
      </c>
      <c r="M12" s="19">
        <v>8.1</v>
      </c>
      <c r="N12" s="20">
        <v>23368</v>
      </c>
    </row>
    <row r="13" spans="1:14" x14ac:dyDescent="0.3">
      <c r="A13" s="2">
        <v>11</v>
      </c>
      <c r="B13" s="7" t="s">
        <v>10</v>
      </c>
      <c r="C13" s="29">
        <v>10</v>
      </c>
      <c r="D13" s="20">
        <f t="shared" si="0"/>
        <v>8.743613460482786</v>
      </c>
      <c r="E13" s="19">
        <v>8.8000000000000007</v>
      </c>
      <c r="F13" s="20">
        <v>221484</v>
      </c>
      <c r="G13" s="19">
        <v>8.6999999999999993</v>
      </c>
      <c r="H13" s="20">
        <v>124</v>
      </c>
      <c r="I13" s="19">
        <v>8.8000000000000007</v>
      </c>
      <c r="J13" s="20">
        <v>62345</v>
      </c>
      <c r="K13" s="19">
        <v>8.6999999999999993</v>
      </c>
      <c r="L13" s="20">
        <v>115946</v>
      </c>
      <c r="M13" s="19">
        <v>8.8000000000000007</v>
      </c>
      <c r="N13" s="20">
        <v>27432</v>
      </c>
    </row>
    <row r="14" spans="1:14" x14ac:dyDescent="0.3">
      <c r="A14" s="2">
        <v>12</v>
      </c>
      <c r="B14" s="7" t="s">
        <v>11</v>
      </c>
      <c r="C14" s="29">
        <v>16</v>
      </c>
      <c r="D14" s="20">
        <f t="shared" si="0"/>
        <v>8.709111734302903</v>
      </c>
      <c r="E14" s="19">
        <v>8.6999999999999993</v>
      </c>
      <c r="F14" s="20">
        <v>267498</v>
      </c>
      <c r="G14" s="19">
        <v>8.6</v>
      </c>
      <c r="H14" s="20">
        <v>235</v>
      </c>
      <c r="I14" s="19">
        <v>8.8000000000000007</v>
      </c>
      <c r="J14" s="20">
        <v>83511</v>
      </c>
      <c r="K14" s="19">
        <v>8.6999999999999993</v>
      </c>
      <c r="L14" s="20">
        <v>131125</v>
      </c>
      <c r="M14" s="19">
        <v>8.5</v>
      </c>
      <c r="N14" s="20">
        <v>30461</v>
      </c>
    </row>
    <row r="15" spans="1:14" x14ac:dyDescent="0.3">
      <c r="A15" s="2">
        <v>13</v>
      </c>
      <c r="B15" s="7" t="s">
        <v>12</v>
      </c>
      <c r="C15" s="29">
        <v>73</v>
      </c>
      <c r="D15" s="20">
        <f t="shared" si="0"/>
        <v>8.3808294009623641</v>
      </c>
      <c r="E15" s="19">
        <v>8.4</v>
      </c>
      <c r="F15" s="20">
        <v>45658</v>
      </c>
      <c r="G15" s="19">
        <v>8.6</v>
      </c>
      <c r="H15" s="20">
        <v>47</v>
      </c>
      <c r="I15" s="19">
        <v>8.5</v>
      </c>
      <c r="J15" s="20">
        <v>10587</v>
      </c>
      <c r="K15" s="19">
        <v>8.4</v>
      </c>
      <c r="L15" s="20">
        <v>22921</v>
      </c>
      <c r="M15" s="19">
        <v>8.1999999999999993</v>
      </c>
      <c r="N15" s="20">
        <v>9464</v>
      </c>
    </row>
    <row r="16" spans="1:14" x14ac:dyDescent="0.3">
      <c r="A16" s="2">
        <v>14</v>
      </c>
      <c r="B16" s="7" t="s">
        <v>13</v>
      </c>
      <c r="C16" s="29">
        <v>18</v>
      </c>
      <c r="D16" s="20">
        <f t="shared" si="0"/>
        <v>8.6603775769572184</v>
      </c>
      <c r="E16" s="19">
        <v>8.6999999999999993</v>
      </c>
      <c r="F16" s="20">
        <v>195101</v>
      </c>
      <c r="G16" s="19">
        <v>8.6999999999999993</v>
      </c>
      <c r="H16" s="20">
        <v>107</v>
      </c>
      <c r="I16" s="19">
        <v>8.8000000000000007</v>
      </c>
      <c r="J16" s="20">
        <v>54699</v>
      </c>
      <c r="K16" s="19">
        <v>8.6</v>
      </c>
      <c r="L16" s="20">
        <v>103081</v>
      </c>
      <c r="M16" s="19">
        <v>8.6</v>
      </c>
      <c r="N16" s="20">
        <v>23480</v>
      </c>
    </row>
    <row r="17" spans="1:14" x14ac:dyDescent="0.3">
      <c r="A17" s="2">
        <v>15</v>
      </c>
      <c r="B17" s="7" t="s">
        <v>14</v>
      </c>
      <c r="C17" s="29">
        <v>110</v>
      </c>
      <c r="D17" s="20">
        <f t="shared" si="0"/>
        <v>8.2884637720766587</v>
      </c>
      <c r="E17" s="19">
        <v>8.3000000000000007</v>
      </c>
      <c r="F17" s="20">
        <v>189098</v>
      </c>
      <c r="G17" s="19">
        <v>8.4</v>
      </c>
      <c r="H17" s="20">
        <v>146</v>
      </c>
      <c r="I17" s="19">
        <v>8.1999999999999993</v>
      </c>
      <c r="J17" s="20">
        <v>46923</v>
      </c>
      <c r="K17" s="19">
        <v>8.3000000000000007</v>
      </c>
      <c r="L17" s="20">
        <v>102054</v>
      </c>
      <c r="M17" s="19">
        <v>8.4</v>
      </c>
      <c r="N17" s="20">
        <v>26515</v>
      </c>
    </row>
    <row r="18" spans="1:14" x14ac:dyDescent="0.3">
      <c r="A18" s="2">
        <v>16</v>
      </c>
      <c r="B18" s="7" t="s">
        <v>15</v>
      </c>
      <c r="C18" s="29">
        <v>99</v>
      </c>
      <c r="D18" s="20">
        <f t="shared" si="0"/>
        <v>8.3246108876508362</v>
      </c>
      <c r="E18" s="19">
        <v>8.4</v>
      </c>
      <c r="F18" s="20">
        <v>85620</v>
      </c>
      <c r="G18" s="19">
        <v>8.9</v>
      </c>
      <c r="H18" s="20">
        <v>61</v>
      </c>
      <c r="I18" s="19">
        <v>8.4</v>
      </c>
      <c r="J18" s="20">
        <v>19336</v>
      </c>
      <c r="K18" s="19">
        <v>8.3000000000000007</v>
      </c>
      <c r="L18" s="20">
        <v>44120</v>
      </c>
      <c r="M18" s="19">
        <v>8.3000000000000007</v>
      </c>
      <c r="N18" s="20">
        <v>16537</v>
      </c>
    </row>
    <row r="19" spans="1:14" x14ac:dyDescent="0.3">
      <c r="A19" s="2">
        <v>17</v>
      </c>
      <c r="B19" s="7" t="s">
        <v>16</v>
      </c>
      <c r="C19" s="29">
        <v>55</v>
      </c>
      <c r="D19" s="20">
        <f t="shared" si="0"/>
        <v>8.4373823104270027</v>
      </c>
      <c r="E19" s="19">
        <v>8.5</v>
      </c>
      <c r="F19" s="20">
        <v>109872</v>
      </c>
      <c r="G19" s="19">
        <v>8.6999999999999993</v>
      </c>
      <c r="H19" s="20">
        <v>113</v>
      </c>
      <c r="I19" s="19">
        <v>8.4</v>
      </c>
      <c r="J19" s="20">
        <v>27636</v>
      </c>
      <c r="K19" s="19">
        <v>8.4</v>
      </c>
      <c r="L19" s="20">
        <v>55671</v>
      </c>
      <c r="M19" s="19">
        <v>8.6</v>
      </c>
      <c r="N19" s="20">
        <v>18968</v>
      </c>
    </row>
    <row r="20" spans="1:14" x14ac:dyDescent="0.3">
      <c r="A20" s="2">
        <v>18</v>
      </c>
      <c r="B20" s="7" t="s">
        <v>17</v>
      </c>
      <c r="C20" s="29">
        <v>26</v>
      </c>
      <c r="D20" s="20">
        <f t="shared" si="0"/>
        <v>8.6170752779173601</v>
      </c>
      <c r="E20" s="19">
        <v>8.6</v>
      </c>
      <c r="F20" s="20">
        <v>120701</v>
      </c>
      <c r="G20" s="19">
        <v>8.9</v>
      </c>
      <c r="H20" s="20">
        <v>68</v>
      </c>
      <c r="I20" s="19">
        <v>8.6</v>
      </c>
      <c r="J20" s="20">
        <v>32432</v>
      </c>
      <c r="K20" s="19">
        <v>8.6</v>
      </c>
      <c r="L20" s="20">
        <v>61768</v>
      </c>
      <c r="M20" s="19">
        <v>8.6999999999999993</v>
      </c>
      <c r="N20" s="20">
        <v>19165</v>
      </c>
    </row>
    <row r="21" spans="1:14" x14ac:dyDescent="0.3">
      <c r="A21" s="2">
        <v>19</v>
      </c>
      <c r="B21" s="7" t="s">
        <v>18</v>
      </c>
      <c r="C21" s="29">
        <v>35</v>
      </c>
      <c r="D21" s="20">
        <f t="shared" si="0"/>
        <v>8.5058726487295466</v>
      </c>
      <c r="E21" s="19">
        <v>8.5</v>
      </c>
      <c r="F21" s="20">
        <v>66612</v>
      </c>
      <c r="G21" s="19">
        <v>8.6</v>
      </c>
      <c r="H21" s="20">
        <v>163</v>
      </c>
      <c r="I21" s="19">
        <v>8.6999999999999993</v>
      </c>
      <c r="J21" s="20">
        <v>24907</v>
      </c>
      <c r="K21" s="19">
        <v>8.4</v>
      </c>
      <c r="L21" s="20">
        <v>27330</v>
      </c>
      <c r="M21" s="19">
        <v>8.1999999999999993</v>
      </c>
      <c r="N21" s="20">
        <v>6398</v>
      </c>
    </row>
    <row r="22" spans="1:14" x14ac:dyDescent="0.3">
      <c r="A22" s="2">
        <v>20</v>
      </c>
      <c r="B22" s="7" t="s">
        <v>19</v>
      </c>
      <c r="C22" s="29">
        <v>316</v>
      </c>
      <c r="D22" s="20">
        <f t="shared" si="0"/>
        <v>8.0614259597806228</v>
      </c>
      <c r="E22" s="19">
        <v>7.9</v>
      </c>
      <c r="F22" s="20">
        <v>660</v>
      </c>
      <c r="G22" s="20">
        <v>0</v>
      </c>
      <c r="H22" s="22">
        <v>0</v>
      </c>
      <c r="I22" s="19">
        <v>8.5</v>
      </c>
      <c r="J22" s="20">
        <v>368</v>
      </c>
      <c r="K22" s="19">
        <v>7.2</v>
      </c>
      <c r="L22" s="20">
        <v>143</v>
      </c>
      <c r="M22" s="19">
        <v>7</v>
      </c>
      <c r="N22" s="20">
        <v>36</v>
      </c>
    </row>
    <row r="23" spans="1:14" x14ac:dyDescent="0.3">
      <c r="A23" s="2">
        <v>21</v>
      </c>
      <c r="B23" s="7" t="s">
        <v>20</v>
      </c>
      <c r="C23" s="29">
        <v>77</v>
      </c>
      <c r="D23" s="20">
        <f t="shared" si="0"/>
        <v>8.3763838948233378</v>
      </c>
      <c r="E23" s="19">
        <v>8.4</v>
      </c>
      <c r="F23" s="20">
        <v>170395</v>
      </c>
      <c r="G23" s="19">
        <v>8.3000000000000007</v>
      </c>
      <c r="H23" s="20">
        <v>161</v>
      </c>
      <c r="I23" s="19">
        <v>8.6</v>
      </c>
      <c r="J23" s="20">
        <v>62523</v>
      </c>
      <c r="K23" s="19">
        <v>8.3000000000000007</v>
      </c>
      <c r="L23" s="20">
        <v>75167</v>
      </c>
      <c r="M23" s="19">
        <v>7.8</v>
      </c>
      <c r="N23" s="20">
        <v>14274</v>
      </c>
    </row>
    <row r="24" spans="1:14" x14ac:dyDescent="0.3">
      <c r="A24" s="2">
        <v>22</v>
      </c>
      <c r="B24" s="7" t="s">
        <v>21</v>
      </c>
      <c r="C24" s="29">
        <v>68</v>
      </c>
      <c r="D24" s="20">
        <f t="shared" si="0"/>
        <v>8.3885784563976422</v>
      </c>
      <c r="E24" s="19">
        <v>8.4</v>
      </c>
      <c r="F24" s="20">
        <v>68331</v>
      </c>
      <c r="G24" s="19">
        <v>7.3</v>
      </c>
      <c r="H24" s="20">
        <v>25</v>
      </c>
      <c r="I24" s="19">
        <v>8.4</v>
      </c>
      <c r="J24" s="20">
        <v>16345</v>
      </c>
      <c r="K24" s="19">
        <v>8.4</v>
      </c>
      <c r="L24" s="20">
        <v>41163</v>
      </c>
      <c r="M24" s="19">
        <v>8.3000000000000007</v>
      </c>
      <c r="N24" s="20">
        <v>7108</v>
      </c>
    </row>
    <row r="25" spans="1:14" x14ac:dyDescent="0.3">
      <c r="A25" s="2">
        <v>23</v>
      </c>
      <c r="B25" s="7" t="s">
        <v>22</v>
      </c>
      <c r="C25" s="29">
        <v>11</v>
      </c>
      <c r="D25" s="20">
        <f t="shared" si="0"/>
        <v>8.726016500795442</v>
      </c>
      <c r="E25" s="19">
        <v>8.6999999999999993</v>
      </c>
      <c r="F25" s="20">
        <v>117177</v>
      </c>
      <c r="G25" s="19">
        <v>8.5</v>
      </c>
      <c r="H25" s="20">
        <v>130</v>
      </c>
      <c r="I25" s="19">
        <v>8.8000000000000007</v>
      </c>
      <c r="J25" s="20">
        <v>44748</v>
      </c>
      <c r="K25" s="19">
        <v>8.6999999999999993</v>
      </c>
      <c r="L25" s="20">
        <v>55058</v>
      </c>
      <c r="M25" s="19">
        <v>8.5</v>
      </c>
      <c r="N25" s="20">
        <v>8180</v>
      </c>
    </row>
    <row r="26" spans="1:14" x14ac:dyDescent="0.3">
      <c r="A26" s="2">
        <v>24</v>
      </c>
      <c r="B26" s="7" t="s">
        <v>23</v>
      </c>
      <c r="C26" s="29">
        <v>278</v>
      </c>
      <c r="D26" s="20">
        <f t="shared" si="0"/>
        <v>8.0946432282319165</v>
      </c>
      <c r="E26" s="19">
        <v>8.1</v>
      </c>
      <c r="F26" s="20">
        <v>113963</v>
      </c>
      <c r="G26" s="19">
        <v>8.4</v>
      </c>
      <c r="H26" s="20">
        <v>76</v>
      </c>
      <c r="I26" s="19">
        <v>8.3000000000000007</v>
      </c>
      <c r="J26" s="20">
        <v>26949</v>
      </c>
      <c r="K26" s="19">
        <v>8</v>
      </c>
      <c r="L26" s="20">
        <v>59797</v>
      </c>
      <c r="M26" s="19">
        <v>8.1</v>
      </c>
      <c r="N26" s="20">
        <v>19044</v>
      </c>
    </row>
    <row r="27" spans="1:14" x14ac:dyDescent="0.3">
      <c r="A27" s="2">
        <v>25</v>
      </c>
      <c r="B27" s="7" t="s">
        <v>24</v>
      </c>
      <c r="C27" s="29">
        <v>20</v>
      </c>
      <c r="D27" s="20">
        <f t="shared" si="0"/>
        <v>8.6566025798024331</v>
      </c>
      <c r="E27" s="19">
        <v>8.6999999999999993</v>
      </c>
      <c r="F27" s="20">
        <v>159446</v>
      </c>
      <c r="G27" s="19">
        <v>8.6999999999999993</v>
      </c>
      <c r="H27" s="20">
        <v>109</v>
      </c>
      <c r="I27" s="19">
        <v>8.8000000000000007</v>
      </c>
      <c r="J27" s="20">
        <v>41545</v>
      </c>
      <c r="K27" s="19">
        <v>8.6</v>
      </c>
      <c r="L27" s="20">
        <v>83771</v>
      </c>
      <c r="M27" s="19">
        <v>8.6</v>
      </c>
      <c r="N27" s="20">
        <v>21563</v>
      </c>
    </row>
    <row r="28" spans="1:14" x14ac:dyDescent="0.3">
      <c r="A28" s="2">
        <v>26</v>
      </c>
      <c r="B28" s="7" t="s">
        <v>25</v>
      </c>
      <c r="C28" s="29">
        <v>6</v>
      </c>
      <c r="D28" s="20">
        <f t="shared" si="0"/>
        <v>8.8706729993546301</v>
      </c>
      <c r="E28" s="19">
        <v>8.8000000000000007</v>
      </c>
      <c r="F28" s="20">
        <v>106829</v>
      </c>
      <c r="G28" s="19">
        <v>7.8</v>
      </c>
      <c r="H28" s="20">
        <v>67</v>
      </c>
      <c r="I28" s="19">
        <v>9</v>
      </c>
      <c r="J28" s="20">
        <v>30589</v>
      </c>
      <c r="K28" s="19">
        <v>8.9</v>
      </c>
      <c r="L28" s="20">
        <v>56725</v>
      </c>
      <c r="M28" s="19">
        <v>8.4</v>
      </c>
      <c r="N28" s="20">
        <v>11787</v>
      </c>
    </row>
    <row r="29" spans="1:14" x14ac:dyDescent="0.3">
      <c r="A29" s="2">
        <v>27</v>
      </c>
      <c r="B29" s="7" t="s">
        <v>26</v>
      </c>
      <c r="C29" s="29">
        <v>42</v>
      </c>
      <c r="D29" s="20">
        <f t="shared" si="0"/>
        <v>8.4736985493572341</v>
      </c>
      <c r="E29" s="19">
        <v>8.5</v>
      </c>
      <c r="F29" s="20">
        <v>182887</v>
      </c>
      <c r="G29" s="19">
        <v>8.6</v>
      </c>
      <c r="H29" s="20">
        <v>114</v>
      </c>
      <c r="I29" s="19">
        <v>8.5</v>
      </c>
      <c r="J29" s="20">
        <v>49217</v>
      </c>
      <c r="K29" s="19">
        <v>8.5</v>
      </c>
      <c r="L29" s="20">
        <v>97891</v>
      </c>
      <c r="M29" s="19">
        <v>8.3000000000000007</v>
      </c>
      <c r="N29" s="20">
        <v>22358</v>
      </c>
    </row>
    <row r="30" spans="1:14" x14ac:dyDescent="0.3">
      <c r="A30" s="2">
        <v>28</v>
      </c>
      <c r="B30" s="7" t="s">
        <v>27</v>
      </c>
      <c r="C30" s="29">
        <v>31</v>
      </c>
      <c r="D30" s="20">
        <f t="shared" si="0"/>
        <v>8.5618499670717831</v>
      </c>
      <c r="E30" s="19">
        <v>8.6</v>
      </c>
      <c r="F30" s="20">
        <v>180550</v>
      </c>
      <c r="G30" s="19">
        <v>8.5</v>
      </c>
      <c r="H30" s="20">
        <v>127</v>
      </c>
      <c r="I30" s="19">
        <v>8.6</v>
      </c>
      <c r="J30" s="20">
        <v>50784</v>
      </c>
      <c r="K30" s="19">
        <v>8.5</v>
      </c>
      <c r="L30" s="20">
        <v>89857</v>
      </c>
      <c r="M30" s="19">
        <v>8.6999999999999993</v>
      </c>
      <c r="N30" s="20">
        <v>26262</v>
      </c>
    </row>
    <row r="31" spans="1:14" x14ac:dyDescent="0.3">
      <c r="A31" s="2">
        <v>29</v>
      </c>
      <c r="B31" s="7" t="s">
        <v>28</v>
      </c>
      <c r="C31" s="29">
        <v>56</v>
      </c>
      <c r="D31" s="20">
        <f t="shared" si="0"/>
        <v>8.4304663704215042</v>
      </c>
      <c r="E31" s="19">
        <v>8.4</v>
      </c>
      <c r="F31" s="20">
        <v>124057</v>
      </c>
      <c r="G31" s="19">
        <v>8.6</v>
      </c>
      <c r="H31" s="20">
        <v>107</v>
      </c>
      <c r="I31" s="19">
        <v>8.3000000000000007</v>
      </c>
      <c r="J31" s="20">
        <v>31037</v>
      </c>
      <c r="K31" s="19">
        <v>8.4</v>
      </c>
      <c r="L31" s="20">
        <v>62707</v>
      </c>
      <c r="M31" s="19">
        <v>8.6999999999999993</v>
      </c>
      <c r="N31" s="20">
        <v>22044</v>
      </c>
    </row>
    <row r="32" spans="1:14" x14ac:dyDescent="0.3">
      <c r="A32" s="2">
        <v>30</v>
      </c>
      <c r="B32" s="7" t="s">
        <v>29</v>
      </c>
      <c r="C32" s="29">
        <v>114</v>
      </c>
      <c r="D32" s="20">
        <f t="shared" si="0"/>
        <v>8.2850760764001308</v>
      </c>
      <c r="E32" s="19">
        <v>8.3000000000000007</v>
      </c>
      <c r="F32" s="20">
        <v>3213</v>
      </c>
      <c r="G32" s="19">
        <v>6.6</v>
      </c>
      <c r="H32" s="20">
        <v>21</v>
      </c>
      <c r="I32" s="19">
        <v>8.1999999999999993</v>
      </c>
      <c r="J32" s="20">
        <v>616</v>
      </c>
      <c r="K32" s="19">
        <v>8.4</v>
      </c>
      <c r="L32" s="20">
        <v>1482</v>
      </c>
      <c r="M32" s="19">
        <v>8.1999999999999993</v>
      </c>
      <c r="N32" s="20">
        <v>970</v>
      </c>
    </row>
    <row r="33" spans="1:14" x14ac:dyDescent="0.3">
      <c r="A33" s="2">
        <v>31</v>
      </c>
      <c r="B33" s="7" t="s">
        <v>30</v>
      </c>
      <c r="C33" s="29">
        <v>106</v>
      </c>
      <c r="D33" s="20">
        <f t="shared" si="0"/>
        <v>8.3065384259687409</v>
      </c>
      <c r="E33" s="19">
        <v>8.3000000000000007</v>
      </c>
      <c r="F33" s="20">
        <v>22576</v>
      </c>
      <c r="G33" s="19">
        <v>8.6</v>
      </c>
      <c r="H33" s="20">
        <v>29</v>
      </c>
      <c r="I33" s="19">
        <v>8.1999999999999993</v>
      </c>
      <c r="J33" s="20">
        <v>4099</v>
      </c>
      <c r="K33" s="19">
        <v>8.3000000000000007</v>
      </c>
      <c r="L33" s="20">
        <v>12072</v>
      </c>
      <c r="M33" s="19">
        <v>8.4</v>
      </c>
      <c r="N33" s="20">
        <v>5426</v>
      </c>
    </row>
    <row r="34" spans="1:14" x14ac:dyDescent="0.3">
      <c r="A34" s="2">
        <v>32</v>
      </c>
      <c r="B34" s="7" t="s">
        <v>31</v>
      </c>
      <c r="C34" s="29">
        <v>30</v>
      </c>
      <c r="D34" s="20">
        <f t="shared" si="0"/>
        <v>8.5727232910488915</v>
      </c>
      <c r="E34" s="19">
        <v>8.6</v>
      </c>
      <c r="F34" s="20">
        <v>65659</v>
      </c>
      <c r="G34" s="19">
        <v>8</v>
      </c>
      <c r="H34" s="20">
        <v>58</v>
      </c>
      <c r="I34" s="19">
        <v>8.6</v>
      </c>
      <c r="J34" s="20">
        <v>14581</v>
      </c>
      <c r="K34" s="19">
        <v>8.5</v>
      </c>
      <c r="L34" s="20">
        <v>31737</v>
      </c>
      <c r="M34" s="19">
        <v>8.6999999999999993</v>
      </c>
      <c r="N34" s="20">
        <v>15270</v>
      </c>
    </row>
    <row r="35" spans="1:14" x14ac:dyDescent="0.3">
      <c r="A35" s="2">
        <v>33</v>
      </c>
      <c r="B35" s="7" t="s">
        <v>32</v>
      </c>
      <c r="C35" s="29">
        <v>3</v>
      </c>
      <c r="D35" s="20">
        <f t="shared" si="0"/>
        <v>9.0126963207029114</v>
      </c>
      <c r="E35" s="19">
        <v>9.1</v>
      </c>
      <c r="F35" s="20">
        <v>10316</v>
      </c>
      <c r="G35" s="19">
        <v>8.8000000000000007</v>
      </c>
      <c r="H35" s="20">
        <v>48</v>
      </c>
      <c r="I35" s="19">
        <v>9.1</v>
      </c>
      <c r="J35" s="20">
        <v>3033</v>
      </c>
      <c r="K35" s="19">
        <v>9</v>
      </c>
      <c r="L35" s="20">
        <v>4243</v>
      </c>
      <c r="M35" s="19">
        <v>8.9</v>
      </c>
      <c r="N35" s="20">
        <v>1781</v>
      </c>
    </row>
    <row r="36" spans="1:14" x14ac:dyDescent="0.3">
      <c r="A36" s="2">
        <v>34</v>
      </c>
      <c r="B36" s="7" t="s">
        <v>33</v>
      </c>
      <c r="C36" s="29">
        <v>621</v>
      </c>
      <c r="D36" s="20">
        <f t="shared" si="0"/>
        <v>7.8116883116883118</v>
      </c>
      <c r="E36" s="19">
        <v>8.1</v>
      </c>
      <c r="F36" s="20">
        <v>626</v>
      </c>
      <c r="G36" s="19">
        <v>7.2</v>
      </c>
      <c r="H36" s="20">
        <v>4</v>
      </c>
      <c r="I36" s="19">
        <v>8.1999999999999993</v>
      </c>
      <c r="J36" s="20">
        <v>205</v>
      </c>
      <c r="K36" s="19">
        <v>8</v>
      </c>
      <c r="L36" s="20">
        <v>205</v>
      </c>
      <c r="M36" s="19">
        <v>5.4</v>
      </c>
      <c r="N36" s="20">
        <v>48</v>
      </c>
    </row>
    <row r="37" spans="1:14" x14ac:dyDescent="0.3">
      <c r="A37" s="2">
        <v>35</v>
      </c>
      <c r="B37" s="7" t="s">
        <v>34</v>
      </c>
      <c r="C37" s="29">
        <v>94</v>
      </c>
      <c r="D37" s="20">
        <f t="shared" si="0"/>
        <v>8.3303295655409801</v>
      </c>
      <c r="E37" s="19">
        <v>8.3000000000000007</v>
      </c>
      <c r="F37" s="20">
        <v>95099</v>
      </c>
      <c r="G37" s="19">
        <v>8.1</v>
      </c>
      <c r="H37" s="20">
        <v>88</v>
      </c>
      <c r="I37" s="19">
        <v>8.5</v>
      </c>
      <c r="J37" s="20">
        <v>37387</v>
      </c>
      <c r="K37" s="19">
        <v>8.1999999999999993</v>
      </c>
      <c r="L37" s="20">
        <v>41224</v>
      </c>
      <c r="M37" s="19">
        <v>8.1999999999999993</v>
      </c>
      <c r="N37" s="20">
        <v>7293</v>
      </c>
    </row>
    <row r="38" spans="1:14" x14ac:dyDescent="0.3">
      <c r="A38" s="2">
        <v>36</v>
      </c>
      <c r="B38" s="7" t="s">
        <v>35</v>
      </c>
      <c r="C38" s="29">
        <v>13</v>
      </c>
      <c r="D38" s="20">
        <f t="shared" si="0"/>
        <v>8.7226450367868775</v>
      </c>
      <c r="E38" s="19">
        <v>8.6999999999999993</v>
      </c>
      <c r="F38" s="20">
        <v>127695</v>
      </c>
      <c r="G38" s="19">
        <v>7.7</v>
      </c>
      <c r="H38" s="20">
        <v>94</v>
      </c>
      <c r="I38" s="19">
        <v>8.8000000000000007</v>
      </c>
      <c r="J38" s="23">
        <v>46323</v>
      </c>
      <c r="K38" s="19">
        <v>8.6999999999999993</v>
      </c>
      <c r="L38" s="20">
        <v>60108</v>
      </c>
      <c r="M38" s="19">
        <v>8.5</v>
      </c>
      <c r="N38" s="20">
        <v>9549</v>
      </c>
    </row>
    <row r="39" spans="1:14" x14ac:dyDescent="0.3">
      <c r="A39" s="2">
        <v>37</v>
      </c>
      <c r="B39" s="7" t="s">
        <v>36</v>
      </c>
      <c r="C39" s="29">
        <v>82</v>
      </c>
      <c r="D39" s="20">
        <f t="shared" si="0"/>
        <v>8.3624775895376153</v>
      </c>
      <c r="E39" s="19">
        <v>8.4</v>
      </c>
      <c r="F39" s="20">
        <v>154452</v>
      </c>
      <c r="G39" s="19">
        <v>8.1999999999999993</v>
      </c>
      <c r="H39" s="20">
        <v>81</v>
      </c>
      <c r="I39" s="19">
        <v>8.6</v>
      </c>
      <c r="J39" s="20">
        <v>48130</v>
      </c>
      <c r="K39" s="19">
        <v>8.3000000000000007</v>
      </c>
      <c r="L39" s="20">
        <v>82095</v>
      </c>
      <c r="M39" s="19">
        <v>7.9</v>
      </c>
      <c r="N39" s="20">
        <v>13600</v>
      </c>
    </row>
    <row r="40" spans="1:14" x14ac:dyDescent="0.3">
      <c r="A40" s="2">
        <v>38</v>
      </c>
      <c r="B40" s="7" t="s">
        <v>37</v>
      </c>
      <c r="C40" s="29">
        <v>102</v>
      </c>
      <c r="D40" s="20">
        <f t="shared" si="0"/>
        <v>8.3122290266861718</v>
      </c>
      <c r="E40" s="19">
        <v>8.3000000000000007</v>
      </c>
      <c r="F40" s="20">
        <v>129539</v>
      </c>
      <c r="G40" s="19">
        <v>7.9</v>
      </c>
      <c r="H40" s="20">
        <v>64</v>
      </c>
      <c r="I40" s="19">
        <v>8.4</v>
      </c>
      <c r="J40" s="20">
        <v>31075</v>
      </c>
      <c r="K40" s="19">
        <v>8.3000000000000007</v>
      </c>
      <c r="L40" s="20">
        <v>73838</v>
      </c>
      <c r="M40" s="19">
        <v>8.1999999999999993</v>
      </c>
      <c r="N40" s="20">
        <v>16022</v>
      </c>
    </row>
    <row r="41" spans="1:14" x14ac:dyDescent="0.3">
      <c r="A41" s="2">
        <v>39</v>
      </c>
      <c r="B41" s="7" t="s">
        <v>38</v>
      </c>
      <c r="C41" s="29">
        <v>21</v>
      </c>
      <c r="D41" s="20">
        <f t="shared" si="0"/>
        <v>8.6439672743475242</v>
      </c>
      <c r="E41" s="19">
        <v>8.6</v>
      </c>
      <c r="F41" s="20">
        <v>113488</v>
      </c>
      <c r="G41" s="19">
        <v>8.1999999999999993</v>
      </c>
      <c r="H41" s="20">
        <v>74</v>
      </c>
      <c r="I41" s="19">
        <v>8.8000000000000007</v>
      </c>
      <c r="J41" s="20">
        <v>35132</v>
      </c>
      <c r="K41" s="19">
        <v>8.6</v>
      </c>
      <c r="L41" s="20">
        <v>58482</v>
      </c>
      <c r="M41" s="19">
        <v>8.4</v>
      </c>
      <c r="N41" s="20">
        <v>11795</v>
      </c>
    </row>
    <row r="42" spans="1:14" x14ac:dyDescent="0.3">
      <c r="A42" s="2">
        <v>40</v>
      </c>
      <c r="B42" s="7" t="s">
        <v>39</v>
      </c>
      <c r="C42" s="29">
        <v>136</v>
      </c>
      <c r="D42" s="20">
        <f t="shared" si="0"/>
        <v>8.2500083362933214</v>
      </c>
      <c r="E42" s="19">
        <v>8.3000000000000007</v>
      </c>
      <c r="F42" s="20">
        <v>148308</v>
      </c>
      <c r="G42" s="19">
        <v>8.3000000000000007</v>
      </c>
      <c r="H42" s="20">
        <v>75</v>
      </c>
      <c r="I42" s="19">
        <v>8.4</v>
      </c>
      <c r="J42" s="20">
        <v>34456</v>
      </c>
      <c r="K42" s="19">
        <v>8.1999999999999993</v>
      </c>
      <c r="L42" s="20">
        <v>82240</v>
      </c>
      <c r="M42" s="19">
        <v>8.1999999999999993</v>
      </c>
      <c r="N42" s="20">
        <v>21180</v>
      </c>
    </row>
    <row r="43" spans="1:14" x14ac:dyDescent="0.3">
      <c r="A43" s="2">
        <v>41</v>
      </c>
      <c r="B43" s="7" t="s">
        <v>40</v>
      </c>
      <c r="C43" s="29">
        <v>27</v>
      </c>
      <c r="D43" s="20">
        <f t="shared" si="0"/>
        <v>8.5917353684371722</v>
      </c>
      <c r="E43" s="19">
        <v>8.6</v>
      </c>
      <c r="F43" s="20">
        <v>125408</v>
      </c>
      <c r="G43" s="19">
        <v>8.4</v>
      </c>
      <c r="H43" s="20">
        <v>47</v>
      </c>
      <c r="I43" s="19">
        <v>8.6999999999999993</v>
      </c>
      <c r="J43" s="20">
        <v>30874</v>
      </c>
      <c r="K43" s="19">
        <v>8.6</v>
      </c>
      <c r="L43" s="20">
        <v>73118</v>
      </c>
      <c r="M43" s="19">
        <v>8.3000000000000007</v>
      </c>
      <c r="N43" s="20">
        <v>13498</v>
      </c>
    </row>
    <row r="44" spans="1:14" x14ac:dyDescent="0.3">
      <c r="A44" s="2">
        <v>42</v>
      </c>
      <c r="B44" s="7" t="s">
        <v>41</v>
      </c>
      <c r="C44" s="29">
        <v>65</v>
      </c>
      <c r="D44" s="20">
        <f t="shared" si="0"/>
        <v>8.3969536237833413</v>
      </c>
      <c r="E44" s="19">
        <v>8.4</v>
      </c>
      <c r="F44" s="20">
        <v>98389</v>
      </c>
      <c r="G44" s="19">
        <v>8.3000000000000007</v>
      </c>
      <c r="H44" s="20">
        <v>57</v>
      </c>
      <c r="I44" s="19">
        <v>8.3000000000000007</v>
      </c>
      <c r="J44" s="20">
        <v>21224</v>
      </c>
      <c r="K44" s="19">
        <v>8.4</v>
      </c>
      <c r="L44" s="20">
        <v>52827</v>
      </c>
      <c r="M44" s="19">
        <v>8.5</v>
      </c>
      <c r="N44" s="20">
        <v>18461</v>
      </c>
    </row>
    <row r="45" spans="1:14" x14ac:dyDescent="0.3">
      <c r="A45" s="2">
        <v>43</v>
      </c>
      <c r="B45" s="7" t="s">
        <v>42</v>
      </c>
      <c r="C45" s="29">
        <v>23</v>
      </c>
      <c r="D45" s="20">
        <f t="shared" si="0"/>
        <v>8.6193064027641508</v>
      </c>
      <c r="E45" s="19">
        <v>8.6</v>
      </c>
      <c r="F45" s="20">
        <v>126316</v>
      </c>
      <c r="G45" s="19">
        <v>8.3000000000000007</v>
      </c>
      <c r="H45" s="20">
        <v>116</v>
      </c>
      <c r="I45" s="19">
        <v>8.6999999999999993</v>
      </c>
      <c r="J45" s="20">
        <v>37578</v>
      </c>
      <c r="K45" s="19">
        <v>8.6</v>
      </c>
      <c r="L45" s="20">
        <v>64921</v>
      </c>
      <c r="M45" s="19">
        <v>8.5</v>
      </c>
      <c r="N45" s="20">
        <v>14600</v>
      </c>
    </row>
    <row r="46" spans="1:14" x14ac:dyDescent="0.3">
      <c r="A46" s="2">
        <v>44</v>
      </c>
      <c r="B46" s="7" t="s">
        <v>43</v>
      </c>
      <c r="C46" s="29">
        <v>9</v>
      </c>
      <c r="D46" s="20">
        <f t="shared" si="0"/>
        <v>8.7915050913656021</v>
      </c>
      <c r="E46" s="19">
        <v>8.8000000000000007</v>
      </c>
      <c r="F46" s="20">
        <v>170603</v>
      </c>
      <c r="G46" s="19">
        <v>8.6</v>
      </c>
      <c r="H46" s="20">
        <v>172</v>
      </c>
      <c r="I46" s="19">
        <v>8.9</v>
      </c>
      <c r="J46" s="20">
        <v>58351</v>
      </c>
      <c r="K46" s="19">
        <v>8.8000000000000007</v>
      </c>
      <c r="L46" s="20">
        <v>84914</v>
      </c>
      <c r="M46" s="19">
        <v>8.3000000000000007</v>
      </c>
      <c r="N46" s="20">
        <v>14281</v>
      </c>
    </row>
    <row r="47" spans="1:14" x14ac:dyDescent="0.3">
      <c r="A47" s="2">
        <v>45</v>
      </c>
      <c r="B47" s="7" t="s">
        <v>44</v>
      </c>
      <c r="C47" s="29">
        <v>313</v>
      </c>
      <c r="D47" s="20">
        <f t="shared" si="0"/>
        <v>8.062666193937245</v>
      </c>
      <c r="E47" s="19">
        <v>8.1</v>
      </c>
      <c r="F47" s="20">
        <v>78185</v>
      </c>
      <c r="G47" s="19">
        <v>8.4</v>
      </c>
      <c r="H47" s="20">
        <v>58</v>
      </c>
      <c r="I47" s="19">
        <v>7.9</v>
      </c>
      <c r="J47" s="20">
        <v>13776</v>
      </c>
      <c r="K47" s="19">
        <v>8.1</v>
      </c>
      <c r="L47" s="20">
        <v>44748</v>
      </c>
      <c r="M47" s="19">
        <v>8.1</v>
      </c>
      <c r="N47" s="20">
        <v>14751</v>
      </c>
    </row>
    <row r="48" spans="1:14" x14ac:dyDescent="0.3">
      <c r="A48" s="2">
        <v>46</v>
      </c>
      <c r="B48" s="7" t="s">
        <v>45</v>
      </c>
      <c r="C48" s="29">
        <v>34</v>
      </c>
      <c r="D48" s="20">
        <f t="shared" si="0"/>
        <v>8.5258174110899851</v>
      </c>
      <c r="E48" s="19">
        <v>8.5</v>
      </c>
      <c r="F48" s="20">
        <v>34138</v>
      </c>
      <c r="G48" s="19">
        <v>7.9</v>
      </c>
      <c r="H48" s="20">
        <v>17</v>
      </c>
      <c r="I48" s="19">
        <v>8.6</v>
      </c>
      <c r="J48" s="20">
        <v>8385</v>
      </c>
      <c r="K48" s="19">
        <v>8.5</v>
      </c>
      <c r="L48" s="20">
        <v>17615</v>
      </c>
      <c r="M48" s="19">
        <v>8.5</v>
      </c>
      <c r="N48" s="20">
        <v>6066</v>
      </c>
    </row>
    <row r="49" spans="1:14" x14ac:dyDescent="0.3">
      <c r="A49" s="2">
        <v>47</v>
      </c>
      <c r="B49" s="7" t="s">
        <v>46</v>
      </c>
      <c r="C49" s="29">
        <v>24</v>
      </c>
      <c r="D49" s="20">
        <f t="shared" si="0"/>
        <v>8.6188243757681118</v>
      </c>
      <c r="E49" s="19">
        <v>8.6</v>
      </c>
      <c r="F49" s="20">
        <v>35926</v>
      </c>
      <c r="G49" s="19">
        <v>8.1999999999999993</v>
      </c>
      <c r="H49" s="20">
        <v>41</v>
      </c>
      <c r="I49" s="19">
        <v>8.6999999999999993</v>
      </c>
      <c r="J49" s="20">
        <v>12558</v>
      </c>
      <c r="K49" s="19">
        <v>8.6</v>
      </c>
      <c r="L49" s="20">
        <v>17705</v>
      </c>
      <c r="M49" s="19">
        <v>8.4</v>
      </c>
      <c r="N49" s="20">
        <v>3057</v>
      </c>
    </row>
    <row r="50" spans="1:14" x14ac:dyDescent="0.3">
      <c r="A50" s="2">
        <v>48</v>
      </c>
      <c r="B50" s="7" t="s">
        <v>47</v>
      </c>
      <c r="C50" s="29">
        <v>83</v>
      </c>
      <c r="D50" s="20">
        <f t="shared" si="0"/>
        <v>8.3556593088520312</v>
      </c>
      <c r="E50" s="19">
        <v>8.4</v>
      </c>
      <c r="F50" s="20">
        <v>128307</v>
      </c>
      <c r="G50" s="19">
        <v>8.5</v>
      </c>
      <c r="H50" s="20">
        <v>126</v>
      </c>
      <c r="I50" s="19">
        <v>8.3000000000000007</v>
      </c>
      <c r="J50" s="20">
        <v>33908</v>
      </c>
      <c r="K50" s="19">
        <v>8.4</v>
      </c>
      <c r="L50" s="20">
        <v>66090</v>
      </c>
      <c r="M50" s="19">
        <v>8.3000000000000007</v>
      </c>
      <c r="N50" s="20">
        <v>19069</v>
      </c>
    </row>
    <row r="51" spans="1:14" x14ac:dyDescent="0.3">
      <c r="A51" s="2">
        <v>49</v>
      </c>
      <c r="B51" s="7" t="s">
        <v>48</v>
      </c>
      <c r="C51" s="29">
        <v>296</v>
      </c>
      <c r="D51" s="20">
        <f t="shared" si="0"/>
        <v>8.0791517881667847</v>
      </c>
      <c r="E51" s="19">
        <v>8.1</v>
      </c>
      <c r="F51" s="20">
        <v>19029</v>
      </c>
      <c r="G51" s="19">
        <v>8.6999999999999993</v>
      </c>
      <c r="H51" s="20">
        <v>18</v>
      </c>
      <c r="I51" s="19">
        <v>8</v>
      </c>
      <c r="J51" s="20">
        <v>3903</v>
      </c>
      <c r="K51" s="19">
        <v>8.1</v>
      </c>
      <c r="L51" s="20">
        <v>9748</v>
      </c>
      <c r="M51" s="19">
        <v>8.1</v>
      </c>
      <c r="N51" s="20">
        <v>4534</v>
      </c>
    </row>
    <row r="52" spans="1:14" x14ac:dyDescent="0.3">
      <c r="A52" s="2">
        <v>50</v>
      </c>
      <c r="B52" s="7" t="s">
        <v>49</v>
      </c>
      <c r="C52" s="29">
        <v>57</v>
      </c>
      <c r="D52" s="20">
        <f t="shared" si="0"/>
        <v>8.4297993238869324</v>
      </c>
      <c r="E52" s="19">
        <v>8.4</v>
      </c>
      <c r="F52" s="20">
        <v>88820</v>
      </c>
      <c r="G52" s="19">
        <v>8.1999999999999993</v>
      </c>
      <c r="H52" s="20">
        <v>65</v>
      </c>
      <c r="I52" s="19">
        <v>8.5</v>
      </c>
      <c r="J52" s="20">
        <v>24988</v>
      </c>
      <c r="K52" s="19">
        <v>8.4</v>
      </c>
      <c r="L52" s="20">
        <v>43894</v>
      </c>
      <c r="M52" s="19">
        <v>8.4</v>
      </c>
      <c r="N52" s="20">
        <v>14471</v>
      </c>
    </row>
    <row r="53" spans="1:14" x14ac:dyDescent="0.3">
      <c r="A53" s="2">
        <v>51</v>
      </c>
      <c r="B53" s="7" t="s">
        <v>50</v>
      </c>
      <c r="C53" s="29">
        <v>92</v>
      </c>
      <c r="D53" s="20">
        <f t="shared" si="0"/>
        <v>8.3376153552480883</v>
      </c>
      <c r="E53" s="19">
        <v>8.3000000000000007</v>
      </c>
      <c r="F53" s="20">
        <v>80123</v>
      </c>
      <c r="G53" s="19">
        <v>7.7</v>
      </c>
      <c r="H53" s="20">
        <v>43</v>
      </c>
      <c r="I53" s="19">
        <v>8.1999999999999993</v>
      </c>
      <c r="J53" s="20">
        <v>17861</v>
      </c>
      <c r="K53" s="19">
        <v>8.3000000000000007</v>
      </c>
      <c r="L53" s="20">
        <v>42493</v>
      </c>
      <c r="M53" s="19">
        <v>8.6</v>
      </c>
      <c r="N53" s="20">
        <v>15564</v>
      </c>
    </row>
    <row r="54" spans="1:14" x14ac:dyDescent="0.3">
      <c r="A54" s="2">
        <v>52</v>
      </c>
      <c r="B54" s="7" t="s">
        <v>51</v>
      </c>
      <c r="C54" s="29">
        <v>48</v>
      </c>
      <c r="D54" s="20">
        <f t="shared" si="0"/>
        <v>8.4500798136244004</v>
      </c>
      <c r="E54" s="19">
        <v>8.5</v>
      </c>
      <c r="F54" s="20">
        <v>24630</v>
      </c>
      <c r="G54" s="19">
        <v>7.3</v>
      </c>
      <c r="H54" s="20">
        <v>28</v>
      </c>
      <c r="I54" s="19">
        <v>8.4</v>
      </c>
      <c r="J54" s="20">
        <v>7209</v>
      </c>
      <c r="K54" s="19">
        <v>8.5</v>
      </c>
      <c r="L54" s="20">
        <v>11916</v>
      </c>
      <c r="M54" s="19">
        <v>8.4</v>
      </c>
      <c r="N54" s="20">
        <v>4026</v>
      </c>
    </row>
    <row r="55" spans="1:14" x14ac:dyDescent="0.3">
      <c r="A55" s="2">
        <v>53</v>
      </c>
      <c r="B55" s="7" t="s">
        <v>52</v>
      </c>
      <c r="C55" s="29">
        <v>41</v>
      </c>
      <c r="D55" s="20">
        <f t="shared" si="0"/>
        <v>8.4780826520327022</v>
      </c>
      <c r="E55" s="19">
        <v>8.5</v>
      </c>
      <c r="F55" s="20">
        <v>18715</v>
      </c>
      <c r="G55" s="19">
        <v>7.5</v>
      </c>
      <c r="H55" s="20">
        <v>19</v>
      </c>
      <c r="I55" s="19">
        <v>8.5</v>
      </c>
      <c r="J55" s="20">
        <v>4991</v>
      </c>
      <c r="K55" s="19">
        <v>8.5</v>
      </c>
      <c r="L55" s="20">
        <v>9124</v>
      </c>
      <c r="M55" s="19">
        <v>8.4</v>
      </c>
      <c r="N55" s="20">
        <v>3724</v>
      </c>
    </row>
    <row r="56" spans="1:14" x14ac:dyDescent="0.3">
      <c r="A56" s="2">
        <v>54</v>
      </c>
      <c r="B56" s="7" t="s">
        <v>53</v>
      </c>
      <c r="C56" s="29">
        <v>14</v>
      </c>
      <c r="D56" s="20">
        <f t="shared" si="0"/>
        <v>8.7203634613070165</v>
      </c>
      <c r="E56" s="19">
        <v>8.6999999999999993</v>
      </c>
      <c r="F56" s="20">
        <v>9305</v>
      </c>
      <c r="G56" s="19">
        <v>6.7</v>
      </c>
      <c r="H56" s="20">
        <v>22</v>
      </c>
      <c r="I56" s="19">
        <v>8.8000000000000007</v>
      </c>
      <c r="J56" s="20">
        <v>3131</v>
      </c>
      <c r="K56" s="19">
        <v>8.6999999999999993</v>
      </c>
      <c r="L56" s="20">
        <v>4157</v>
      </c>
      <c r="M56" s="19">
        <v>8.6</v>
      </c>
      <c r="N56" s="20">
        <v>999</v>
      </c>
    </row>
    <row r="57" spans="1:14" x14ac:dyDescent="0.3">
      <c r="A57" s="2">
        <v>55</v>
      </c>
      <c r="B57" s="7" t="s">
        <v>54</v>
      </c>
      <c r="C57" s="29">
        <v>47</v>
      </c>
      <c r="D57" s="20">
        <f t="shared" si="0"/>
        <v>8.4614006288726529</v>
      </c>
      <c r="E57" s="19">
        <v>8.5</v>
      </c>
      <c r="F57" s="20">
        <v>98975</v>
      </c>
      <c r="G57" s="19">
        <v>8.5</v>
      </c>
      <c r="H57" s="20">
        <v>220</v>
      </c>
      <c r="I57" s="19">
        <v>8.6</v>
      </c>
      <c r="J57" s="20">
        <v>35679</v>
      </c>
      <c r="K57" s="19">
        <v>8.4</v>
      </c>
      <c r="L57" s="20">
        <v>41373</v>
      </c>
      <c r="M57" s="19">
        <v>8.1999999999999993</v>
      </c>
      <c r="N57" s="20">
        <v>9232</v>
      </c>
    </row>
    <row r="58" spans="1:14" x14ac:dyDescent="0.3">
      <c r="A58" s="2">
        <v>56</v>
      </c>
      <c r="B58" s="7" t="s">
        <v>55</v>
      </c>
      <c r="C58" s="29">
        <v>19</v>
      </c>
      <c r="D58" s="20">
        <f t="shared" si="0"/>
        <v>8.6581077662534778</v>
      </c>
      <c r="E58" s="19">
        <v>8.6999999999999993</v>
      </c>
      <c r="F58" s="20">
        <v>5006</v>
      </c>
      <c r="G58" s="19">
        <v>8.8000000000000007</v>
      </c>
      <c r="H58" s="20">
        <v>15</v>
      </c>
      <c r="I58" s="19">
        <v>8.8000000000000007</v>
      </c>
      <c r="J58" s="20">
        <v>2207</v>
      </c>
      <c r="K58" s="19">
        <v>8.5</v>
      </c>
      <c r="L58" s="20">
        <v>1523</v>
      </c>
      <c r="M58" s="19">
        <v>8.3000000000000007</v>
      </c>
      <c r="N58" s="20">
        <v>208</v>
      </c>
    </row>
    <row r="59" spans="1:14" x14ac:dyDescent="0.3">
      <c r="A59" s="2">
        <v>57</v>
      </c>
      <c r="B59" s="7" t="s">
        <v>56</v>
      </c>
      <c r="C59" s="29">
        <v>880</v>
      </c>
      <c r="D59" s="20">
        <f t="shared" si="0"/>
        <v>7.5743538767395631</v>
      </c>
      <c r="E59" s="19">
        <v>7.7</v>
      </c>
      <c r="F59" s="20">
        <v>698</v>
      </c>
      <c r="G59" s="19">
        <v>5</v>
      </c>
      <c r="H59" s="20">
        <v>3</v>
      </c>
      <c r="I59" s="19">
        <v>8</v>
      </c>
      <c r="J59" s="20">
        <v>219</v>
      </c>
      <c r="K59" s="19">
        <v>7.9</v>
      </c>
      <c r="L59" s="20">
        <v>222</v>
      </c>
      <c r="M59" s="19">
        <v>4.9000000000000004</v>
      </c>
      <c r="N59" s="20">
        <v>59</v>
      </c>
    </row>
    <row r="60" spans="1:14" x14ac:dyDescent="0.3">
      <c r="A60" s="2">
        <v>58</v>
      </c>
      <c r="B60" s="7" t="s">
        <v>57</v>
      </c>
      <c r="C60" s="29">
        <v>86</v>
      </c>
      <c r="D60" s="20">
        <f t="shared" si="0"/>
        <v>8.3511450747412788</v>
      </c>
      <c r="E60" s="19">
        <v>8.4</v>
      </c>
      <c r="F60" s="20">
        <v>24122</v>
      </c>
      <c r="G60" s="19">
        <v>8.4</v>
      </c>
      <c r="H60" s="20">
        <v>88</v>
      </c>
      <c r="I60" s="19">
        <v>8.5</v>
      </c>
      <c r="J60" s="20">
        <v>11482</v>
      </c>
      <c r="K60" s="19">
        <v>8.1999999999999993</v>
      </c>
      <c r="L60" s="20">
        <v>8277</v>
      </c>
      <c r="M60" s="19">
        <v>7.9</v>
      </c>
      <c r="N60" s="20">
        <v>1025</v>
      </c>
    </row>
    <row r="61" spans="1:14" x14ac:dyDescent="0.3">
      <c r="A61" s="2">
        <v>59</v>
      </c>
      <c r="B61" s="7" t="s">
        <v>58</v>
      </c>
      <c r="C61" s="29">
        <v>54</v>
      </c>
      <c r="D61" s="20">
        <f t="shared" si="0"/>
        <v>8.4411946945493259</v>
      </c>
      <c r="E61" s="19">
        <v>8.5</v>
      </c>
      <c r="F61" s="20">
        <v>12208</v>
      </c>
      <c r="G61" s="19">
        <v>7.9</v>
      </c>
      <c r="H61" s="20">
        <v>35</v>
      </c>
      <c r="I61" s="19">
        <v>8.6</v>
      </c>
      <c r="J61" s="20">
        <v>4468</v>
      </c>
      <c r="K61" s="19">
        <v>8.4</v>
      </c>
      <c r="L61" s="20">
        <v>5075</v>
      </c>
      <c r="M61" s="19">
        <v>7.8</v>
      </c>
      <c r="N61" s="20">
        <v>751</v>
      </c>
    </row>
    <row r="62" spans="1:14" x14ac:dyDescent="0.3">
      <c r="A62" s="2">
        <v>60</v>
      </c>
      <c r="B62" s="7" t="s">
        <v>59</v>
      </c>
      <c r="C62" s="29">
        <v>46</v>
      </c>
      <c r="D62" s="20">
        <f t="shared" si="0"/>
        <v>8.4648089056494307</v>
      </c>
      <c r="E62" s="19">
        <v>8.5</v>
      </c>
      <c r="F62" s="20">
        <v>31626</v>
      </c>
      <c r="G62" s="19">
        <v>8.8000000000000007</v>
      </c>
      <c r="H62" s="20">
        <v>133</v>
      </c>
      <c r="I62" s="19">
        <v>8.6</v>
      </c>
      <c r="J62" s="20">
        <v>12623</v>
      </c>
      <c r="K62" s="19">
        <v>8.4</v>
      </c>
      <c r="L62" s="20">
        <v>12187</v>
      </c>
      <c r="M62" s="19">
        <v>8.1</v>
      </c>
      <c r="N62" s="20">
        <v>2635</v>
      </c>
    </row>
    <row r="63" spans="1:14" x14ac:dyDescent="0.3">
      <c r="A63" s="2">
        <v>61</v>
      </c>
      <c r="B63" s="7" t="s">
        <v>60</v>
      </c>
      <c r="C63" s="29">
        <v>39</v>
      </c>
      <c r="D63" s="20">
        <f t="shared" si="0"/>
        <v>8.481395313147436</v>
      </c>
      <c r="E63" s="19">
        <v>8.5</v>
      </c>
      <c r="F63" s="20">
        <v>75374</v>
      </c>
      <c r="G63" s="19">
        <v>8.6</v>
      </c>
      <c r="H63" s="20">
        <v>291</v>
      </c>
      <c r="I63" s="19">
        <v>8.6</v>
      </c>
      <c r="J63" s="20">
        <v>26228</v>
      </c>
      <c r="K63" s="19">
        <v>8.4</v>
      </c>
      <c r="L63" s="20">
        <v>30681</v>
      </c>
      <c r="M63" s="19">
        <v>8.4</v>
      </c>
      <c r="N63" s="20">
        <v>7961</v>
      </c>
    </row>
    <row r="64" spans="1:14" x14ac:dyDescent="0.3">
      <c r="A64" s="2">
        <v>62</v>
      </c>
      <c r="B64" s="7" t="s">
        <v>61</v>
      </c>
      <c r="C64" s="29">
        <v>76</v>
      </c>
      <c r="D64" s="20">
        <f t="shared" si="0"/>
        <v>8.3763967593733248</v>
      </c>
      <c r="E64" s="19">
        <v>8.4</v>
      </c>
      <c r="F64" s="20">
        <v>80531</v>
      </c>
      <c r="G64" s="19">
        <v>8.6999999999999993</v>
      </c>
      <c r="H64" s="20">
        <v>281</v>
      </c>
      <c r="I64" s="19">
        <v>8.5</v>
      </c>
      <c r="J64" s="20">
        <v>29545</v>
      </c>
      <c r="K64" s="19">
        <v>8.3000000000000007</v>
      </c>
      <c r="L64" s="20">
        <v>31672</v>
      </c>
      <c r="M64" s="19">
        <v>8.1999999999999993</v>
      </c>
      <c r="N64" s="20">
        <v>7501</v>
      </c>
    </row>
    <row r="65" spans="1:14" x14ac:dyDescent="0.3">
      <c r="A65" s="2">
        <v>63</v>
      </c>
      <c r="B65" s="7" t="s">
        <v>62</v>
      </c>
      <c r="C65" s="29">
        <v>893</v>
      </c>
      <c r="D65" s="20">
        <f t="shared" si="0"/>
        <v>7.5365625000000005</v>
      </c>
      <c r="E65" s="19">
        <v>7.6</v>
      </c>
      <c r="F65" s="20">
        <v>1155</v>
      </c>
      <c r="G65" s="19">
        <v>5.7</v>
      </c>
      <c r="H65" s="20">
        <v>12</v>
      </c>
      <c r="I65" s="19">
        <v>7.9</v>
      </c>
      <c r="J65" s="20">
        <v>368</v>
      </c>
      <c r="K65" s="19">
        <v>7.6</v>
      </c>
      <c r="L65" s="20">
        <v>481</v>
      </c>
      <c r="M65" s="19">
        <v>6.1</v>
      </c>
      <c r="N65" s="20">
        <v>99</v>
      </c>
    </row>
    <row r="66" spans="1:14" x14ac:dyDescent="0.3">
      <c r="A66" s="2">
        <v>64</v>
      </c>
      <c r="B66" s="7" t="s">
        <v>63</v>
      </c>
      <c r="C66" s="29">
        <v>29</v>
      </c>
      <c r="D66" s="20">
        <f t="shared" si="0"/>
        <v>8.5735653524809123</v>
      </c>
      <c r="E66" s="19">
        <v>8.6</v>
      </c>
      <c r="F66" s="20">
        <v>60821</v>
      </c>
      <c r="G66" s="19">
        <v>8.3000000000000007</v>
      </c>
      <c r="H66" s="20">
        <v>193</v>
      </c>
      <c r="I66" s="19">
        <v>8.6999999999999993</v>
      </c>
      <c r="J66" s="20">
        <v>23797</v>
      </c>
      <c r="K66" s="19">
        <v>8.5</v>
      </c>
      <c r="L66" s="20">
        <v>24604</v>
      </c>
      <c r="M66" s="19">
        <v>8.3000000000000007</v>
      </c>
      <c r="N66" s="20">
        <v>4189</v>
      </c>
    </row>
    <row r="67" spans="1:14" x14ac:dyDescent="0.3">
      <c r="A67" s="2">
        <v>65</v>
      </c>
      <c r="B67" s="7" t="s">
        <v>64</v>
      </c>
      <c r="C67" s="29">
        <v>88</v>
      </c>
      <c r="D67" s="20">
        <f t="shared" ref="D67:D130" si="1">(G67*H67+I67*J67+K67*L67+M67*N67)/SUM(H67,J67,L67,N67)</f>
        <v>8.3489868182820342</v>
      </c>
      <c r="E67" s="19">
        <v>8.3000000000000007</v>
      </c>
      <c r="F67" s="20">
        <v>165737</v>
      </c>
      <c r="G67" s="19">
        <v>8.4</v>
      </c>
      <c r="H67" s="20">
        <v>96</v>
      </c>
      <c r="I67" s="19">
        <v>8.5</v>
      </c>
      <c r="J67" s="20">
        <v>52213</v>
      </c>
      <c r="K67" s="19">
        <v>8.3000000000000007</v>
      </c>
      <c r="L67" s="20">
        <v>81768</v>
      </c>
      <c r="M67" s="19">
        <v>8.1</v>
      </c>
      <c r="N67" s="20">
        <v>15600</v>
      </c>
    </row>
    <row r="68" spans="1:14" x14ac:dyDescent="0.3">
      <c r="A68" s="2">
        <v>66</v>
      </c>
      <c r="B68" s="7" t="s">
        <v>65</v>
      </c>
      <c r="C68" s="29">
        <v>89</v>
      </c>
      <c r="D68" s="20">
        <f t="shared" si="1"/>
        <v>8.3463455794704213</v>
      </c>
      <c r="E68" s="19">
        <v>8.4</v>
      </c>
      <c r="F68" s="20">
        <v>163968</v>
      </c>
      <c r="G68" s="19">
        <v>8.1</v>
      </c>
      <c r="H68" s="20">
        <v>78</v>
      </c>
      <c r="I68" s="19">
        <v>8.5</v>
      </c>
      <c r="J68" s="20">
        <v>54760</v>
      </c>
      <c r="K68" s="19">
        <v>8.3000000000000007</v>
      </c>
      <c r="L68" s="20">
        <v>81102</v>
      </c>
      <c r="M68" s="19">
        <v>8</v>
      </c>
      <c r="N68" s="20">
        <v>13386</v>
      </c>
    </row>
    <row r="69" spans="1:14" x14ac:dyDescent="0.3">
      <c r="A69" s="2">
        <v>67</v>
      </c>
      <c r="B69" s="7" t="s">
        <v>66</v>
      </c>
      <c r="C69" s="29">
        <v>100</v>
      </c>
      <c r="D69" s="20">
        <f t="shared" si="1"/>
        <v>8.322603411716301</v>
      </c>
      <c r="E69" s="19">
        <v>8.3000000000000007</v>
      </c>
      <c r="F69" s="20">
        <v>35121</v>
      </c>
      <c r="G69" s="19">
        <v>6.7</v>
      </c>
      <c r="H69" s="20">
        <v>53</v>
      </c>
      <c r="I69" s="19">
        <v>8.6</v>
      </c>
      <c r="J69" s="20">
        <v>14396</v>
      </c>
      <c r="K69" s="19">
        <v>8.1999999999999993</v>
      </c>
      <c r="L69" s="20">
        <v>15343</v>
      </c>
      <c r="M69" s="19">
        <v>7.2</v>
      </c>
      <c r="N69" s="20">
        <v>1805</v>
      </c>
    </row>
    <row r="70" spans="1:14" x14ac:dyDescent="0.3">
      <c r="A70" s="2">
        <v>68</v>
      </c>
      <c r="B70" s="7" t="s">
        <v>67</v>
      </c>
      <c r="C70" s="29">
        <v>115</v>
      </c>
      <c r="D70" s="20">
        <f t="shared" si="1"/>
        <v>8.2833070659311794</v>
      </c>
      <c r="E70" s="19">
        <v>8.3000000000000007</v>
      </c>
      <c r="F70" s="20">
        <v>16961</v>
      </c>
      <c r="G70" s="19">
        <v>7.1</v>
      </c>
      <c r="H70" s="20">
        <v>33</v>
      </c>
      <c r="I70" s="19">
        <v>8.5</v>
      </c>
      <c r="J70" s="20">
        <v>6325</v>
      </c>
      <c r="K70" s="19">
        <v>8.3000000000000007</v>
      </c>
      <c r="L70" s="20">
        <v>7637</v>
      </c>
      <c r="M70" s="19">
        <v>7.1</v>
      </c>
      <c r="N70" s="20">
        <v>1233</v>
      </c>
    </row>
    <row r="71" spans="1:14" x14ac:dyDescent="0.3">
      <c r="A71" s="2">
        <v>69</v>
      </c>
      <c r="B71" s="7" t="s">
        <v>68</v>
      </c>
      <c r="C71" s="29">
        <v>64</v>
      </c>
      <c r="D71" s="20">
        <f t="shared" si="1"/>
        <v>8.4024703809983805</v>
      </c>
      <c r="E71" s="19">
        <v>8.4</v>
      </c>
      <c r="F71" s="20">
        <v>151806</v>
      </c>
      <c r="G71" s="19">
        <v>8.1999999999999993</v>
      </c>
      <c r="H71" s="20">
        <v>158</v>
      </c>
      <c r="I71" s="19">
        <v>8.3000000000000007</v>
      </c>
      <c r="J71" s="20">
        <v>48882</v>
      </c>
      <c r="K71" s="19">
        <v>8.5</v>
      </c>
      <c r="L71" s="20">
        <v>78724</v>
      </c>
      <c r="M71" s="19">
        <v>8.1999999999999993</v>
      </c>
      <c r="N71" s="20">
        <v>13024</v>
      </c>
    </row>
    <row r="72" spans="1:14" x14ac:dyDescent="0.3">
      <c r="A72" s="2">
        <v>70</v>
      </c>
      <c r="B72" s="7" t="s">
        <v>69</v>
      </c>
      <c r="C72" s="29">
        <v>32</v>
      </c>
      <c r="D72" s="20">
        <f t="shared" si="1"/>
        <v>8.5513260299467042</v>
      </c>
      <c r="E72" s="19">
        <v>8.5</v>
      </c>
      <c r="F72" s="20">
        <v>49676</v>
      </c>
      <c r="G72" s="19">
        <v>7.3</v>
      </c>
      <c r="H72" s="20">
        <v>27</v>
      </c>
      <c r="I72" s="19">
        <v>8.4</v>
      </c>
      <c r="J72" s="20">
        <v>11332</v>
      </c>
      <c r="K72" s="19">
        <v>8.6</v>
      </c>
      <c r="L72" s="20">
        <v>28937</v>
      </c>
      <c r="M72" s="19">
        <v>8.6</v>
      </c>
      <c r="N72" s="20">
        <v>6988</v>
      </c>
    </row>
    <row r="73" spans="1:14" x14ac:dyDescent="0.3">
      <c r="A73" s="2">
        <v>71</v>
      </c>
      <c r="B73" s="7" t="s">
        <v>70</v>
      </c>
      <c r="C73" s="29">
        <v>131</v>
      </c>
      <c r="D73" s="20">
        <f t="shared" si="1"/>
        <v>8.2605578095374028</v>
      </c>
      <c r="E73" s="19">
        <v>8.1999999999999993</v>
      </c>
      <c r="F73" s="20">
        <v>52116</v>
      </c>
      <c r="G73" s="19">
        <v>8.1</v>
      </c>
      <c r="H73" s="20">
        <v>29</v>
      </c>
      <c r="I73" s="19">
        <v>8.3000000000000007</v>
      </c>
      <c r="J73" s="20">
        <v>14503</v>
      </c>
      <c r="K73" s="19">
        <v>8.3000000000000007</v>
      </c>
      <c r="L73" s="20">
        <v>29695</v>
      </c>
      <c r="M73" s="19">
        <v>7.9</v>
      </c>
      <c r="N73" s="20">
        <v>4822</v>
      </c>
    </row>
    <row r="74" spans="1:14" x14ac:dyDescent="0.3">
      <c r="A74" s="2">
        <v>72</v>
      </c>
      <c r="B74" s="7" t="s">
        <v>71</v>
      </c>
      <c r="C74" s="29">
        <v>169</v>
      </c>
      <c r="D74" s="20">
        <f t="shared" si="1"/>
        <v>8.203400823636974</v>
      </c>
      <c r="E74" s="19">
        <v>8.1999999999999993</v>
      </c>
      <c r="F74" s="20">
        <v>136393</v>
      </c>
      <c r="G74" s="19">
        <v>8</v>
      </c>
      <c r="H74" s="20">
        <v>66</v>
      </c>
      <c r="I74" s="19">
        <v>8.3000000000000007</v>
      </c>
      <c r="J74" s="20">
        <v>37054</v>
      </c>
      <c r="K74" s="19">
        <v>8.1999999999999993</v>
      </c>
      <c r="L74" s="20">
        <v>74564</v>
      </c>
      <c r="M74" s="19">
        <v>8</v>
      </c>
      <c r="N74" s="20">
        <v>16285</v>
      </c>
    </row>
    <row r="75" spans="1:14" x14ac:dyDescent="0.3">
      <c r="A75" s="2">
        <v>73</v>
      </c>
      <c r="B75" s="7" t="s">
        <v>72</v>
      </c>
      <c r="C75" s="29">
        <v>96</v>
      </c>
      <c r="D75" s="20">
        <f t="shared" si="1"/>
        <v>8.3273553438392565</v>
      </c>
      <c r="E75" s="19">
        <v>8.4</v>
      </c>
      <c r="F75" s="20">
        <v>53677</v>
      </c>
      <c r="G75" s="19">
        <v>8.1</v>
      </c>
      <c r="H75" s="20">
        <v>54</v>
      </c>
      <c r="I75" s="19">
        <v>8.4</v>
      </c>
      <c r="J75" s="20">
        <v>17996</v>
      </c>
      <c r="K75" s="19">
        <v>8.3000000000000007</v>
      </c>
      <c r="L75" s="20">
        <v>27825</v>
      </c>
      <c r="M75" s="19">
        <v>8.1999999999999993</v>
      </c>
      <c r="N75" s="20">
        <v>4192</v>
      </c>
    </row>
    <row r="76" spans="1:14" x14ac:dyDescent="0.3">
      <c r="A76" s="2">
        <v>74</v>
      </c>
      <c r="B76" s="7" t="s">
        <v>73</v>
      </c>
      <c r="C76" s="29">
        <v>215</v>
      </c>
      <c r="D76" s="20">
        <f t="shared" si="1"/>
        <v>8.1460167233299625</v>
      </c>
      <c r="E76" s="19">
        <v>8.1</v>
      </c>
      <c r="F76" s="20">
        <v>22888</v>
      </c>
      <c r="G76" s="19">
        <v>9</v>
      </c>
      <c r="H76" s="20">
        <v>19</v>
      </c>
      <c r="I76" s="19">
        <v>8.1999999999999993</v>
      </c>
      <c r="J76" s="20">
        <v>4503</v>
      </c>
      <c r="K76" s="19">
        <v>8.1</v>
      </c>
      <c r="L76" s="20">
        <v>11902</v>
      </c>
      <c r="M76" s="19">
        <v>8.1999999999999993</v>
      </c>
      <c r="N76" s="20">
        <v>5342</v>
      </c>
    </row>
    <row r="77" spans="1:14" x14ac:dyDescent="0.3">
      <c r="A77" s="2">
        <v>75</v>
      </c>
      <c r="B77" s="7" t="s">
        <v>74</v>
      </c>
      <c r="C77" s="29">
        <v>194</v>
      </c>
      <c r="D77" s="20">
        <f t="shared" si="1"/>
        <v>8.1764288694201088</v>
      </c>
      <c r="E77" s="19">
        <v>8.1999999999999993</v>
      </c>
      <c r="F77" s="20">
        <v>89135</v>
      </c>
      <c r="G77" s="19">
        <v>8.4</v>
      </c>
      <c r="H77" s="20">
        <v>60</v>
      </c>
      <c r="I77" s="19">
        <v>8</v>
      </c>
      <c r="J77" s="20">
        <v>17468</v>
      </c>
      <c r="K77" s="19">
        <v>8.1</v>
      </c>
      <c r="L77" s="20">
        <v>46015</v>
      </c>
      <c r="M77" s="19">
        <v>8.5</v>
      </c>
      <c r="N77" s="20">
        <v>20352</v>
      </c>
    </row>
    <row r="78" spans="1:14" x14ac:dyDescent="0.3">
      <c r="A78" s="2">
        <v>76</v>
      </c>
      <c r="B78" s="7" t="s">
        <v>75</v>
      </c>
      <c r="C78" s="29">
        <v>126</v>
      </c>
      <c r="D78" s="20">
        <f t="shared" si="1"/>
        <v>8.2677836929592186</v>
      </c>
      <c r="E78" s="19">
        <v>8.3000000000000007</v>
      </c>
      <c r="F78" s="20">
        <v>125363</v>
      </c>
      <c r="G78" s="19">
        <v>8.6999999999999993</v>
      </c>
      <c r="H78" s="20">
        <v>93</v>
      </c>
      <c r="I78" s="19">
        <v>8.1999999999999993</v>
      </c>
      <c r="J78" s="20">
        <v>37952</v>
      </c>
      <c r="K78" s="19">
        <v>8.3000000000000007</v>
      </c>
      <c r="L78" s="20">
        <v>62507</v>
      </c>
      <c r="M78" s="19">
        <v>8.3000000000000007</v>
      </c>
      <c r="N78" s="20">
        <v>16097</v>
      </c>
    </row>
    <row r="79" spans="1:14" x14ac:dyDescent="0.3">
      <c r="A79" s="2">
        <v>77</v>
      </c>
      <c r="B79" s="7" t="s">
        <v>76</v>
      </c>
      <c r="C79" s="29">
        <v>218</v>
      </c>
      <c r="D79" s="20">
        <f t="shared" si="1"/>
        <v>8.144985503113265</v>
      </c>
      <c r="E79" s="19">
        <v>8.1</v>
      </c>
      <c r="F79" s="20">
        <v>44208</v>
      </c>
      <c r="G79" s="19">
        <v>8.3000000000000007</v>
      </c>
      <c r="H79" s="20">
        <v>28</v>
      </c>
      <c r="I79" s="19">
        <v>8.1999999999999993</v>
      </c>
      <c r="J79" s="20">
        <v>8259</v>
      </c>
      <c r="K79" s="19">
        <v>8.1</v>
      </c>
      <c r="L79" s="20">
        <v>23177</v>
      </c>
      <c r="M79" s="19">
        <v>8.1999999999999993</v>
      </c>
      <c r="N79" s="20">
        <v>10614</v>
      </c>
    </row>
    <row r="80" spans="1:14" x14ac:dyDescent="0.3">
      <c r="A80" s="2">
        <v>78</v>
      </c>
      <c r="B80" s="7" t="s">
        <v>77</v>
      </c>
      <c r="C80" s="29">
        <v>159</v>
      </c>
      <c r="D80" s="20">
        <f t="shared" si="1"/>
        <v>8.2200632365622308</v>
      </c>
      <c r="E80" s="19">
        <v>8.1999999999999993</v>
      </c>
      <c r="F80" s="20">
        <v>74222</v>
      </c>
      <c r="G80" s="19">
        <v>8.3000000000000007</v>
      </c>
      <c r="H80" s="20">
        <v>56</v>
      </c>
      <c r="I80" s="19">
        <v>8</v>
      </c>
      <c r="J80" s="20">
        <v>15722</v>
      </c>
      <c r="K80" s="19">
        <v>8.1999999999999993</v>
      </c>
      <c r="L80" s="20">
        <v>38686</v>
      </c>
      <c r="M80" s="19">
        <v>8.5</v>
      </c>
      <c r="N80" s="20">
        <v>15116</v>
      </c>
    </row>
    <row r="81" spans="1:14" x14ac:dyDescent="0.3">
      <c r="A81" s="2">
        <v>79</v>
      </c>
      <c r="B81" s="7" t="s">
        <v>78</v>
      </c>
      <c r="C81" s="29">
        <v>260</v>
      </c>
      <c r="D81" s="20">
        <f t="shared" si="1"/>
        <v>8.1071090047393355</v>
      </c>
      <c r="E81" s="19">
        <v>8.1</v>
      </c>
      <c r="F81" s="20">
        <v>2839</v>
      </c>
      <c r="G81" s="19">
        <v>7</v>
      </c>
      <c r="H81" s="20">
        <v>20</v>
      </c>
      <c r="I81" s="19">
        <v>8.1999999999999993</v>
      </c>
      <c r="J81" s="20">
        <v>415</v>
      </c>
      <c r="K81" s="19">
        <v>8.1</v>
      </c>
      <c r="L81" s="20">
        <v>1273</v>
      </c>
      <c r="M81" s="19">
        <v>8.1</v>
      </c>
      <c r="N81" s="20">
        <v>1035</v>
      </c>
    </row>
    <row r="82" spans="1:14" x14ac:dyDescent="0.3">
      <c r="A82" s="2">
        <v>80</v>
      </c>
      <c r="B82" s="7" t="s">
        <v>79</v>
      </c>
      <c r="C82" s="29">
        <v>268</v>
      </c>
      <c r="D82" s="20">
        <f t="shared" si="1"/>
        <v>8.0999167472338591</v>
      </c>
      <c r="E82" s="19">
        <v>8.1</v>
      </c>
      <c r="F82" s="20">
        <v>38905</v>
      </c>
      <c r="G82" s="19">
        <v>8</v>
      </c>
      <c r="H82" s="20">
        <v>31</v>
      </c>
      <c r="I82" s="19">
        <v>8.1</v>
      </c>
      <c r="J82" s="20">
        <v>8313</v>
      </c>
      <c r="K82" s="19">
        <v>8.1</v>
      </c>
      <c r="L82" s="20">
        <v>21214</v>
      </c>
      <c r="M82" s="19">
        <v>8.1</v>
      </c>
      <c r="N82" s="20">
        <v>7678</v>
      </c>
    </row>
    <row r="83" spans="1:14" x14ac:dyDescent="0.3">
      <c r="A83" s="2">
        <v>81</v>
      </c>
      <c r="B83" s="7" t="s">
        <v>80</v>
      </c>
      <c r="C83" s="29">
        <v>49</v>
      </c>
      <c r="D83" s="20">
        <f t="shared" si="1"/>
        <v>8.4494976115961133</v>
      </c>
      <c r="E83" s="19">
        <v>8.4</v>
      </c>
      <c r="F83" s="20">
        <v>12741</v>
      </c>
      <c r="G83" s="19">
        <v>7.7</v>
      </c>
      <c r="H83" s="20">
        <v>15</v>
      </c>
      <c r="I83" s="19">
        <v>8.5</v>
      </c>
      <c r="J83" s="20">
        <v>2574</v>
      </c>
      <c r="K83" s="19">
        <v>8.4</v>
      </c>
      <c r="L83" s="20">
        <v>6012</v>
      </c>
      <c r="M83" s="19">
        <v>8.5</v>
      </c>
      <c r="N83" s="20">
        <v>3541</v>
      </c>
    </row>
    <row r="84" spans="1:14" x14ac:dyDescent="0.3">
      <c r="A84" s="2">
        <v>82</v>
      </c>
      <c r="B84" s="7" t="s">
        <v>81</v>
      </c>
      <c r="C84" s="29">
        <v>243</v>
      </c>
      <c r="D84" s="20">
        <f t="shared" si="1"/>
        <v>8.1236445094632881</v>
      </c>
      <c r="E84" s="19">
        <v>8.1</v>
      </c>
      <c r="F84" s="20">
        <v>11325</v>
      </c>
      <c r="G84" s="19">
        <v>7.9</v>
      </c>
      <c r="H84" s="20">
        <v>26</v>
      </c>
      <c r="I84" s="19">
        <v>8.1999999999999993</v>
      </c>
      <c r="J84" s="20">
        <v>2638</v>
      </c>
      <c r="K84" s="19">
        <v>8.1</v>
      </c>
      <c r="L84" s="20">
        <v>5654</v>
      </c>
      <c r="M84" s="19">
        <v>8.1</v>
      </c>
      <c r="N84" s="20">
        <v>2619</v>
      </c>
    </row>
    <row r="85" spans="1:14" x14ac:dyDescent="0.3">
      <c r="A85" s="2">
        <v>83</v>
      </c>
      <c r="B85" s="7" t="s">
        <v>82</v>
      </c>
      <c r="C85" s="29">
        <v>45</v>
      </c>
      <c r="D85" s="20">
        <f t="shared" si="1"/>
        <v>8.465386266462902</v>
      </c>
      <c r="E85" s="19">
        <v>8.5</v>
      </c>
      <c r="F85" s="20">
        <v>61501</v>
      </c>
      <c r="G85" s="19">
        <v>8.1</v>
      </c>
      <c r="H85" s="20">
        <v>35</v>
      </c>
      <c r="I85" s="19">
        <v>8.4</v>
      </c>
      <c r="J85" s="20">
        <v>14401</v>
      </c>
      <c r="K85" s="19">
        <v>8.4</v>
      </c>
      <c r="L85" s="20">
        <v>31073</v>
      </c>
      <c r="M85" s="19">
        <v>8.6999999999999993</v>
      </c>
      <c r="N85" s="20">
        <v>12728</v>
      </c>
    </row>
    <row r="86" spans="1:14" x14ac:dyDescent="0.3">
      <c r="A86" s="2">
        <v>84</v>
      </c>
      <c r="B86" s="7" t="s">
        <v>83</v>
      </c>
      <c r="C86" s="29">
        <v>58</v>
      </c>
      <c r="D86" s="20">
        <f t="shared" si="1"/>
        <v>8.4246246809788321</v>
      </c>
      <c r="E86" s="19">
        <v>8.4</v>
      </c>
      <c r="F86" s="20">
        <v>27841</v>
      </c>
      <c r="G86" s="19">
        <v>8.1</v>
      </c>
      <c r="H86" s="20">
        <v>16</v>
      </c>
      <c r="I86" s="19">
        <v>8.4</v>
      </c>
      <c r="J86" s="20">
        <v>5758</v>
      </c>
      <c r="K86" s="19">
        <v>8.4</v>
      </c>
      <c r="L86" s="20">
        <v>14261</v>
      </c>
      <c r="M86" s="19">
        <v>8.5</v>
      </c>
      <c r="N86" s="20">
        <v>6609</v>
      </c>
    </row>
    <row r="87" spans="1:14" x14ac:dyDescent="0.3">
      <c r="A87" s="2">
        <v>85</v>
      </c>
      <c r="B87" s="7" t="s">
        <v>84</v>
      </c>
      <c r="C87" s="29">
        <v>40</v>
      </c>
      <c r="D87" s="20">
        <f t="shared" si="1"/>
        <v>8.4810187992722863</v>
      </c>
      <c r="E87" s="19">
        <v>8.5</v>
      </c>
      <c r="F87" s="20">
        <v>20847</v>
      </c>
      <c r="G87" s="19">
        <v>7.7</v>
      </c>
      <c r="H87" s="20">
        <v>22</v>
      </c>
      <c r="I87" s="19">
        <v>8.5</v>
      </c>
      <c r="J87" s="20">
        <v>5661</v>
      </c>
      <c r="K87" s="19">
        <v>8.5</v>
      </c>
      <c r="L87" s="20">
        <v>10525</v>
      </c>
      <c r="M87" s="19">
        <v>8.4</v>
      </c>
      <c r="N87" s="20">
        <v>3580</v>
      </c>
    </row>
    <row r="88" spans="1:14" x14ac:dyDescent="0.3">
      <c r="A88" s="2">
        <v>86</v>
      </c>
      <c r="B88" s="7" t="s">
        <v>85</v>
      </c>
      <c r="C88" s="29">
        <v>119</v>
      </c>
      <c r="D88" s="20">
        <f t="shared" si="1"/>
        <v>8.277559241706161</v>
      </c>
      <c r="E88" s="19">
        <v>8.3000000000000007</v>
      </c>
      <c r="F88" s="20">
        <v>38025</v>
      </c>
      <c r="G88" s="19">
        <v>8.1999999999999993</v>
      </c>
      <c r="H88" s="20">
        <v>88</v>
      </c>
      <c r="I88" s="19">
        <v>8.4</v>
      </c>
      <c r="J88" s="20">
        <v>13092</v>
      </c>
      <c r="K88" s="19">
        <v>8.1999999999999993</v>
      </c>
      <c r="L88" s="20">
        <v>15824</v>
      </c>
      <c r="M88" s="19">
        <v>8.1999999999999993</v>
      </c>
      <c r="N88" s="20">
        <v>4756</v>
      </c>
    </row>
    <row r="89" spans="1:14" x14ac:dyDescent="0.3">
      <c r="A89" s="2">
        <v>87</v>
      </c>
      <c r="B89" s="7" t="s">
        <v>86</v>
      </c>
      <c r="C89" s="29">
        <v>891</v>
      </c>
      <c r="D89" s="20">
        <f t="shared" si="1"/>
        <v>7.539423076923077</v>
      </c>
      <c r="E89" s="19">
        <v>7.6</v>
      </c>
      <c r="F89" s="20">
        <v>1086</v>
      </c>
      <c r="G89" s="19">
        <v>9</v>
      </c>
      <c r="H89" s="20">
        <v>1</v>
      </c>
      <c r="I89" s="19">
        <v>7.8</v>
      </c>
      <c r="J89" s="20">
        <v>315</v>
      </c>
      <c r="K89" s="19">
        <v>7.5</v>
      </c>
      <c r="L89" s="20">
        <v>437</v>
      </c>
      <c r="M89" s="19">
        <v>6.7</v>
      </c>
      <c r="N89" s="20">
        <v>79</v>
      </c>
    </row>
    <row r="90" spans="1:14" x14ac:dyDescent="0.3">
      <c r="A90" s="2">
        <v>88</v>
      </c>
      <c r="B90" s="7" t="s">
        <v>87</v>
      </c>
      <c r="C90" s="29">
        <v>524</v>
      </c>
      <c r="D90" s="20">
        <f t="shared" si="1"/>
        <v>7.8845798440658399</v>
      </c>
      <c r="E90" s="19">
        <v>8</v>
      </c>
      <c r="F90" s="20">
        <v>4301</v>
      </c>
      <c r="G90" s="19">
        <v>7.6</v>
      </c>
      <c r="H90" s="20">
        <v>16</v>
      </c>
      <c r="I90" s="19">
        <v>8.1999999999999993</v>
      </c>
      <c r="J90" s="20">
        <v>1346</v>
      </c>
      <c r="K90" s="19">
        <v>7.9</v>
      </c>
      <c r="L90" s="20">
        <v>1724</v>
      </c>
      <c r="M90" s="19">
        <v>6.7</v>
      </c>
      <c r="N90" s="20">
        <v>377</v>
      </c>
    </row>
    <row r="91" spans="1:14" x14ac:dyDescent="0.3">
      <c r="A91" s="2">
        <v>89</v>
      </c>
      <c r="B91" s="7" t="s">
        <v>88</v>
      </c>
      <c r="C91" s="29">
        <v>147</v>
      </c>
      <c r="D91" s="20">
        <f t="shared" si="1"/>
        <v>8.2337101693132819</v>
      </c>
      <c r="E91" s="19">
        <v>8.3000000000000007</v>
      </c>
      <c r="F91" s="20">
        <v>40775</v>
      </c>
      <c r="G91" s="19">
        <v>7.7</v>
      </c>
      <c r="H91" s="20">
        <v>27</v>
      </c>
      <c r="I91" s="19">
        <v>8.3000000000000007</v>
      </c>
      <c r="J91" s="20">
        <v>12957</v>
      </c>
      <c r="K91" s="19">
        <v>8.1999999999999993</v>
      </c>
      <c r="L91" s="20">
        <v>21097</v>
      </c>
      <c r="M91" s="19">
        <v>8.1999999999999993</v>
      </c>
      <c r="N91" s="20">
        <v>3955</v>
      </c>
    </row>
    <row r="92" spans="1:14" x14ac:dyDescent="0.3">
      <c r="A92" s="2">
        <v>90</v>
      </c>
      <c r="B92" s="7" t="s">
        <v>89</v>
      </c>
      <c r="C92" s="29">
        <v>193</v>
      </c>
      <c r="D92" s="20">
        <f t="shared" si="1"/>
        <v>8.1768607271381963</v>
      </c>
      <c r="E92" s="19">
        <v>8.1999999999999993</v>
      </c>
      <c r="F92" s="20">
        <v>31609</v>
      </c>
      <c r="G92" s="19">
        <v>6.6</v>
      </c>
      <c r="H92" s="20">
        <v>16</v>
      </c>
      <c r="I92" s="19">
        <v>8.1999999999999993</v>
      </c>
      <c r="J92" s="20">
        <v>7796</v>
      </c>
      <c r="K92" s="19">
        <v>8.1999999999999993</v>
      </c>
      <c r="L92" s="20">
        <v>18609</v>
      </c>
      <c r="M92" s="19">
        <v>8</v>
      </c>
      <c r="N92" s="20">
        <v>3312</v>
      </c>
    </row>
    <row r="93" spans="1:14" x14ac:dyDescent="0.3">
      <c r="A93" s="2">
        <v>91</v>
      </c>
      <c r="B93" s="7" t="s">
        <v>90</v>
      </c>
      <c r="C93" s="29">
        <v>70</v>
      </c>
      <c r="D93" s="20">
        <f t="shared" si="1"/>
        <v>8.3857562786859869</v>
      </c>
      <c r="E93" s="19">
        <v>8.4</v>
      </c>
      <c r="F93" s="20">
        <v>20791</v>
      </c>
      <c r="G93" s="19">
        <v>7.1</v>
      </c>
      <c r="H93" s="20">
        <v>21</v>
      </c>
      <c r="I93" s="19">
        <v>8.5</v>
      </c>
      <c r="J93" s="20">
        <v>5503</v>
      </c>
      <c r="K93" s="19">
        <v>8.4</v>
      </c>
      <c r="L93" s="20">
        <v>11203</v>
      </c>
      <c r="M93" s="19">
        <v>8.1</v>
      </c>
      <c r="N93" s="20">
        <v>2664</v>
      </c>
    </row>
    <row r="94" spans="1:14" x14ac:dyDescent="0.3">
      <c r="A94" s="2">
        <v>92</v>
      </c>
      <c r="B94" s="7" t="s">
        <v>91</v>
      </c>
      <c r="C94" s="29">
        <v>1</v>
      </c>
      <c r="D94" s="20">
        <f t="shared" si="1"/>
        <v>9.5348872838695566</v>
      </c>
      <c r="E94" s="19">
        <v>9.6</v>
      </c>
      <c r="F94" s="20">
        <v>4977</v>
      </c>
      <c r="G94" s="19">
        <v>10</v>
      </c>
      <c r="H94" s="20">
        <v>13</v>
      </c>
      <c r="I94" s="19">
        <v>9.6</v>
      </c>
      <c r="J94" s="20">
        <v>2153</v>
      </c>
      <c r="K94" s="19">
        <v>9.5</v>
      </c>
      <c r="L94" s="20">
        <v>1779</v>
      </c>
      <c r="M94" s="19">
        <v>9.4</v>
      </c>
      <c r="N94" s="20">
        <v>624</v>
      </c>
    </row>
    <row r="95" spans="1:14" x14ac:dyDescent="0.3">
      <c r="A95" s="2">
        <v>93</v>
      </c>
      <c r="B95" s="7" t="s">
        <v>92</v>
      </c>
      <c r="C95" s="29">
        <v>69</v>
      </c>
      <c r="D95" s="20">
        <f t="shared" si="1"/>
        <v>8.3885743484925914</v>
      </c>
      <c r="E95" s="19">
        <v>8.5</v>
      </c>
      <c r="F95" s="20">
        <v>10635</v>
      </c>
      <c r="G95" s="19">
        <v>6.2</v>
      </c>
      <c r="H95" s="20">
        <v>15</v>
      </c>
      <c r="I95" s="19">
        <v>8.6</v>
      </c>
      <c r="J95" s="20">
        <v>3476</v>
      </c>
      <c r="K95" s="19">
        <v>8.4</v>
      </c>
      <c r="L95" s="20">
        <v>5520</v>
      </c>
      <c r="M95" s="19">
        <v>7.4</v>
      </c>
      <c r="N95" s="20">
        <v>774</v>
      </c>
    </row>
    <row r="96" spans="1:14" x14ac:dyDescent="0.3">
      <c r="A96" s="2">
        <v>94</v>
      </c>
      <c r="B96" s="7" t="s">
        <v>93</v>
      </c>
      <c r="C96" s="29">
        <v>98</v>
      </c>
      <c r="D96" s="20">
        <f t="shared" si="1"/>
        <v>8.3252334622203001</v>
      </c>
      <c r="E96" s="19">
        <v>8.3000000000000007</v>
      </c>
      <c r="F96" s="20">
        <v>154309</v>
      </c>
      <c r="G96" s="19">
        <v>8.3000000000000007</v>
      </c>
      <c r="H96" s="20">
        <v>100</v>
      </c>
      <c r="I96" s="19">
        <v>8.5</v>
      </c>
      <c r="J96" s="20">
        <v>46701</v>
      </c>
      <c r="K96" s="19">
        <v>8.3000000000000007</v>
      </c>
      <c r="L96" s="20">
        <v>82165</v>
      </c>
      <c r="M96" s="19">
        <v>7.9</v>
      </c>
      <c r="N96" s="20">
        <v>14312</v>
      </c>
    </row>
    <row r="97" spans="1:14" x14ac:dyDescent="0.3">
      <c r="A97" s="2">
        <v>95</v>
      </c>
      <c r="B97" s="7" t="s">
        <v>94</v>
      </c>
      <c r="C97" s="29">
        <v>103</v>
      </c>
      <c r="D97" s="20">
        <f t="shared" si="1"/>
        <v>8.311796178509983</v>
      </c>
      <c r="E97" s="19">
        <v>8.3000000000000007</v>
      </c>
      <c r="F97" s="20">
        <v>163463</v>
      </c>
      <c r="G97" s="19">
        <v>7.9</v>
      </c>
      <c r="H97" s="20">
        <v>88</v>
      </c>
      <c r="I97" s="19">
        <v>8.3000000000000007</v>
      </c>
      <c r="J97" s="20">
        <v>48099</v>
      </c>
      <c r="K97" s="19">
        <v>8.4</v>
      </c>
      <c r="L97" s="20">
        <v>90793</v>
      </c>
      <c r="M97" s="19">
        <v>7.8</v>
      </c>
      <c r="N97" s="20">
        <v>14468</v>
      </c>
    </row>
    <row r="98" spans="1:14" x14ac:dyDescent="0.3">
      <c r="A98" s="2">
        <v>96</v>
      </c>
      <c r="B98" s="7" t="s">
        <v>95</v>
      </c>
      <c r="C98" s="29">
        <v>51</v>
      </c>
      <c r="D98" s="20">
        <f t="shared" si="1"/>
        <v>8.4486169880441881</v>
      </c>
      <c r="E98" s="19">
        <v>8.4</v>
      </c>
      <c r="F98" s="20">
        <v>149874</v>
      </c>
      <c r="G98" s="19">
        <v>7.7</v>
      </c>
      <c r="H98" s="20">
        <v>71</v>
      </c>
      <c r="I98" s="19">
        <v>8.4</v>
      </c>
      <c r="J98" s="20">
        <v>43826</v>
      </c>
      <c r="K98" s="19">
        <v>8.5</v>
      </c>
      <c r="L98" s="20">
        <v>82965</v>
      </c>
      <c r="M98" s="19">
        <v>8.3000000000000007</v>
      </c>
      <c r="N98" s="20">
        <v>13990</v>
      </c>
    </row>
    <row r="99" spans="1:14" x14ac:dyDescent="0.3">
      <c r="A99" s="2">
        <v>97</v>
      </c>
      <c r="B99" s="7" t="s">
        <v>96</v>
      </c>
      <c r="C99" s="29">
        <v>314</v>
      </c>
      <c r="D99" s="20">
        <f t="shared" si="1"/>
        <v>8.0619785375172057</v>
      </c>
      <c r="E99" s="19">
        <v>8.1</v>
      </c>
      <c r="F99" s="20">
        <v>75313</v>
      </c>
      <c r="G99" s="19">
        <v>8.1</v>
      </c>
      <c r="H99" s="20">
        <v>33</v>
      </c>
      <c r="I99" s="19">
        <v>8.1</v>
      </c>
      <c r="J99" s="20">
        <v>16925</v>
      </c>
      <c r="K99" s="19">
        <v>8.1</v>
      </c>
      <c r="L99" s="20">
        <v>45213</v>
      </c>
      <c r="M99" s="19">
        <v>7.8</v>
      </c>
      <c r="N99" s="20">
        <v>9023</v>
      </c>
    </row>
    <row r="100" spans="1:14" x14ac:dyDescent="0.3">
      <c r="A100" s="2">
        <v>98</v>
      </c>
      <c r="B100" s="7" t="s">
        <v>97</v>
      </c>
      <c r="C100" s="29">
        <v>105</v>
      </c>
      <c r="D100" s="20">
        <f t="shared" si="1"/>
        <v>8.3085733227260672</v>
      </c>
      <c r="E100" s="19">
        <v>8.3000000000000007</v>
      </c>
      <c r="F100" s="20">
        <v>120032</v>
      </c>
      <c r="G100" s="19">
        <v>7.8</v>
      </c>
      <c r="H100" s="20">
        <v>50</v>
      </c>
      <c r="I100" s="19">
        <v>8.4</v>
      </c>
      <c r="J100" s="20">
        <v>37636</v>
      </c>
      <c r="K100" s="19">
        <v>8.3000000000000007</v>
      </c>
      <c r="L100" s="20">
        <v>66215</v>
      </c>
      <c r="M100" s="19">
        <v>8</v>
      </c>
      <c r="N100" s="20">
        <v>9229</v>
      </c>
    </row>
    <row r="101" spans="1:14" x14ac:dyDescent="0.3">
      <c r="A101" s="2">
        <v>99</v>
      </c>
      <c r="B101" s="7" t="s">
        <v>98</v>
      </c>
      <c r="C101" s="29">
        <v>264</v>
      </c>
      <c r="D101" s="20">
        <f t="shared" si="1"/>
        <v>8.1015958335137412</v>
      </c>
      <c r="E101" s="19">
        <v>8.1</v>
      </c>
      <c r="F101" s="20">
        <v>171862</v>
      </c>
      <c r="G101" s="19">
        <v>8.4</v>
      </c>
      <c r="H101" s="20">
        <v>62</v>
      </c>
      <c r="I101" s="19">
        <v>8.1999999999999993</v>
      </c>
      <c r="J101" s="20">
        <v>45462</v>
      </c>
      <c r="K101" s="19">
        <v>8.1</v>
      </c>
      <c r="L101" s="20">
        <v>94613</v>
      </c>
      <c r="M101" s="19">
        <v>7.9</v>
      </c>
      <c r="N101" s="20">
        <v>21534</v>
      </c>
    </row>
    <row r="102" spans="1:14" x14ac:dyDescent="0.3">
      <c r="A102" s="2">
        <v>100</v>
      </c>
      <c r="B102" s="7" t="s">
        <v>99</v>
      </c>
      <c r="C102" s="29">
        <v>170</v>
      </c>
      <c r="D102" s="20">
        <f t="shared" si="1"/>
        <v>8.2031160286559466</v>
      </c>
      <c r="E102" s="19">
        <v>8.1999999999999993</v>
      </c>
      <c r="F102" s="20">
        <v>123103</v>
      </c>
      <c r="G102" s="19">
        <v>8</v>
      </c>
      <c r="H102" s="20">
        <v>70</v>
      </c>
      <c r="I102" s="19">
        <v>8.4</v>
      </c>
      <c r="J102" s="20">
        <v>33874</v>
      </c>
      <c r="K102" s="19">
        <v>8.1</v>
      </c>
      <c r="L102" s="20">
        <v>64037</v>
      </c>
      <c r="M102" s="19">
        <v>8.1999999999999993</v>
      </c>
      <c r="N102" s="20">
        <v>16620</v>
      </c>
    </row>
    <row r="103" spans="1:14" x14ac:dyDescent="0.3">
      <c r="A103" s="2">
        <v>101</v>
      </c>
      <c r="B103" s="7" t="s">
        <v>100</v>
      </c>
      <c r="C103" s="29">
        <v>44</v>
      </c>
      <c r="D103" s="20">
        <f t="shared" si="1"/>
        <v>8.468606321839081</v>
      </c>
      <c r="E103" s="19">
        <v>8.5</v>
      </c>
      <c r="F103" s="20">
        <v>8909</v>
      </c>
      <c r="G103" s="19">
        <v>7.6</v>
      </c>
      <c r="H103" s="20">
        <v>20</v>
      </c>
      <c r="I103" s="19">
        <v>8.5</v>
      </c>
      <c r="J103" s="20">
        <v>2520</v>
      </c>
      <c r="K103" s="19">
        <v>8.5</v>
      </c>
      <c r="L103" s="20">
        <v>4591</v>
      </c>
      <c r="M103" s="19">
        <v>8.3000000000000007</v>
      </c>
      <c r="N103" s="20">
        <v>1221</v>
      </c>
    </row>
    <row r="104" spans="1:14" x14ac:dyDescent="0.3">
      <c r="A104" s="2">
        <v>102</v>
      </c>
      <c r="B104" s="7" t="s">
        <v>101</v>
      </c>
      <c r="C104" s="29">
        <v>165</v>
      </c>
      <c r="D104" s="20">
        <f t="shared" si="1"/>
        <v>8.2111639358867397</v>
      </c>
      <c r="E104" s="19">
        <v>8.1999999999999993</v>
      </c>
      <c r="F104" s="20">
        <v>133353</v>
      </c>
      <c r="G104" s="19">
        <v>8</v>
      </c>
      <c r="H104" s="20">
        <v>155</v>
      </c>
      <c r="I104" s="19">
        <v>8.1999999999999993</v>
      </c>
      <c r="J104" s="20">
        <v>44013</v>
      </c>
      <c r="K104" s="19">
        <v>8.1999999999999993</v>
      </c>
      <c r="L104" s="20">
        <v>65207</v>
      </c>
      <c r="M104" s="19">
        <v>8.3000000000000007</v>
      </c>
      <c r="N104" s="20">
        <v>14094</v>
      </c>
    </row>
    <row r="105" spans="1:14" x14ac:dyDescent="0.3">
      <c r="A105" s="2">
        <v>103</v>
      </c>
      <c r="B105" s="7" t="s">
        <v>102</v>
      </c>
      <c r="C105" s="29">
        <v>394</v>
      </c>
      <c r="D105" s="20">
        <f t="shared" si="1"/>
        <v>7.9998442320941798</v>
      </c>
      <c r="E105" s="19">
        <v>8</v>
      </c>
      <c r="F105" s="20">
        <v>106990</v>
      </c>
      <c r="G105" s="19">
        <v>7.6</v>
      </c>
      <c r="H105" s="20">
        <v>39</v>
      </c>
      <c r="I105" s="19">
        <v>8</v>
      </c>
      <c r="J105" s="20">
        <v>20254</v>
      </c>
      <c r="K105" s="19">
        <v>8</v>
      </c>
      <c r="L105" s="20">
        <v>61772</v>
      </c>
      <c r="M105" s="19">
        <v>8</v>
      </c>
      <c r="N105" s="20">
        <v>18084</v>
      </c>
    </row>
    <row r="106" spans="1:14" x14ac:dyDescent="0.3">
      <c r="A106" s="2">
        <v>104</v>
      </c>
      <c r="B106" s="7" t="s">
        <v>103</v>
      </c>
      <c r="C106" s="29">
        <v>254</v>
      </c>
      <c r="D106" s="20">
        <f t="shared" si="1"/>
        <v>8.11276059709013</v>
      </c>
      <c r="E106" s="19">
        <v>8.1</v>
      </c>
      <c r="F106" s="20">
        <v>84579</v>
      </c>
      <c r="G106" s="19">
        <v>8.1999999999999993</v>
      </c>
      <c r="H106" s="20">
        <v>62</v>
      </c>
      <c r="I106" s="19">
        <v>8.1999999999999993</v>
      </c>
      <c r="J106" s="20">
        <v>21899</v>
      </c>
      <c r="K106" s="19">
        <v>8.1</v>
      </c>
      <c r="L106" s="20">
        <v>45593</v>
      </c>
      <c r="M106" s="19">
        <v>8</v>
      </c>
      <c r="N106" s="20">
        <v>11831</v>
      </c>
    </row>
    <row r="107" spans="1:14" x14ac:dyDescent="0.3">
      <c r="A107" s="2">
        <v>105</v>
      </c>
      <c r="B107" s="7" t="s">
        <v>104</v>
      </c>
      <c r="C107" s="29">
        <v>290</v>
      </c>
      <c r="D107" s="20">
        <f t="shared" si="1"/>
        <v>8.0813162658391526</v>
      </c>
      <c r="E107" s="19">
        <v>8.1</v>
      </c>
      <c r="F107" s="20">
        <v>49217</v>
      </c>
      <c r="G107" s="19">
        <v>8.1</v>
      </c>
      <c r="H107" s="20">
        <v>35</v>
      </c>
      <c r="I107" s="19">
        <v>8.1</v>
      </c>
      <c r="J107" s="20">
        <v>11065</v>
      </c>
      <c r="K107" s="19">
        <v>8.1</v>
      </c>
      <c r="L107" s="20">
        <v>26634</v>
      </c>
      <c r="M107" s="19">
        <v>8</v>
      </c>
      <c r="N107" s="20">
        <v>8670</v>
      </c>
    </row>
    <row r="108" spans="1:14" x14ac:dyDescent="0.3">
      <c r="A108" s="2">
        <v>106</v>
      </c>
      <c r="B108" s="7" t="s">
        <v>105</v>
      </c>
      <c r="C108" s="29">
        <v>158</v>
      </c>
      <c r="D108" s="20">
        <f t="shared" si="1"/>
        <v>8.2204281060958575</v>
      </c>
      <c r="E108" s="19">
        <v>8.3000000000000007</v>
      </c>
      <c r="F108" s="20">
        <v>4521</v>
      </c>
      <c r="G108" s="19">
        <v>7.7</v>
      </c>
      <c r="H108" s="20">
        <v>14</v>
      </c>
      <c r="I108" s="19">
        <v>8.4</v>
      </c>
      <c r="J108" s="20">
        <v>1033</v>
      </c>
      <c r="K108" s="19">
        <v>8.1999999999999993</v>
      </c>
      <c r="L108" s="20">
        <v>2133</v>
      </c>
      <c r="M108" s="19">
        <v>8.1</v>
      </c>
      <c r="N108" s="20">
        <v>1118</v>
      </c>
    </row>
    <row r="109" spans="1:14" x14ac:dyDescent="0.3">
      <c r="A109" s="2">
        <v>107</v>
      </c>
      <c r="B109" s="7" t="s">
        <v>106</v>
      </c>
      <c r="C109" s="29">
        <v>234</v>
      </c>
      <c r="D109" s="20">
        <f t="shared" si="1"/>
        <v>8.1304584349711551</v>
      </c>
      <c r="E109" s="19">
        <v>8.1</v>
      </c>
      <c r="F109" s="20">
        <v>54744</v>
      </c>
      <c r="G109" s="19">
        <v>7.7</v>
      </c>
      <c r="H109" s="20">
        <v>44</v>
      </c>
      <c r="I109" s="19">
        <v>8</v>
      </c>
      <c r="J109" s="20">
        <v>9449</v>
      </c>
      <c r="K109" s="19">
        <v>8.1</v>
      </c>
      <c r="L109" s="20">
        <v>29482</v>
      </c>
      <c r="M109" s="19">
        <v>8.3000000000000007</v>
      </c>
      <c r="N109" s="20">
        <v>12679</v>
      </c>
    </row>
    <row r="110" spans="1:14" x14ac:dyDescent="0.3">
      <c r="A110" s="2">
        <v>108</v>
      </c>
      <c r="B110" s="7" t="s">
        <v>107</v>
      </c>
      <c r="C110" s="29">
        <v>101</v>
      </c>
      <c r="D110" s="20">
        <f t="shared" si="1"/>
        <v>8.3221389137570885</v>
      </c>
      <c r="E110" s="19">
        <v>8.3000000000000007</v>
      </c>
      <c r="F110" s="20">
        <v>56624</v>
      </c>
      <c r="G110" s="19">
        <v>8.1999999999999993</v>
      </c>
      <c r="H110" s="20">
        <v>24</v>
      </c>
      <c r="I110" s="19">
        <v>8.3000000000000007</v>
      </c>
      <c r="J110" s="20">
        <v>12907</v>
      </c>
      <c r="K110" s="19">
        <v>8.3000000000000007</v>
      </c>
      <c r="L110" s="20">
        <v>28791</v>
      </c>
      <c r="M110" s="19">
        <v>8.4</v>
      </c>
      <c r="N110" s="20">
        <v>11894</v>
      </c>
    </row>
    <row r="111" spans="1:14" x14ac:dyDescent="0.3">
      <c r="A111" s="2">
        <v>109</v>
      </c>
      <c r="B111" s="7" t="s">
        <v>108</v>
      </c>
      <c r="C111" s="29">
        <v>404</v>
      </c>
      <c r="D111" s="20">
        <f t="shared" si="1"/>
        <v>7.9945536548551717</v>
      </c>
      <c r="E111" s="19">
        <v>8</v>
      </c>
      <c r="F111" s="20">
        <v>59383</v>
      </c>
      <c r="G111" s="19">
        <v>8.6</v>
      </c>
      <c r="H111" s="20">
        <v>45</v>
      </c>
      <c r="I111" s="19">
        <v>8.1</v>
      </c>
      <c r="J111" s="20">
        <v>14857</v>
      </c>
      <c r="K111" s="19">
        <v>8</v>
      </c>
      <c r="L111" s="20">
        <v>31671</v>
      </c>
      <c r="M111" s="19">
        <v>7.8</v>
      </c>
      <c r="N111" s="20">
        <v>9079</v>
      </c>
    </row>
    <row r="112" spans="1:14" x14ac:dyDescent="0.3">
      <c r="A112" s="2">
        <v>110</v>
      </c>
      <c r="B112" s="7" t="s">
        <v>109</v>
      </c>
      <c r="C112" s="29">
        <v>108</v>
      </c>
      <c r="D112" s="20">
        <f t="shared" si="1"/>
        <v>8.3003812091769138</v>
      </c>
      <c r="E112" s="19">
        <v>8.3000000000000007</v>
      </c>
      <c r="F112" s="20">
        <v>92262</v>
      </c>
      <c r="G112" s="19">
        <v>8.6999999999999993</v>
      </c>
      <c r="H112" s="20">
        <v>82</v>
      </c>
      <c r="I112" s="19">
        <v>8.3000000000000007</v>
      </c>
      <c r="J112" s="20">
        <v>23799</v>
      </c>
      <c r="K112" s="19">
        <v>8.3000000000000007</v>
      </c>
      <c r="L112" s="20">
        <v>47118</v>
      </c>
      <c r="M112" s="19">
        <v>8.3000000000000007</v>
      </c>
      <c r="N112" s="20">
        <v>15043</v>
      </c>
    </row>
    <row r="113" spans="1:14" x14ac:dyDescent="0.3">
      <c r="A113" s="2">
        <v>111</v>
      </c>
      <c r="B113" s="7" t="s">
        <v>110</v>
      </c>
      <c r="C113" s="29">
        <v>349</v>
      </c>
      <c r="D113" s="20">
        <f t="shared" si="1"/>
        <v>8.0318369056761849</v>
      </c>
      <c r="E113" s="19">
        <v>8</v>
      </c>
      <c r="F113" s="20">
        <v>14911</v>
      </c>
      <c r="G113" s="19">
        <v>6.9</v>
      </c>
      <c r="H113" s="20">
        <v>12</v>
      </c>
      <c r="I113" s="19">
        <v>7.8</v>
      </c>
      <c r="J113" s="20">
        <v>2328</v>
      </c>
      <c r="K113" s="19">
        <v>8</v>
      </c>
      <c r="L113" s="20">
        <v>7309</v>
      </c>
      <c r="M113" s="19">
        <v>8.1999999999999993</v>
      </c>
      <c r="N113" s="20">
        <v>4674</v>
      </c>
    </row>
    <row r="114" spans="1:14" x14ac:dyDescent="0.3">
      <c r="A114" s="2">
        <v>112</v>
      </c>
      <c r="B114" s="7" t="s">
        <v>111</v>
      </c>
      <c r="C114" s="29">
        <v>202</v>
      </c>
      <c r="D114" s="20">
        <f t="shared" si="1"/>
        <v>8.1691921497033313</v>
      </c>
      <c r="E114" s="19">
        <v>8.1999999999999993</v>
      </c>
      <c r="F114" s="20">
        <v>22986</v>
      </c>
      <c r="G114" s="19">
        <v>7.7</v>
      </c>
      <c r="H114" s="20">
        <v>9</v>
      </c>
      <c r="I114" s="19">
        <v>8.1</v>
      </c>
      <c r="J114" s="20">
        <v>3685</v>
      </c>
      <c r="K114" s="19">
        <v>8.1</v>
      </c>
      <c r="L114" s="20">
        <v>10618</v>
      </c>
      <c r="M114" s="19">
        <v>8.3000000000000007</v>
      </c>
      <c r="N114" s="20">
        <v>7598</v>
      </c>
    </row>
    <row r="115" spans="1:14" x14ac:dyDescent="0.3">
      <c r="A115" s="2">
        <v>113</v>
      </c>
      <c r="B115" s="7" t="s">
        <v>112</v>
      </c>
      <c r="C115" s="29">
        <v>256</v>
      </c>
      <c r="D115" s="20">
        <f t="shared" si="1"/>
        <v>8.1119791781547068</v>
      </c>
      <c r="E115" s="19">
        <v>8.1</v>
      </c>
      <c r="F115" s="20">
        <v>96318</v>
      </c>
      <c r="G115" s="19">
        <v>7.9</v>
      </c>
      <c r="H115" s="20">
        <v>64</v>
      </c>
      <c r="I115" s="19">
        <v>8.3000000000000007</v>
      </c>
      <c r="J115" s="20">
        <v>28137</v>
      </c>
      <c r="K115" s="19">
        <v>8.1</v>
      </c>
      <c r="L115" s="20">
        <v>51152</v>
      </c>
      <c r="M115" s="19">
        <v>7.7</v>
      </c>
      <c r="N115" s="20">
        <v>11321</v>
      </c>
    </row>
    <row r="116" spans="1:14" x14ac:dyDescent="0.3">
      <c r="A116" s="2">
        <v>114</v>
      </c>
      <c r="B116" s="7" t="s">
        <v>113</v>
      </c>
      <c r="C116" s="29">
        <v>780</v>
      </c>
      <c r="D116" s="20">
        <f t="shared" si="1"/>
        <v>7.6992343032159267</v>
      </c>
      <c r="E116" s="19">
        <v>7.7</v>
      </c>
      <c r="F116" s="20">
        <v>1458</v>
      </c>
      <c r="G116" s="19">
        <v>3.8</v>
      </c>
      <c r="H116" s="20">
        <v>12</v>
      </c>
      <c r="I116" s="19">
        <v>8</v>
      </c>
      <c r="J116" s="20">
        <v>324</v>
      </c>
      <c r="K116" s="19">
        <v>8</v>
      </c>
      <c r="L116" s="20">
        <v>756</v>
      </c>
      <c r="M116" s="19">
        <v>6.4</v>
      </c>
      <c r="N116" s="20">
        <v>214</v>
      </c>
    </row>
    <row r="117" spans="1:14" x14ac:dyDescent="0.3">
      <c r="A117" s="2">
        <v>115</v>
      </c>
      <c r="B117" s="7" t="s">
        <v>114</v>
      </c>
      <c r="C117" s="29">
        <v>471</v>
      </c>
      <c r="D117" s="20">
        <f t="shared" si="1"/>
        <v>7.932259524397268</v>
      </c>
      <c r="E117" s="19">
        <v>7.9</v>
      </c>
      <c r="F117" s="20">
        <v>51446</v>
      </c>
      <c r="G117" s="19">
        <v>8.5</v>
      </c>
      <c r="H117" s="20">
        <v>46</v>
      </c>
      <c r="I117" s="19">
        <v>8.1</v>
      </c>
      <c r="J117" s="20">
        <v>12786</v>
      </c>
      <c r="K117" s="19">
        <v>7.9</v>
      </c>
      <c r="L117" s="20">
        <v>25614</v>
      </c>
      <c r="M117" s="19">
        <v>7.8</v>
      </c>
      <c r="N117" s="20">
        <v>10166</v>
      </c>
    </row>
    <row r="118" spans="1:14" x14ac:dyDescent="0.3">
      <c r="A118" s="2">
        <v>116</v>
      </c>
      <c r="B118" s="7" t="s">
        <v>115</v>
      </c>
      <c r="C118" s="29">
        <v>429</v>
      </c>
      <c r="D118" s="20">
        <f t="shared" si="1"/>
        <v>7.963400725764644</v>
      </c>
      <c r="E118" s="19">
        <v>8</v>
      </c>
      <c r="F118" s="20">
        <v>24230</v>
      </c>
      <c r="G118" s="19">
        <v>7.4</v>
      </c>
      <c r="H118" s="20">
        <v>24</v>
      </c>
      <c r="I118" s="19">
        <v>7.8</v>
      </c>
      <c r="J118" s="20">
        <v>3733</v>
      </c>
      <c r="K118" s="19">
        <v>7.8</v>
      </c>
      <c r="L118" s="20">
        <v>11807</v>
      </c>
      <c r="M118" s="19">
        <v>8.3000000000000007</v>
      </c>
      <c r="N118" s="20">
        <v>7584</v>
      </c>
    </row>
    <row r="119" spans="1:14" x14ac:dyDescent="0.3">
      <c r="A119" s="2">
        <v>117</v>
      </c>
      <c r="B119" s="7" t="s">
        <v>116</v>
      </c>
      <c r="C119" s="29">
        <v>248</v>
      </c>
      <c r="D119" s="20">
        <f t="shared" si="1"/>
        <v>8.1198631927500866</v>
      </c>
      <c r="E119" s="19">
        <v>8.1</v>
      </c>
      <c r="F119" s="20">
        <v>24021</v>
      </c>
      <c r="G119" s="19">
        <v>7.1</v>
      </c>
      <c r="H119" s="20">
        <v>20</v>
      </c>
      <c r="I119" s="19">
        <v>8.1999999999999993</v>
      </c>
      <c r="J119" s="20">
        <v>4759</v>
      </c>
      <c r="K119" s="19">
        <v>8.1</v>
      </c>
      <c r="L119" s="20">
        <v>12495</v>
      </c>
      <c r="M119" s="19">
        <v>8.1</v>
      </c>
      <c r="N119" s="20">
        <v>5678</v>
      </c>
    </row>
    <row r="120" spans="1:14" x14ac:dyDescent="0.3">
      <c r="A120" s="2">
        <v>118</v>
      </c>
      <c r="B120" s="7" t="s">
        <v>117</v>
      </c>
      <c r="C120" s="29">
        <v>180</v>
      </c>
      <c r="D120" s="20">
        <f t="shared" si="1"/>
        <v>8.1930779359207477</v>
      </c>
      <c r="E120" s="19">
        <v>8.1999999999999993</v>
      </c>
      <c r="F120" s="20">
        <v>33358</v>
      </c>
      <c r="G120" s="19">
        <v>7.8</v>
      </c>
      <c r="H120" s="20">
        <v>17</v>
      </c>
      <c r="I120" s="19">
        <v>8</v>
      </c>
      <c r="J120" s="20">
        <v>6023</v>
      </c>
      <c r="K120" s="19">
        <v>8.1</v>
      </c>
      <c r="L120" s="20">
        <v>16917</v>
      </c>
      <c r="M120" s="19">
        <v>8.5</v>
      </c>
      <c r="N120" s="20">
        <v>8941</v>
      </c>
    </row>
    <row r="121" spans="1:14" x14ac:dyDescent="0.3">
      <c r="A121" s="2">
        <v>119</v>
      </c>
      <c r="B121" s="7" t="s">
        <v>118</v>
      </c>
      <c r="C121" s="29">
        <v>157</v>
      </c>
      <c r="D121" s="20">
        <f t="shared" si="1"/>
        <v>8.2209249633479935</v>
      </c>
      <c r="E121" s="19">
        <v>8.1999999999999993</v>
      </c>
      <c r="F121" s="20">
        <v>47580</v>
      </c>
      <c r="G121" s="19">
        <v>8.4</v>
      </c>
      <c r="H121" s="20">
        <v>28</v>
      </c>
      <c r="I121" s="19">
        <v>8.1999999999999993</v>
      </c>
      <c r="J121" s="20">
        <v>11998</v>
      </c>
      <c r="K121" s="19">
        <v>8.1999999999999993</v>
      </c>
      <c r="L121" s="20">
        <v>23628</v>
      </c>
      <c r="M121" s="19">
        <v>8.3000000000000007</v>
      </c>
      <c r="N121" s="20">
        <v>9364</v>
      </c>
    </row>
    <row r="122" spans="1:14" x14ac:dyDescent="0.3">
      <c r="A122" s="2">
        <v>120</v>
      </c>
      <c r="B122" s="7" t="s">
        <v>119</v>
      </c>
      <c r="C122" s="29">
        <v>43</v>
      </c>
      <c r="D122" s="20">
        <f t="shared" si="1"/>
        <v>8.4733921090189206</v>
      </c>
      <c r="E122" s="19">
        <v>8.4</v>
      </c>
      <c r="F122" s="20">
        <v>45937</v>
      </c>
      <c r="G122" s="19">
        <v>7.7</v>
      </c>
      <c r="H122" s="20">
        <v>33</v>
      </c>
      <c r="I122" s="19">
        <v>8.4</v>
      </c>
      <c r="J122" s="20">
        <v>11295</v>
      </c>
      <c r="K122" s="19">
        <v>8.5</v>
      </c>
      <c r="L122" s="20">
        <v>23136</v>
      </c>
      <c r="M122" s="19">
        <v>8.5</v>
      </c>
      <c r="N122" s="20">
        <v>8978</v>
      </c>
    </row>
    <row r="123" spans="1:14" x14ac:dyDescent="0.3">
      <c r="A123" s="2">
        <v>121</v>
      </c>
      <c r="B123" s="7" t="s">
        <v>120</v>
      </c>
      <c r="C123" s="29">
        <v>226</v>
      </c>
      <c r="D123" s="20">
        <f t="shared" si="1"/>
        <v>8.136609589041095</v>
      </c>
      <c r="E123" s="19">
        <v>8.1999999999999993</v>
      </c>
      <c r="F123" s="20">
        <v>6060</v>
      </c>
      <c r="G123" s="19">
        <v>7.1</v>
      </c>
      <c r="H123" s="20">
        <v>12</v>
      </c>
      <c r="I123" s="19">
        <v>8.3000000000000007</v>
      </c>
      <c r="J123" s="20">
        <v>1129</v>
      </c>
      <c r="K123" s="19">
        <v>8.1</v>
      </c>
      <c r="L123" s="20">
        <v>2943</v>
      </c>
      <c r="M123" s="19">
        <v>8.1</v>
      </c>
      <c r="N123" s="20">
        <v>1756</v>
      </c>
    </row>
    <row r="124" spans="1:14" x14ac:dyDescent="0.3">
      <c r="A124" s="2">
        <v>122</v>
      </c>
      <c r="B124" s="7" t="s">
        <v>121</v>
      </c>
      <c r="C124" s="29">
        <v>148</v>
      </c>
      <c r="D124" s="20">
        <f t="shared" si="1"/>
        <v>8.2321241585639502</v>
      </c>
      <c r="E124" s="19">
        <v>8.1999999999999993</v>
      </c>
      <c r="F124" s="20">
        <v>16872</v>
      </c>
      <c r="G124" s="19">
        <v>7</v>
      </c>
      <c r="H124" s="20">
        <v>22</v>
      </c>
      <c r="I124" s="19">
        <v>8.1999999999999993</v>
      </c>
      <c r="J124" s="20">
        <v>4623</v>
      </c>
      <c r="K124" s="19">
        <v>8.1999999999999993</v>
      </c>
      <c r="L124" s="20">
        <v>8690</v>
      </c>
      <c r="M124" s="19">
        <v>8.4</v>
      </c>
      <c r="N124" s="20">
        <v>2709</v>
      </c>
    </row>
    <row r="125" spans="1:14" x14ac:dyDescent="0.3">
      <c r="A125" s="2">
        <v>123</v>
      </c>
      <c r="B125" s="7" t="s">
        <v>122</v>
      </c>
      <c r="C125" s="29">
        <v>286</v>
      </c>
      <c r="D125" s="20">
        <f t="shared" si="1"/>
        <v>8.0842476303317543</v>
      </c>
      <c r="E125" s="19">
        <v>8.1</v>
      </c>
      <c r="F125" s="20">
        <v>17575</v>
      </c>
      <c r="G125" s="19">
        <v>7.8</v>
      </c>
      <c r="H125" s="20">
        <v>13</v>
      </c>
      <c r="I125" s="19">
        <v>8</v>
      </c>
      <c r="J125" s="20">
        <v>3619</v>
      </c>
      <c r="K125" s="19">
        <v>8</v>
      </c>
      <c r="L125" s="20">
        <v>8499</v>
      </c>
      <c r="M125" s="19">
        <v>8.3000000000000007</v>
      </c>
      <c r="N125" s="20">
        <v>4749</v>
      </c>
    </row>
    <row r="126" spans="1:14" x14ac:dyDescent="0.3">
      <c r="A126" s="2">
        <v>124</v>
      </c>
      <c r="B126" s="7" t="s">
        <v>123</v>
      </c>
      <c r="C126" s="29">
        <v>330</v>
      </c>
      <c r="D126" s="20">
        <f t="shared" si="1"/>
        <v>8.0465516423011199</v>
      </c>
      <c r="E126" s="19">
        <v>8.1</v>
      </c>
      <c r="F126" s="20">
        <v>44138</v>
      </c>
      <c r="G126" s="19">
        <v>8.6999999999999993</v>
      </c>
      <c r="H126" s="20">
        <v>33</v>
      </c>
      <c r="I126" s="19">
        <v>8</v>
      </c>
      <c r="J126" s="20">
        <v>9271</v>
      </c>
      <c r="K126" s="19">
        <v>8</v>
      </c>
      <c r="L126" s="20">
        <v>23140</v>
      </c>
      <c r="M126" s="19">
        <v>8.1999999999999993</v>
      </c>
      <c r="N126" s="20">
        <v>9692</v>
      </c>
    </row>
    <row r="127" spans="1:14" x14ac:dyDescent="0.3">
      <c r="A127" s="2">
        <v>125</v>
      </c>
      <c r="B127" s="7" t="s">
        <v>124</v>
      </c>
      <c r="C127" s="29">
        <v>120</v>
      </c>
      <c r="D127" s="20">
        <f t="shared" si="1"/>
        <v>8.2759705575820739</v>
      </c>
      <c r="E127" s="19">
        <v>8.1999999999999993</v>
      </c>
      <c r="F127" s="20">
        <v>15952</v>
      </c>
      <c r="G127" s="19">
        <v>7.1</v>
      </c>
      <c r="H127" s="20">
        <v>20</v>
      </c>
      <c r="I127" s="19">
        <v>8.1</v>
      </c>
      <c r="J127" s="20">
        <v>3514</v>
      </c>
      <c r="K127" s="19">
        <v>8.3000000000000007</v>
      </c>
      <c r="L127" s="20">
        <v>8239</v>
      </c>
      <c r="M127" s="19">
        <v>8.4</v>
      </c>
      <c r="N127" s="20">
        <v>3579</v>
      </c>
    </row>
    <row r="128" spans="1:14" x14ac:dyDescent="0.3">
      <c r="A128" s="2">
        <v>126</v>
      </c>
      <c r="B128" s="7" t="s">
        <v>125</v>
      </c>
      <c r="C128" s="29">
        <v>121</v>
      </c>
      <c r="D128" s="20">
        <f t="shared" si="1"/>
        <v>8.2758030528858502</v>
      </c>
      <c r="E128" s="19">
        <v>8.3000000000000007</v>
      </c>
      <c r="F128" s="20">
        <v>20319</v>
      </c>
      <c r="G128" s="19">
        <v>8.4</v>
      </c>
      <c r="H128" s="20">
        <v>20</v>
      </c>
      <c r="I128" s="19">
        <v>8.1999999999999993</v>
      </c>
      <c r="J128" s="20">
        <v>4728</v>
      </c>
      <c r="K128" s="19">
        <v>8.3000000000000007</v>
      </c>
      <c r="L128" s="20">
        <v>10681</v>
      </c>
      <c r="M128" s="19">
        <v>8.3000000000000007</v>
      </c>
      <c r="N128" s="20">
        <v>4028</v>
      </c>
    </row>
    <row r="129" spans="1:14" x14ac:dyDescent="0.3">
      <c r="A129" s="2">
        <v>127</v>
      </c>
      <c r="B129" s="7" t="s">
        <v>126</v>
      </c>
      <c r="C129" s="29">
        <v>74</v>
      </c>
      <c r="D129" s="20">
        <f t="shared" si="1"/>
        <v>8.3803016786959699</v>
      </c>
      <c r="E129" s="19">
        <v>8.4</v>
      </c>
      <c r="F129" s="20">
        <v>13015</v>
      </c>
      <c r="G129" s="19">
        <v>7.9</v>
      </c>
      <c r="H129" s="20">
        <v>17</v>
      </c>
      <c r="I129" s="19">
        <v>8.4</v>
      </c>
      <c r="J129" s="20">
        <v>3691</v>
      </c>
      <c r="K129" s="19">
        <v>8.4</v>
      </c>
      <c r="L129" s="20">
        <v>6279</v>
      </c>
      <c r="M129" s="19">
        <v>8.3000000000000007</v>
      </c>
      <c r="N129" s="20">
        <v>2344</v>
      </c>
    </row>
    <row r="130" spans="1:14" x14ac:dyDescent="0.3">
      <c r="A130" s="2">
        <v>128</v>
      </c>
      <c r="B130" s="7" t="s">
        <v>127</v>
      </c>
      <c r="C130" s="29">
        <v>229</v>
      </c>
      <c r="D130" s="20">
        <f t="shared" si="1"/>
        <v>8.1337573385518578</v>
      </c>
      <c r="E130" s="19">
        <v>8.1</v>
      </c>
      <c r="F130" s="20">
        <v>1362</v>
      </c>
      <c r="G130" s="19">
        <v>6.9</v>
      </c>
      <c r="H130" s="20">
        <v>13</v>
      </c>
      <c r="I130" s="19">
        <v>8.1</v>
      </c>
      <c r="J130" s="20">
        <v>457</v>
      </c>
      <c r="K130" s="19">
        <v>8.1999999999999993</v>
      </c>
      <c r="L130" s="20">
        <v>501</v>
      </c>
      <c r="M130" s="19">
        <v>8.1</v>
      </c>
      <c r="N130" s="20">
        <v>51</v>
      </c>
    </row>
    <row r="131" spans="1:14" x14ac:dyDescent="0.3">
      <c r="A131" s="2">
        <v>129</v>
      </c>
      <c r="B131" s="7" t="s">
        <v>128</v>
      </c>
      <c r="C131" s="29">
        <v>696</v>
      </c>
      <c r="D131" s="20">
        <f t="shared" ref="D131:D194" si="2">(G131*H131+I131*J131+K131*L131+M131*N131)/SUM(H131,J131,L131,N131)</f>
        <v>7.7580921757770627</v>
      </c>
      <c r="E131" s="19">
        <v>8</v>
      </c>
      <c r="F131" s="20">
        <v>1330</v>
      </c>
      <c r="G131" s="19">
        <v>7.3</v>
      </c>
      <c r="H131" s="20">
        <v>3</v>
      </c>
      <c r="I131" s="19">
        <v>8.1</v>
      </c>
      <c r="J131" s="20">
        <v>399</v>
      </c>
      <c r="K131" s="19">
        <v>7.6</v>
      </c>
      <c r="L131" s="20">
        <v>458</v>
      </c>
      <c r="M131" s="19">
        <v>6.9</v>
      </c>
      <c r="N131" s="20">
        <v>73</v>
      </c>
    </row>
    <row r="132" spans="1:14" x14ac:dyDescent="0.3">
      <c r="A132" s="2">
        <v>130</v>
      </c>
      <c r="B132" s="7" t="s">
        <v>129</v>
      </c>
      <c r="C132" s="29">
        <v>998</v>
      </c>
      <c r="D132" s="20">
        <f t="shared" si="2"/>
        <v>7.0828402366863905</v>
      </c>
      <c r="E132" s="19">
        <v>7.2</v>
      </c>
      <c r="F132" s="20">
        <v>500</v>
      </c>
      <c r="G132" s="20">
        <v>0</v>
      </c>
      <c r="H132" s="22">
        <v>0</v>
      </c>
      <c r="I132" s="19">
        <v>7.4</v>
      </c>
      <c r="J132" s="20">
        <v>150</v>
      </c>
      <c r="K132" s="19">
        <v>6.9</v>
      </c>
      <c r="L132" s="20">
        <v>166</v>
      </c>
      <c r="M132" s="19">
        <v>6.3</v>
      </c>
      <c r="N132" s="20">
        <v>22</v>
      </c>
    </row>
    <row r="133" spans="1:14" x14ac:dyDescent="0.3">
      <c r="A133" s="2">
        <v>131</v>
      </c>
      <c r="B133" s="7" t="s">
        <v>130</v>
      </c>
      <c r="C133" s="29">
        <v>87</v>
      </c>
      <c r="D133" s="20">
        <f t="shared" si="2"/>
        <v>8.349781054021344</v>
      </c>
      <c r="E133" s="19">
        <v>8.4</v>
      </c>
      <c r="F133" s="20">
        <v>51182</v>
      </c>
      <c r="G133" s="19">
        <v>7.9</v>
      </c>
      <c r="H133" s="20">
        <v>71</v>
      </c>
      <c r="I133" s="19">
        <v>8.4</v>
      </c>
      <c r="J133" s="20">
        <v>16154</v>
      </c>
      <c r="K133" s="19">
        <v>8.3000000000000007</v>
      </c>
      <c r="L133" s="20">
        <v>22467</v>
      </c>
      <c r="M133" s="19">
        <v>8.4</v>
      </c>
      <c r="N133" s="20">
        <v>6753</v>
      </c>
    </row>
    <row r="134" spans="1:14" x14ac:dyDescent="0.3">
      <c r="A134" s="2">
        <v>132</v>
      </c>
      <c r="B134" s="7" t="s">
        <v>131</v>
      </c>
      <c r="C134" s="29">
        <v>520</v>
      </c>
      <c r="D134" s="20">
        <f t="shared" si="2"/>
        <v>7.8881102362204736</v>
      </c>
      <c r="E134" s="19">
        <v>7.9</v>
      </c>
      <c r="F134" s="20">
        <v>1494</v>
      </c>
      <c r="G134" s="19">
        <v>8.3000000000000007</v>
      </c>
      <c r="H134" s="20">
        <v>3</v>
      </c>
      <c r="I134" s="19">
        <v>8</v>
      </c>
      <c r="J134" s="20">
        <v>452</v>
      </c>
      <c r="K134" s="19">
        <v>7.9</v>
      </c>
      <c r="L134" s="20">
        <v>692</v>
      </c>
      <c r="M134" s="19">
        <v>7.4</v>
      </c>
      <c r="N134" s="20">
        <v>123</v>
      </c>
    </row>
    <row r="135" spans="1:14" x14ac:dyDescent="0.3">
      <c r="A135" s="2">
        <v>133</v>
      </c>
      <c r="B135" s="7" t="s">
        <v>132</v>
      </c>
      <c r="C135" s="29">
        <v>97</v>
      </c>
      <c r="D135" s="20">
        <f t="shared" si="2"/>
        <v>8.3263385146804847</v>
      </c>
      <c r="E135" s="19">
        <v>8.3000000000000007</v>
      </c>
      <c r="F135" s="20">
        <v>3171</v>
      </c>
      <c r="G135" s="19">
        <v>7.5</v>
      </c>
      <c r="H135" s="20">
        <v>6</v>
      </c>
      <c r="I135" s="19">
        <v>8.5</v>
      </c>
      <c r="J135" s="20">
        <v>935</v>
      </c>
      <c r="K135" s="19">
        <v>8.3000000000000007</v>
      </c>
      <c r="L135" s="20">
        <v>1173</v>
      </c>
      <c r="M135" s="19">
        <v>7.7</v>
      </c>
      <c r="N135" s="20">
        <v>202</v>
      </c>
    </row>
    <row r="136" spans="1:14" x14ac:dyDescent="0.3">
      <c r="A136" s="2">
        <v>134</v>
      </c>
      <c r="B136" s="7" t="s">
        <v>133</v>
      </c>
      <c r="C136" s="29">
        <v>59</v>
      </c>
      <c r="D136" s="20">
        <f t="shared" si="2"/>
        <v>8.4239592305483786</v>
      </c>
      <c r="E136" s="19">
        <v>8.4</v>
      </c>
      <c r="F136" s="20">
        <v>15785</v>
      </c>
      <c r="G136" s="19">
        <v>7.8</v>
      </c>
      <c r="H136" s="20">
        <v>48</v>
      </c>
      <c r="I136" s="19">
        <v>8.5</v>
      </c>
      <c r="J136" s="20">
        <v>5892</v>
      </c>
      <c r="K136" s="19">
        <v>8.4</v>
      </c>
      <c r="L136" s="20">
        <v>6859</v>
      </c>
      <c r="M136" s="19">
        <v>8.1999999999999993</v>
      </c>
      <c r="N136" s="20">
        <v>1133</v>
      </c>
    </row>
    <row r="137" spans="1:14" x14ac:dyDescent="0.3">
      <c r="A137" s="2">
        <v>135</v>
      </c>
      <c r="B137" s="7" t="s">
        <v>62</v>
      </c>
      <c r="C137" s="29">
        <v>858</v>
      </c>
      <c r="D137" s="20">
        <f t="shared" si="2"/>
        <v>7.6074504442925486</v>
      </c>
      <c r="E137" s="19">
        <v>7.7</v>
      </c>
      <c r="F137" s="20">
        <v>3381</v>
      </c>
      <c r="G137" s="19">
        <v>5.9</v>
      </c>
      <c r="H137" s="20">
        <v>16</v>
      </c>
      <c r="I137" s="19">
        <v>8.1</v>
      </c>
      <c r="J137" s="20">
        <v>1073</v>
      </c>
      <c r="K137" s="19">
        <v>7.6</v>
      </c>
      <c r="L137" s="20">
        <v>1462</v>
      </c>
      <c r="M137" s="19">
        <v>6.3</v>
      </c>
      <c r="N137" s="20">
        <v>375</v>
      </c>
    </row>
    <row r="138" spans="1:14" x14ac:dyDescent="0.3">
      <c r="A138" s="2">
        <v>136</v>
      </c>
      <c r="B138" s="7" t="s">
        <v>134</v>
      </c>
      <c r="C138" s="29">
        <v>259</v>
      </c>
      <c r="D138" s="20">
        <f t="shared" si="2"/>
        <v>8.1076134122287975</v>
      </c>
      <c r="E138" s="19">
        <v>8.1</v>
      </c>
      <c r="F138" s="20">
        <v>5752</v>
      </c>
      <c r="G138" s="19">
        <v>7.2</v>
      </c>
      <c r="H138" s="20">
        <v>6</v>
      </c>
      <c r="I138" s="19">
        <v>8.3000000000000007</v>
      </c>
      <c r="J138" s="20">
        <v>2057</v>
      </c>
      <c r="K138" s="19">
        <v>8.1</v>
      </c>
      <c r="L138" s="20">
        <v>2673</v>
      </c>
      <c r="M138" s="19">
        <v>7</v>
      </c>
      <c r="N138" s="20">
        <v>334</v>
      </c>
    </row>
    <row r="139" spans="1:14" x14ac:dyDescent="0.3">
      <c r="A139" s="2">
        <v>137</v>
      </c>
      <c r="B139" s="7" t="s">
        <v>135</v>
      </c>
      <c r="C139" s="29">
        <v>28</v>
      </c>
      <c r="D139" s="20">
        <f t="shared" si="2"/>
        <v>8.5856516976998893</v>
      </c>
      <c r="E139" s="19">
        <v>8.5</v>
      </c>
      <c r="F139" s="20">
        <v>6790</v>
      </c>
      <c r="G139" s="19">
        <v>6.4</v>
      </c>
      <c r="H139" s="20">
        <v>14</v>
      </c>
      <c r="I139" s="19">
        <v>8.8000000000000007</v>
      </c>
      <c r="J139" s="20">
        <v>2432</v>
      </c>
      <c r="K139" s="19">
        <v>8.5</v>
      </c>
      <c r="L139" s="20">
        <v>3181</v>
      </c>
      <c r="M139" s="19">
        <v>8.3000000000000007</v>
      </c>
      <c r="N139" s="20">
        <v>764</v>
      </c>
    </row>
    <row r="140" spans="1:14" x14ac:dyDescent="0.3">
      <c r="A140" s="2">
        <v>138</v>
      </c>
      <c r="B140" s="7" t="s">
        <v>136</v>
      </c>
      <c r="C140" s="29">
        <v>573</v>
      </c>
      <c r="D140" s="20">
        <f t="shared" si="2"/>
        <v>7.8436008676789601</v>
      </c>
      <c r="E140" s="19">
        <v>7.9</v>
      </c>
      <c r="F140" s="20">
        <v>2626</v>
      </c>
      <c r="G140" s="19">
        <v>8.5</v>
      </c>
      <c r="H140" s="20">
        <v>2</v>
      </c>
      <c r="I140" s="19">
        <v>8</v>
      </c>
      <c r="J140" s="20">
        <v>868</v>
      </c>
      <c r="K140" s="19">
        <v>7.9</v>
      </c>
      <c r="L140" s="20">
        <v>1217</v>
      </c>
      <c r="M140" s="19">
        <v>6.9</v>
      </c>
      <c r="N140" s="20">
        <v>218</v>
      </c>
    </row>
    <row r="141" spans="1:14" x14ac:dyDescent="0.3">
      <c r="A141" s="2">
        <v>139</v>
      </c>
      <c r="B141" s="7" t="s">
        <v>137</v>
      </c>
      <c r="C141" s="29">
        <v>1000</v>
      </c>
      <c r="D141" s="20">
        <f t="shared" si="2"/>
        <v>6.7221801346801344</v>
      </c>
      <c r="E141" s="19">
        <v>6.8</v>
      </c>
      <c r="F141" s="20">
        <v>2614</v>
      </c>
      <c r="G141" s="19">
        <v>4.5999999999999996</v>
      </c>
      <c r="H141" s="20">
        <v>13</v>
      </c>
      <c r="I141" s="19">
        <v>7.3</v>
      </c>
      <c r="J141" s="20">
        <v>642</v>
      </c>
      <c r="K141" s="19">
        <v>6.9</v>
      </c>
      <c r="L141" s="20">
        <v>1339</v>
      </c>
      <c r="M141" s="19">
        <v>5.2</v>
      </c>
      <c r="N141" s="20">
        <v>382</v>
      </c>
    </row>
    <row r="142" spans="1:14" x14ac:dyDescent="0.3">
      <c r="A142" s="2">
        <v>140</v>
      </c>
      <c r="B142" s="7" t="s">
        <v>138</v>
      </c>
      <c r="C142" s="29">
        <v>660</v>
      </c>
      <c r="D142" s="20">
        <f t="shared" si="2"/>
        <v>7.7858527131782944</v>
      </c>
      <c r="E142" s="19">
        <v>7.8</v>
      </c>
      <c r="F142" s="20">
        <v>2239</v>
      </c>
      <c r="G142" s="19">
        <v>7.2</v>
      </c>
      <c r="H142" s="20">
        <v>4</v>
      </c>
      <c r="I142" s="19">
        <v>7.9</v>
      </c>
      <c r="J142" s="20">
        <v>599</v>
      </c>
      <c r="K142" s="19">
        <v>7.9</v>
      </c>
      <c r="L142" s="20">
        <v>1267</v>
      </c>
      <c r="M142" s="19">
        <v>6.7</v>
      </c>
      <c r="N142" s="20">
        <v>194</v>
      </c>
    </row>
    <row r="143" spans="1:14" x14ac:dyDescent="0.3">
      <c r="A143" s="2">
        <v>141</v>
      </c>
      <c r="B143" s="7" t="s">
        <v>139</v>
      </c>
      <c r="C143" s="29">
        <v>926</v>
      </c>
      <c r="D143" s="20">
        <f t="shared" si="2"/>
        <v>7.5023972602739724</v>
      </c>
      <c r="E143" s="19">
        <v>7.5</v>
      </c>
      <c r="F143" s="20">
        <v>955</v>
      </c>
      <c r="G143" s="19">
        <v>9</v>
      </c>
      <c r="H143" s="20">
        <v>1</v>
      </c>
      <c r="I143" s="19">
        <v>7.8</v>
      </c>
      <c r="J143" s="20">
        <v>218</v>
      </c>
      <c r="K143" s="19">
        <v>7.5</v>
      </c>
      <c r="L143" s="20">
        <v>549</v>
      </c>
      <c r="M143" s="19">
        <v>6.9</v>
      </c>
      <c r="N143" s="20">
        <v>108</v>
      </c>
    </row>
    <row r="144" spans="1:14" x14ac:dyDescent="0.3">
      <c r="A144" s="2">
        <v>142</v>
      </c>
      <c r="B144" s="7" t="s">
        <v>140</v>
      </c>
      <c r="C144" s="29">
        <v>653</v>
      </c>
      <c r="D144" s="20">
        <f t="shared" si="2"/>
        <v>7.7897423432182791</v>
      </c>
      <c r="E144" s="19">
        <v>7.8</v>
      </c>
      <c r="F144" s="20">
        <v>4643</v>
      </c>
      <c r="G144" s="19">
        <v>7.5</v>
      </c>
      <c r="H144" s="20">
        <v>2</v>
      </c>
      <c r="I144" s="19">
        <v>8</v>
      </c>
      <c r="J144" s="20">
        <v>1551</v>
      </c>
      <c r="K144" s="19">
        <v>7.7</v>
      </c>
      <c r="L144" s="20">
        <v>2242</v>
      </c>
      <c r="M144" s="19">
        <v>7.4</v>
      </c>
      <c r="N144" s="20">
        <v>319</v>
      </c>
    </row>
    <row r="145" spans="1:14" x14ac:dyDescent="0.3">
      <c r="A145" s="2">
        <v>143</v>
      </c>
      <c r="B145" s="7" t="s">
        <v>141</v>
      </c>
      <c r="C145" s="29">
        <v>172</v>
      </c>
      <c r="D145" s="20">
        <f t="shared" si="2"/>
        <v>8.1992876224398916</v>
      </c>
      <c r="E145" s="19">
        <v>8.1999999999999993</v>
      </c>
      <c r="F145" s="20">
        <v>28660</v>
      </c>
      <c r="G145" s="19">
        <v>6.6</v>
      </c>
      <c r="H145" s="20">
        <v>12</v>
      </c>
      <c r="I145" s="19">
        <v>8.1999999999999993</v>
      </c>
      <c r="J145" s="20">
        <v>6240</v>
      </c>
      <c r="K145" s="19">
        <v>8.1999999999999993</v>
      </c>
      <c r="L145" s="20">
        <v>17070</v>
      </c>
      <c r="M145" s="19">
        <v>8.1999999999999993</v>
      </c>
      <c r="N145" s="20">
        <v>3630</v>
      </c>
    </row>
    <row r="146" spans="1:14" x14ac:dyDescent="0.3">
      <c r="A146" s="2">
        <v>144</v>
      </c>
      <c r="B146" s="7" t="s">
        <v>142</v>
      </c>
      <c r="C146" s="29">
        <v>201</v>
      </c>
      <c r="D146" s="20">
        <f t="shared" si="2"/>
        <v>8.1707429779522798</v>
      </c>
      <c r="E146" s="19">
        <v>8.1999999999999993</v>
      </c>
      <c r="F146" s="20">
        <v>35729</v>
      </c>
      <c r="G146" s="19">
        <v>7.2</v>
      </c>
      <c r="H146" s="20">
        <v>10</v>
      </c>
      <c r="I146" s="19">
        <v>8.4</v>
      </c>
      <c r="J146" s="20">
        <v>10195</v>
      </c>
      <c r="K146" s="19">
        <v>8.1</v>
      </c>
      <c r="L146" s="20">
        <v>19369</v>
      </c>
      <c r="M146" s="19">
        <v>7.9</v>
      </c>
      <c r="N146" s="20">
        <v>3536</v>
      </c>
    </row>
    <row r="147" spans="1:14" x14ac:dyDescent="0.3">
      <c r="A147" s="2">
        <v>145</v>
      </c>
      <c r="B147" s="7" t="s">
        <v>143</v>
      </c>
      <c r="C147" s="29">
        <v>263</v>
      </c>
      <c r="D147" s="20">
        <f t="shared" si="2"/>
        <v>8.1028575190940213</v>
      </c>
      <c r="E147" s="19">
        <v>8.1</v>
      </c>
      <c r="F147" s="20">
        <v>8641</v>
      </c>
      <c r="G147" s="19">
        <v>5.7</v>
      </c>
      <c r="H147" s="20">
        <v>33</v>
      </c>
      <c r="I147" s="19">
        <v>8.1</v>
      </c>
      <c r="J147" s="20">
        <v>2561</v>
      </c>
      <c r="K147" s="19">
        <v>8.1</v>
      </c>
      <c r="L147" s="20">
        <v>3991</v>
      </c>
      <c r="M147" s="19">
        <v>8.1999999999999993</v>
      </c>
      <c r="N147" s="20">
        <v>1009</v>
      </c>
    </row>
    <row r="148" spans="1:14" x14ac:dyDescent="0.3">
      <c r="A148" s="2">
        <v>146</v>
      </c>
      <c r="B148" s="7" t="s">
        <v>144</v>
      </c>
      <c r="C148" s="29">
        <v>192</v>
      </c>
      <c r="D148" s="20">
        <f t="shared" si="2"/>
        <v>8.1775433611946209</v>
      </c>
      <c r="E148" s="19">
        <v>8.1999999999999993</v>
      </c>
      <c r="F148" s="20">
        <v>163958</v>
      </c>
      <c r="G148" s="19">
        <v>8.1999999999999993</v>
      </c>
      <c r="H148" s="20">
        <v>107</v>
      </c>
      <c r="I148" s="19">
        <v>8.4</v>
      </c>
      <c r="J148" s="20">
        <v>56293</v>
      </c>
      <c r="K148" s="19">
        <v>8.1</v>
      </c>
      <c r="L148" s="20">
        <v>82038</v>
      </c>
      <c r="M148" s="19">
        <v>7.7</v>
      </c>
      <c r="N148" s="20">
        <v>12907</v>
      </c>
    </row>
    <row r="149" spans="1:14" x14ac:dyDescent="0.3">
      <c r="A149" s="2">
        <v>147</v>
      </c>
      <c r="B149" s="7" t="s">
        <v>145</v>
      </c>
      <c r="C149" s="29">
        <v>66</v>
      </c>
      <c r="D149" s="20">
        <f t="shared" si="2"/>
        <v>8.3911226795010325</v>
      </c>
      <c r="E149" s="19">
        <v>8.4</v>
      </c>
      <c r="F149" s="20">
        <v>165863</v>
      </c>
      <c r="G149" s="19">
        <v>8.1</v>
      </c>
      <c r="H149" s="20">
        <v>179</v>
      </c>
      <c r="I149" s="19">
        <v>8.4</v>
      </c>
      <c r="J149" s="20">
        <v>58481</v>
      </c>
      <c r="K149" s="19">
        <v>8.4</v>
      </c>
      <c r="L149" s="20">
        <v>81035</v>
      </c>
      <c r="M149" s="19">
        <v>8.3000000000000007</v>
      </c>
      <c r="N149" s="20">
        <v>13020</v>
      </c>
    </row>
    <row r="150" spans="1:14" x14ac:dyDescent="0.3">
      <c r="A150" s="2">
        <v>148</v>
      </c>
      <c r="B150" s="7" t="s">
        <v>146</v>
      </c>
      <c r="C150" s="29">
        <v>50</v>
      </c>
      <c r="D150" s="20">
        <f t="shared" si="2"/>
        <v>8.4491253294991608</v>
      </c>
      <c r="E150" s="19">
        <v>8.4</v>
      </c>
      <c r="F150" s="20">
        <v>4771</v>
      </c>
      <c r="G150" s="19">
        <v>7.9</v>
      </c>
      <c r="H150" s="20">
        <v>19</v>
      </c>
      <c r="I150" s="19">
        <v>8.5</v>
      </c>
      <c r="J150" s="20">
        <v>2145</v>
      </c>
      <c r="K150" s="19">
        <v>8.4</v>
      </c>
      <c r="L150" s="20">
        <v>1774</v>
      </c>
      <c r="M150" s="19">
        <v>8.4</v>
      </c>
      <c r="N150" s="20">
        <v>235</v>
      </c>
    </row>
    <row r="151" spans="1:14" x14ac:dyDescent="0.3">
      <c r="A151" s="2">
        <v>149</v>
      </c>
      <c r="B151" s="7" t="s">
        <v>147</v>
      </c>
      <c r="C151" s="29">
        <v>614</v>
      </c>
      <c r="D151" s="20">
        <f t="shared" si="2"/>
        <v>7.8144912931896942</v>
      </c>
      <c r="E151" s="19">
        <v>7.8</v>
      </c>
      <c r="F151" s="20">
        <v>153191</v>
      </c>
      <c r="G151" s="19">
        <v>8</v>
      </c>
      <c r="H151" s="20">
        <v>109</v>
      </c>
      <c r="I151" s="19">
        <v>7.9</v>
      </c>
      <c r="J151" s="20">
        <v>56068</v>
      </c>
      <c r="K151" s="19">
        <v>7.8</v>
      </c>
      <c r="L151" s="20">
        <v>69662</v>
      </c>
      <c r="M151" s="19">
        <v>7.5</v>
      </c>
      <c r="N151" s="20">
        <v>12099</v>
      </c>
    </row>
    <row r="152" spans="1:14" x14ac:dyDescent="0.3">
      <c r="A152" s="2">
        <v>150</v>
      </c>
      <c r="B152" s="7" t="s">
        <v>148</v>
      </c>
      <c r="C152" s="29">
        <v>587</v>
      </c>
      <c r="D152" s="20">
        <f t="shared" si="2"/>
        <v>7.8328061346752929</v>
      </c>
      <c r="E152" s="19">
        <v>7.9</v>
      </c>
      <c r="F152" s="20">
        <v>4627</v>
      </c>
      <c r="G152" s="19">
        <v>6.3</v>
      </c>
      <c r="H152" s="20">
        <v>13</v>
      </c>
      <c r="I152" s="19">
        <v>8.1</v>
      </c>
      <c r="J152" s="20">
        <v>1408</v>
      </c>
      <c r="K152" s="19">
        <v>7.9</v>
      </c>
      <c r="L152" s="20">
        <v>2260</v>
      </c>
      <c r="M152" s="19">
        <v>6.8</v>
      </c>
      <c r="N152" s="20">
        <v>492</v>
      </c>
    </row>
    <row r="153" spans="1:14" x14ac:dyDescent="0.3">
      <c r="A153" s="2">
        <v>151</v>
      </c>
      <c r="B153" s="7" t="s">
        <v>149</v>
      </c>
      <c r="C153" s="29">
        <v>592</v>
      </c>
      <c r="D153" s="20">
        <f t="shared" si="2"/>
        <v>7.8273016244010742</v>
      </c>
      <c r="E153" s="19">
        <v>7.9</v>
      </c>
      <c r="F153" s="20">
        <v>44908</v>
      </c>
      <c r="G153" s="19">
        <v>8.1999999999999993</v>
      </c>
      <c r="H153" s="20">
        <v>32</v>
      </c>
      <c r="I153" s="19">
        <v>8.1</v>
      </c>
      <c r="J153" s="20">
        <v>8775</v>
      </c>
      <c r="K153" s="19">
        <v>7.8</v>
      </c>
      <c r="L153" s="20">
        <v>26592</v>
      </c>
      <c r="M153" s="19">
        <v>7.6</v>
      </c>
      <c r="N153" s="20">
        <v>7386</v>
      </c>
    </row>
    <row r="154" spans="1:14" x14ac:dyDescent="0.3">
      <c r="A154" s="2">
        <v>152</v>
      </c>
      <c r="B154" s="7" t="s">
        <v>150</v>
      </c>
      <c r="C154" s="29">
        <v>130</v>
      </c>
      <c r="D154" s="20">
        <f t="shared" si="2"/>
        <v>8.2606856861982099</v>
      </c>
      <c r="E154" s="19">
        <v>8.3000000000000007</v>
      </c>
      <c r="F154" s="20">
        <v>103519</v>
      </c>
      <c r="G154" s="19">
        <v>8.4</v>
      </c>
      <c r="H154" s="20">
        <v>47</v>
      </c>
      <c r="I154" s="19">
        <v>8.1999999999999993</v>
      </c>
      <c r="J154" s="20">
        <v>28211</v>
      </c>
      <c r="K154" s="19">
        <v>8.3000000000000007</v>
      </c>
      <c r="L154" s="20">
        <v>59168</v>
      </c>
      <c r="M154" s="19">
        <v>8.1999999999999993</v>
      </c>
      <c r="N154" s="20">
        <v>10228</v>
      </c>
    </row>
    <row r="155" spans="1:14" x14ac:dyDescent="0.3">
      <c r="A155" s="2">
        <v>153</v>
      </c>
      <c r="B155" s="7" t="s">
        <v>151</v>
      </c>
      <c r="C155" s="29">
        <v>143</v>
      </c>
      <c r="D155" s="20">
        <f t="shared" si="2"/>
        <v>8.2425015930132304</v>
      </c>
      <c r="E155" s="19">
        <v>8.1999999999999993</v>
      </c>
      <c r="F155" s="20">
        <v>115170</v>
      </c>
      <c r="G155" s="19">
        <v>7.9</v>
      </c>
      <c r="H155" s="20">
        <v>144</v>
      </c>
      <c r="I155" s="19">
        <v>8.1999999999999993</v>
      </c>
      <c r="J155" s="20">
        <v>41212</v>
      </c>
      <c r="K155" s="19">
        <v>8.3000000000000007</v>
      </c>
      <c r="L155" s="20">
        <v>55574</v>
      </c>
      <c r="M155" s="19">
        <v>8.1</v>
      </c>
      <c r="N155" s="20">
        <v>9786</v>
      </c>
    </row>
    <row r="156" spans="1:14" x14ac:dyDescent="0.3">
      <c r="A156" s="2">
        <v>154</v>
      </c>
      <c r="B156" s="7" t="s">
        <v>152</v>
      </c>
      <c r="C156" s="29">
        <v>211</v>
      </c>
      <c r="D156" s="20">
        <f t="shared" si="2"/>
        <v>8.1548474456642648</v>
      </c>
      <c r="E156" s="19">
        <v>8.1999999999999993</v>
      </c>
      <c r="F156" s="20">
        <v>138897</v>
      </c>
      <c r="G156" s="19">
        <v>7.9</v>
      </c>
      <c r="H156" s="20">
        <v>74</v>
      </c>
      <c r="I156" s="19">
        <v>8.4</v>
      </c>
      <c r="J156" s="20">
        <v>43140</v>
      </c>
      <c r="K156" s="19">
        <v>8.1</v>
      </c>
      <c r="L156" s="20">
        <v>75577</v>
      </c>
      <c r="M156" s="19">
        <v>7.6</v>
      </c>
      <c r="N156" s="20">
        <v>11556</v>
      </c>
    </row>
    <row r="157" spans="1:14" x14ac:dyDescent="0.3">
      <c r="A157" s="2">
        <v>155</v>
      </c>
      <c r="B157" s="7" t="s">
        <v>153</v>
      </c>
      <c r="C157" s="29">
        <v>863</v>
      </c>
      <c r="D157" s="20">
        <f t="shared" si="2"/>
        <v>7.6003166834604867</v>
      </c>
      <c r="E157" s="19">
        <v>7.7</v>
      </c>
      <c r="F157" s="20">
        <v>7552</v>
      </c>
      <c r="G157" s="19">
        <v>6.8</v>
      </c>
      <c r="H157" s="20">
        <v>9</v>
      </c>
      <c r="I157" s="19">
        <v>8</v>
      </c>
      <c r="J157" s="20">
        <v>2092</v>
      </c>
      <c r="K157" s="19">
        <v>7.7</v>
      </c>
      <c r="L157" s="20">
        <v>4026</v>
      </c>
      <c r="M157" s="19">
        <v>6.1</v>
      </c>
      <c r="N157" s="20">
        <v>820</v>
      </c>
    </row>
    <row r="158" spans="1:14" x14ac:dyDescent="0.3">
      <c r="A158" s="2">
        <v>156</v>
      </c>
      <c r="B158" s="7" t="s">
        <v>154</v>
      </c>
      <c r="C158" s="29">
        <v>93</v>
      </c>
      <c r="D158" s="20">
        <f t="shared" si="2"/>
        <v>8.3357106981416358</v>
      </c>
      <c r="E158" s="19">
        <v>8.4</v>
      </c>
      <c r="F158" s="20">
        <v>4280</v>
      </c>
      <c r="G158" s="19">
        <v>8.5</v>
      </c>
      <c r="H158" s="20">
        <v>2</v>
      </c>
      <c r="I158" s="19">
        <v>8.4</v>
      </c>
      <c r="J158" s="20">
        <v>1301</v>
      </c>
      <c r="K158" s="19">
        <v>8.4</v>
      </c>
      <c r="L158" s="20">
        <v>2313</v>
      </c>
      <c r="M158" s="19">
        <v>7.7</v>
      </c>
      <c r="N158" s="20">
        <v>366</v>
      </c>
    </row>
    <row r="159" spans="1:14" x14ac:dyDescent="0.3">
      <c r="A159" s="2">
        <v>157</v>
      </c>
      <c r="B159" s="7" t="s">
        <v>155</v>
      </c>
      <c r="C159" s="29">
        <v>364</v>
      </c>
      <c r="D159" s="20">
        <f t="shared" si="2"/>
        <v>8.0200985198115688</v>
      </c>
      <c r="E159" s="19">
        <v>8</v>
      </c>
      <c r="F159" s="20">
        <v>134616</v>
      </c>
      <c r="G159" s="19">
        <v>7.9</v>
      </c>
      <c r="H159" s="20">
        <v>75</v>
      </c>
      <c r="I159" s="19">
        <v>8.1</v>
      </c>
      <c r="J159" s="20">
        <v>39064</v>
      </c>
      <c r="K159" s="19">
        <v>8</v>
      </c>
      <c r="L159" s="20">
        <v>72544</v>
      </c>
      <c r="M159" s="19">
        <v>7.9</v>
      </c>
      <c r="N159" s="20">
        <v>13774</v>
      </c>
    </row>
    <row r="160" spans="1:14" x14ac:dyDescent="0.3">
      <c r="A160" s="2">
        <v>158</v>
      </c>
      <c r="B160" s="7" t="s">
        <v>156</v>
      </c>
      <c r="C160" s="29">
        <v>956</v>
      </c>
      <c r="D160" s="20">
        <f t="shared" si="2"/>
        <v>7.4494694061864992</v>
      </c>
      <c r="E160" s="19">
        <v>7.5</v>
      </c>
      <c r="F160" s="20">
        <v>4828</v>
      </c>
      <c r="G160" s="19">
        <v>3.2</v>
      </c>
      <c r="H160" s="20">
        <v>13</v>
      </c>
      <c r="I160" s="19">
        <v>7.9</v>
      </c>
      <c r="J160" s="20">
        <v>1277</v>
      </c>
      <c r="K160" s="19">
        <v>7.5</v>
      </c>
      <c r="L160" s="20">
        <v>2522</v>
      </c>
      <c r="M160" s="19">
        <v>6.4</v>
      </c>
      <c r="N160" s="20">
        <v>617</v>
      </c>
    </row>
    <row r="161" spans="1:14" x14ac:dyDescent="0.3">
      <c r="A161" s="2">
        <v>159</v>
      </c>
      <c r="B161" s="7" t="s">
        <v>157</v>
      </c>
      <c r="C161" s="29">
        <v>322</v>
      </c>
      <c r="D161" s="20">
        <f t="shared" si="2"/>
        <v>8.0540804949106217</v>
      </c>
      <c r="E161" s="19">
        <v>8.1</v>
      </c>
      <c r="F161" s="20">
        <v>29064</v>
      </c>
      <c r="G161" s="19">
        <v>7.7</v>
      </c>
      <c r="H161" s="20">
        <v>16</v>
      </c>
      <c r="I161" s="19">
        <v>8.1</v>
      </c>
      <c r="J161" s="20">
        <v>6630</v>
      </c>
      <c r="K161" s="19">
        <v>8</v>
      </c>
      <c r="L161" s="20">
        <v>16930</v>
      </c>
      <c r="M161" s="19">
        <v>8.1999999999999993</v>
      </c>
      <c r="N161" s="20">
        <v>4227</v>
      </c>
    </row>
    <row r="162" spans="1:14" x14ac:dyDescent="0.3">
      <c r="A162" s="2">
        <v>160</v>
      </c>
      <c r="B162" s="7" t="s">
        <v>158</v>
      </c>
      <c r="C162" s="29">
        <v>25</v>
      </c>
      <c r="D162" s="20">
        <f t="shared" si="2"/>
        <v>8.6176347342019923</v>
      </c>
      <c r="E162" s="19">
        <v>8.6</v>
      </c>
      <c r="F162" s="20">
        <v>70628</v>
      </c>
      <c r="G162" s="19">
        <v>8</v>
      </c>
      <c r="H162" s="20">
        <v>70</v>
      </c>
      <c r="I162" s="19">
        <v>8.6999999999999993</v>
      </c>
      <c r="J162" s="20">
        <v>26192</v>
      </c>
      <c r="K162" s="19">
        <v>8.6</v>
      </c>
      <c r="L162" s="20">
        <v>34379</v>
      </c>
      <c r="M162" s="19">
        <v>8.3000000000000007</v>
      </c>
      <c r="N162" s="20">
        <v>4747</v>
      </c>
    </row>
    <row r="163" spans="1:14" x14ac:dyDescent="0.3">
      <c r="A163" s="2">
        <v>161</v>
      </c>
      <c r="B163" s="7" t="s">
        <v>159</v>
      </c>
      <c r="C163" s="29">
        <v>146</v>
      </c>
      <c r="D163" s="20">
        <f t="shared" si="2"/>
        <v>8.2377179027747527</v>
      </c>
      <c r="E163" s="19">
        <v>8.1999999999999993</v>
      </c>
      <c r="F163" s="20">
        <v>128875</v>
      </c>
      <c r="G163" s="19">
        <v>8.1</v>
      </c>
      <c r="H163" s="20">
        <v>46</v>
      </c>
      <c r="I163" s="19">
        <v>8.4</v>
      </c>
      <c r="J163" s="20">
        <v>37353</v>
      </c>
      <c r="K163" s="19">
        <v>8.1999999999999993</v>
      </c>
      <c r="L163" s="20">
        <v>67229</v>
      </c>
      <c r="M163" s="19">
        <v>8</v>
      </c>
      <c r="N163" s="20">
        <v>14806</v>
      </c>
    </row>
    <row r="164" spans="1:14" x14ac:dyDescent="0.3">
      <c r="A164" s="2">
        <v>162</v>
      </c>
      <c r="B164" s="7" t="s">
        <v>160</v>
      </c>
      <c r="C164" s="29">
        <v>997</v>
      </c>
      <c r="D164" s="20">
        <f t="shared" si="2"/>
        <v>7.1112260734609416</v>
      </c>
      <c r="E164" s="19">
        <v>7.2</v>
      </c>
      <c r="F164" s="20">
        <v>2198</v>
      </c>
      <c r="G164" s="19">
        <v>3.5</v>
      </c>
      <c r="H164" s="20">
        <v>4</v>
      </c>
      <c r="I164" s="19">
        <v>7.6</v>
      </c>
      <c r="J164" s="20">
        <v>653</v>
      </c>
      <c r="K164" s="19">
        <v>7.2</v>
      </c>
      <c r="L164" s="20">
        <v>1067</v>
      </c>
      <c r="M164" s="19">
        <v>5.2</v>
      </c>
      <c r="N164" s="20">
        <v>209</v>
      </c>
    </row>
    <row r="165" spans="1:14" x14ac:dyDescent="0.3">
      <c r="A165" s="2">
        <v>163</v>
      </c>
      <c r="B165" s="7" t="s">
        <v>161</v>
      </c>
      <c r="C165" s="29">
        <v>319</v>
      </c>
      <c r="D165" s="20">
        <f t="shared" si="2"/>
        <v>8.0570509603540312</v>
      </c>
      <c r="E165" s="19">
        <v>8.1</v>
      </c>
      <c r="F165" s="20">
        <v>46142</v>
      </c>
      <c r="G165" s="19">
        <v>7.1</v>
      </c>
      <c r="H165" s="20">
        <v>16</v>
      </c>
      <c r="I165" s="19">
        <v>8.1999999999999993</v>
      </c>
      <c r="J165" s="20">
        <v>8744</v>
      </c>
      <c r="K165" s="19">
        <v>8.1</v>
      </c>
      <c r="L165" s="20">
        <v>28225</v>
      </c>
      <c r="M165" s="19">
        <v>7.7</v>
      </c>
      <c r="N165" s="20">
        <v>6853</v>
      </c>
    </row>
    <row r="166" spans="1:14" x14ac:dyDescent="0.3">
      <c r="A166" s="2">
        <v>164</v>
      </c>
      <c r="B166" s="7" t="s">
        <v>162</v>
      </c>
      <c r="C166" s="29">
        <v>453</v>
      </c>
      <c r="D166" s="20">
        <f t="shared" si="2"/>
        <v>7.9424983532711471</v>
      </c>
      <c r="E166" s="19">
        <v>8</v>
      </c>
      <c r="F166" s="20">
        <v>49226</v>
      </c>
      <c r="G166" s="19">
        <v>7.4</v>
      </c>
      <c r="H166" s="20">
        <v>24</v>
      </c>
      <c r="I166" s="19">
        <v>8</v>
      </c>
      <c r="J166" s="20">
        <v>7660</v>
      </c>
      <c r="K166" s="19">
        <v>7.9</v>
      </c>
      <c r="L166" s="20">
        <v>26918</v>
      </c>
      <c r="M166" s="19">
        <v>8</v>
      </c>
      <c r="N166" s="20">
        <v>12461</v>
      </c>
    </row>
    <row r="167" spans="1:14" x14ac:dyDescent="0.3">
      <c r="A167" s="2">
        <v>165</v>
      </c>
      <c r="B167" s="7" t="s">
        <v>163</v>
      </c>
      <c r="C167" s="29">
        <v>176</v>
      </c>
      <c r="D167" s="20">
        <f t="shared" si="2"/>
        <v>8.1964902074849704</v>
      </c>
      <c r="E167" s="19">
        <v>8.3000000000000007</v>
      </c>
      <c r="F167" s="20">
        <v>5554</v>
      </c>
      <c r="G167" s="19">
        <v>5.2</v>
      </c>
      <c r="H167" s="20">
        <v>13</v>
      </c>
      <c r="I167" s="19">
        <v>8.4</v>
      </c>
      <c r="J167" s="20">
        <v>1354</v>
      </c>
      <c r="K167" s="19">
        <v>8.5</v>
      </c>
      <c r="L167" s="20">
        <v>3187</v>
      </c>
      <c r="M167" s="19">
        <v>6.2</v>
      </c>
      <c r="N167" s="20">
        <v>603</v>
      </c>
    </row>
    <row r="168" spans="1:14" x14ac:dyDescent="0.3">
      <c r="A168" s="2">
        <v>166</v>
      </c>
      <c r="B168" s="7" t="s">
        <v>164</v>
      </c>
      <c r="C168" s="29">
        <v>610</v>
      </c>
      <c r="D168" s="20">
        <f t="shared" si="2"/>
        <v>7.8172908133411347</v>
      </c>
      <c r="E168" s="19">
        <v>7.8</v>
      </c>
      <c r="F168" s="20">
        <v>36053</v>
      </c>
      <c r="G168" s="19">
        <v>8.4</v>
      </c>
      <c r="H168" s="20">
        <v>26</v>
      </c>
      <c r="I168" s="19">
        <v>7.9</v>
      </c>
      <c r="J168" s="20">
        <v>5754</v>
      </c>
      <c r="K168" s="19">
        <v>7.8</v>
      </c>
      <c r="L168" s="20">
        <v>20004</v>
      </c>
      <c r="M168" s="19">
        <v>7.8</v>
      </c>
      <c r="N168" s="20">
        <v>8396</v>
      </c>
    </row>
    <row r="169" spans="1:14" x14ac:dyDescent="0.3">
      <c r="A169" s="2">
        <v>167</v>
      </c>
      <c r="B169" s="7" t="s">
        <v>165</v>
      </c>
      <c r="C169" s="29">
        <v>546</v>
      </c>
      <c r="D169" s="20">
        <f t="shared" si="2"/>
        <v>7.8683112741189598</v>
      </c>
      <c r="E169" s="19">
        <v>7.9</v>
      </c>
      <c r="F169" s="20">
        <v>33303</v>
      </c>
      <c r="G169" s="19">
        <v>8.3000000000000007</v>
      </c>
      <c r="H169" s="20">
        <v>29</v>
      </c>
      <c r="I169" s="19">
        <v>8</v>
      </c>
      <c r="J169" s="20">
        <v>5284</v>
      </c>
      <c r="K169" s="19">
        <v>7.9</v>
      </c>
      <c r="L169" s="20">
        <v>18374</v>
      </c>
      <c r="M169" s="19">
        <v>7.7</v>
      </c>
      <c r="N169" s="20">
        <v>7668</v>
      </c>
    </row>
    <row r="170" spans="1:14" x14ac:dyDescent="0.3">
      <c r="A170" s="2">
        <v>168</v>
      </c>
      <c r="B170" s="7" t="s">
        <v>166</v>
      </c>
      <c r="C170" s="29">
        <v>945</v>
      </c>
      <c r="D170" s="20">
        <f t="shared" si="2"/>
        <v>7.4750866551126514</v>
      </c>
      <c r="E170" s="19">
        <v>7.5</v>
      </c>
      <c r="F170" s="20">
        <v>2565</v>
      </c>
      <c r="G170" s="19">
        <v>6</v>
      </c>
      <c r="H170" s="20">
        <v>4</v>
      </c>
      <c r="I170" s="19">
        <v>7.4</v>
      </c>
      <c r="J170" s="20">
        <v>686</v>
      </c>
      <c r="K170" s="19">
        <v>7.8</v>
      </c>
      <c r="L170" s="20">
        <v>1395</v>
      </c>
      <c r="M170" s="19">
        <v>5.7</v>
      </c>
      <c r="N170" s="20">
        <v>223</v>
      </c>
    </row>
    <row r="171" spans="1:14" x14ac:dyDescent="0.3">
      <c r="A171" s="2">
        <v>169</v>
      </c>
      <c r="B171" s="7" t="s">
        <v>167</v>
      </c>
      <c r="C171" s="29">
        <v>677</v>
      </c>
      <c r="D171" s="20">
        <f t="shared" si="2"/>
        <v>7.7722286668832083</v>
      </c>
      <c r="E171" s="19">
        <v>7.8</v>
      </c>
      <c r="F171" s="20">
        <v>22612</v>
      </c>
      <c r="G171" s="19">
        <v>8.3000000000000007</v>
      </c>
      <c r="H171" s="20">
        <v>21</v>
      </c>
      <c r="I171" s="19">
        <v>7.7</v>
      </c>
      <c r="J171" s="20">
        <v>3213</v>
      </c>
      <c r="K171" s="19">
        <v>7.7</v>
      </c>
      <c r="L171" s="20">
        <v>10597</v>
      </c>
      <c r="M171" s="19">
        <v>7.9</v>
      </c>
      <c r="N171" s="20">
        <v>7720</v>
      </c>
    </row>
    <row r="172" spans="1:14" x14ac:dyDescent="0.3">
      <c r="A172" s="2">
        <v>170</v>
      </c>
      <c r="B172" s="7" t="s">
        <v>168</v>
      </c>
      <c r="C172" s="29">
        <v>297</v>
      </c>
      <c r="D172" s="20">
        <f t="shared" si="2"/>
        <v>8.0790147192272794</v>
      </c>
      <c r="E172" s="19">
        <v>8.1</v>
      </c>
      <c r="F172" s="20">
        <v>69149</v>
      </c>
      <c r="G172" s="19">
        <v>8.1999999999999993</v>
      </c>
      <c r="H172" s="20">
        <v>52</v>
      </c>
      <c r="I172" s="19">
        <v>8</v>
      </c>
      <c r="J172" s="20">
        <v>13696</v>
      </c>
      <c r="K172" s="19">
        <v>8.1</v>
      </c>
      <c r="L172" s="20">
        <v>37326</v>
      </c>
      <c r="M172" s="19">
        <v>8.1</v>
      </c>
      <c r="N172" s="20">
        <v>13943</v>
      </c>
    </row>
    <row r="173" spans="1:14" x14ac:dyDescent="0.3">
      <c r="A173" s="2">
        <v>171</v>
      </c>
      <c r="B173" s="7" t="s">
        <v>169</v>
      </c>
      <c r="C173" s="29">
        <v>62</v>
      </c>
      <c r="D173" s="20">
        <f t="shared" si="2"/>
        <v>8.4138012805311835</v>
      </c>
      <c r="E173" s="19">
        <v>8.4</v>
      </c>
      <c r="F173" s="20">
        <v>4405</v>
      </c>
      <c r="G173" s="19">
        <v>6</v>
      </c>
      <c r="H173" s="20">
        <v>3</v>
      </c>
      <c r="I173" s="19">
        <v>8.5</v>
      </c>
      <c r="J173" s="20">
        <v>1004</v>
      </c>
      <c r="K173" s="19">
        <v>8.5</v>
      </c>
      <c r="L173" s="20">
        <v>2498</v>
      </c>
      <c r="M173" s="19">
        <v>8</v>
      </c>
      <c r="N173" s="20">
        <v>712</v>
      </c>
    </row>
    <row r="174" spans="1:14" x14ac:dyDescent="0.3">
      <c r="A174" s="2">
        <v>172</v>
      </c>
      <c r="B174" s="7" t="s">
        <v>170</v>
      </c>
      <c r="C174" s="29">
        <v>63</v>
      </c>
      <c r="D174" s="20">
        <f t="shared" si="2"/>
        <v>8.4111652953248868</v>
      </c>
      <c r="E174" s="19">
        <v>8.4</v>
      </c>
      <c r="F174" s="20">
        <v>57573</v>
      </c>
      <c r="G174" s="19">
        <v>7.9</v>
      </c>
      <c r="H174" s="20">
        <v>89</v>
      </c>
      <c r="I174" s="19">
        <v>8.3000000000000007</v>
      </c>
      <c r="J174" s="20">
        <v>21351</v>
      </c>
      <c r="K174" s="19">
        <v>8.5</v>
      </c>
      <c r="L174" s="20">
        <v>27726</v>
      </c>
      <c r="M174" s="19">
        <v>8.4</v>
      </c>
      <c r="N174" s="20">
        <v>3945</v>
      </c>
    </row>
    <row r="175" spans="1:14" x14ac:dyDescent="0.3">
      <c r="A175" s="2">
        <v>173</v>
      </c>
      <c r="B175" s="7" t="s">
        <v>171</v>
      </c>
      <c r="C175" s="29">
        <v>549</v>
      </c>
      <c r="D175" s="20">
        <f t="shared" si="2"/>
        <v>7.8638767304182675</v>
      </c>
      <c r="E175" s="19">
        <v>7.9</v>
      </c>
      <c r="F175" s="20">
        <v>71788</v>
      </c>
      <c r="G175" s="19">
        <v>8</v>
      </c>
      <c r="H175" s="20">
        <v>47</v>
      </c>
      <c r="I175" s="19">
        <v>7.8</v>
      </c>
      <c r="J175" s="20">
        <v>13979</v>
      </c>
      <c r="K175" s="19">
        <v>7.8</v>
      </c>
      <c r="L175" s="20">
        <v>39052</v>
      </c>
      <c r="M175" s="19">
        <v>8.1</v>
      </c>
      <c r="N175" s="20">
        <v>14319</v>
      </c>
    </row>
    <row r="176" spans="1:14" x14ac:dyDescent="0.3">
      <c r="A176" s="2">
        <v>174</v>
      </c>
      <c r="B176" s="7" t="s">
        <v>172</v>
      </c>
      <c r="C176" s="29">
        <v>342</v>
      </c>
      <c r="D176" s="20">
        <f t="shared" si="2"/>
        <v>8.0339007653734491</v>
      </c>
      <c r="E176" s="19">
        <v>8</v>
      </c>
      <c r="F176" s="20">
        <v>7842</v>
      </c>
      <c r="G176" s="19">
        <v>7.7</v>
      </c>
      <c r="H176" s="20">
        <v>10</v>
      </c>
      <c r="I176" s="19">
        <v>8</v>
      </c>
      <c r="J176" s="20">
        <v>1124</v>
      </c>
      <c r="K176" s="19">
        <v>8</v>
      </c>
      <c r="L176" s="20">
        <v>3845</v>
      </c>
      <c r="M176" s="19">
        <v>8.1</v>
      </c>
      <c r="N176" s="20">
        <v>2599</v>
      </c>
    </row>
    <row r="177" spans="1:14" x14ac:dyDescent="0.3">
      <c r="A177" s="2">
        <v>175</v>
      </c>
      <c r="B177" s="7" t="s">
        <v>173</v>
      </c>
      <c r="C177" s="29">
        <v>749</v>
      </c>
      <c r="D177" s="20">
        <f t="shared" si="2"/>
        <v>7.7209669025811829</v>
      </c>
      <c r="E177" s="19">
        <v>7.7</v>
      </c>
      <c r="F177" s="20">
        <v>20061</v>
      </c>
      <c r="G177" s="19">
        <v>8.1</v>
      </c>
      <c r="H177" s="20">
        <v>19</v>
      </c>
      <c r="I177" s="19">
        <v>7.8</v>
      </c>
      <c r="J177" s="20">
        <v>3953</v>
      </c>
      <c r="K177" s="19">
        <v>7.7</v>
      </c>
      <c r="L177" s="20">
        <v>10504</v>
      </c>
      <c r="M177" s="19">
        <v>7.7</v>
      </c>
      <c r="N177" s="20">
        <v>4740</v>
      </c>
    </row>
    <row r="178" spans="1:14" x14ac:dyDescent="0.3">
      <c r="A178" s="2">
        <v>176</v>
      </c>
      <c r="B178" s="7" t="s">
        <v>174</v>
      </c>
      <c r="C178" s="29">
        <v>161</v>
      </c>
      <c r="D178" s="20">
        <f t="shared" si="2"/>
        <v>8.2156096640241589</v>
      </c>
      <c r="E178" s="19">
        <v>8.1999999999999993</v>
      </c>
      <c r="F178" s="20">
        <v>11153</v>
      </c>
      <c r="G178" s="19">
        <v>7.2</v>
      </c>
      <c r="H178" s="20">
        <v>18</v>
      </c>
      <c r="I178" s="19">
        <v>8.4</v>
      </c>
      <c r="J178" s="20">
        <v>2855</v>
      </c>
      <c r="K178" s="19">
        <v>8.1999999999999993</v>
      </c>
      <c r="L178" s="20">
        <v>5785</v>
      </c>
      <c r="M178" s="19">
        <v>8</v>
      </c>
      <c r="N178" s="20">
        <v>1938</v>
      </c>
    </row>
    <row r="179" spans="1:14" x14ac:dyDescent="0.3">
      <c r="A179" s="2">
        <v>177</v>
      </c>
      <c r="B179" s="7" t="s">
        <v>175</v>
      </c>
      <c r="C179" s="29">
        <v>75</v>
      </c>
      <c r="D179" s="20">
        <f t="shared" si="2"/>
        <v>8.3793613707165111</v>
      </c>
      <c r="E179" s="19">
        <v>8.4</v>
      </c>
      <c r="F179" s="20">
        <v>4026</v>
      </c>
      <c r="G179" s="19">
        <v>6.7</v>
      </c>
      <c r="H179" s="20">
        <v>6</v>
      </c>
      <c r="I179" s="19">
        <v>8.6</v>
      </c>
      <c r="J179" s="20">
        <v>1051</v>
      </c>
      <c r="K179" s="19">
        <v>8.3000000000000007</v>
      </c>
      <c r="L179" s="20">
        <v>2072</v>
      </c>
      <c r="M179" s="19">
        <v>8.3000000000000007</v>
      </c>
      <c r="N179" s="20">
        <v>723</v>
      </c>
    </row>
    <row r="180" spans="1:14" x14ac:dyDescent="0.3">
      <c r="A180" s="2">
        <v>178</v>
      </c>
      <c r="B180" s="7" t="s">
        <v>176</v>
      </c>
      <c r="C180" s="29">
        <v>373</v>
      </c>
      <c r="D180" s="20">
        <f t="shared" si="2"/>
        <v>8.0157911868189782</v>
      </c>
      <c r="E180" s="19">
        <v>8</v>
      </c>
      <c r="F180" s="20">
        <v>68500</v>
      </c>
      <c r="G180" s="19">
        <v>8.3000000000000007</v>
      </c>
      <c r="H180" s="20">
        <v>63</v>
      </c>
      <c r="I180" s="19">
        <v>8</v>
      </c>
      <c r="J180" s="20">
        <v>19502</v>
      </c>
      <c r="K180" s="19">
        <v>8</v>
      </c>
      <c r="L180" s="20">
        <v>34953</v>
      </c>
      <c r="M180" s="19">
        <v>8.1</v>
      </c>
      <c r="N180" s="20">
        <v>9999</v>
      </c>
    </row>
    <row r="181" spans="1:14" x14ac:dyDescent="0.3">
      <c r="A181" s="2">
        <v>179</v>
      </c>
      <c r="B181" s="7" t="s">
        <v>177</v>
      </c>
      <c r="C181" s="29">
        <v>583</v>
      </c>
      <c r="D181" s="20">
        <f t="shared" si="2"/>
        <v>7.8372580645161296</v>
      </c>
      <c r="E181" s="19">
        <v>7.8</v>
      </c>
      <c r="F181" s="20">
        <v>2652</v>
      </c>
      <c r="G181" s="19">
        <v>8</v>
      </c>
      <c r="H181" s="20">
        <v>6</v>
      </c>
      <c r="I181" s="19">
        <v>8.1</v>
      </c>
      <c r="J181" s="20">
        <v>702</v>
      </c>
      <c r="K181" s="19">
        <v>8.1</v>
      </c>
      <c r="L181" s="20">
        <v>1338</v>
      </c>
      <c r="M181" s="19">
        <v>6.6</v>
      </c>
      <c r="N181" s="20">
        <v>434</v>
      </c>
    </row>
    <row r="182" spans="1:14" x14ac:dyDescent="0.3">
      <c r="A182" s="2">
        <v>180</v>
      </c>
      <c r="B182" s="7" t="s">
        <v>178</v>
      </c>
      <c r="C182" s="29">
        <v>989</v>
      </c>
      <c r="D182" s="20">
        <f t="shared" si="2"/>
        <v>7.286926147704591</v>
      </c>
      <c r="E182" s="19">
        <v>7.3</v>
      </c>
      <c r="F182" s="20">
        <v>2205</v>
      </c>
      <c r="G182" s="19">
        <v>7</v>
      </c>
      <c r="H182" s="20">
        <v>3</v>
      </c>
      <c r="I182" s="19">
        <v>7.3</v>
      </c>
      <c r="J182" s="20">
        <v>494</v>
      </c>
      <c r="K182" s="19">
        <v>7.5</v>
      </c>
      <c r="L182" s="20">
        <v>1144</v>
      </c>
      <c r="M182" s="19">
        <v>6.6</v>
      </c>
      <c r="N182" s="20">
        <v>363</v>
      </c>
    </row>
    <row r="183" spans="1:14" x14ac:dyDescent="0.3">
      <c r="A183" s="2">
        <v>181</v>
      </c>
      <c r="B183" s="7" t="s">
        <v>179</v>
      </c>
      <c r="C183" s="29">
        <v>195</v>
      </c>
      <c r="D183" s="20">
        <f t="shared" si="2"/>
        <v>8.1751966111389134</v>
      </c>
      <c r="E183" s="19">
        <v>8.1999999999999993</v>
      </c>
      <c r="F183" s="20">
        <v>58787</v>
      </c>
      <c r="G183" s="19">
        <v>8.1</v>
      </c>
      <c r="H183" s="20">
        <v>29</v>
      </c>
      <c r="I183" s="19">
        <v>8.1</v>
      </c>
      <c r="J183" s="20">
        <v>13848</v>
      </c>
      <c r="K183" s="19">
        <v>8.1999999999999993</v>
      </c>
      <c r="L183" s="20">
        <v>32541</v>
      </c>
      <c r="M183" s="19">
        <v>8.1999999999999993</v>
      </c>
      <c r="N183" s="20">
        <v>9530</v>
      </c>
    </row>
    <row r="184" spans="1:14" x14ac:dyDescent="0.3">
      <c r="A184" s="2">
        <v>182</v>
      </c>
      <c r="B184" s="7" t="s">
        <v>180</v>
      </c>
      <c r="C184" s="29">
        <v>458</v>
      </c>
      <c r="D184" s="20">
        <f t="shared" si="2"/>
        <v>7.9373773339122895</v>
      </c>
      <c r="E184" s="19">
        <v>7.9</v>
      </c>
      <c r="F184" s="20">
        <v>12083</v>
      </c>
      <c r="G184" s="19">
        <v>8.1</v>
      </c>
      <c r="H184" s="20">
        <v>16</v>
      </c>
      <c r="I184" s="19">
        <v>8.1</v>
      </c>
      <c r="J184" s="20">
        <v>2430</v>
      </c>
      <c r="K184" s="19">
        <v>8</v>
      </c>
      <c r="L184" s="20">
        <v>5850</v>
      </c>
      <c r="M184" s="19">
        <v>7.7</v>
      </c>
      <c r="N184" s="20">
        <v>3219</v>
      </c>
    </row>
    <row r="185" spans="1:14" x14ac:dyDescent="0.3">
      <c r="A185" s="2">
        <v>183</v>
      </c>
      <c r="B185" s="7" t="s">
        <v>181</v>
      </c>
      <c r="C185" s="29">
        <v>307</v>
      </c>
      <c r="D185" s="20">
        <f t="shared" si="2"/>
        <v>8.0705338215455775</v>
      </c>
      <c r="E185" s="19">
        <v>8.1</v>
      </c>
      <c r="F185" s="20">
        <v>16334</v>
      </c>
      <c r="G185" s="19">
        <v>8.1</v>
      </c>
      <c r="H185" s="20">
        <v>10</v>
      </c>
      <c r="I185" s="19">
        <v>8</v>
      </c>
      <c r="J185" s="20">
        <v>2397</v>
      </c>
      <c r="K185" s="19">
        <v>8</v>
      </c>
      <c r="L185" s="20">
        <v>7675</v>
      </c>
      <c r="M185" s="19">
        <v>8.1999999999999993</v>
      </c>
      <c r="N185" s="20">
        <v>5485</v>
      </c>
    </row>
    <row r="186" spans="1:14" x14ac:dyDescent="0.3">
      <c r="A186" s="2">
        <v>184</v>
      </c>
      <c r="B186" s="7" t="s">
        <v>182</v>
      </c>
      <c r="C186" s="29">
        <v>67</v>
      </c>
      <c r="D186" s="20">
        <f t="shared" si="2"/>
        <v>8.3901560702424636</v>
      </c>
      <c r="E186" s="19">
        <v>8.4</v>
      </c>
      <c r="F186" s="20">
        <v>48610</v>
      </c>
      <c r="G186" s="19">
        <v>8.1</v>
      </c>
      <c r="H186" s="20">
        <v>24</v>
      </c>
      <c r="I186" s="19">
        <v>8.1999999999999993</v>
      </c>
      <c r="J186" s="20">
        <v>11838</v>
      </c>
      <c r="K186" s="19">
        <v>8.3000000000000007</v>
      </c>
      <c r="L186" s="20">
        <v>23523</v>
      </c>
      <c r="M186" s="19">
        <v>8.8000000000000007</v>
      </c>
      <c r="N186" s="20">
        <v>10684</v>
      </c>
    </row>
    <row r="187" spans="1:14" x14ac:dyDescent="0.3">
      <c r="A187" s="2">
        <v>185</v>
      </c>
      <c r="B187" s="7" t="s">
        <v>183</v>
      </c>
      <c r="C187" s="29">
        <v>498</v>
      </c>
      <c r="D187" s="20">
        <f t="shared" si="2"/>
        <v>7.9081982585398531</v>
      </c>
      <c r="E187" s="19">
        <v>7.9</v>
      </c>
      <c r="F187" s="20">
        <v>7719</v>
      </c>
      <c r="G187" s="19">
        <v>8.1</v>
      </c>
      <c r="H187" s="20">
        <v>12</v>
      </c>
      <c r="I187" s="19">
        <v>7.8</v>
      </c>
      <c r="J187" s="20">
        <v>1459</v>
      </c>
      <c r="K187" s="19">
        <v>7.9</v>
      </c>
      <c r="L187" s="20">
        <v>3947</v>
      </c>
      <c r="M187" s="19">
        <v>8</v>
      </c>
      <c r="N187" s="20">
        <v>2047</v>
      </c>
    </row>
    <row r="188" spans="1:14" x14ac:dyDescent="0.3">
      <c r="A188" s="2">
        <v>186</v>
      </c>
      <c r="B188" s="7" t="s">
        <v>184</v>
      </c>
      <c r="C188" s="29">
        <v>112</v>
      </c>
      <c r="D188" s="20">
        <f t="shared" si="2"/>
        <v>8.2868262593626092</v>
      </c>
      <c r="E188" s="19">
        <v>8.3000000000000007</v>
      </c>
      <c r="F188" s="20">
        <v>7141</v>
      </c>
      <c r="G188" s="19">
        <v>6.2</v>
      </c>
      <c r="H188" s="20">
        <v>8</v>
      </c>
      <c r="I188" s="19">
        <v>8.3000000000000007</v>
      </c>
      <c r="J188" s="20">
        <v>1114</v>
      </c>
      <c r="K188" s="19">
        <v>8.1999999999999993</v>
      </c>
      <c r="L188" s="20">
        <v>3208</v>
      </c>
      <c r="M188" s="19">
        <v>8.4</v>
      </c>
      <c r="N188" s="20">
        <v>2479</v>
      </c>
    </row>
    <row r="189" spans="1:14" x14ac:dyDescent="0.3">
      <c r="A189" s="2">
        <v>187</v>
      </c>
      <c r="B189" s="7" t="s">
        <v>185</v>
      </c>
      <c r="C189" s="29">
        <v>90</v>
      </c>
      <c r="D189" s="20">
        <f t="shared" si="2"/>
        <v>8.3449904704149702</v>
      </c>
      <c r="E189" s="19">
        <v>8.4</v>
      </c>
      <c r="F189" s="20">
        <v>48577</v>
      </c>
      <c r="G189" s="19">
        <v>7.8</v>
      </c>
      <c r="H189" s="20">
        <v>27</v>
      </c>
      <c r="I189" s="19">
        <v>8.4</v>
      </c>
      <c r="J189" s="20">
        <v>11411</v>
      </c>
      <c r="K189" s="19">
        <v>8.3000000000000007</v>
      </c>
      <c r="L189" s="20">
        <v>25237</v>
      </c>
      <c r="M189" s="19">
        <v>8.4</v>
      </c>
      <c r="N189" s="20">
        <v>9497</v>
      </c>
    </row>
    <row r="190" spans="1:14" x14ac:dyDescent="0.3">
      <c r="A190" s="2">
        <v>188</v>
      </c>
      <c r="B190" s="7" t="s">
        <v>186</v>
      </c>
      <c r="C190" s="29">
        <v>220</v>
      </c>
      <c r="D190" s="20">
        <f t="shared" si="2"/>
        <v>8.1420203658646475</v>
      </c>
      <c r="E190" s="19">
        <v>8.1999999999999993</v>
      </c>
      <c r="F190" s="20">
        <v>11610</v>
      </c>
      <c r="G190" s="19">
        <v>6.9</v>
      </c>
      <c r="H190" s="20">
        <v>22</v>
      </c>
      <c r="I190" s="19">
        <v>8.1999999999999993</v>
      </c>
      <c r="J190" s="20">
        <v>2935</v>
      </c>
      <c r="K190" s="19">
        <v>8.1</v>
      </c>
      <c r="L190" s="20">
        <v>6148</v>
      </c>
      <c r="M190" s="19">
        <v>8.1999999999999993</v>
      </c>
      <c r="N190" s="20">
        <v>1992</v>
      </c>
    </row>
    <row r="191" spans="1:14" x14ac:dyDescent="0.3">
      <c r="A191" s="2">
        <v>189</v>
      </c>
      <c r="B191" s="7" t="s">
        <v>187</v>
      </c>
      <c r="C191" s="29">
        <v>214</v>
      </c>
      <c r="D191" s="20">
        <f t="shared" si="2"/>
        <v>8.1463801303505381</v>
      </c>
      <c r="E191" s="19">
        <v>8.1999999999999993</v>
      </c>
      <c r="F191" s="20">
        <v>17822</v>
      </c>
      <c r="G191" s="19">
        <v>7.2</v>
      </c>
      <c r="H191" s="20">
        <v>16</v>
      </c>
      <c r="I191" s="19">
        <v>8.1999999999999993</v>
      </c>
      <c r="J191" s="20">
        <v>4601</v>
      </c>
      <c r="K191" s="19">
        <v>8.1</v>
      </c>
      <c r="L191" s="20">
        <v>8972</v>
      </c>
      <c r="M191" s="19">
        <v>8.1999999999999993</v>
      </c>
      <c r="N191" s="20">
        <v>3442</v>
      </c>
    </row>
    <row r="192" spans="1:14" x14ac:dyDescent="0.3">
      <c r="A192" s="2">
        <v>190</v>
      </c>
      <c r="B192" s="7" t="s">
        <v>188</v>
      </c>
      <c r="C192" s="29">
        <v>217</v>
      </c>
      <c r="D192" s="20">
        <f t="shared" si="2"/>
        <v>8.1458156458459676</v>
      </c>
      <c r="E192" s="19">
        <v>8.1999999999999993</v>
      </c>
      <c r="F192" s="20">
        <v>20772</v>
      </c>
      <c r="G192" s="19">
        <v>6.3</v>
      </c>
      <c r="H192" s="20">
        <v>18</v>
      </c>
      <c r="I192" s="19">
        <v>8.1999999999999993</v>
      </c>
      <c r="J192" s="20">
        <v>4635</v>
      </c>
      <c r="K192" s="19">
        <v>8.1</v>
      </c>
      <c r="L192" s="20">
        <v>10380</v>
      </c>
      <c r="M192" s="19">
        <v>8.1999999999999993</v>
      </c>
      <c r="N192" s="20">
        <v>4755</v>
      </c>
    </row>
    <row r="193" spans="1:14" x14ac:dyDescent="0.3">
      <c r="A193" s="2">
        <v>191</v>
      </c>
      <c r="B193" s="7" t="s">
        <v>189</v>
      </c>
      <c r="C193" s="29">
        <v>245</v>
      </c>
      <c r="D193" s="20">
        <f t="shared" si="2"/>
        <v>8.1225154969006201</v>
      </c>
      <c r="E193" s="19">
        <v>8.1</v>
      </c>
      <c r="F193" s="20">
        <v>5254</v>
      </c>
      <c r="G193" s="19">
        <v>7.2</v>
      </c>
      <c r="H193" s="20">
        <v>16</v>
      </c>
      <c r="I193" s="19">
        <v>8.1</v>
      </c>
      <c r="J193" s="20">
        <v>1214</v>
      </c>
      <c r="K193" s="19">
        <v>8.1</v>
      </c>
      <c r="L193" s="20">
        <v>2501</v>
      </c>
      <c r="M193" s="19">
        <v>8.1999999999999993</v>
      </c>
      <c r="N193" s="20">
        <v>1270</v>
      </c>
    </row>
    <row r="194" spans="1:14" x14ac:dyDescent="0.3">
      <c r="A194" s="2">
        <v>192</v>
      </c>
      <c r="B194" s="7" t="s">
        <v>190</v>
      </c>
      <c r="C194" s="29">
        <v>273</v>
      </c>
      <c r="D194" s="20">
        <f t="shared" si="2"/>
        <v>8.0985243875845025</v>
      </c>
      <c r="E194" s="19">
        <v>8.1</v>
      </c>
      <c r="F194" s="20">
        <v>14310</v>
      </c>
      <c r="G194" s="19">
        <v>7.4</v>
      </c>
      <c r="H194" s="20">
        <v>11</v>
      </c>
      <c r="I194" s="19">
        <v>8</v>
      </c>
      <c r="J194" s="20">
        <v>3212</v>
      </c>
      <c r="K194" s="19">
        <v>8.1</v>
      </c>
      <c r="L194" s="20">
        <v>7448</v>
      </c>
      <c r="M194" s="19">
        <v>8.1999999999999993</v>
      </c>
      <c r="N194" s="20">
        <v>3086</v>
      </c>
    </row>
    <row r="195" spans="1:14" x14ac:dyDescent="0.3">
      <c r="A195" s="2">
        <v>193</v>
      </c>
      <c r="B195" s="7" t="s">
        <v>191</v>
      </c>
      <c r="C195" s="29">
        <v>53</v>
      </c>
      <c r="D195" s="20">
        <f t="shared" ref="D195:D258" si="3">(G195*H195+I195*J195+K195*L195+M195*N195)/SUM(H195,J195,L195,N195)</f>
        <v>8.4412314433911657</v>
      </c>
      <c r="E195" s="19">
        <v>8.4</v>
      </c>
      <c r="F195" s="20">
        <v>23337</v>
      </c>
      <c r="G195" s="19">
        <v>7.4</v>
      </c>
      <c r="H195" s="20">
        <v>13</v>
      </c>
      <c r="I195" s="19">
        <v>8.3000000000000007</v>
      </c>
      <c r="J195" s="20">
        <v>4137</v>
      </c>
      <c r="K195" s="19">
        <v>8.4</v>
      </c>
      <c r="L195" s="20">
        <v>11470</v>
      </c>
      <c r="M195" s="19">
        <v>8.6</v>
      </c>
      <c r="N195" s="20">
        <v>6744</v>
      </c>
    </row>
    <row r="196" spans="1:14" x14ac:dyDescent="0.3">
      <c r="A196" s="2">
        <v>194</v>
      </c>
      <c r="B196" s="7" t="s">
        <v>192</v>
      </c>
      <c r="C196" s="29">
        <v>476</v>
      </c>
      <c r="D196" s="20">
        <f t="shared" si="3"/>
        <v>7.9271141532347098</v>
      </c>
      <c r="E196" s="19">
        <v>7.9</v>
      </c>
      <c r="F196" s="20">
        <v>9371</v>
      </c>
      <c r="G196" s="19">
        <v>6.6</v>
      </c>
      <c r="H196" s="20">
        <v>6</v>
      </c>
      <c r="I196" s="19">
        <v>7.7</v>
      </c>
      <c r="J196" s="20">
        <v>1442</v>
      </c>
      <c r="K196" s="19">
        <v>7.8</v>
      </c>
      <c r="L196" s="20">
        <v>4353</v>
      </c>
      <c r="M196" s="19">
        <v>8.1999999999999993</v>
      </c>
      <c r="N196" s="20">
        <v>3257</v>
      </c>
    </row>
    <row r="197" spans="1:14" x14ac:dyDescent="0.3">
      <c r="A197" s="2">
        <v>195</v>
      </c>
      <c r="B197" s="7" t="s">
        <v>193</v>
      </c>
      <c r="C197" s="29">
        <v>276</v>
      </c>
      <c r="D197" s="20">
        <f t="shared" si="3"/>
        <v>8.0950028232636928</v>
      </c>
      <c r="E197" s="19">
        <v>8.1999999999999993</v>
      </c>
      <c r="F197" s="20">
        <v>3656</v>
      </c>
      <c r="G197" s="19">
        <v>4.0999999999999996</v>
      </c>
      <c r="H197" s="20">
        <v>12</v>
      </c>
      <c r="I197" s="19">
        <v>8.3000000000000007</v>
      </c>
      <c r="J197" s="20">
        <v>553</v>
      </c>
      <c r="K197" s="19">
        <v>8.1999999999999993</v>
      </c>
      <c r="L197" s="20">
        <v>1717</v>
      </c>
      <c r="M197" s="19">
        <v>7.9</v>
      </c>
      <c r="N197" s="20">
        <v>1260</v>
      </c>
    </row>
    <row r="198" spans="1:14" x14ac:dyDescent="0.3">
      <c r="A198" s="2">
        <v>196</v>
      </c>
      <c r="B198" s="7" t="s">
        <v>194</v>
      </c>
      <c r="C198" s="29">
        <v>275</v>
      </c>
      <c r="D198" s="20">
        <f t="shared" si="3"/>
        <v>8.0967381974248926</v>
      </c>
      <c r="E198" s="19">
        <v>8.1</v>
      </c>
      <c r="F198" s="20">
        <v>9756</v>
      </c>
      <c r="G198" s="19">
        <v>6.5</v>
      </c>
      <c r="H198" s="20">
        <v>19</v>
      </c>
      <c r="I198" s="19">
        <v>8.1</v>
      </c>
      <c r="J198" s="20">
        <v>2121</v>
      </c>
      <c r="K198" s="19">
        <v>8.1</v>
      </c>
      <c r="L198" s="20">
        <v>4850</v>
      </c>
      <c r="M198" s="19">
        <v>8.1</v>
      </c>
      <c r="N198" s="20">
        <v>2330</v>
      </c>
    </row>
    <row r="199" spans="1:14" x14ac:dyDescent="0.3">
      <c r="A199" s="2">
        <v>197</v>
      </c>
      <c r="B199" s="7" t="s">
        <v>195</v>
      </c>
      <c r="C199" s="29">
        <v>295</v>
      </c>
      <c r="D199" s="20">
        <f t="shared" si="3"/>
        <v>8.0794726466239535</v>
      </c>
      <c r="E199" s="19">
        <v>8.1</v>
      </c>
      <c r="F199" s="20">
        <v>4216</v>
      </c>
      <c r="G199" s="19">
        <v>6.9</v>
      </c>
      <c r="H199" s="20">
        <v>21</v>
      </c>
      <c r="I199" s="19">
        <v>8.1999999999999993</v>
      </c>
      <c r="J199" s="20">
        <v>1169</v>
      </c>
      <c r="K199" s="19">
        <v>8.1</v>
      </c>
      <c r="L199" s="20">
        <v>1993</v>
      </c>
      <c r="M199" s="19">
        <v>7.9</v>
      </c>
      <c r="N199" s="20">
        <v>875</v>
      </c>
    </row>
    <row r="200" spans="1:14" x14ac:dyDescent="0.3">
      <c r="A200" s="2">
        <v>198</v>
      </c>
      <c r="B200" s="7" t="s">
        <v>196</v>
      </c>
      <c r="C200" s="29">
        <v>197</v>
      </c>
      <c r="D200" s="20">
        <f t="shared" si="3"/>
        <v>8.1730462990268347</v>
      </c>
      <c r="E200" s="19">
        <v>8.1999999999999993</v>
      </c>
      <c r="F200" s="20">
        <v>11322</v>
      </c>
      <c r="G200" s="19">
        <v>7.5</v>
      </c>
      <c r="H200" s="20">
        <v>35</v>
      </c>
      <c r="I200" s="19">
        <v>8.4</v>
      </c>
      <c r="J200" s="20">
        <v>4507</v>
      </c>
      <c r="K200" s="19">
        <v>8.1</v>
      </c>
      <c r="L200" s="20">
        <v>4651</v>
      </c>
      <c r="M200" s="19">
        <v>7.5</v>
      </c>
      <c r="N200" s="20">
        <v>980</v>
      </c>
    </row>
    <row r="201" spans="1:14" x14ac:dyDescent="0.3">
      <c r="A201" s="2">
        <v>199</v>
      </c>
      <c r="B201" s="7" t="s">
        <v>197</v>
      </c>
      <c r="C201" s="29">
        <v>323</v>
      </c>
      <c r="D201" s="20">
        <f t="shared" si="3"/>
        <v>8.0516224188790559</v>
      </c>
      <c r="E201" s="19">
        <v>8.1</v>
      </c>
      <c r="F201" s="20">
        <v>2556</v>
      </c>
      <c r="G201" s="19">
        <v>8.5</v>
      </c>
      <c r="H201" s="20">
        <v>10</v>
      </c>
      <c r="I201" s="19">
        <v>8.1999999999999993</v>
      </c>
      <c r="J201" s="20">
        <v>818</v>
      </c>
      <c r="K201" s="19">
        <v>8</v>
      </c>
      <c r="L201" s="20">
        <v>1047</v>
      </c>
      <c r="M201" s="19">
        <v>7.6</v>
      </c>
      <c r="N201" s="20">
        <v>159</v>
      </c>
    </row>
    <row r="202" spans="1:14" x14ac:dyDescent="0.3">
      <c r="A202" s="2">
        <v>200</v>
      </c>
      <c r="B202" s="7" t="s">
        <v>198</v>
      </c>
      <c r="C202" s="29">
        <v>425</v>
      </c>
      <c r="D202" s="20">
        <f t="shared" si="3"/>
        <v>7.9687098070739539</v>
      </c>
      <c r="E202" s="19">
        <v>8</v>
      </c>
      <c r="F202" s="20">
        <v>5793</v>
      </c>
      <c r="G202" s="19">
        <v>7.9</v>
      </c>
      <c r="H202" s="20">
        <v>40</v>
      </c>
      <c r="I202" s="19">
        <v>8.1</v>
      </c>
      <c r="J202" s="20">
        <v>2991</v>
      </c>
      <c r="K202" s="19">
        <v>7.8</v>
      </c>
      <c r="L202" s="20">
        <v>1739</v>
      </c>
      <c r="M202" s="19">
        <v>7.5</v>
      </c>
      <c r="N202" s="20">
        <v>206</v>
      </c>
    </row>
    <row r="203" spans="1:14" x14ac:dyDescent="0.3">
      <c r="A203" s="2">
        <v>201</v>
      </c>
      <c r="B203" s="7" t="s">
        <v>199</v>
      </c>
      <c r="C203" s="29">
        <v>186</v>
      </c>
      <c r="D203" s="20">
        <f t="shared" si="3"/>
        <v>8.1846577614002758</v>
      </c>
      <c r="E203" s="19">
        <v>8.1999999999999993</v>
      </c>
      <c r="F203" s="20">
        <v>60518</v>
      </c>
      <c r="G203" s="19">
        <v>8</v>
      </c>
      <c r="H203" s="20">
        <v>59</v>
      </c>
      <c r="I203" s="19">
        <v>8.3000000000000007</v>
      </c>
      <c r="J203" s="20">
        <v>18982</v>
      </c>
      <c r="K203" s="19">
        <v>8.1</v>
      </c>
      <c r="L203" s="20">
        <v>27191</v>
      </c>
      <c r="M203" s="19">
        <v>8.1999999999999993</v>
      </c>
      <c r="N203" s="20">
        <v>8043</v>
      </c>
    </row>
    <row r="204" spans="1:14" x14ac:dyDescent="0.3">
      <c r="A204" s="2">
        <v>202</v>
      </c>
      <c r="B204" s="7" t="s">
        <v>200</v>
      </c>
      <c r="C204" s="29">
        <v>167</v>
      </c>
      <c r="D204" s="20">
        <f t="shared" si="3"/>
        <v>8.209046567746574</v>
      </c>
      <c r="E204" s="19">
        <v>8.1999999999999993</v>
      </c>
      <c r="F204" s="20">
        <v>22072</v>
      </c>
      <c r="G204" s="19">
        <v>6.5</v>
      </c>
      <c r="H204" s="20">
        <v>34</v>
      </c>
      <c r="I204" s="19">
        <v>8.4</v>
      </c>
      <c r="J204" s="20">
        <v>8253</v>
      </c>
      <c r="K204" s="19">
        <v>8.1</v>
      </c>
      <c r="L204" s="20">
        <v>9702</v>
      </c>
      <c r="M204" s="19">
        <v>7.9</v>
      </c>
      <c r="N204" s="20">
        <v>1488</v>
      </c>
    </row>
    <row r="205" spans="1:14" x14ac:dyDescent="0.3">
      <c r="A205" s="2">
        <v>203</v>
      </c>
      <c r="B205" s="7" t="s">
        <v>201</v>
      </c>
      <c r="C205" s="29">
        <v>181</v>
      </c>
      <c r="D205" s="20">
        <f t="shared" si="3"/>
        <v>8.1877547239718407</v>
      </c>
      <c r="E205" s="19">
        <v>8.1</v>
      </c>
      <c r="F205" s="20">
        <v>17896</v>
      </c>
      <c r="G205" s="19">
        <v>7.1</v>
      </c>
      <c r="H205" s="20">
        <v>35</v>
      </c>
      <c r="I205" s="19">
        <v>8.4</v>
      </c>
      <c r="J205" s="20">
        <v>6799</v>
      </c>
      <c r="K205" s="19">
        <v>8.1</v>
      </c>
      <c r="L205" s="20">
        <v>7901</v>
      </c>
      <c r="M205" s="19">
        <v>7.7</v>
      </c>
      <c r="N205" s="20">
        <v>1459</v>
      </c>
    </row>
    <row r="206" spans="1:14" x14ac:dyDescent="0.3">
      <c r="A206" s="2">
        <v>204</v>
      </c>
      <c r="B206" s="7" t="s">
        <v>202</v>
      </c>
      <c r="C206" s="29">
        <v>128</v>
      </c>
      <c r="D206" s="20">
        <f t="shared" si="3"/>
        <v>8.2632377740303546</v>
      </c>
      <c r="E206" s="19">
        <v>8.3000000000000007</v>
      </c>
      <c r="F206" s="20">
        <v>10805</v>
      </c>
      <c r="G206" s="19">
        <v>9.1999999999999993</v>
      </c>
      <c r="H206" s="20">
        <v>6</v>
      </c>
      <c r="I206" s="19">
        <v>8.5</v>
      </c>
      <c r="J206" s="20">
        <v>4515</v>
      </c>
      <c r="K206" s="19">
        <v>8.1</v>
      </c>
      <c r="L206" s="20">
        <v>4725</v>
      </c>
      <c r="M206" s="19">
        <v>7.9</v>
      </c>
      <c r="N206" s="20">
        <v>835</v>
      </c>
    </row>
    <row r="207" spans="1:14" x14ac:dyDescent="0.3">
      <c r="A207" s="2">
        <v>205</v>
      </c>
      <c r="B207" s="7" t="s">
        <v>203</v>
      </c>
      <c r="C207" s="29">
        <v>599</v>
      </c>
      <c r="D207" s="20">
        <f t="shared" si="3"/>
        <v>7.821403644823576</v>
      </c>
      <c r="E207" s="19">
        <v>7.8</v>
      </c>
      <c r="F207" s="20">
        <v>2872</v>
      </c>
      <c r="G207" s="19">
        <v>8</v>
      </c>
      <c r="H207" s="20">
        <v>2</v>
      </c>
      <c r="I207" s="19">
        <v>8.3000000000000007</v>
      </c>
      <c r="J207" s="20">
        <v>1121</v>
      </c>
      <c r="K207" s="19">
        <v>7.6</v>
      </c>
      <c r="L207" s="20">
        <v>1261</v>
      </c>
      <c r="M207" s="19">
        <v>6.5</v>
      </c>
      <c r="N207" s="20">
        <v>195</v>
      </c>
    </row>
    <row r="208" spans="1:14" x14ac:dyDescent="0.3">
      <c r="A208" s="2">
        <v>206</v>
      </c>
      <c r="B208" s="7" t="s">
        <v>204</v>
      </c>
      <c r="C208" s="29">
        <v>500</v>
      </c>
      <c r="D208" s="20">
        <f t="shared" si="3"/>
        <v>7.9073339068922657</v>
      </c>
      <c r="E208" s="19">
        <v>7.9</v>
      </c>
      <c r="F208" s="20">
        <v>59482</v>
      </c>
      <c r="G208" s="19">
        <v>8.4</v>
      </c>
      <c r="H208" s="20">
        <v>79</v>
      </c>
      <c r="I208" s="19">
        <v>8.1</v>
      </c>
      <c r="J208" s="20">
        <v>20355</v>
      </c>
      <c r="K208" s="19">
        <v>7.8</v>
      </c>
      <c r="L208" s="20">
        <v>26473</v>
      </c>
      <c r="M208" s="19">
        <v>7.7</v>
      </c>
      <c r="N208" s="20">
        <v>5398</v>
      </c>
    </row>
    <row r="209" spans="1:14" x14ac:dyDescent="0.3">
      <c r="A209" s="2">
        <v>207</v>
      </c>
      <c r="B209" s="7" t="s">
        <v>205</v>
      </c>
      <c r="C209" s="29">
        <v>122</v>
      </c>
      <c r="D209" s="20">
        <f t="shared" si="3"/>
        <v>8.2757832729155876</v>
      </c>
      <c r="E209" s="19">
        <v>8.3000000000000007</v>
      </c>
      <c r="F209" s="20">
        <v>69189</v>
      </c>
      <c r="G209" s="19">
        <v>8.1999999999999993</v>
      </c>
      <c r="H209" s="20">
        <v>71</v>
      </c>
      <c r="I209" s="19">
        <v>8.4</v>
      </c>
      <c r="J209" s="20">
        <v>26247</v>
      </c>
      <c r="K209" s="19">
        <v>8.1999999999999993</v>
      </c>
      <c r="L209" s="20">
        <v>29808</v>
      </c>
      <c r="M209" s="19">
        <v>8.1</v>
      </c>
      <c r="N209" s="20">
        <v>5666</v>
      </c>
    </row>
    <row r="210" spans="1:14" x14ac:dyDescent="0.3">
      <c r="A210" s="2">
        <v>208</v>
      </c>
      <c r="B210" s="7" t="s">
        <v>206</v>
      </c>
      <c r="C210" s="29">
        <v>152</v>
      </c>
      <c r="D210" s="20">
        <f t="shared" si="3"/>
        <v>8.2228640400034489</v>
      </c>
      <c r="E210" s="19">
        <v>8.1999999999999993</v>
      </c>
      <c r="F210" s="20">
        <v>25320</v>
      </c>
      <c r="G210" s="19">
        <v>7.3</v>
      </c>
      <c r="H210" s="20">
        <v>14</v>
      </c>
      <c r="I210" s="19">
        <v>8.3000000000000007</v>
      </c>
      <c r="J210" s="20">
        <v>7738</v>
      </c>
      <c r="K210" s="19">
        <v>8.1999999999999993</v>
      </c>
      <c r="L210" s="20">
        <v>13138</v>
      </c>
      <c r="M210" s="19">
        <v>8.1</v>
      </c>
      <c r="N210" s="20">
        <v>2308</v>
      </c>
    </row>
    <row r="211" spans="1:14" x14ac:dyDescent="0.3">
      <c r="A211" s="2">
        <v>209</v>
      </c>
      <c r="B211" s="7" t="s">
        <v>207</v>
      </c>
      <c r="C211" s="29">
        <v>188</v>
      </c>
      <c r="D211" s="20">
        <f t="shared" si="3"/>
        <v>8.1820412351898497</v>
      </c>
      <c r="E211" s="19">
        <v>8.1999999999999993</v>
      </c>
      <c r="F211" s="20">
        <v>24465</v>
      </c>
      <c r="G211" s="19">
        <v>8.1999999999999993</v>
      </c>
      <c r="H211" s="20">
        <v>70</v>
      </c>
      <c r="I211" s="19">
        <v>8.3000000000000007</v>
      </c>
      <c r="J211" s="20">
        <v>8759</v>
      </c>
      <c r="K211" s="19">
        <v>8.1</v>
      </c>
      <c r="L211" s="20">
        <v>10593</v>
      </c>
      <c r="M211" s="19">
        <v>8.1</v>
      </c>
      <c r="N211" s="20">
        <v>2016</v>
      </c>
    </row>
    <row r="212" spans="1:14" x14ac:dyDescent="0.3">
      <c r="A212" s="2">
        <v>210</v>
      </c>
      <c r="B212" s="7" t="s">
        <v>208</v>
      </c>
      <c r="C212" s="29">
        <v>124</v>
      </c>
      <c r="D212" s="20">
        <f t="shared" si="3"/>
        <v>8.2701596113809845</v>
      </c>
      <c r="E212" s="19">
        <v>8.3000000000000007</v>
      </c>
      <c r="F212" s="20">
        <v>6212</v>
      </c>
      <c r="G212" s="19">
        <v>4.5</v>
      </c>
      <c r="H212" s="20">
        <v>2</v>
      </c>
      <c r="I212" s="19">
        <v>8.5</v>
      </c>
      <c r="J212" s="20">
        <v>1814</v>
      </c>
      <c r="K212" s="19">
        <v>8.1999999999999993</v>
      </c>
      <c r="L212" s="20">
        <v>3286</v>
      </c>
      <c r="M212" s="19">
        <v>8</v>
      </c>
      <c r="N212" s="20">
        <v>662</v>
      </c>
    </row>
    <row r="213" spans="1:14" x14ac:dyDescent="0.3">
      <c r="A213" s="2">
        <v>211</v>
      </c>
      <c r="B213" s="7" t="s">
        <v>209</v>
      </c>
      <c r="C213" s="29">
        <v>331</v>
      </c>
      <c r="D213" s="20">
        <f t="shared" si="3"/>
        <v>8.0465216625572396</v>
      </c>
      <c r="E213" s="19">
        <v>8.1</v>
      </c>
      <c r="F213" s="20">
        <v>12997</v>
      </c>
      <c r="G213" s="19">
        <v>7.7</v>
      </c>
      <c r="H213" s="20">
        <v>20</v>
      </c>
      <c r="I213" s="19">
        <v>8.3000000000000007</v>
      </c>
      <c r="J213" s="20">
        <v>5037</v>
      </c>
      <c r="K213" s="19">
        <v>8</v>
      </c>
      <c r="L213" s="20">
        <v>5485</v>
      </c>
      <c r="M213" s="19">
        <v>6.8</v>
      </c>
      <c r="N213" s="20">
        <v>814</v>
      </c>
    </row>
    <row r="214" spans="1:14" x14ac:dyDescent="0.3">
      <c r="A214" s="2">
        <v>212</v>
      </c>
      <c r="B214" s="7" t="s">
        <v>210</v>
      </c>
      <c r="C214" s="29">
        <v>854</v>
      </c>
      <c r="D214" s="20">
        <f t="shared" si="3"/>
        <v>7.6114678899082566</v>
      </c>
      <c r="E214" s="19">
        <v>7.7</v>
      </c>
      <c r="F214" s="20">
        <v>2251</v>
      </c>
      <c r="G214" s="19">
        <v>8.5</v>
      </c>
      <c r="H214" s="20">
        <v>2</v>
      </c>
      <c r="I214" s="19">
        <v>7.8</v>
      </c>
      <c r="J214" s="20">
        <v>730</v>
      </c>
      <c r="K214" s="19">
        <v>7.6</v>
      </c>
      <c r="L214" s="20">
        <v>1051</v>
      </c>
      <c r="M214" s="19">
        <v>6.9</v>
      </c>
      <c r="N214" s="20">
        <v>179</v>
      </c>
    </row>
    <row r="215" spans="1:14" x14ac:dyDescent="0.3">
      <c r="A215" s="2">
        <v>213</v>
      </c>
      <c r="B215" s="7" t="s">
        <v>211</v>
      </c>
      <c r="C215" s="29">
        <v>206</v>
      </c>
      <c r="D215" s="20">
        <f t="shared" si="3"/>
        <v>8.1589494072839344</v>
      </c>
      <c r="E215" s="19">
        <v>8.1</v>
      </c>
      <c r="F215" s="20">
        <v>117723</v>
      </c>
      <c r="G215" s="19">
        <v>8.3000000000000007</v>
      </c>
      <c r="H215" s="20">
        <v>81</v>
      </c>
      <c r="I215" s="19">
        <v>8.3000000000000007</v>
      </c>
      <c r="J215" s="20">
        <v>42189</v>
      </c>
      <c r="K215" s="19">
        <v>8.1</v>
      </c>
      <c r="L215" s="20">
        <v>54499</v>
      </c>
      <c r="M215" s="19">
        <v>7.9</v>
      </c>
      <c r="N215" s="20">
        <v>10618</v>
      </c>
    </row>
    <row r="216" spans="1:14" x14ac:dyDescent="0.3">
      <c r="A216" s="2">
        <v>214</v>
      </c>
      <c r="B216" s="7" t="s">
        <v>212</v>
      </c>
      <c r="C216" s="29">
        <v>280</v>
      </c>
      <c r="D216" s="20">
        <f t="shared" si="3"/>
        <v>8.0935269722506415</v>
      </c>
      <c r="E216" s="19">
        <v>8</v>
      </c>
      <c r="F216" s="20">
        <v>142076</v>
      </c>
      <c r="G216" s="19">
        <v>8</v>
      </c>
      <c r="H216" s="20">
        <v>86</v>
      </c>
      <c r="I216" s="19">
        <v>8.3000000000000007</v>
      </c>
      <c r="J216" s="20">
        <v>52004</v>
      </c>
      <c r="K216" s="19">
        <v>8</v>
      </c>
      <c r="L216" s="20">
        <v>63862</v>
      </c>
      <c r="M216" s="19">
        <v>7.7</v>
      </c>
      <c r="N216" s="20">
        <v>12087</v>
      </c>
    </row>
    <row r="217" spans="1:14" x14ac:dyDescent="0.3">
      <c r="A217" s="2">
        <v>215</v>
      </c>
      <c r="B217" s="7" t="s">
        <v>213</v>
      </c>
      <c r="C217" s="29">
        <v>139</v>
      </c>
      <c r="D217" s="20">
        <f t="shared" si="3"/>
        <v>8.2468767826582994</v>
      </c>
      <c r="E217" s="19">
        <v>8.3000000000000007</v>
      </c>
      <c r="F217" s="20">
        <v>7710</v>
      </c>
      <c r="G217" s="19">
        <v>8.6999999999999993</v>
      </c>
      <c r="H217" s="20">
        <v>18</v>
      </c>
      <c r="I217" s="19">
        <v>8.4</v>
      </c>
      <c r="J217" s="20">
        <v>3512</v>
      </c>
      <c r="K217" s="19">
        <v>8.1</v>
      </c>
      <c r="L217" s="20">
        <v>3137</v>
      </c>
      <c r="M217" s="19">
        <v>8</v>
      </c>
      <c r="N217" s="20">
        <v>345</v>
      </c>
    </row>
    <row r="218" spans="1:14" x14ac:dyDescent="0.3">
      <c r="A218" s="2">
        <v>216</v>
      </c>
      <c r="B218" s="7" t="s">
        <v>214</v>
      </c>
      <c r="C218" s="29">
        <v>111</v>
      </c>
      <c r="D218" s="20">
        <f t="shared" si="3"/>
        <v>8.2882870753935372</v>
      </c>
      <c r="E218" s="19">
        <v>8.3000000000000007</v>
      </c>
      <c r="F218" s="20">
        <v>43719</v>
      </c>
      <c r="G218" s="19">
        <v>7.6</v>
      </c>
      <c r="H218" s="20">
        <v>66</v>
      </c>
      <c r="I218" s="19">
        <v>8.5</v>
      </c>
      <c r="J218" s="20">
        <v>15923</v>
      </c>
      <c r="K218" s="19">
        <v>8.1</v>
      </c>
      <c r="L218" s="20">
        <v>17954</v>
      </c>
      <c r="M218" s="19">
        <v>8.3000000000000007</v>
      </c>
      <c r="N218" s="20">
        <v>4681</v>
      </c>
    </row>
    <row r="219" spans="1:14" x14ac:dyDescent="0.3">
      <c r="A219" s="2">
        <v>217</v>
      </c>
      <c r="B219" s="7" t="s">
        <v>215</v>
      </c>
      <c r="C219" s="29">
        <v>155</v>
      </c>
      <c r="D219" s="20">
        <f t="shared" si="3"/>
        <v>8.2214820876329746</v>
      </c>
      <c r="E219" s="19">
        <v>8.1999999999999993</v>
      </c>
      <c r="F219" s="20">
        <v>105705</v>
      </c>
      <c r="G219" s="19">
        <v>7.7</v>
      </c>
      <c r="H219" s="20">
        <v>191</v>
      </c>
      <c r="I219" s="19">
        <v>8.3000000000000007</v>
      </c>
      <c r="J219" s="20">
        <v>42001</v>
      </c>
      <c r="K219" s="19">
        <v>8.1999999999999993</v>
      </c>
      <c r="L219" s="20">
        <v>44961</v>
      </c>
      <c r="M219" s="19">
        <v>7.9</v>
      </c>
      <c r="N219" s="20">
        <v>6944</v>
      </c>
    </row>
    <row r="220" spans="1:14" x14ac:dyDescent="0.3">
      <c r="A220" s="2">
        <v>218</v>
      </c>
      <c r="B220" s="7" t="s">
        <v>216</v>
      </c>
      <c r="C220" s="29">
        <v>179</v>
      </c>
      <c r="D220" s="20">
        <f t="shared" si="3"/>
        <v>8.1944692091794611</v>
      </c>
      <c r="E220" s="19">
        <v>8.1999999999999993</v>
      </c>
      <c r="F220" s="20">
        <v>6723</v>
      </c>
      <c r="G220" s="19">
        <v>9.8000000000000007</v>
      </c>
      <c r="H220" s="20">
        <v>6</v>
      </c>
      <c r="I220" s="19">
        <v>8.3000000000000007</v>
      </c>
      <c r="J220" s="20">
        <v>2433</v>
      </c>
      <c r="K220" s="19">
        <v>8.1999999999999993</v>
      </c>
      <c r="L220" s="20">
        <v>3260</v>
      </c>
      <c r="M220" s="19">
        <v>7.4</v>
      </c>
      <c r="N220" s="20">
        <v>358</v>
      </c>
    </row>
    <row r="221" spans="1:14" x14ac:dyDescent="0.3">
      <c r="A221" s="2">
        <v>219</v>
      </c>
      <c r="B221" s="7" t="s">
        <v>217</v>
      </c>
      <c r="C221" s="29">
        <v>240</v>
      </c>
      <c r="D221" s="20">
        <f t="shared" si="3"/>
        <v>8.1254210602179864</v>
      </c>
      <c r="E221" s="19">
        <v>8.1</v>
      </c>
      <c r="F221" s="20">
        <v>99391</v>
      </c>
      <c r="G221" s="19">
        <v>8</v>
      </c>
      <c r="H221" s="20">
        <v>69</v>
      </c>
      <c r="I221" s="19">
        <v>8.3000000000000007</v>
      </c>
      <c r="J221" s="20">
        <v>34493</v>
      </c>
      <c r="K221" s="19">
        <v>8</v>
      </c>
      <c r="L221" s="20">
        <v>45990</v>
      </c>
      <c r="M221" s="19">
        <v>8.1</v>
      </c>
      <c r="N221" s="20">
        <v>9637</v>
      </c>
    </row>
    <row r="222" spans="1:14" x14ac:dyDescent="0.3">
      <c r="A222" s="2">
        <v>220</v>
      </c>
      <c r="B222" s="7" t="s">
        <v>218</v>
      </c>
      <c r="C222" s="29">
        <v>336</v>
      </c>
      <c r="D222" s="20">
        <f t="shared" si="3"/>
        <v>8.0415136279438997</v>
      </c>
      <c r="E222" s="19">
        <v>8</v>
      </c>
      <c r="F222" s="20">
        <v>41409</v>
      </c>
      <c r="G222" s="19">
        <v>7.3</v>
      </c>
      <c r="H222" s="20">
        <v>18</v>
      </c>
      <c r="I222" s="19">
        <v>8.1999999999999993</v>
      </c>
      <c r="J222" s="20">
        <v>12327</v>
      </c>
      <c r="K222" s="19">
        <v>8</v>
      </c>
      <c r="L222" s="20">
        <v>21025</v>
      </c>
      <c r="M222" s="19">
        <v>7.8</v>
      </c>
      <c r="N222" s="20">
        <v>4420</v>
      </c>
    </row>
    <row r="223" spans="1:14" x14ac:dyDescent="0.3">
      <c r="A223" s="2">
        <v>221</v>
      </c>
      <c r="B223" s="7" t="s">
        <v>219</v>
      </c>
      <c r="C223" s="29">
        <v>291</v>
      </c>
      <c r="D223" s="20">
        <f t="shared" si="3"/>
        <v>8.0811174811174808</v>
      </c>
      <c r="E223" s="19">
        <v>8.1</v>
      </c>
      <c r="F223" s="20">
        <v>24739</v>
      </c>
      <c r="G223" s="19">
        <v>7.8</v>
      </c>
      <c r="H223" s="20">
        <v>49</v>
      </c>
      <c r="I223" s="19">
        <v>8.1999999999999993</v>
      </c>
      <c r="J223" s="20">
        <v>7064</v>
      </c>
      <c r="K223" s="19">
        <v>8</v>
      </c>
      <c r="L223" s="20">
        <v>11067</v>
      </c>
      <c r="M223" s="19">
        <v>8.1</v>
      </c>
      <c r="N223" s="20">
        <v>3798</v>
      </c>
    </row>
    <row r="224" spans="1:14" x14ac:dyDescent="0.3">
      <c r="A224" s="2">
        <v>222</v>
      </c>
      <c r="B224" s="7" t="s">
        <v>220</v>
      </c>
      <c r="C224" s="29">
        <v>258</v>
      </c>
      <c r="D224" s="20">
        <f t="shared" si="3"/>
        <v>8.1089027251398669</v>
      </c>
      <c r="E224" s="19">
        <v>8.1</v>
      </c>
      <c r="F224" s="20">
        <v>61368</v>
      </c>
      <c r="G224" s="19">
        <v>7.4</v>
      </c>
      <c r="H224" s="20">
        <v>34</v>
      </c>
      <c r="I224" s="19">
        <v>8.1999999999999993</v>
      </c>
      <c r="J224" s="20">
        <v>20207</v>
      </c>
      <c r="K224" s="19">
        <v>8</v>
      </c>
      <c r="L224" s="20">
        <v>28458</v>
      </c>
      <c r="M224" s="19">
        <v>8.3000000000000007</v>
      </c>
      <c r="N224" s="20">
        <v>6711</v>
      </c>
    </row>
    <row r="225" spans="1:14" x14ac:dyDescent="0.3">
      <c r="A225" s="2">
        <v>223</v>
      </c>
      <c r="B225" s="7" t="s">
        <v>221</v>
      </c>
      <c r="C225" s="29">
        <v>61</v>
      </c>
      <c r="D225" s="20">
        <f t="shared" si="3"/>
        <v>8.4160858178887992</v>
      </c>
      <c r="E225" s="19">
        <v>8.4</v>
      </c>
      <c r="F225" s="20">
        <v>10774</v>
      </c>
      <c r="G225" s="19">
        <v>7.9</v>
      </c>
      <c r="H225" s="20">
        <v>18</v>
      </c>
      <c r="I225" s="19">
        <v>8.5</v>
      </c>
      <c r="J225" s="20">
        <v>3808</v>
      </c>
      <c r="K225" s="19">
        <v>8.4</v>
      </c>
      <c r="L225" s="20">
        <v>5395</v>
      </c>
      <c r="M225" s="19">
        <v>8.1</v>
      </c>
      <c r="N225" s="20">
        <v>707</v>
      </c>
    </row>
    <row r="226" spans="1:14" x14ac:dyDescent="0.3">
      <c r="A226" s="2">
        <v>224</v>
      </c>
      <c r="B226" s="7" t="s">
        <v>222</v>
      </c>
      <c r="C226" s="29">
        <v>384</v>
      </c>
      <c r="D226" s="20">
        <f t="shared" si="3"/>
        <v>8.0030047443331576</v>
      </c>
      <c r="E226" s="19">
        <v>8.1</v>
      </c>
      <c r="F226" s="20">
        <v>4219</v>
      </c>
      <c r="G226" s="19">
        <v>7.7</v>
      </c>
      <c r="H226" s="20">
        <v>5</v>
      </c>
      <c r="I226" s="19">
        <v>8.1999999999999993</v>
      </c>
      <c r="J226" s="20">
        <v>1272</v>
      </c>
      <c r="K226" s="19">
        <v>8</v>
      </c>
      <c r="L226" s="20">
        <v>2172</v>
      </c>
      <c r="M226" s="19">
        <v>7.3</v>
      </c>
      <c r="N226" s="20">
        <v>345</v>
      </c>
    </row>
    <row r="227" spans="1:14" x14ac:dyDescent="0.3">
      <c r="A227" s="2">
        <v>225</v>
      </c>
      <c r="B227" s="7" t="s">
        <v>223</v>
      </c>
      <c r="C227" s="29">
        <v>398</v>
      </c>
      <c r="D227" s="20">
        <f t="shared" si="3"/>
        <v>7.9989433984415124</v>
      </c>
      <c r="E227" s="19">
        <v>8</v>
      </c>
      <c r="F227" s="20">
        <v>75064</v>
      </c>
      <c r="G227" s="19">
        <v>8.4</v>
      </c>
      <c r="H227" s="20">
        <v>60</v>
      </c>
      <c r="I227" s="19">
        <v>8.1999999999999993</v>
      </c>
      <c r="J227" s="20">
        <v>24708</v>
      </c>
      <c r="K227" s="19">
        <v>7.9</v>
      </c>
      <c r="L227" s="20">
        <v>36374</v>
      </c>
      <c r="M227" s="19">
        <v>7.8</v>
      </c>
      <c r="N227" s="20">
        <v>7001</v>
      </c>
    </row>
    <row r="228" spans="1:14" x14ac:dyDescent="0.3">
      <c r="A228" s="2">
        <v>226</v>
      </c>
      <c r="B228" s="7" t="s">
        <v>224</v>
      </c>
      <c r="C228" s="29">
        <v>541</v>
      </c>
      <c r="D228" s="20">
        <f t="shared" si="3"/>
        <v>7.8717270921281353</v>
      </c>
      <c r="E228" s="19">
        <v>7.9</v>
      </c>
      <c r="F228" s="20">
        <v>89344</v>
      </c>
      <c r="G228" s="19">
        <v>7.9</v>
      </c>
      <c r="H228" s="20">
        <v>63</v>
      </c>
      <c r="I228" s="19">
        <v>8.1</v>
      </c>
      <c r="J228" s="20">
        <v>30002</v>
      </c>
      <c r="K228" s="19">
        <v>7.8</v>
      </c>
      <c r="L228" s="20">
        <v>42400</v>
      </c>
      <c r="M228" s="19">
        <v>7.4</v>
      </c>
      <c r="N228" s="20">
        <v>8075</v>
      </c>
    </row>
    <row r="229" spans="1:14" x14ac:dyDescent="0.3">
      <c r="A229" s="2">
        <v>227</v>
      </c>
      <c r="B229" s="7" t="s">
        <v>225</v>
      </c>
      <c r="C229" s="29">
        <v>985</v>
      </c>
      <c r="D229" s="20">
        <f t="shared" si="3"/>
        <v>7.3062266964951528</v>
      </c>
      <c r="E229" s="19">
        <v>7.3</v>
      </c>
      <c r="F229" s="20">
        <v>2999</v>
      </c>
      <c r="G229" s="19">
        <v>7</v>
      </c>
      <c r="H229" s="20">
        <v>3</v>
      </c>
      <c r="I229" s="19">
        <v>7.7</v>
      </c>
      <c r="J229" s="20">
        <v>809</v>
      </c>
      <c r="K229" s="19">
        <v>7.5</v>
      </c>
      <c r="L229" s="20">
        <v>1530</v>
      </c>
      <c r="M229" s="19">
        <v>5.5</v>
      </c>
      <c r="N229" s="20">
        <v>340</v>
      </c>
    </row>
    <row r="230" spans="1:14" x14ac:dyDescent="0.3">
      <c r="A230" s="2">
        <v>228</v>
      </c>
      <c r="B230" s="7" t="s">
        <v>226</v>
      </c>
      <c r="C230" s="29">
        <v>244</v>
      </c>
      <c r="D230" s="20">
        <f t="shared" si="3"/>
        <v>8.1232078332459494</v>
      </c>
      <c r="E230" s="19">
        <v>8.1</v>
      </c>
      <c r="F230" s="20">
        <v>75049</v>
      </c>
      <c r="G230" s="19">
        <v>7.6</v>
      </c>
      <c r="H230" s="20">
        <v>24</v>
      </c>
      <c r="I230" s="19">
        <v>8.1999999999999993</v>
      </c>
      <c r="J230" s="20">
        <v>16498</v>
      </c>
      <c r="K230" s="19">
        <v>8.1</v>
      </c>
      <c r="L230" s="20">
        <v>42754</v>
      </c>
      <c r="M230" s="19">
        <v>8.1</v>
      </c>
      <c r="N230" s="20">
        <v>11295</v>
      </c>
    </row>
    <row r="231" spans="1:14" x14ac:dyDescent="0.3">
      <c r="A231" s="2">
        <v>229</v>
      </c>
      <c r="B231" s="7" t="s">
        <v>227</v>
      </c>
      <c r="C231" s="29">
        <v>33</v>
      </c>
      <c r="D231" s="20">
        <f t="shared" si="3"/>
        <v>8.5280547321776101</v>
      </c>
      <c r="E231" s="19">
        <v>8.5</v>
      </c>
      <c r="F231" s="20">
        <v>144314</v>
      </c>
      <c r="G231" s="19">
        <v>8.6</v>
      </c>
      <c r="H231" s="20">
        <v>138</v>
      </c>
      <c r="I231" s="19">
        <v>8.6999999999999993</v>
      </c>
      <c r="J231" s="20">
        <v>60447</v>
      </c>
      <c r="K231" s="19">
        <v>8.4</v>
      </c>
      <c r="L231" s="20">
        <v>62470</v>
      </c>
      <c r="M231" s="19">
        <v>8.3000000000000007</v>
      </c>
      <c r="N231" s="20">
        <v>10541</v>
      </c>
    </row>
    <row r="232" spans="1:14" x14ac:dyDescent="0.3">
      <c r="A232" s="2">
        <v>230</v>
      </c>
      <c r="B232" s="7" t="s">
        <v>228</v>
      </c>
      <c r="C232" s="29">
        <v>209</v>
      </c>
      <c r="D232" s="20">
        <f t="shared" si="3"/>
        <v>8.1555999484469641</v>
      </c>
      <c r="E232" s="19">
        <v>8.1999999999999993</v>
      </c>
      <c r="F232" s="20">
        <v>8098</v>
      </c>
      <c r="G232" s="19">
        <v>6</v>
      </c>
      <c r="H232" s="20">
        <v>1</v>
      </c>
      <c r="I232" s="19">
        <v>8.1</v>
      </c>
      <c r="J232" s="20">
        <v>1555</v>
      </c>
      <c r="K232" s="19">
        <v>8.1</v>
      </c>
      <c r="L232" s="20">
        <v>4758</v>
      </c>
      <c r="M232" s="19">
        <v>8.4</v>
      </c>
      <c r="N232" s="20">
        <v>1445</v>
      </c>
    </row>
    <row r="233" spans="1:14" x14ac:dyDescent="0.3">
      <c r="A233" s="2">
        <v>231</v>
      </c>
      <c r="B233" s="7" t="s">
        <v>229</v>
      </c>
      <c r="C233" s="29">
        <v>81</v>
      </c>
      <c r="D233" s="20">
        <f t="shared" si="3"/>
        <v>8.3668788819875779</v>
      </c>
      <c r="E233" s="19">
        <v>8.3000000000000007</v>
      </c>
      <c r="F233" s="20">
        <v>49245</v>
      </c>
      <c r="G233" s="19">
        <v>8.1999999999999993</v>
      </c>
      <c r="H233" s="20">
        <v>51</v>
      </c>
      <c r="I233" s="19">
        <v>8.5</v>
      </c>
      <c r="J233" s="20">
        <v>19369</v>
      </c>
      <c r="K233" s="19">
        <v>8.3000000000000007</v>
      </c>
      <c r="L233" s="20">
        <v>21391</v>
      </c>
      <c r="M233" s="19">
        <v>8.1</v>
      </c>
      <c r="N233" s="20">
        <v>4269</v>
      </c>
    </row>
    <row r="234" spans="1:14" x14ac:dyDescent="0.3">
      <c r="A234" s="2">
        <v>232</v>
      </c>
      <c r="B234" s="7" t="s">
        <v>230</v>
      </c>
      <c r="C234" s="29">
        <v>71</v>
      </c>
      <c r="D234" s="20">
        <f t="shared" si="3"/>
        <v>8.3831892411143123</v>
      </c>
      <c r="E234" s="19">
        <v>8.4</v>
      </c>
      <c r="F234" s="20">
        <v>33036</v>
      </c>
      <c r="G234" s="19">
        <v>7.1</v>
      </c>
      <c r="H234" s="20">
        <v>20</v>
      </c>
      <c r="I234" s="19">
        <v>8.4</v>
      </c>
      <c r="J234" s="20">
        <v>9760</v>
      </c>
      <c r="K234" s="19">
        <v>8.4</v>
      </c>
      <c r="L234" s="20">
        <v>18955</v>
      </c>
      <c r="M234" s="19">
        <v>8.1999999999999993</v>
      </c>
      <c r="N234" s="20">
        <v>2495</v>
      </c>
    </row>
    <row r="235" spans="1:14" x14ac:dyDescent="0.3">
      <c r="A235" s="2">
        <v>233</v>
      </c>
      <c r="B235" s="7" t="s">
        <v>231</v>
      </c>
      <c r="C235" s="29">
        <v>60</v>
      </c>
      <c r="D235" s="20">
        <f t="shared" si="3"/>
        <v>8.4228569894493805</v>
      </c>
      <c r="E235" s="19">
        <v>8.4</v>
      </c>
      <c r="F235" s="20">
        <v>121448</v>
      </c>
      <c r="G235" s="19">
        <v>8.1999999999999993</v>
      </c>
      <c r="H235" s="20">
        <v>118</v>
      </c>
      <c r="I235" s="19">
        <v>8.5</v>
      </c>
      <c r="J235" s="20">
        <v>44204</v>
      </c>
      <c r="K235" s="19">
        <v>8.4</v>
      </c>
      <c r="L235" s="20">
        <v>58212</v>
      </c>
      <c r="M235" s="19">
        <v>8.1999999999999993</v>
      </c>
      <c r="N235" s="20">
        <v>9213</v>
      </c>
    </row>
    <row r="236" spans="1:14" x14ac:dyDescent="0.3">
      <c r="A236" s="2">
        <v>234</v>
      </c>
      <c r="B236" s="7" t="s">
        <v>232</v>
      </c>
      <c r="C236" s="29">
        <v>324</v>
      </c>
      <c r="D236" s="20">
        <f t="shared" si="3"/>
        <v>8.0513557805181364</v>
      </c>
      <c r="E236" s="19">
        <v>8.1</v>
      </c>
      <c r="F236" s="20">
        <v>91665</v>
      </c>
      <c r="G236" s="19">
        <v>7.5</v>
      </c>
      <c r="H236" s="20">
        <v>34</v>
      </c>
      <c r="I236" s="19">
        <v>8.1999999999999993</v>
      </c>
      <c r="J236" s="20">
        <v>29931</v>
      </c>
      <c r="K236" s="19">
        <v>8</v>
      </c>
      <c r="L236" s="20">
        <v>48321</v>
      </c>
      <c r="M236" s="19">
        <v>7.8</v>
      </c>
      <c r="N236" s="20">
        <v>7753</v>
      </c>
    </row>
    <row r="237" spans="1:14" x14ac:dyDescent="0.3">
      <c r="A237" s="2">
        <v>235</v>
      </c>
      <c r="B237" s="7" t="s">
        <v>233</v>
      </c>
      <c r="C237" s="29">
        <v>723</v>
      </c>
      <c r="D237" s="20">
        <f t="shared" si="3"/>
        <v>7.7398799868117383</v>
      </c>
      <c r="E237" s="19">
        <v>7.7</v>
      </c>
      <c r="F237" s="20">
        <v>80634</v>
      </c>
      <c r="G237" s="19">
        <v>8.1</v>
      </c>
      <c r="H237" s="20">
        <v>48</v>
      </c>
      <c r="I237" s="19">
        <v>7.8</v>
      </c>
      <c r="J237" s="20">
        <v>17580</v>
      </c>
      <c r="K237" s="19">
        <v>7.7</v>
      </c>
      <c r="L237" s="20">
        <v>45730</v>
      </c>
      <c r="M237" s="19">
        <v>7.8</v>
      </c>
      <c r="N237" s="20">
        <v>12467</v>
      </c>
    </row>
    <row r="238" spans="1:14" x14ac:dyDescent="0.3">
      <c r="A238" s="2">
        <v>236</v>
      </c>
      <c r="B238" s="7" t="s">
        <v>234</v>
      </c>
      <c r="C238" s="29">
        <v>841</v>
      </c>
      <c r="D238" s="20">
        <f t="shared" si="3"/>
        <v>7.6259431524547816</v>
      </c>
      <c r="E238" s="19">
        <v>7.6</v>
      </c>
      <c r="F238" s="20">
        <v>2132</v>
      </c>
      <c r="G238" s="19">
        <v>9</v>
      </c>
      <c r="H238" s="20">
        <v>1</v>
      </c>
      <c r="I238" s="19">
        <v>7.7</v>
      </c>
      <c r="J238" s="20">
        <v>597</v>
      </c>
      <c r="K238" s="19">
        <v>7.7</v>
      </c>
      <c r="L238" s="20">
        <v>1096</v>
      </c>
      <c r="M238" s="19">
        <v>7.1</v>
      </c>
      <c r="N238" s="20">
        <v>241</v>
      </c>
    </row>
    <row r="239" spans="1:14" x14ac:dyDescent="0.3">
      <c r="A239" s="2">
        <v>237</v>
      </c>
      <c r="B239" s="7" t="s">
        <v>235</v>
      </c>
      <c r="C239" s="29">
        <v>191</v>
      </c>
      <c r="D239" s="20">
        <f t="shared" si="3"/>
        <v>8.1780067950169872</v>
      </c>
      <c r="E239" s="19">
        <v>8.1999999999999993</v>
      </c>
      <c r="F239" s="20">
        <v>4607</v>
      </c>
      <c r="G239" s="19">
        <v>7.2</v>
      </c>
      <c r="H239" s="20">
        <v>4</v>
      </c>
      <c r="I239" s="19">
        <v>8.1</v>
      </c>
      <c r="J239" s="20">
        <v>931</v>
      </c>
      <c r="K239" s="19">
        <v>8.1999999999999993</v>
      </c>
      <c r="L239" s="20">
        <v>2648</v>
      </c>
      <c r="M239" s="19">
        <v>8.1999999999999993</v>
      </c>
      <c r="N239" s="20">
        <v>832</v>
      </c>
    </row>
    <row r="240" spans="1:14" x14ac:dyDescent="0.3">
      <c r="A240" s="2">
        <v>238</v>
      </c>
      <c r="B240" s="7" t="s">
        <v>236</v>
      </c>
      <c r="C240" s="29">
        <v>337</v>
      </c>
      <c r="D240" s="20">
        <f t="shared" si="3"/>
        <v>8.0384435601793029</v>
      </c>
      <c r="E240" s="19">
        <v>8</v>
      </c>
      <c r="F240" s="20">
        <v>89114</v>
      </c>
      <c r="G240" s="19">
        <v>8.1</v>
      </c>
      <c r="H240" s="20">
        <v>40</v>
      </c>
      <c r="I240" s="19">
        <v>8.1999999999999993</v>
      </c>
      <c r="J240" s="20">
        <v>21863</v>
      </c>
      <c r="K240" s="19">
        <v>8</v>
      </c>
      <c r="L240" s="20">
        <v>49840</v>
      </c>
      <c r="M240" s="19">
        <v>7.9</v>
      </c>
      <c r="N240" s="20">
        <v>11691</v>
      </c>
    </row>
    <row r="241" spans="1:14" x14ac:dyDescent="0.3">
      <c r="A241" s="2">
        <v>239</v>
      </c>
      <c r="B241" s="7" t="s">
        <v>237</v>
      </c>
      <c r="C241" s="29">
        <v>171</v>
      </c>
      <c r="D241" s="20">
        <f t="shared" si="3"/>
        <v>8.1997386840877251</v>
      </c>
      <c r="E241" s="19">
        <v>8.1999999999999993</v>
      </c>
      <c r="F241" s="20">
        <v>45222</v>
      </c>
      <c r="G241" s="19">
        <v>7.4</v>
      </c>
      <c r="H241" s="20">
        <v>14</v>
      </c>
      <c r="I241" s="19">
        <v>8.1999999999999993</v>
      </c>
      <c r="J241" s="20">
        <v>9995</v>
      </c>
      <c r="K241" s="19">
        <v>8.1999999999999993</v>
      </c>
      <c r="L241" s="20">
        <v>26103</v>
      </c>
      <c r="M241" s="19">
        <v>8.1999999999999993</v>
      </c>
      <c r="N241" s="20">
        <v>6748</v>
      </c>
    </row>
    <row r="242" spans="1:14" x14ac:dyDescent="0.3">
      <c r="A242" s="2">
        <v>240</v>
      </c>
      <c r="B242" s="7" t="s">
        <v>238</v>
      </c>
      <c r="C242" s="29">
        <v>496</v>
      </c>
      <c r="D242" s="20">
        <f t="shared" si="3"/>
        <v>7.9101960784313725</v>
      </c>
      <c r="E242" s="19">
        <v>7.9</v>
      </c>
      <c r="F242" s="20">
        <v>2635</v>
      </c>
      <c r="G242" s="19">
        <v>5.8</v>
      </c>
      <c r="H242" s="20">
        <v>4</v>
      </c>
      <c r="I242" s="19">
        <v>8.1999999999999993</v>
      </c>
      <c r="J242" s="20">
        <v>510</v>
      </c>
      <c r="K242" s="19">
        <v>8</v>
      </c>
      <c r="L242" s="20">
        <v>1499</v>
      </c>
      <c r="M242" s="19">
        <v>7.4</v>
      </c>
      <c r="N242" s="20">
        <v>537</v>
      </c>
    </row>
    <row r="243" spans="1:14" x14ac:dyDescent="0.3">
      <c r="A243" s="2">
        <v>241</v>
      </c>
      <c r="B243" s="7" t="s">
        <v>239</v>
      </c>
      <c r="C243" s="29">
        <v>456</v>
      </c>
      <c r="D243" s="20">
        <f t="shared" si="3"/>
        <v>7.9402193784277886</v>
      </c>
      <c r="E243" s="19">
        <v>8</v>
      </c>
      <c r="F243" s="20">
        <v>50785</v>
      </c>
      <c r="G243" s="19">
        <v>8.1</v>
      </c>
      <c r="H243" s="20">
        <v>29</v>
      </c>
      <c r="I243" s="19">
        <v>8.1</v>
      </c>
      <c r="J243" s="20">
        <v>14517</v>
      </c>
      <c r="K243" s="19">
        <v>7.9</v>
      </c>
      <c r="L243" s="20">
        <v>28724</v>
      </c>
      <c r="M243" s="19">
        <v>7.7</v>
      </c>
      <c r="N243" s="20">
        <v>4866</v>
      </c>
    </row>
    <row r="244" spans="1:14" x14ac:dyDescent="0.3">
      <c r="A244" s="2">
        <v>242</v>
      </c>
      <c r="B244" s="7" t="s">
        <v>240</v>
      </c>
      <c r="C244" s="29">
        <v>993</v>
      </c>
      <c r="D244" s="20">
        <f t="shared" si="3"/>
        <v>7.2527660853878526</v>
      </c>
      <c r="E244" s="19">
        <v>7.3</v>
      </c>
      <c r="F244" s="20">
        <v>3712</v>
      </c>
      <c r="G244" s="19">
        <v>6.2</v>
      </c>
      <c r="H244" s="20">
        <v>12</v>
      </c>
      <c r="I244" s="19">
        <v>7.6</v>
      </c>
      <c r="J244" s="20">
        <v>1107</v>
      </c>
      <c r="K244" s="19">
        <v>7.5</v>
      </c>
      <c r="L244" s="20">
        <v>1790</v>
      </c>
      <c r="M244" s="19">
        <v>5.3</v>
      </c>
      <c r="N244" s="20">
        <v>417</v>
      </c>
    </row>
    <row r="245" spans="1:14" x14ac:dyDescent="0.3">
      <c r="A245" s="2">
        <v>243</v>
      </c>
      <c r="B245" s="7" t="s">
        <v>241</v>
      </c>
      <c r="C245" s="29">
        <v>457</v>
      </c>
      <c r="D245" s="20">
        <f t="shared" si="3"/>
        <v>7.9385420425839053</v>
      </c>
      <c r="E245" s="19">
        <v>7.9</v>
      </c>
      <c r="F245" s="20">
        <v>11940</v>
      </c>
      <c r="G245" s="19">
        <v>7.2</v>
      </c>
      <c r="H245" s="20">
        <v>22</v>
      </c>
      <c r="I245" s="19">
        <v>8.1</v>
      </c>
      <c r="J245" s="20">
        <v>3602</v>
      </c>
      <c r="K245" s="19">
        <v>7.9</v>
      </c>
      <c r="L245" s="20">
        <v>6071</v>
      </c>
      <c r="M245" s="19">
        <v>7.7</v>
      </c>
      <c r="N245" s="20">
        <v>1389</v>
      </c>
    </row>
    <row r="246" spans="1:14" x14ac:dyDescent="0.3">
      <c r="A246" s="2">
        <v>244</v>
      </c>
      <c r="B246" s="7" t="s">
        <v>242</v>
      </c>
      <c r="C246" s="29">
        <v>947</v>
      </c>
      <c r="D246" s="20">
        <f t="shared" si="3"/>
        <v>7.4722727272727276</v>
      </c>
      <c r="E246" s="19">
        <v>7.5</v>
      </c>
      <c r="F246" s="20">
        <v>4768</v>
      </c>
      <c r="G246" s="19">
        <v>7.3</v>
      </c>
      <c r="H246" s="20">
        <v>3</v>
      </c>
      <c r="I246" s="19">
        <v>7.7</v>
      </c>
      <c r="J246" s="20">
        <v>1348</v>
      </c>
      <c r="K246" s="19">
        <v>7.7</v>
      </c>
      <c r="L246" s="20">
        <v>2493</v>
      </c>
      <c r="M246" s="19">
        <v>5.9</v>
      </c>
      <c r="N246" s="20">
        <v>556</v>
      </c>
    </row>
    <row r="247" spans="1:14" x14ac:dyDescent="0.3">
      <c r="A247" s="2">
        <v>245</v>
      </c>
      <c r="B247" s="7" t="s">
        <v>243</v>
      </c>
      <c r="C247" s="29">
        <v>288</v>
      </c>
      <c r="D247" s="20">
        <f t="shared" si="3"/>
        <v>8.0830741063942657</v>
      </c>
      <c r="E247" s="19">
        <v>8.1</v>
      </c>
      <c r="F247" s="20">
        <v>125014</v>
      </c>
      <c r="G247" s="19">
        <v>8.3000000000000007</v>
      </c>
      <c r="H247" s="20">
        <v>94</v>
      </c>
      <c r="I247" s="19">
        <v>8.1999999999999993</v>
      </c>
      <c r="J247" s="20">
        <v>33996</v>
      </c>
      <c r="K247" s="19">
        <v>8.1</v>
      </c>
      <c r="L247" s="20">
        <v>69304</v>
      </c>
      <c r="M247" s="19">
        <v>7.7</v>
      </c>
      <c r="N247" s="20">
        <v>13492</v>
      </c>
    </row>
    <row r="248" spans="1:14" x14ac:dyDescent="0.3">
      <c r="A248" s="2">
        <v>246</v>
      </c>
      <c r="B248" s="7" t="s">
        <v>244</v>
      </c>
      <c r="C248" s="29">
        <v>104</v>
      </c>
      <c r="D248" s="20">
        <f t="shared" si="3"/>
        <v>8.3093221886987365</v>
      </c>
      <c r="E248" s="19">
        <v>8.3000000000000007</v>
      </c>
      <c r="F248" s="20">
        <v>171770</v>
      </c>
      <c r="G248" s="19">
        <v>7.9</v>
      </c>
      <c r="H248" s="20">
        <v>155</v>
      </c>
      <c r="I248" s="19">
        <v>8.3000000000000007</v>
      </c>
      <c r="J248" s="20">
        <v>57952</v>
      </c>
      <c r="K248" s="19">
        <v>8.3000000000000007</v>
      </c>
      <c r="L248" s="20">
        <v>85234</v>
      </c>
      <c r="M248" s="19">
        <v>8.4</v>
      </c>
      <c r="N248" s="20">
        <v>15420</v>
      </c>
    </row>
    <row r="249" spans="1:14" x14ac:dyDescent="0.3">
      <c r="A249" s="2">
        <v>247</v>
      </c>
      <c r="B249" s="7" t="s">
        <v>245</v>
      </c>
      <c r="C249" s="29">
        <v>300</v>
      </c>
      <c r="D249" s="20">
        <f t="shared" si="3"/>
        <v>8.0764245271654023</v>
      </c>
      <c r="E249" s="19">
        <v>8.1</v>
      </c>
      <c r="F249" s="20">
        <v>116802</v>
      </c>
      <c r="G249" s="19">
        <v>8.1</v>
      </c>
      <c r="H249" s="20">
        <v>93</v>
      </c>
      <c r="I249" s="19">
        <v>8.3000000000000007</v>
      </c>
      <c r="J249" s="20">
        <v>35615</v>
      </c>
      <c r="K249" s="19">
        <v>8</v>
      </c>
      <c r="L249" s="20">
        <v>59972</v>
      </c>
      <c r="M249" s="19">
        <v>7.8</v>
      </c>
      <c r="N249" s="20">
        <v>12233</v>
      </c>
    </row>
    <row r="250" spans="1:14" x14ac:dyDescent="0.3">
      <c r="A250" s="2">
        <v>248</v>
      </c>
      <c r="B250" s="7" t="s">
        <v>246</v>
      </c>
      <c r="C250" s="29">
        <v>285</v>
      </c>
      <c r="D250" s="20">
        <f t="shared" si="3"/>
        <v>8.0865001963607792</v>
      </c>
      <c r="E250" s="19">
        <v>8.1</v>
      </c>
      <c r="F250" s="20">
        <v>31965</v>
      </c>
      <c r="G250" s="19">
        <v>7</v>
      </c>
      <c r="H250" s="20">
        <v>10</v>
      </c>
      <c r="I250" s="19">
        <v>8.1</v>
      </c>
      <c r="J250" s="20">
        <v>5727</v>
      </c>
      <c r="K250" s="19">
        <v>8.1</v>
      </c>
      <c r="L250" s="20">
        <v>20804</v>
      </c>
      <c r="M250" s="19">
        <v>8</v>
      </c>
      <c r="N250" s="20">
        <v>4015</v>
      </c>
    </row>
    <row r="251" spans="1:14" x14ac:dyDescent="0.3">
      <c r="A251" s="2">
        <v>249</v>
      </c>
      <c r="B251" s="7" t="s">
        <v>247</v>
      </c>
      <c r="C251" s="29">
        <v>145</v>
      </c>
      <c r="D251" s="20">
        <f t="shared" si="3"/>
        <v>8.2382296551246217</v>
      </c>
      <c r="E251" s="19">
        <v>8.1999999999999993</v>
      </c>
      <c r="F251" s="20">
        <v>140860</v>
      </c>
      <c r="G251" s="19">
        <v>7.9</v>
      </c>
      <c r="H251" s="20">
        <v>157</v>
      </c>
      <c r="I251" s="19">
        <v>8.3000000000000007</v>
      </c>
      <c r="J251" s="20">
        <v>50121</v>
      </c>
      <c r="K251" s="19">
        <v>8.1999999999999993</v>
      </c>
      <c r="L251" s="20">
        <v>66856</v>
      </c>
      <c r="M251" s="19">
        <v>8.1999999999999993</v>
      </c>
      <c r="N251" s="20">
        <v>12739</v>
      </c>
    </row>
    <row r="252" spans="1:14" x14ac:dyDescent="0.3">
      <c r="A252" s="2">
        <v>250</v>
      </c>
      <c r="B252" s="7" t="s">
        <v>248</v>
      </c>
      <c r="C252" s="29">
        <v>633</v>
      </c>
      <c r="D252" s="20">
        <f t="shared" si="3"/>
        <v>7.8026965438663121</v>
      </c>
      <c r="E252" s="19">
        <v>7.9</v>
      </c>
      <c r="F252" s="20">
        <v>2816</v>
      </c>
      <c r="G252" s="19">
        <v>6.7</v>
      </c>
      <c r="H252" s="20">
        <v>20</v>
      </c>
      <c r="I252" s="19">
        <v>8.1</v>
      </c>
      <c r="J252" s="20">
        <v>882</v>
      </c>
      <c r="K252" s="19">
        <v>7.9</v>
      </c>
      <c r="L252" s="20">
        <v>1504</v>
      </c>
      <c r="M252" s="19">
        <v>6.1</v>
      </c>
      <c r="N252" s="20">
        <v>227</v>
      </c>
    </row>
    <row r="253" spans="1:14" x14ac:dyDescent="0.3">
      <c r="A253" s="2">
        <v>251</v>
      </c>
      <c r="B253" s="7" t="s">
        <v>249</v>
      </c>
      <c r="C253" s="29">
        <v>742</v>
      </c>
      <c r="D253" s="20">
        <f t="shared" si="3"/>
        <v>7.7231478931423849</v>
      </c>
      <c r="E253" s="19">
        <v>7.8</v>
      </c>
      <c r="F253" s="20">
        <v>7815</v>
      </c>
      <c r="G253" s="19">
        <v>6.3</v>
      </c>
      <c r="H253" s="20">
        <v>9</v>
      </c>
      <c r="I253" s="19">
        <v>8</v>
      </c>
      <c r="J253" s="20">
        <v>1929</v>
      </c>
      <c r="K253" s="19">
        <v>7.8</v>
      </c>
      <c r="L253" s="20">
        <v>4161</v>
      </c>
      <c r="M253" s="19">
        <v>7</v>
      </c>
      <c r="N253" s="20">
        <v>1163</v>
      </c>
    </row>
    <row r="254" spans="1:14" x14ac:dyDescent="0.3">
      <c r="A254" s="2">
        <v>252</v>
      </c>
      <c r="B254" s="7" t="s">
        <v>250</v>
      </c>
      <c r="C254" s="29">
        <v>199</v>
      </c>
      <c r="D254" s="20">
        <f t="shared" si="3"/>
        <v>8.1718149871498031</v>
      </c>
      <c r="E254" s="19">
        <v>8.1999999999999993</v>
      </c>
      <c r="F254" s="20">
        <v>142002</v>
      </c>
      <c r="G254" s="19">
        <v>8.1999999999999993</v>
      </c>
      <c r="H254" s="20">
        <v>74</v>
      </c>
      <c r="I254" s="19">
        <v>8.1999999999999993</v>
      </c>
      <c r="J254" s="20">
        <v>32048</v>
      </c>
      <c r="K254" s="19">
        <v>8.1</v>
      </c>
      <c r="L254" s="20">
        <v>80098</v>
      </c>
      <c r="M254" s="19">
        <v>8.4</v>
      </c>
      <c r="N254" s="20">
        <v>21241</v>
      </c>
    </row>
    <row r="255" spans="1:14" x14ac:dyDescent="0.3">
      <c r="A255" s="2">
        <v>253</v>
      </c>
      <c r="B255" s="7" t="s">
        <v>251</v>
      </c>
      <c r="C255" s="29">
        <v>140</v>
      </c>
      <c r="D255" s="20">
        <f t="shared" si="3"/>
        <v>8.2454690491384799</v>
      </c>
      <c r="E255" s="19">
        <v>8.3000000000000007</v>
      </c>
      <c r="F255" s="20">
        <v>9954</v>
      </c>
      <c r="G255" s="19">
        <v>5.8</v>
      </c>
      <c r="H255" s="20">
        <v>8</v>
      </c>
      <c r="I255" s="19">
        <v>8.5</v>
      </c>
      <c r="J255" s="20">
        <v>2379</v>
      </c>
      <c r="K255" s="19">
        <v>8.1999999999999993</v>
      </c>
      <c r="L255" s="20">
        <v>5680</v>
      </c>
      <c r="M255" s="19">
        <v>8</v>
      </c>
      <c r="N255" s="20">
        <v>1335</v>
      </c>
    </row>
    <row r="256" spans="1:14" x14ac:dyDescent="0.3">
      <c r="A256" s="2">
        <v>254</v>
      </c>
      <c r="B256" s="7" t="s">
        <v>252</v>
      </c>
      <c r="C256" s="29">
        <v>351</v>
      </c>
      <c r="D256" s="20">
        <f t="shared" si="3"/>
        <v>8.0304690386314341</v>
      </c>
      <c r="E256" s="19">
        <v>8</v>
      </c>
      <c r="F256" s="20">
        <v>133764</v>
      </c>
      <c r="G256" s="19">
        <v>8.1999999999999993</v>
      </c>
      <c r="H256" s="20">
        <v>96</v>
      </c>
      <c r="I256" s="19">
        <v>8.1999999999999993</v>
      </c>
      <c r="J256" s="20">
        <v>40324</v>
      </c>
      <c r="K256" s="19">
        <v>8</v>
      </c>
      <c r="L256" s="20">
        <v>69789</v>
      </c>
      <c r="M256" s="19">
        <v>7.7</v>
      </c>
      <c r="N256" s="20">
        <v>14301</v>
      </c>
    </row>
    <row r="257" spans="1:14" x14ac:dyDescent="0.3">
      <c r="A257" s="2">
        <v>255</v>
      </c>
      <c r="B257" s="7" t="s">
        <v>253</v>
      </c>
      <c r="C257" s="29">
        <v>134</v>
      </c>
      <c r="D257" s="20">
        <f t="shared" si="3"/>
        <v>8.2516157760814259</v>
      </c>
      <c r="E257" s="19">
        <v>8.3000000000000007</v>
      </c>
      <c r="F257" s="20">
        <v>8116</v>
      </c>
      <c r="G257" s="19">
        <v>7</v>
      </c>
      <c r="H257" s="20">
        <v>2</v>
      </c>
      <c r="I257" s="19">
        <v>8.4</v>
      </c>
      <c r="J257" s="20">
        <v>1538</v>
      </c>
      <c r="K257" s="19">
        <v>8.3000000000000007</v>
      </c>
      <c r="L257" s="20">
        <v>5257</v>
      </c>
      <c r="M257" s="19">
        <v>7.8</v>
      </c>
      <c r="N257" s="20">
        <v>1063</v>
      </c>
    </row>
    <row r="258" spans="1:14" x14ac:dyDescent="0.3">
      <c r="A258" s="2">
        <v>256</v>
      </c>
      <c r="B258" s="7" t="s">
        <v>254</v>
      </c>
      <c r="C258" s="29">
        <v>674</v>
      </c>
      <c r="D258" s="20">
        <f t="shared" si="3"/>
        <v>7.7749827684817188</v>
      </c>
      <c r="E258" s="19">
        <v>7.8</v>
      </c>
      <c r="F258" s="20">
        <v>72310</v>
      </c>
      <c r="G258" s="19">
        <v>7.9</v>
      </c>
      <c r="H258" s="20">
        <v>40</v>
      </c>
      <c r="I258" s="19">
        <v>7.7</v>
      </c>
      <c r="J258" s="20">
        <v>17099</v>
      </c>
      <c r="K258" s="19">
        <v>7.8</v>
      </c>
      <c r="L258" s="20">
        <v>40191</v>
      </c>
      <c r="M258" s="19">
        <v>7.8</v>
      </c>
      <c r="N258" s="20">
        <v>10859</v>
      </c>
    </row>
    <row r="259" spans="1:14" x14ac:dyDescent="0.3">
      <c r="A259" s="2">
        <v>257</v>
      </c>
      <c r="B259" s="7" t="s">
        <v>255</v>
      </c>
      <c r="C259" s="29">
        <v>184</v>
      </c>
      <c r="D259" s="20">
        <f t="shared" ref="D259:D322" si="4">(G259*H259+I259*J259+K259*L259+M259*N259)/SUM(H259,J259,L259,N259)</f>
        <v>8.1862686273545453</v>
      </c>
      <c r="E259" s="19">
        <v>8.1999999999999993</v>
      </c>
      <c r="F259" s="20">
        <v>21550</v>
      </c>
      <c r="G259" s="19">
        <v>8</v>
      </c>
      <c r="H259" s="20">
        <v>17</v>
      </c>
      <c r="I259" s="19">
        <v>8.1999999999999993</v>
      </c>
      <c r="J259" s="20">
        <v>5627</v>
      </c>
      <c r="K259" s="19">
        <v>8.1999999999999993</v>
      </c>
      <c r="L259" s="20">
        <v>11931</v>
      </c>
      <c r="M259" s="19">
        <v>8.1</v>
      </c>
      <c r="N259" s="20">
        <v>2758</v>
      </c>
    </row>
    <row r="260" spans="1:14" x14ac:dyDescent="0.3">
      <c r="A260" s="2">
        <v>258</v>
      </c>
      <c r="B260" s="7" t="s">
        <v>256</v>
      </c>
      <c r="C260" s="29">
        <v>262</v>
      </c>
      <c r="D260" s="20">
        <f t="shared" si="4"/>
        <v>8.1041230703002611</v>
      </c>
      <c r="E260" s="19">
        <v>8.1</v>
      </c>
      <c r="F260" s="20">
        <v>88515</v>
      </c>
      <c r="G260" s="19">
        <v>7.9</v>
      </c>
      <c r="H260" s="20">
        <v>42</v>
      </c>
      <c r="I260" s="19">
        <v>8.1999999999999993</v>
      </c>
      <c r="J260" s="20">
        <v>23980</v>
      </c>
      <c r="K260" s="19">
        <v>8.1</v>
      </c>
      <c r="L260" s="20">
        <v>49381</v>
      </c>
      <c r="M260" s="19">
        <v>7.9</v>
      </c>
      <c r="N260" s="20">
        <v>10224</v>
      </c>
    </row>
    <row r="261" spans="1:14" x14ac:dyDescent="0.3">
      <c r="A261" s="2">
        <v>259</v>
      </c>
      <c r="B261" s="7" t="s">
        <v>257</v>
      </c>
      <c r="C261" s="29">
        <v>402</v>
      </c>
      <c r="D261" s="20">
        <f t="shared" si="4"/>
        <v>7.9949896263865519</v>
      </c>
      <c r="E261" s="19">
        <v>8</v>
      </c>
      <c r="F261" s="20">
        <v>64841</v>
      </c>
      <c r="G261" s="19">
        <v>7.8</v>
      </c>
      <c r="H261" s="20">
        <v>34</v>
      </c>
      <c r="I261" s="19">
        <v>7.9</v>
      </c>
      <c r="J261" s="20">
        <v>13054</v>
      </c>
      <c r="K261" s="19">
        <v>7.9</v>
      </c>
      <c r="L261" s="20">
        <v>33580</v>
      </c>
      <c r="M261" s="19">
        <v>8.3000000000000007</v>
      </c>
      <c r="N261" s="20">
        <v>14545</v>
      </c>
    </row>
    <row r="262" spans="1:14" x14ac:dyDescent="0.3">
      <c r="A262" s="2">
        <v>260</v>
      </c>
      <c r="B262" s="7" t="s">
        <v>258</v>
      </c>
      <c r="C262" s="29">
        <v>118</v>
      </c>
      <c r="D262" s="20">
        <f t="shared" si="4"/>
        <v>8.2796532454506391</v>
      </c>
      <c r="E262" s="19">
        <v>8.3000000000000007</v>
      </c>
      <c r="F262" s="20">
        <v>7211</v>
      </c>
      <c r="G262" s="19">
        <v>5.5</v>
      </c>
      <c r="H262" s="20">
        <v>2</v>
      </c>
      <c r="I262" s="19">
        <v>8.5</v>
      </c>
      <c r="J262" s="20">
        <v>1295</v>
      </c>
      <c r="K262" s="19">
        <v>8.3000000000000007</v>
      </c>
      <c r="L262" s="20">
        <v>4364</v>
      </c>
      <c r="M262" s="19">
        <v>8</v>
      </c>
      <c r="N262" s="20">
        <v>1318</v>
      </c>
    </row>
    <row r="263" spans="1:14" x14ac:dyDescent="0.3">
      <c r="A263" s="2">
        <v>261</v>
      </c>
      <c r="B263" s="7" t="s">
        <v>259</v>
      </c>
      <c r="C263" s="29">
        <v>343</v>
      </c>
      <c r="D263" s="20">
        <f t="shared" si="4"/>
        <v>8.0337641137260238</v>
      </c>
      <c r="E263" s="19">
        <v>8.1</v>
      </c>
      <c r="F263" s="20">
        <v>15446</v>
      </c>
      <c r="G263" s="19">
        <v>8.1999999999999993</v>
      </c>
      <c r="H263" s="20">
        <v>16</v>
      </c>
      <c r="I263" s="19">
        <v>8.1999999999999993</v>
      </c>
      <c r="J263" s="20">
        <v>4321</v>
      </c>
      <c r="K263" s="19">
        <v>8</v>
      </c>
      <c r="L263" s="20">
        <v>8510</v>
      </c>
      <c r="M263" s="19">
        <v>7.8</v>
      </c>
      <c r="N263" s="20">
        <v>1855</v>
      </c>
    </row>
    <row r="264" spans="1:14" x14ac:dyDescent="0.3">
      <c r="A264" s="2">
        <v>262</v>
      </c>
      <c r="B264" s="7" t="s">
        <v>260</v>
      </c>
      <c r="C264" s="29">
        <v>221</v>
      </c>
      <c r="D264" s="20">
        <f t="shared" si="4"/>
        <v>8.1405041698256255</v>
      </c>
      <c r="E264" s="19">
        <v>8.1999999999999993</v>
      </c>
      <c r="F264" s="20">
        <v>5844</v>
      </c>
      <c r="G264" s="19">
        <v>8.1</v>
      </c>
      <c r="H264" s="20">
        <v>7</v>
      </c>
      <c r="I264" s="19">
        <v>8.1999999999999993</v>
      </c>
      <c r="J264" s="20">
        <v>1813</v>
      </c>
      <c r="K264" s="19">
        <v>8.1999999999999993</v>
      </c>
      <c r="L264" s="20">
        <v>2934</v>
      </c>
      <c r="M264" s="19">
        <v>7.6</v>
      </c>
      <c r="N264" s="20">
        <v>522</v>
      </c>
    </row>
    <row r="265" spans="1:14" x14ac:dyDescent="0.3">
      <c r="A265" s="2">
        <v>263</v>
      </c>
      <c r="B265" s="7" t="s">
        <v>261</v>
      </c>
      <c r="C265" s="29">
        <v>304</v>
      </c>
      <c r="D265" s="20">
        <f t="shared" si="4"/>
        <v>8.0724654062824737</v>
      </c>
      <c r="E265" s="19">
        <v>8.1</v>
      </c>
      <c r="F265" s="20">
        <v>58357</v>
      </c>
      <c r="G265" s="19">
        <v>8.1999999999999993</v>
      </c>
      <c r="H265" s="20">
        <v>38</v>
      </c>
      <c r="I265" s="19">
        <v>8.3000000000000007</v>
      </c>
      <c r="J265" s="20">
        <v>18277</v>
      </c>
      <c r="K265" s="19">
        <v>8</v>
      </c>
      <c r="L265" s="20">
        <v>31483</v>
      </c>
      <c r="M265" s="19">
        <v>7.7</v>
      </c>
      <c r="N265" s="20">
        <v>5053</v>
      </c>
    </row>
    <row r="266" spans="1:14" x14ac:dyDescent="0.3">
      <c r="A266" s="2">
        <v>264</v>
      </c>
      <c r="B266" s="7" t="s">
        <v>262</v>
      </c>
      <c r="C266" s="29">
        <v>355</v>
      </c>
      <c r="D266" s="20">
        <f t="shared" si="4"/>
        <v>8.0255636658556373</v>
      </c>
      <c r="E266" s="19">
        <v>8</v>
      </c>
      <c r="F266" s="20">
        <v>12886</v>
      </c>
      <c r="G266" s="19">
        <v>7.9</v>
      </c>
      <c r="H266" s="20">
        <v>15</v>
      </c>
      <c r="I266" s="19">
        <v>8.1999999999999993</v>
      </c>
      <c r="J266" s="20">
        <v>2868</v>
      </c>
      <c r="K266" s="19">
        <v>8</v>
      </c>
      <c r="L266" s="20">
        <v>6878</v>
      </c>
      <c r="M266" s="19">
        <v>7.9</v>
      </c>
      <c r="N266" s="20">
        <v>2569</v>
      </c>
    </row>
    <row r="267" spans="1:14" x14ac:dyDescent="0.3">
      <c r="A267" s="2">
        <v>265</v>
      </c>
      <c r="B267" s="7" t="s">
        <v>263</v>
      </c>
      <c r="C267" s="29">
        <v>247</v>
      </c>
      <c r="D267" s="20">
        <f t="shared" si="4"/>
        <v>8.1204594017094021</v>
      </c>
      <c r="E267" s="19">
        <v>8.1</v>
      </c>
      <c r="F267" s="20">
        <v>9888</v>
      </c>
      <c r="G267" s="19">
        <v>7.6</v>
      </c>
      <c r="H267" s="20">
        <v>8</v>
      </c>
      <c r="I267" s="19">
        <v>8.1999999999999993</v>
      </c>
      <c r="J267" s="20">
        <v>3129</v>
      </c>
      <c r="K267" s="19">
        <v>8.1</v>
      </c>
      <c r="L267" s="20">
        <v>5049</v>
      </c>
      <c r="M267" s="19">
        <v>8</v>
      </c>
      <c r="N267" s="20">
        <v>1174</v>
      </c>
    </row>
    <row r="268" spans="1:14" x14ac:dyDescent="0.3">
      <c r="A268" s="2">
        <v>266</v>
      </c>
      <c r="B268" s="7" t="s">
        <v>264</v>
      </c>
      <c r="C268" s="29">
        <v>423</v>
      </c>
      <c r="D268" s="20">
        <f t="shared" si="4"/>
        <v>7.9719811896395729</v>
      </c>
      <c r="E268" s="19">
        <v>8</v>
      </c>
      <c r="F268" s="20">
        <v>102766</v>
      </c>
      <c r="G268" s="19">
        <v>8.1</v>
      </c>
      <c r="H268" s="20">
        <v>93</v>
      </c>
      <c r="I268" s="19">
        <v>7.9</v>
      </c>
      <c r="J268" s="20">
        <v>26726</v>
      </c>
      <c r="K268" s="19">
        <v>8</v>
      </c>
      <c r="L268" s="20">
        <v>54434</v>
      </c>
      <c r="M268" s="19">
        <v>8</v>
      </c>
      <c r="N268" s="20">
        <v>13801</v>
      </c>
    </row>
    <row r="269" spans="1:14" x14ac:dyDescent="0.3">
      <c r="A269" s="2">
        <v>267</v>
      </c>
      <c r="B269" s="7" t="s">
        <v>265</v>
      </c>
      <c r="C269" s="29">
        <v>204</v>
      </c>
      <c r="D269" s="20">
        <f t="shared" si="4"/>
        <v>8.1632523112716591</v>
      </c>
      <c r="E269" s="19">
        <v>8.1999999999999993</v>
      </c>
      <c r="F269" s="20">
        <v>17194</v>
      </c>
      <c r="G269" s="19">
        <v>7</v>
      </c>
      <c r="H269" s="20">
        <v>11</v>
      </c>
      <c r="I269" s="19">
        <v>8.3000000000000007</v>
      </c>
      <c r="J269" s="20">
        <v>2742</v>
      </c>
      <c r="K269" s="19">
        <v>8.1999999999999993</v>
      </c>
      <c r="L269" s="20">
        <v>9274</v>
      </c>
      <c r="M269" s="19">
        <v>8</v>
      </c>
      <c r="N269" s="20">
        <v>4306</v>
      </c>
    </row>
    <row r="270" spans="1:14" x14ac:dyDescent="0.3">
      <c r="A270" s="2">
        <v>268</v>
      </c>
      <c r="B270" s="7" t="s">
        <v>266</v>
      </c>
      <c r="C270" s="29">
        <v>79</v>
      </c>
      <c r="D270" s="20">
        <f t="shared" si="4"/>
        <v>8.3730769230769244</v>
      </c>
      <c r="E270" s="19">
        <v>8.4</v>
      </c>
      <c r="F270" s="20">
        <v>4608</v>
      </c>
      <c r="G270" s="19">
        <v>5.7</v>
      </c>
      <c r="H270" s="20">
        <v>3</v>
      </c>
      <c r="I270" s="19">
        <v>8.5</v>
      </c>
      <c r="J270" s="20">
        <v>973</v>
      </c>
      <c r="K270" s="19">
        <v>8.4</v>
      </c>
      <c r="L270" s="20">
        <v>2358</v>
      </c>
      <c r="M270" s="19">
        <v>8.1999999999999993</v>
      </c>
      <c r="N270" s="20">
        <v>1034</v>
      </c>
    </row>
    <row r="271" spans="1:14" x14ac:dyDescent="0.3">
      <c r="A271" s="2">
        <v>269</v>
      </c>
      <c r="B271" s="7" t="s">
        <v>267</v>
      </c>
      <c r="C271" s="29">
        <v>95</v>
      </c>
      <c r="D271" s="20">
        <f t="shared" si="4"/>
        <v>8.3288457524525157</v>
      </c>
      <c r="E271" s="19">
        <v>8.3000000000000007</v>
      </c>
      <c r="F271" s="20">
        <v>5011</v>
      </c>
      <c r="G271" s="19">
        <v>7.5</v>
      </c>
      <c r="H271" s="20">
        <v>4</v>
      </c>
      <c r="I271" s="19">
        <v>8.3000000000000007</v>
      </c>
      <c r="J271" s="20">
        <v>805</v>
      </c>
      <c r="K271" s="19">
        <v>8.3000000000000007</v>
      </c>
      <c r="L271" s="20">
        <v>2568</v>
      </c>
      <c r="M271" s="19">
        <v>8.4</v>
      </c>
      <c r="N271" s="20">
        <v>1414</v>
      </c>
    </row>
    <row r="272" spans="1:14" x14ac:dyDescent="0.3">
      <c r="A272" s="2">
        <v>270</v>
      </c>
      <c r="B272" s="7" t="s">
        <v>268</v>
      </c>
      <c r="C272" s="29">
        <v>127</v>
      </c>
      <c r="D272" s="20">
        <f t="shared" si="4"/>
        <v>8.2647206388583037</v>
      </c>
      <c r="E272" s="19">
        <v>8.3000000000000007</v>
      </c>
      <c r="F272" s="20">
        <v>76526</v>
      </c>
      <c r="G272" s="19">
        <v>8.1</v>
      </c>
      <c r="H272" s="20">
        <v>63</v>
      </c>
      <c r="I272" s="19">
        <v>8.4</v>
      </c>
      <c r="J272" s="20">
        <v>23251</v>
      </c>
      <c r="K272" s="19">
        <v>8.1999999999999993</v>
      </c>
      <c r="L272" s="20">
        <v>38048</v>
      </c>
      <c r="M272" s="19">
        <v>8.1999999999999993</v>
      </c>
      <c r="N272" s="20">
        <v>10391</v>
      </c>
    </row>
    <row r="273" spans="1:14" x14ac:dyDescent="0.3">
      <c r="A273" s="2">
        <v>271</v>
      </c>
      <c r="B273" s="7" t="s">
        <v>269</v>
      </c>
      <c r="C273" s="29">
        <v>141</v>
      </c>
      <c r="D273" s="20">
        <f t="shared" si="4"/>
        <v>8.243014102372781</v>
      </c>
      <c r="E273" s="19">
        <v>8.1999999999999993</v>
      </c>
      <c r="F273" s="20">
        <v>56789</v>
      </c>
      <c r="G273" s="19">
        <v>8.3000000000000007</v>
      </c>
      <c r="H273" s="20">
        <v>32</v>
      </c>
      <c r="I273" s="19">
        <v>8.3000000000000007</v>
      </c>
      <c r="J273" s="20">
        <v>12394</v>
      </c>
      <c r="K273" s="19">
        <v>8.1999999999999993</v>
      </c>
      <c r="L273" s="20">
        <v>30549</v>
      </c>
      <c r="M273" s="19">
        <v>8.3000000000000007</v>
      </c>
      <c r="N273" s="20">
        <v>10633</v>
      </c>
    </row>
    <row r="274" spans="1:14" x14ac:dyDescent="0.3">
      <c r="A274" s="2">
        <v>272</v>
      </c>
      <c r="B274" s="7" t="s">
        <v>270</v>
      </c>
      <c r="C274" s="29">
        <v>588</v>
      </c>
      <c r="D274" s="20">
        <f t="shared" si="4"/>
        <v>7.8323500288802705</v>
      </c>
      <c r="E274" s="19">
        <v>7.8</v>
      </c>
      <c r="F274" s="20">
        <v>25496</v>
      </c>
      <c r="G274" s="19">
        <v>7.8</v>
      </c>
      <c r="H274" s="20">
        <v>19</v>
      </c>
      <c r="I274" s="19">
        <v>7.8</v>
      </c>
      <c r="J274" s="20">
        <v>3630</v>
      </c>
      <c r="K274" s="19">
        <v>7.8</v>
      </c>
      <c r="L274" s="20">
        <v>12748</v>
      </c>
      <c r="M274" s="19">
        <v>7.9</v>
      </c>
      <c r="N274" s="20">
        <v>7841</v>
      </c>
    </row>
    <row r="275" spans="1:14" x14ac:dyDescent="0.3">
      <c r="A275" s="2">
        <v>273</v>
      </c>
      <c r="B275" s="7" t="s">
        <v>271</v>
      </c>
      <c r="C275" s="29">
        <v>329</v>
      </c>
      <c r="D275" s="20">
        <f t="shared" si="4"/>
        <v>8.0474693916899653</v>
      </c>
      <c r="E275" s="19">
        <v>8.1</v>
      </c>
      <c r="F275" s="20">
        <v>10937</v>
      </c>
      <c r="G275" s="19">
        <v>7.8</v>
      </c>
      <c r="H275" s="20">
        <v>14</v>
      </c>
      <c r="I275" s="19">
        <v>8.3000000000000007</v>
      </c>
      <c r="J275" s="20">
        <v>3002</v>
      </c>
      <c r="K275" s="19">
        <v>8</v>
      </c>
      <c r="L275" s="20">
        <v>5330</v>
      </c>
      <c r="M275" s="19">
        <v>7.8</v>
      </c>
      <c r="N275" s="20">
        <v>2027</v>
      </c>
    </row>
    <row r="276" spans="1:14" x14ac:dyDescent="0.3">
      <c r="A276" s="2">
        <v>274</v>
      </c>
      <c r="B276" s="7" t="s">
        <v>272</v>
      </c>
      <c r="C276" s="29">
        <v>282</v>
      </c>
      <c r="D276" s="20">
        <f t="shared" si="4"/>
        <v>8.0896442460031697</v>
      </c>
      <c r="E276" s="19">
        <v>8.1</v>
      </c>
      <c r="F276" s="20">
        <v>22253</v>
      </c>
      <c r="G276" s="19">
        <v>7.8</v>
      </c>
      <c r="H276" s="20">
        <v>26</v>
      </c>
      <c r="I276" s="19">
        <v>8.1</v>
      </c>
      <c r="J276" s="20">
        <v>6842</v>
      </c>
      <c r="K276" s="19">
        <v>8.1</v>
      </c>
      <c r="L276" s="20">
        <v>11882</v>
      </c>
      <c r="M276" s="19">
        <v>8</v>
      </c>
      <c r="N276" s="20">
        <v>2079</v>
      </c>
    </row>
    <row r="277" spans="1:14" x14ac:dyDescent="0.3">
      <c r="A277" s="2">
        <v>275</v>
      </c>
      <c r="B277" s="7" t="s">
        <v>273</v>
      </c>
      <c r="C277" s="29">
        <v>710</v>
      </c>
      <c r="D277" s="20">
        <f t="shared" si="4"/>
        <v>7.7453566377778591</v>
      </c>
      <c r="E277" s="19">
        <v>7.7</v>
      </c>
      <c r="F277" s="20">
        <v>29153</v>
      </c>
      <c r="G277" s="19">
        <v>8.1</v>
      </c>
      <c r="H277" s="20">
        <v>26</v>
      </c>
      <c r="I277" s="19">
        <v>7.7</v>
      </c>
      <c r="J277" s="20">
        <v>6098</v>
      </c>
      <c r="K277" s="19">
        <v>7.7</v>
      </c>
      <c r="L277" s="20">
        <v>15251</v>
      </c>
      <c r="M277" s="19">
        <v>7.9</v>
      </c>
      <c r="N277" s="20">
        <v>6202</v>
      </c>
    </row>
    <row r="278" spans="1:14" x14ac:dyDescent="0.3">
      <c r="A278" s="2">
        <v>276</v>
      </c>
      <c r="B278" s="7" t="s">
        <v>274</v>
      </c>
      <c r="C278" s="29">
        <v>133</v>
      </c>
      <c r="D278" s="20">
        <f t="shared" si="4"/>
        <v>8.2560997732426316</v>
      </c>
      <c r="E278" s="19">
        <v>8.3000000000000007</v>
      </c>
      <c r="F278" s="20">
        <v>9196</v>
      </c>
      <c r="G278" s="19">
        <v>7.2</v>
      </c>
      <c r="H278" s="20">
        <v>9</v>
      </c>
      <c r="I278" s="19">
        <v>8.4</v>
      </c>
      <c r="J278" s="20">
        <v>2507</v>
      </c>
      <c r="K278" s="19">
        <v>8.3000000000000007</v>
      </c>
      <c r="L278" s="20">
        <v>4734</v>
      </c>
      <c r="M278" s="19">
        <v>7.9</v>
      </c>
      <c r="N278" s="20">
        <v>1570</v>
      </c>
    </row>
    <row r="279" spans="1:14" x14ac:dyDescent="0.3">
      <c r="A279" s="2">
        <v>277</v>
      </c>
      <c r="B279" s="7" t="s">
        <v>275</v>
      </c>
      <c r="C279" s="29">
        <v>508</v>
      </c>
      <c r="D279" s="20">
        <f t="shared" si="4"/>
        <v>7.8985890652557318</v>
      </c>
      <c r="E279" s="19">
        <v>7.9</v>
      </c>
      <c r="F279" s="20">
        <v>2356</v>
      </c>
      <c r="G279" s="19">
        <v>6</v>
      </c>
      <c r="H279" s="20">
        <v>1</v>
      </c>
      <c r="I279" s="19">
        <v>8</v>
      </c>
      <c r="J279" s="20">
        <v>350</v>
      </c>
      <c r="K279" s="19">
        <v>7.8</v>
      </c>
      <c r="L279" s="20">
        <v>1140</v>
      </c>
      <c r="M279" s="19">
        <v>8</v>
      </c>
      <c r="N279" s="20">
        <v>777</v>
      </c>
    </row>
    <row r="280" spans="1:14" x14ac:dyDescent="0.3">
      <c r="A280" s="2">
        <v>278</v>
      </c>
      <c r="B280" s="7" t="s">
        <v>276</v>
      </c>
      <c r="C280" s="29">
        <v>279</v>
      </c>
      <c r="D280" s="20">
        <f t="shared" si="4"/>
        <v>8.0945139678928069</v>
      </c>
      <c r="E280" s="19">
        <v>8.1</v>
      </c>
      <c r="F280" s="20">
        <v>8208</v>
      </c>
      <c r="G280" s="19">
        <v>7.7</v>
      </c>
      <c r="H280" s="20">
        <v>3</v>
      </c>
      <c r="I280" s="19">
        <v>8.1999999999999993</v>
      </c>
      <c r="J280" s="20">
        <v>1583</v>
      </c>
      <c r="K280" s="19">
        <v>8</v>
      </c>
      <c r="L280" s="20">
        <v>4165</v>
      </c>
      <c r="M280" s="19">
        <v>8.1999999999999993</v>
      </c>
      <c r="N280" s="20">
        <v>2160</v>
      </c>
    </row>
    <row r="281" spans="1:14" x14ac:dyDescent="0.3">
      <c r="A281" s="2">
        <v>279</v>
      </c>
      <c r="B281" s="7" t="s">
        <v>277</v>
      </c>
      <c r="C281" s="29">
        <v>606</v>
      </c>
      <c r="D281" s="20">
        <f t="shared" si="4"/>
        <v>7.8184584680054394</v>
      </c>
      <c r="E281" s="19">
        <v>7.8</v>
      </c>
      <c r="F281" s="20">
        <v>60082</v>
      </c>
      <c r="G281" s="19">
        <v>7.9</v>
      </c>
      <c r="H281" s="20">
        <v>40</v>
      </c>
      <c r="I281" s="19">
        <v>7.7</v>
      </c>
      <c r="J281" s="20">
        <v>12397</v>
      </c>
      <c r="K281" s="19">
        <v>7.7</v>
      </c>
      <c r="L281" s="20">
        <v>30784</v>
      </c>
      <c r="M281" s="19">
        <v>8.1999999999999993</v>
      </c>
      <c r="N281" s="20">
        <v>13398</v>
      </c>
    </row>
    <row r="282" spans="1:14" x14ac:dyDescent="0.3">
      <c r="A282" s="2">
        <v>280</v>
      </c>
      <c r="B282" s="7" t="s">
        <v>278</v>
      </c>
      <c r="C282" s="29">
        <v>154</v>
      </c>
      <c r="D282" s="20">
        <f t="shared" si="4"/>
        <v>8.2221903972261998</v>
      </c>
      <c r="E282" s="19">
        <v>8.1999999999999993</v>
      </c>
      <c r="F282" s="20">
        <v>27831</v>
      </c>
      <c r="G282" s="19">
        <v>8</v>
      </c>
      <c r="H282" s="20">
        <v>17</v>
      </c>
      <c r="I282" s="19">
        <v>8.3000000000000007</v>
      </c>
      <c r="J282" s="20">
        <v>5922</v>
      </c>
      <c r="K282" s="19">
        <v>8.1999999999999993</v>
      </c>
      <c r="L282" s="20">
        <v>14087</v>
      </c>
      <c r="M282" s="19">
        <v>8.1999999999999993</v>
      </c>
      <c r="N282" s="20">
        <v>6508</v>
      </c>
    </row>
    <row r="283" spans="1:14" x14ac:dyDescent="0.3">
      <c r="A283" s="2">
        <v>281</v>
      </c>
      <c r="B283" s="7" t="s">
        <v>279</v>
      </c>
      <c r="C283" s="29">
        <v>405</v>
      </c>
      <c r="D283" s="20">
        <f t="shared" si="4"/>
        <v>7.9945194874532834</v>
      </c>
      <c r="E283" s="19">
        <v>8</v>
      </c>
      <c r="F283" s="20">
        <v>39414</v>
      </c>
      <c r="G283" s="19">
        <v>7.6</v>
      </c>
      <c r="H283" s="20">
        <v>19</v>
      </c>
      <c r="I283" s="19">
        <v>7.9</v>
      </c>
      <c r="J283" s="20">
        <v>8965</v>
      </c>
      <c r="K283" s="19">
        <v>8</v>
      </c>
      <c r="L283" s="20">
        <v>21488</v>
      </c>
      <c r="M283" s="19">
        <v>8.1</v>
      </c>
      <c r="N283" s="20">
        <v>6988</v>
      </c>
    </row>
    <row r="284" spans="1:14" x14ac:dyDescent="0.3">
      <c r="A284" s="2">
        <v>282</v>
      </c>
      <c r="B284" s="7" t="s">
        <v>280</v>
      </c>
      <c r="C284" s="29">
        <v>289</v>
      </c>
      <c r="D284" s="20">
        <f t="shared" si="4"/>
        <v>8.0816192852686939</v>
      </c>
      <c r="E284" s="19">
        <v>8.1</v>
      </c>
      <c r="F284" s="20">
        <v>23549</v>
      </c>
      <c r="G284" s="19">
        <v>7.8</v>
      </c>
      <c r="H284" s="20">
        <v>18</v>
      </c>
      <c r="I284" s="19">
        <v>8.1</v>
      </c>
      <c r="J284" s="20">
        <v>3621</v>
      </c>
      <c r="K284" s="19">
        <v>8</v>
      </c>
      <c r="L284" s="20">
        <v>11437</v>
      </c>
      <c r="M284" s="19">
        <v>8.1999999999999993</v>
      </c>
      <c r="N284" s="20">
        <v>7366</v>
      </c>
    </row>
    <row r="285" spans="1:14" x14ac:dyDescent="0.3">
      <c r="A285" s="2">
        <v>283</v>
      </c>
      <c r="B285" s="7" t="s">
        <v>281</v>
      </c>
      <c r="C285" s="29">
        <v>869</v>
      </c>
      <c r="D285" s="20">
        <f t="shared" si="4"/>
        <v>7.5923842638028214</v>
      </c>
      <c r="E285" s="19">
        <v>7.6</v>
      </c>
      <c r="F285" s="20">
        <v>38139</v>
      </c>
      <c r="G285" s="19">
        <v>8.1999999999999993</v>
      </c>
      <c r="H285" s="20">
        <v>41</v>
      </c>
      <c r="I285" s="19">
        <v>7.7</v>
      </c>
      <c r="J285" s="20">
        <v>7963</v>
      </c>
      <c r="K285" s="19">
        <v>7.5</v>
      </c>
      <c r="L285" s="20">
        <v>19292</v>
      </c>
      <c r="M285" s="19">
        <v>7.7</v>
      </c>
      <c r="N285" s="20">
        <v>8367</v>
      </c>
    </row>
    <row r="286" spans="1:14" x14ac:dyDescent="0.3">
      <c r="A286" s="2">
        <v>284</v>
      </c>
      <c r="B286" s="7" t="s">
        <v>282</v>
      </c>
      <c r="C286" s="29">
        <v>472</v>
      </c>
      <c r="D286" s="20">
        <f t="shared" si="4"/>
        <v>7.9313778529163139</v>
      </c>
      <c r="E286" s="19">
        <v>7.9</v>
      </c>
      <c r="F286" s="20">
        <v>12292</v>
      </c>
      <c r="G286" s="19">
        <v>7.4</v>
      </c>
      <c r="H286" s="20">
        <v>12</v>
      </c>
      <c r="I286" s="19">
        <v>7.9</v>
      </c>
      <c r="J286" s="20">
        <v>2050</v>
      </c>
      <c r="K286" s="19">
        <v>7.9</v>
      </c>
      <c r="L286" s="20">
        <v>5996</v>
      </c>
      <c r="M286" s="19">
        <v>8</v>
      </c>
      <c r="N286" s="20">
        <v>3772</v>
      </c>
    </row>
    <row r="287" spans="1:14" x14ac:dyDescent="0.3">
      <c r="A287" s="2">
        <v>285</v>
      </c>
      <c r="B287" s="7" t="s">
        <v>283</v>
      </c>
      <c r="C287" s="29">
        <v>785</v>
      </c>
      <c r="D287" s="20">
        <f t="shared" si="4"/>
        <v>7.6951400607492406</v>
      </c>
      <c r="E287" s="19">
        <v>7.7</v>
      </c>
      <c r="F287" s="20">
        <v>12378</v>
      </c>
      <c r="G287" s="19">
        <v>7.9</v>
      </c>
      <c r="H287" s="20">
        <v>22</v>
      </c>
      <c r="I287" s="19">
        <v>7.8</v>
      </c>
      <c r="J287" s="20">
        <v>2392</v>
      </c>
      <c r="K287" s="19">
        <v>7.7</v>
      </c>
      <c r="L287" s="20">
        <v>6426</v>
      </c>
      <c r="M287" s="19">
        <v>7.6</v>
      </c>
      <c r="N287" s="20">
        <v>3012</v>
      </c>
    </row>
    <row r="288" spans="1:14" x14ac:dyDescent="0.3">
      <c r="A288" s="2">
        <v>286</v>
      </c>
      <c r="B288" s="7" t="s">
        <v>284</v>
      </c>
      <c r="C288" s="29">
        <v>144</v>
      </c>
      <c r="D288" s="20">
        <f t="shared" si="4"/>
        <v>8.242381061824867</v>
      </c>
      <c r="E288" s="19">
        <v>8.1999999999999993</v>
      </c>
      <c r="F288" s="20">
        <v>4555</v>
      </c>
      <c r="G288" s="19">
        <v>6.3</v>
      </c>
      <c r="H288" s="20">
        <v>7</v>
      </c>
      <c r="I288" s="19">
        <v>8.4</v>
      </c>
      <c r="J288" s="20">
        <v>1371</v>
      </c>
      <c r="K288" s="19">
        <v>8.1999999999999993</v>
      </c>
      <c r="L288" s="20">
        <v>2208</v>
      </c>
      <c r="M288" s="19">
        <v>8.1</v>
      </c>
      <c r="N288" s="20">
        <v>765</v>
      </c>
    </row>
    <row r="289" spans="1:14" x14ac:dyDescent="0.3">
      <c r="A289" s="2">
        <v>287</v>
      </c>
      <c r="B289" s="7" t="s">
        <v>285</v>
      </c>
      <c r="C289" s="29">
        <v>515</v>
      </c>
      <c r="D289" s="20">
        <f t="shared" si="4"/>
        <v>7.8951880664046845</v>
      </c>
      <c r="E289" s="19">
        <v>7.9</v>
      </c>
      <c r="F289" s="20">
        <v>26147</v>
      </c>
      <c r="G289" s="19">
        <v>7.5</v>
      </c>
      <c r="H289" s="20">
        <v>25</v>
      </c>
      <c r="I289" s="19">
        <v>7.9</v>
      </c>
      <c r="J289" s="20">
        <v>5543</v>
      </c>
      <c r="K289" s="19">
        <v>7.8</v>
      </c>
      <c r="L289" s="20">
        <v>13280</v>
      </c>
      <c r="M289" s="19">
        <v>8.1</v>
      </c>
      <c r="N289" s="20">
        <v>6090</v>
      </c>
    </row>
    <row r="290" spans="1:14" x14ac:dyDescent="0.3">
      <c r="A290" s="2">
        <v>288</v>
      </c>
      <c r="B290" s="7" t="s">
        <v>286</v>
      </c>
      <c r="C290" s="29">
        <v>250</v>
      </c>
      <c r="D290" s="20">
        <f t="shared" si="4"/>
        <v>8.1178483645301576</v>
      </c>
      <c r="E290" s="19">
        <v>8.1</v>
      </c>
      <c r="F290" s="20">
        <v>5513</v>
      </c>
      <c r="G290" s="19">
        <v>6.9</v>
      </c>
      <c r="H290" s="20">
        <v>5</v>
      </c>
      <c r="I290" s="19">
        <v>8.4</v>
      </c>
      <c r="J290" s="20">
        <v>872</v>
      </c>
      <c r="K290" s="19">
        <v>8.1999999999999993</v>
      </c>
      <c r="L290" s="20">
        <v>2404</v>
      </c>
      <c r="M290" s="19">
        <v>7.9</v>
      </c>
      <c r="N290" s="20">
        <v>2008</v>
      </c>
    </row>
    <row r="291" spans="1:14" x14ac:dyDescent="0.3">
      <c r="A291" s="2">
        <v>289</v>
      </c>
      <c r="B291" s="7" t="s">
        <v>287</v>
      </c>
      <c r="C291" s="29">
        <v>242</v>
      </c>
      <c r="D291" s="20">
        <f t="shared" si="4"/>
        <v>8.123934511434511</v>
      </c>
      <c r="E291" s="19">
        <v>8.1</v>
      </c>
      <c r="F291" s="20">
        <v>3995</v>
      </c>
      <c r="G291" s="19">
        <v>7.3</v>
      </c>
      <c r="H291" s="20">
        <v>3</v>
      </c>
      <c r="I291" s="19">
        <v>8.1999999999999993</v>
      </c>
      <c r="J291" s="20">
        <v>945</v>
      </c>
      <c r="K291" s="19">
        <v>8.1</v>
      </c>
      <c r="L291" s="20">
        <v>2022</v>
      </c>
      <c r="M291" s="19">
        <v>8.1</v>
      </c>
      <c r="N291" s="20">
        <v>878</v>
      </c>
    </row>
    <row r="292" spans="1:14" x14ac:dyDescent="0.3">
      <c r="A292" s="2">
        <v>290</v>
      </c>
      <c r="B292" s="7" t="s">
        <v>288</v>
      </c>
      <c r="C292" s="29">
        <v>332</v>
      </c>
      <c r="D292" s="20">
        <f t="shared" si="4"/>
        <v>8.0456467498358499</v>
      </c>
      <c r="E292" s="19">
        <v>8.1</v>
      </c>
      <c r="F292" s="20">
        <v>7930</v>
      </c>
      <c r="G292" s="19">
        <v>7.1</v>
      </c>
      <c r="H292" s="20">
        <v>8</v>
      </c>
      <c r="I292" s="19">
        <v>8.1999999999999993</v>
      </c>
      <c r="J292" s="20">
        <v>1774</v>
      </c>
      <c r="K292" s="19">
        <v>8</v>
      </c>
      <c r="L292" s="20">
        <v>4137</v>
      </c>
      <c r="M292" s="19">
        <v>8</v>
      </c>
      <c r="N292" s="20">
        <v>1696</v>
      </c>
    </row>
    <row r="293" spans="1:14" x14ac:dyDescent="0.3">
      <c r="A293" s="2">
        <v>291</v>
      </c>
      <c r="B293" s="7" t="s">
        <v>289</v>
      </c>
      <c r="C293" s="29">
        <v>424</v>
      </c>
      <c r="D293" s="20">
        <f t="shared" si="4"/>
        <v>7.9719562647754145</v>
      </c>
      <c r="E293" s="19">
        <v>8</v>
      </c>
      <c r="F293" s="20">
        <v>3511</v>
      </c>
      <c r="G293" s="19">
        <v>8.1999999999999993</v>
      </c>
      <c r="H293" s="20">
        <v>4</v>
      </c>
      <c r="I293" s="19">
        <v>8.1</v>
      </c>
      <c r="J293" s="20">
        <v>739</v>
      </c>
      <c r="K293" s="19">
        <v>7.9</v>
      </c>
      <c r="L293" s="20">
        <v>1696</v>
      </c>
      <c r="M293" s="19">
        <v>8</v>
      </c>
      <c r="N293" s="20">
        <v>945</v>
      </c>
    </row>
    <row r="294" spans="1:14" x14ac:dyDescent="0.3">
      <c r="A294" s="2">
        <v>292</v>
      </c>
      <c r="B294" s="7" t="s">
        <v>290</v>
      </c>
      <c r="C294" s="29">
        <v>415</v>
      </c>
      <c r="D294" s="20">
        <f t="shared" si="4"/>
        <v>7.9813386358520289</v>
      </c>
      <c r="E294" s="19">
        <v>8</v>
      </c>
      <c r="F294" s="20">
        <v>13895</v>
      </c>
      <c r="G294" s="19">
        <v>6.3</v>
      </c>
      <c r="H294" s="20">
        <v>16</v>
      </c>
      <c r="I294" s="19">
        <v>8</v>
      </c>
      <c r="J294" s="20">
        <v>1884</v>
      </c>
      <c r="K294" s="19">
        <v>7.9</v>
      </c>
      <c r="L294" s="20">
        <v>6821</v>
      </c>
      <c r="M294" s="19">
        <v>8.1</v>
      </c>
      <c r="N294" s="20">
        <v>4606</v>
      </c>
    </row>
    <row r="295" spans="1:14" x14ac:dyDescent="0.3">
      <c r="A295" s="2">
        <v>293</v>
      </c>
      <c r="B295" s="7" t="s">
        <v>291</v>
      </c>
      <c r="C295" s="29">
        <v>182</v>
      </c>
      <c r="D295" s="20">
        <f t="shared" si="4"/>
        <v>8.1868179287305125</v>
      </c>
      <c r="E295" s="19">
        <v>8.1999999999999993</v>
      </c>
      <c r="F295" s="20">
        <v>15097</v>
      </c>
      <c r="G295" s="19">
        <v>7.2</v>
      </c>
      <c r="H295" s="20">
        <v>25</v>
      </c>
      <c r="I295" s="19">
        <v>8.3000000000000007</v>
      </c>
      <c r="J295" s="20">
        <v>4761</v>
      </c>
      <c r="K295" s="19">
        <v>8.1999999999999993</v>
      </c>
      <c r="L295" s="20">
        <v>7447</v>
      </c>
      <c r="M295" s="19">
        <v>7.9</v>
      </c>
      <c r="N295" s="20">
        <v>2135</v>
      </c>
    </row>
    <row r="296" spans="1:14" x14ac:dyDescent="0.3">
      <c r="A296" s="2">
        <v>294</v>
      </c>
      <c r="B296" s="7" t="s">
        <v>292</v>
      </c>
      <c r="C296" s="29">
        <v>153</v>
      </c>
      <c r="D296" s="20">
        <f t="shared" si="4"/>
        <v>8.2224390243902441</v>
      </c>
      <c r="E296" s="19">
        <v>8.1999999999999993</v>
      </c>
      <c r="F296" s="20">
        <v>4248</v>
      </c>
      <c r="G296" s="19">
        <v>6.4</v>
      </c>
      <c r="H296" s="20">
        <v>14</v>
      </c>
      <c r="I296" s="19">
        <v>8.1999999999999993</v>
      </c>
      <c r="J296" s="20">
        <v>857</v>
      </c>
      <c r="K296" s="19">
        <v>8.1999999999999993</v>
      </c>
      <c r="L296" s="20">
        <v>2057</v>
      </c>
      <c r="M296" s="19">
        <v>8.3000000000000007</v>
      </c>
      <c r="N296" s="20">
        <v>1172</v>
      </c>
    </row>
    <row r="297" spans="1:14" x14ac:dyDescent="0.3">
      <c r="A297" s="2">
        <v>295</v>
      </c>
      <c r="B297" s="7" t="s">
        <v>293</v>
      </c>
      <c r="C297" s="29">
        <v>501</v>
      </c>
      <c r="D297" s="20">
        <f t="shared" si="4"/>
        <v>7.9072856814525396</v>
      </c>
      <c r="E297" s="19">
        <v>7.9</v>
      </c>
      <c r="F297" s="20">
        <v>4513</v>
      </c>
      <c r="G297" s="19">
        <v>6.4</v>
      </c>
      <c r="H297" s="20">
        <v>8</v>
      </c>
      <c r="I297" s="19">
        <v>7.8</v>
      </c>
      <c r="J297" s="20">
        <v>862</v>
      </c>
      <c r="K297" s="19">
        <v>7.9</v>
      </c>
      <c r="L297" s="20">
        <v>2182</v>
      </c>
      <c r="M297" s="19">
        <v>8</v>
      </c>
      <c r="N297" s="20">
        <v>1299</v>
      </c>
    </row>
    <row r="298" spans="1:14" x14ac:dyDescent="0.3">
      <c r="A298" s="2">
        <v>296</v>
      </c>
      <c r="B298" s="7" t="s">
        <v>294</v>
      </c>
      <c r="C298" s="29">
        <v>185</v>
      </c>
      <c r="D298" s="20">
        <f t="shared" si="4"/>
        <v>8.1861420017108646</v>
      </c>
      <c r="E298" s="19">
        <v>8.1999999999999993</v>
      </c>
      <c r="F298" s="20">
        <v>3618</v>
      </c>
      <c r="G298" s="19">
        <v>4.7</v>
      </c>
      <c r="H298" s="20">
        <v>10</v>
      </c>
      <c r="I298" s="19">
        <v>8.1999999999999993</v>
      </c>
      <c r="J298" s="20">
        <v>718</v>
      </c>
      <c r="K298" s="19">
        <v>8.1</v>
      </c>
      <c r="L298" s="20">
        <v>1898</v>
      </c>
      <c r="M298" s="19">
        <v>8.4</v>
      </c>
      <c r="N298" s="20">
        <v>881</v>
      </c>
    </row>
    <row r="299" spans="1:14" x14ac:dyDescent="0.3">
      <c r="A299" s="2">
        <v>297</v>
      </c>
      <c r="B299" s="7" t="s">
        <v>295</v>
      </c>
      <c r="C299" s="29">
        <v>117</v>
      </c>
      <c r="D299" s="20">
        <f t="shared" si="4"/>
        <v>8.2799817924337447</v>
      </c>
      <c r="E299" s="19">
        <v>8.3000000000000007</v>
      </c>
      <c r="F299" s="20">
        <v>10369</v>
      </c>
      <c r="G299" s="19">
        <v>7.2</v>
      </c>
      <c r="H299" s="20">
        <v>6</v>
      </c>
      <c r="I299" s="19">
        <v>8.3000000000000007</v>
      </c>
      <c r="J299" s="20">
        <v>1721</v>
      </c>
      <c r="K299" s="19">
        <v>8.1999999999999993</v>
      </c>
      <c r="L299" s="20">
        <v>5036</v>
      </c>
      <c r="M299" s="19">
        <v>8.4</v>
      </c>
      <c r="N299" s="20">
        <v>3123</v>
      </c>
    </row>
    <row r="300" spans="1:14" x14ac:dyDescent="0.3">
      <c r="A300" s="2">
        <v>298</v>
      </c>
      <c r="B300" s="7" t="s">
        <v>296</v>
      </c>
      <c r="C300" s="29">
        <v>409</v>
      </c>
      <c r="D300" s="20">
        <f t="shared" si="4"/>
        <v>7.9882897603485841</v>
      </c>
      <c r="E300" s="19">
        <v>8</v>
      </c>
      <c r="F300" s="20">
        <v>1894</v>
      </c>
      <c r="G300" s="19">
        <v>7.5</v>
      </c>
      <c r="H300" s="20">
        <v>7</v>
      </c>
      <c r="I300" s="19">
        <v>7.6</v>
      </c>
      <c r="J300" s="20">
        <v>274</v>
      </c>
      <c r="K300" s="19">
        <v>8.1</v>
      </c>
      <c r="L300" s="20">
        <v>916</v>
      </c>
      <c r="M300" s="19">
        <v>8</v>
      </c>
      <c r="N300" s="20">
        <v>639</v>
      </c>
    </row>
    <row r="301" spans="1:14" x14ac:dyDescent="0.3">
      <c r="A301" s="2">
        <v>299</v>
      </c>
      <c r="B301" s="7" t="s">
        <v>297</v>
      </c>
      <c r="C301" s="29">
        <v>525</v>
      </c>
      <c r="D301" s="20">
        <f t="shared" si="4"/>
        <v>7.8838947174673288</v>
      </c>
      <c r="E301" s="19">
        <v>7.9</v>
      </c>
      <c r="F301" s="20">
        <v>5605</v>
      </c>
      <c r="G301" s="19">
        <v>7</v>
      </c>
      <c r="H301" s="20">
        <v>3</v>
      </c>
      <c r="I301" s="19">
        <v>7.8</v>
      </c>
      <c r="J301" s="20">
        <v>741</v>
      </c>
      <c r="K301" s="19">
        <v>7.8</v>
      </c>
      <c r="L301" s="20">
        <v>2398</v>
      </c>
      <c r="M301" s="19">
        <v>8</v>
      </c>
      <c r="N301" s="20">
        <v>2291</v>
      </c>
    </row>
    <row r="302" spans="1:14" x14ac:dyDescent="0.3">
      <c r="A302" s="2">
        <v>300</v>
      </c>
      <c r="B302" s="7" t="s">
        <v>298</v>
      </c>
      <c r="C302" s="29">
        <v>123</v>
      </c>
      <c r="D302" s="20">
        <f t="shared" si="4"/>
        <v>8.2703105196451201</v>
      </c>
      <c r="E302" s="19">
        <v>8.3000000000000007</v>
      </c>
      <c r="F302" s="20">
        <v>3291</v>
      </c>
      <c r="G302" s="19">
        <v>8.6</v>
      </c>
      <c r="H302" s="20">
        <v>5</v>
      </c>
      <c r="I302" s="19">
        <v>8.1999999999999993</v>
      </c>
      <c r="J302" s="20">
        <v>912</v>
      </c>
      <c r="K302" s="19">
        <v>8.1999999999999993</v>
      </c>
      <c r="L302" s="20">
        <v>1506</v>
      </c>
      <c r="M302" s="19">
        <v>8.5</v>
      </c>
      <c r="N302" s="20">
        <v>733</v>
      </c>
    </row>
    <row r="303" spans="1:14" x14ac:dyDescent="0.3">
      <c r="A303" s="2">
        <v>301</v>
      </c>
      <c r="B303" s="7" t="s">
        <v>299</v>
      </c>
      <c r="C303" s="29">
        <v>271</v>
      </c>
      <c r="D303" s="20">
        <f t="shared" si="4"/>
        <v>8.0989396951623593</v>
      </c>
      <c r="E303" s="19">
        <v>8.1</v>
      </c>
      <c r="F303" s="20">
        <v>3116</v>
      </c>
      <c r="G303" s="19">
        <v>6.5</v>
      </c>
      <c r="H303" s="20">
        <v>2</v>
      </c>
      <c r="I303" s="19">
        <v>8.1</v>
      </c>
      <c r="J303" s="20">
        <v>592</v>
      </c>
      <c r="K303" s="19">
        <v>8.1</v>
      </c>
      <c r="L303" s="20">
        <v>1515</v>
      </c>
      <c r="M303" s="19">
        <v>8.1</v>
      </c>
      <c r="N303" s="20">
        <v>909</v>
      </c>
    </row>
    <row r="304" spans="1:14" x14ac:dyDescent="0.3">
      <c r="A304" s="2">
        <v>302</v>
      </c>
      <c r="B304" s="7" t="s">
        <v>300</v>
      </c>
      <c r="C304" s="29">
        <v>189</v>
      </c>
      <c r="D304" s="20">
        <f t="shared" si="4"/>
        <v>8.1817899101589493</v>
      </c>
      <c r="E304" s="19">
        <v>8.1999999999999993</v>
      </c>
      <c r="F304" s="20">
        <v>3003</v>
      </c>
      <c r="G304" s="19">
        <v>5</v>
      </c>
      <c r="H304" s="20">
        <v>1</v>
      </c>
      <c r="I304" s="19">
        <v>8.1</v>
      </c>
      <c r="J304" s="20">
        <v>354</v>
      </c>
      <c r="K304" s="19">
        <v>8.1</v>
      </c>
      <c r="L304" s="20">
        <v>1340</v>
      </c>
      <c r="M304" s="19">
        <v>8.3000000000000007</v>
      </c>
      <c r="N304" s="20">
        <v>1199</v>
      </c>
    </row>
    <row r="305" spans="1:14" x14ac:dyDescent="0.3">
      <c r="A305" s="2">
        <v>303</v>
      </c>
      <c r="B305" s="7" t="s">
        <v>301</v>
      </c>
      <c r="C305" s="29">
        <v>269</v>
      </c>
      <c r="D305" s="20">
        <f t="shared" si="4"/>
        <v>8.0992693110647167</v>
      </c>
      <c r="E305" s="19">
        <v>8.1</v>
      </c>
      <c r="F305" s="20">
        <v>13018</v>
      </c>
      <c r="G305" s="19">
        <v>7.4</v>
      </c>
      <c r="H305" s="20">
        <v>13</v>
      </c>
      <c r="I305" s="19">
        <v>8.1</v>
      </c>
      <c r="J305" s="20">
        <v>3586</v>
      </c>
      <c r="K305" s="19">
        <v>8.1</v>
      </c>
      <c r="L305" s="20">
        <v>6603</v>
      </c>
      <c r="M305" s="19">
        <v>8.1</v>
      </c>
      <c r="N305" s="20">
        <v>2252</v>
      </c>
    </row>
    <row r="306" spans="1:14" x14ac:dyDescent="0.3">
      <c r="A306" s="2">
        <v>304</v>
      </c>
      <c r="B306" s="7" t="s">
        <v>302</v>
      </c>
      <c r="C306" s="29">
        <v>553</v>
      </c>
      <c r="D306" s="20">
        <f t="shared" si="4"/>
        <v>7.8614764840071834</v>
      </c>
      <c r="E306" s="19">
        <v>7.9</v>
      </c>
      <c r="F306" s="20">
        <v>21715</v>
      </c>
      <c r="G306" s="19">
        <v>7.8</v>
      </c>
      <c r="H306" s="20">
        <v>15</v>
      </c>
      <c r="I306" s="19">
        <v>7.8</v>
      </c>
      <c r="J306" s="20">
        <v>3182</v>
      </c>
      <c r="K306" s="19">
        <v>7.8</v>
      </c>
      <c r="L306" s="20">
        <v>11073</v>
      </c>
      <c r="M306" s="19">
        <v>8</v>
      </c>
      <c r="N306" s="20">
        <v>6333</v>
      </c>
    </row>
    <row r="307" spans="1:14" x14ac:dyDescent="0.3">
      <c r="A307" s="2">
        <v>305</v>
      </c>
      <c r="B307" s="7" t="s">
        <v>303</v>
      </c>
      <c r="C307" s="29">
        <v>512</v>
      </c>
      <c r="D307" s="20">
        <f t="shared" si="4"/>
        <v>7.8963011889035668</v>
      </c>
      <c r="E307" s="19">
        <v>7.9</v>
      </c>
      <c r="F307" s="20">
        <v>2320</v>
      </c>
      <c r="G307" s="19">
        <v>6.7</v>
      </c>
      <c r="H307" s="20">
        <v>7</v>
      </c>
      <c r="I307" s="19">
        <v>7.9</v>
      </c>
      <c r="J307" s="20">
        <v>263</v>
      </c>
      <c r="K307" s="19">
        <v>7.9</v>
      </c>
      <c r="L307" s="20">
        <v>1036</v>
      </c>
      <c r="M307" s="19">
        <v>7.9</v>
      </c>
      <c r="N307" s="20">
        <v>965</v>
      </c>
    </row>
    <row r="308" spans="1:14" x14ac:dyDescent="0.3">
      <c r="A308" s="2">
        <v>306</v>
      </c>
      <c r="B308" s="7" t="s">
        <v>304</v>
      </c>
      <c r="C308" s="29">
        <v>85</v>
      </c>
      <c r="D308" s="20">
        <f t="shared" si="4"/>
        <v>8.3515628110690834</v>
      </c>
      <c r="E308" s="19">
        <v>8.3000000000000007</v>
      </c>
      <c r="F308" s="20">
        <v>5217</v>
      </c>
      <c r="G308" s="19">
        <v>6.8</v>
      </c>
      <c r="H308" s="20">
        <v>4</v>
      </c>
      <c r="I308" s="19">
        <v>8.3000000000000007</v>
      </c>
      <c r="J308" s="20">
        <v>989</v>
      </c>
      <c r="K308" s="19">
        <v>8.4</v>
      </c>
      <c r="L308" s="20">
        <v>2650</v>
      </c>
      <c r="M308" s="19">
        <v>8.3000000000000007</v>
      </c>
      <c r="N308" s="20">
        <v>1380</v>
      </c>
    </row>
    <row r="309" spans="1:14" x14ac:dyDescent="0.3">
      <c r="A309" s="2">
        <v>307</v>
      </c>
      <c r="B309" s="7" t="s">
        <v>305</v>
      </c>
      <c r="C309" s="29">
        <v>441</v>
      </c>
      <c r="D309" s="20">
        <f t="shared" si="4"/>
        <v>7.9517158338350402</v>
      </c>
      <c r="E309" s="19">
        <v>8</v>
      </c>
      <c r="F309" s="20">
        <v>3428</v>
      </c>
      <c r="G309" s="19">
        <v>8.3000000000000007</v>
      </c>
      <c r="H309" s="20">
        <v>9</v>
      </c>
      <c r="I309" s="19">
        <v>8</v>
      </c>
      <c r="J309" s="20">
        <v>509</v>
      </c>
      <c r="K309" s="19">
        <v>7.9</v>
      </c>
      <c r="L309" s="20">
        <v>1631</v>
      </c>
      <c r="M309" s="19">
        <v>8</v>
      </c>
      <c r="N309" s="20">
        <v>1173</v>
      </c>
    </row>
    <row r="310" spans="1:14" x14ac:dyDescent="0.3">
      <c r="A310" s="2">
        <v>308</v>
      </c>
      <c r="B310" s="7" t="s">
        <v>306</v>
      </c>
      <c r="C310" s="29">
        <v>439</v>
      </c>
      <c r="D310" s="20">
        <f t="shared" si="4"/>
        <v>7.9535570184752595</v>
      </c>
      <c r="E310" s="19">
        <v>7.9</v>
      </c>
      <c r="F310" s="20">
        <v>14817</v>
      </c>
      <c r="G310" s="19">
        <v>7.7</v>
      </c>
      <c r="H310" s="20">
        <v>11</v>
      </c>
      <c r="I310" s="19">
        <v>7.7</v>
      </c>
      <c r="J310" s="20">
        <v>1616</v>
      </c>
      <c r="K310" s="19">
        <v>7.8</v>
      </c>
      <c r="L310" s="20">
        <v>6670</v>
      </c>
      <c r="M310" s="19">
        <v>8.1999999999999993</v>
      </c>
      <c r="N310" s="20">
        <v>5830</v>
      </c>
    </row>
    <row r="311" spans="1:14" x14ac:dyDescent="0.3">
      <c r="A311" s="2">
        <v>309</v>
      </c>
      <c r="B311" s="7" t="s">
        <v>307</v>
      </c>
      <c r="C311" s="29">
        <v>612</v>
      </c>
      <c r="D311" s="20">
        <f t="shared" si="4"/>
        <v>7.8156236323851207</v>
      </c>
      <c r="E311" s="19">
        <v>7.8</v>
      </c>
      <c r="F311" s="20">
        <v>2353</v>
      </c>
      <c r="G311" s="19">
        <v>6.5</v>
      </c>
      <c r="H311" s="20">
        <v>4</v>
      </c>
      <c r="I311" s="19">
        <v>7.9</v>
      </c>
      <c r="J311" s="20">
        <v>290</v>
      </c>
      <c r="K311" s="19">
        <v>7.9</v>
      </c>
      <c r="L311" s="20">
        <v>1055</v>
      </c>
      <c r="M311" s="19">
        <v>7.7</v>
      </c>
      <c r="N311" s="20">
        <v>936</v>
      </c>
    </row>
    <row r="312" spans="1:14" x14ac:dyDescent="0.3">
      <c r="A312" s="2">
        <v>310</v>
      </c>
      <c r="B312" s="7" t="s">
        <v>308</v>
      </c>
      <c r="C312" s="29">
        <v>317</v>
      </c>
      <c r="D312" s="20">
        <f t="shared" si="4"/>
        <v>8.0593651271250177</v>
      </c>
      <c r="E312" s="19">
        <v>8</v>
      </c>
      <c r="F312" s="20">
        <v>13874</v>
      </c>
      <c r="G312" s="19">
        <v>6.5</v>
      </c>
      <c r="H312" s="20">
        <v>18</v>
      </c>
      <c r="I312" s="19">
        <v>8</v>
      </c>
      <c r="J312" s="20">
        <v>2488</v>
      </c>
      <c r="K312" s="19">
        <v>8</v>
      </c>
      <c r="L312" s="20">
        <v>6707</v>
      </c>
      <c r="M312" s="19">
        <v>8.1999999999999993</v>
      </c>
      <c r="N312" s="20">
        <v>4081</v>
      </c>
    </row>
    <row r="313" spans="1:14" x14ac:dyDescent="0.3">
      <c r="A313" s="2">
        <v>311</v>
      </c>
      <c r="B313" s="7" t="s">
        <v>309</v>
      </c>
      <c r="C313" s="29">
        <v>697</v>
      </c>
      <c r="D313" s="20">
        <f t="shared" si="4"/>
        <v>7.7576383373047388</v>
      </c>
      <c r="E313" s="19">
        <v>7.7</v>
      </c>
      <c r="F313" s="20">
        <v>3909</v>
      </c>
      <c r="G313" s="19">
        <v>6</v>
      </c>
      <c r="H313" s="20">
        <v>6</v>
      </c>
      <c r="I313" s="19">
        <v>7.6</v>
      </c>
      <c r="J313" s="20">
        <v>533</v>
      </c>
      <c r="K313" s="19">
        <v>7.7</v>
      </c>
      <c r="L313" s="20">
        <v>1832</v>
      </c>
      <c r="M313" s="19">
        <v>7.9</v>
      </c>
      <c r="N313" s="20">
        <v>1406</v>
      </c>
    </row>
    <row r="314" spans="1:14" x14ac:dyDescent="0.3">
      <c r="A314" s="2">
        <v>312</v>
      </c>
      <c r="B314" s="7" t="s">
        <v>310</v>
      </c>
      <c r="C314" s="29">
        <v>379</v>
      </c>
      <c r="D314" s="20">
        <f t="shared" si="4"/>
        <v>8.0114811912225701</v>
      </c>
      <c r="E314" s="19">
        <v>8</v>
      </c>
      <c r="F314" s="20">
        <v>2633</v>
      </c>
      <c r="G314" s="19">
        <v>6.1</v>
      </c>
      <c r="H314" s="20">
        <v>11</v>
      </c>
      <c r="I314" s="19">
        <v>7.9</v>
      </c>
      <c r="J314" s="20">
        <v>423</v>
      </c>
      <c r="K314" s="19">
        <v>8</v>
      </c>
      <c r="L314" s="20">
        <v>1193</v>
      </c>
      <c r="M314" s="19">
        <v>8.1</v>
      </c>
      <c r="N314" s="20">
        <v>925</v>
      </c>
    </row>
    <row r="315" spans="1:14" x14ac:dyDescent="0.3">
      <c r="A315" s="2">
        <v>313</v>
      </c>
      <c r="B315" s="7" t="s">
        <v>311</v>
      </c>
      <c r="C315" s="29">
        <v>265</v>
      </c>
      <c r="D315" s="20">
        <f t="shared" si="4"/>
        <v>8.1003605769230766</v>
      </c>
      <c r="E315" s="19">
        <v>8.1</v>
      </c>
      <c r="F315" s="20">
        <v>2589</v>
      </c>
      <c r="G315" s="19">
        <v>5.6</v>
      </c>
      <c r="H315" s="20">
        <v>11</v>
      </c>
      <c r="I315" s="19">
        <v>7.8</v>
      </c>
      <c r="J315" s="20">
        <v>296</v>
      </c>
      <c r="K315" s="19">
        <v>8.1</v>
      </c>
      <c r="L315" s="20">
        <v>1017</v>
      </c>
      <c r="M315" s="19">
        <v>8.1999999999999993</v>
      </c>
      <c r="N315" s="20">
        <v>1172</v>
      </c>
    </row>
    <row r="316" spans="1:14" x14ac:dyDescent="0.3">
      <c r="A316" s="2">
        <v>314</v>
      </c>
      <c r="B316" s="7" t="s">
        <v>312</v>
      </c>
      <c r="C316" s="29">
        <v>309</v>
      </c>
      <c r="D316" s="20">
        <f t="shared" si="4"/>
        <v>8.0690370572578995</v>
      </c>
      <c r="E316" s="19">
        <v>8</v>
      </c>
      <c r="F316" s="20">
        <v>15215</v>
      </c>
      <c r="G316" s="19">
        <v>6.3</v>
      </c>
      <c r="H316" s="20">
        <v>15</v>
      </c>
      <c r="I316" s="19">
        <v>7.9</v>
      </c>
      <c r="J316" s="20">
        <v>2688</v>
      </c>
      <c r="K316" s="19">
        <v>8</v>
      </c>
      <c r="L316" s="20">
        <v>7597</v>
      </c>
      <c r="M316" s="19">
        <v>8.3000000000000007</v>
      </c>
      <c r="N316" s="20">
        <v>4353</v>
      </c>
    </row>
    <row r="317" spans="1:14" x14ac:dyDescent="0.3">
      <c r="A317" s="2">
        <v>315</v>
      </c>
      <c r="B317" s="7" t="s">
        <v>313</v>
      </c>
      <c r="C317" s="29">
        <v>320</v>
      </c>
      <c r="D317" s="20">
        <f t="shared" si="4"/>
        <v>8.0549462763986668</v>
      </c>
      <c r="E317" s="19">
        <v>8.1</v>
      </c>
      <c r="F317" s="20">
        <v>5617</v>
      </c>
      <c r="G317" s="19">
        <v>6.2</v>
      </c>
      <c r="H317" s="20">
        <v>12</v>
      </c>
      <c r="I317" s="19">
        <v>8.1999999999999993</v>
      </c>
      <c r="J317" s="20">
        <v>1098</v>
      </c>
      <c r="K317" s="19">
        <v>8.1</v>
      </c>
      <c r="L317" s="20">
        <v>2637</v>
      </c>
      <c r="M317" s="19">
        <v>7.9</v>
      </c>
      <c r="N317" s="20">
        <v>1651</v>
      </c>
    </row>
    <row r="318" spans="1:14" x14ac:dyDescent="0.3">
      <c r="A318" s="2">
        <v>316</v>
      </c>
      <c r="B318" s="7" t="s">
        <v>314</v>
      </c>
      <c r="C318" s="29">
        <v>236</v>
      </c>
      <c r="D318" s="20">
        <f t="shared" si="4"/>
        <v>8.1293368612535133</v>
      </c>
      <c r="E318" s="19">
        <v>8.1</v>
      </c>
      <c r="F318" s="20">
        <v>6275</v>
      </c>
      <c r="G318" s="19">
        <v>6.5</v>
      </c>
      <c r="H318" s="20">
        <v>2</v>
      </c>
      <c r="I318" s="19">
        <v>8.1</v>
      </c>
      <c r="J318" s="20">
        <v>1003</v>
      </c>
      <c r="K318" s="19">
        <v>8.1</v>
      </c>
      <c r="L318" s="20">
        <v>3236</v>
      </c>
      <c r="M318" s="19">
        <v>8.1999999999999993</v>
      </c>
      <c r="N318" s="20">
        <v>1806</v>
      </c>
    </row>
    <row r="319" spans="1:14" x14ac:dyDescent="0.3">
      <c r="A319" s="2">
        <v>317</v>
      </c>
      <c r="B319" s="7" t="s">
        <v>315</v>
      </c>
      <c r="C319" s="29">
        <v>129</v>
      </c>
      <c r="D319" s="20">
        <f t="shared" si="4"/>
        <v>8.262901313389273</v>
      </c>
      <c r="E319" s="19">
        <v>8.3000000000000007</v>
      </c>
      <c r="F319" s="20">
        <v>22937</v>
      </c>
      <c r="G319" s="19">
        <v>5.7</v>
      </c>
      <c r="H319" s="20">
        <v>20</v>
      </c>
      <c r="I319" s="19">
        <v>8.1</v>
      </c>
      <c r="J319" s="20">
        <v>4181</v>
      </c>
      <c r="K319" s="19">
        <v>8.1999999999999993</v>
      </c>
      <c r="L319" s="20">
        <v>11569</v>
      </c>
      <c r="M319" s="19">
        <v>8.5</v>
      </c>
      <c r="N319" s="20">
        <v>6158</v>
      </c>
    </row>
    <row r="320" spans="1:14" x14ac:dyDescent="0.3">
      <c r="A320" s="2">
        <v>318</v>
      </c>
      <c r="B320" s="7" t="s">
        <v>316</v>
      </c>
      <c r="C320" s="29">
        <v>216</v>
      </c>
      <c r="D320" s="20">
        <f t="shared" si="4"/>
        <v>8.1458626760563373</v>
      </c>
      <c r="E320" s="19">
        <v>8.1</v>
      </c>
      <c r="F320" s="20">
        <v>13055</v>
      </c>
      <c r="G320" s="19">
        <v>6.1</v>
      </c>
      <c r="H320" s="20">
        <v>17</v>
      </c>
      <c r="I320" s="19">
        <v>8</v>
      </c>
      <c r="J320" s="20">
        <v>2029</v>
      </c>
      <c r="K320" s="19">
        <v>8.1</v>
      </c>
      <c r="L320" s="20">
        <v>6400</v>
      </c>
      <c r="M320" s="19">
        <v>8.3000000000000007</v>
      </c>
      <c r="N320" s="20">
        <v>4050</v>
      </c>
    </row>
    <row r="321" spans="1:14" x14ac:dyDescent="0.3">
      <c r="A321" s="2">
        <v>319</v>
      </c>
      <c r="B321" s="7" t="s">
        <v>317</v>
      </c>
      <c r="C321" s="29">
        <v>37</v>
      </c>
      <c r="D321" s="20">
        <f t="shared" si="4"/>
        <v>8.4997990651541926</v>
      </c>
      <c r="E321" s="19">
        <v>8.5</v>
      </c>
      <c r="F321" s="20">
        <v>74236</v>
      </c>
      <c r="G321" s="19">
        <v>8</v>
      </c>
      <c r="H321" s="20">
        <v>39</v>
      </c>
      <c r="I321" s="19">
        <v>8.4</v>
      </c>
      <c r="J321" s="20">
        <v>14616</v>
      </c>
      <c r="K321" s="19">
        <v>8.5</v>
      </c>
      <c r="L321" s="20">
        <v>40847</v>
      </c>
      <c r="M321" s="19">
        <v>8.6</v>
      </c>
      <c r="N321" s="20">
        <v>14670</v>
      </c>
    </row>
    <row r="322" spans="1:14" x14ac:dyDescent="0.3">
      <c r="A322" s="2">
        <v>320</v>
      </c>
      <c r="B322" s="7" t="s">
        <v>318</v>
      </c>
      <c r="C322" s="29">
        <v>321</v>
      </c>
      <c r="D322" s="20">
        <f t="shared" si="4"/>
        <v>8.0541720990873529</v>
      </c>
      <c r="E322" s="19">
        <v>8</v>
      </c>
      <c r="F322" s="20">
        <v>3147</v>
      </c>
      <c r="G322" s="19">
        <v>5</v>
      </c>
      <c r="H322" s="20">
        <v>2</v>
      </c>
      <c r="I322" s="19">
        <v>7.9</v>
      </c>
      <c r="J322" s="20">
        <v>472</v>
      </c>
      <c r="K322" s="19">
        <v>8</v>
      </c>
      <c r="L322" s="20">
        <v>1497</v>
      </c>
      <c r="M322" s="19">
        <v>8.1999999999999993</v>
      </c>
      <c r="N322" s="20">
        <v>1097</v>
      </c>
    </row>
    <row r="323" spans="1:14" x14ac:dyDescent="0.3">
      <c r="A323" s="2">
        <v>321</v>
      </c>
      <c r="B323" s="7" t="s">
        <v>319</v>
      </c>
      <c r="C323" s="29">
        <v>150</v>
      </c>
      <c r="D323" s="20">
        <f t="shared" ref="D323:D386" si="5">(G323*H323+I323*J323+K323*L323+M323*N323)/SUM(H323,J323,L323,N323)</f>
        <v>8.2262064260017365</v>
      </c>
      <c r="E323" s="19">
        <v>8.1999999999999993</v>
      </c>
      <c r="F323" s="20">
        <v>16897</v>
      </c>
      <c r="G323" s="19">
        <v>7.7</v>
      </c>
      <c r="H323" s="20">
        <v>17</v>
      </c>
      <c r="I323" s="19">
        <v>8.1999999999999993</v>
      </c>
      <c r="J323" s="20">
        <v>3391</v>
      </c>
      <c r="K323" s="19">
        <v>8.1999999999999993</v>
      </c>
      <c r="L323" s="20">
        <v>8404</v>
      </c>
      <c r="M323" s="19">
        <v>8.3000000000000007</v>
      </c>
      <c r="N323" s="20">
        <v>4310</v>
      </c>
    </row>
    <row r="324" spans="1:14" x14ac:dyDescent="0.3">
      <c r="A324" s="2">
        <v>322</v>
      </c>
      <c r="B324" s="7" t="s">
        <v>320</v>
      </c>
      <c r="C324" s="29">
        <v>237</v>
      </c>
      <c r="D324" s="20">
        <f t="shared" si="5"/>
        <v>8.1285079365079351</v>
      </c>
      <c r="E324" s="19">
        <v>8.1</v>
      </c>
      <c r="F324" s="20">
        <v>4925</v>
      </c>
      <c r="G324" s="19">
        <v>8.3000000000000007</v>
      </c>
      <c r="H324" s="20">
        <v>13</v>
      </c>
      <c r="I324" s="19">
        <v>8.1</v>
      </c>
      <c r="J324" s="20">
        <v>1021</v>
      </c>
      <c r="K324" s="19">
        <v>8.1</v>
      </c>
      <c r="L324" s="20">
        <v>2370</v>
      </c>
      <c r="M324" s="19">
        <v>8.1999999999999993</v>
      </c>
      <c r="N324" s="20">
        <v>1321</v>
      </c>
    </row>
    <row r="325" spans="1:14" x14ac:dyDescent="0.3">
      <c r="A325" s="2">
        <v>323</v>
      </c>
      <c r="B325" s="7" t="s">
        <v>321</v>
      </c>
      <c r="C325" s="29">
        <v>251</v>
      </c>
      <c r="D325" s="20">
        <f t="shared" si="5"/>
        <v>8.1164129715420241</v>
      </c>
      <c r="E325" s="19">
        <v>8.1</v>
      </c>
      <c r="F325" s="20">
        <v>3142</v>
      </c>
      <c r="G325" s="19">
        <v>5.7</v>
      </c>
      <c r="H325" s="20">
        <v>7</v>
      </c>
      <c r="I325" s="19">
        <v>8.1999999999999993</v>
      </c>
      <c r="J325" s="20">
        <v>664</v>
      </c>
      <c r="K325" s="19">
        <v>8.1</v>
      </c>
      <c r="L325" s="20">
        <v>1493</v>
      </c>
      <c r="M325" s="19">
        <v>8.1</v>
      </c>
      <c r="N325" s="20">
        <v>858</v>
      </c>
    </row>
    <row r="326" spans="1:14" x14ac:dyDescent="0.3">
      <c r="A326" s="2">
        <v>324</v>
      </c>
      <c r="B326" s="7" t="s">
        <v>322</v>
      </c>
      <c r="C326" s="29">
        <v>299</v>
      </c>
      <c r="D326" s="20">
        <f t="shared" si="5"/>
        <v>8.078204321376127</v>
      </c>
      <c r="E326" s="19">
        <v>8.1</v>
      </c>
      <c r="F326" s="20">
        <v>4952</v>
      </c>
      <c r="G326" s="19">
        <v>8.3000000000000007</v>
      </c>
      <c r="H326" s="20">
        <v>3</v>
      </c>
      <c r="I326" s="19">
        <v>8</v>
      </c>
      <c r="J326" s="20">
        <v>1045</v>
      </c>
      <c r="K326" s="19">
        <v>8.1</v>
      </c>
      <c r="L326" s="20">
        <v>2342</v>
      </c>
      <c r="M326" s="19">
        <v>8.1</v>
      </c>
      <c r="N326" s="20">
        <v>1377</v>
      </c>
    </row>
    <row r="327" spans="1:14" x14ac:dyDescent="0.3">
      <c r="A327" s="2">
        <v>325</v>
      </c>
      <c r="B327" s="7" t="s">
        <v>323</v>
      </c>
      <c r="C327" s="29">
        <v>389</v>
      </c>
      <c r="D327" s="20">
        <f t="shared" si="5"/>
        <v>8.0016669001260681</v>
      </c>
      <c r="E327" s="19">
        <v>8</v>
      </c>
      <c r="F327" s="20">
        <v>7423</v>
      </c>
      <c r="G327" s="19">
        <v>6.4</v>
      </c>
      <c r="H327" s="20">
        <v>16</v>
      </c>
      <c r="I327" s="19">
        <v>7.9</v>
      </c>
      <c r="J327" s="20">
        <v>1553</v>
      </c>
      <c r="K327" s="19">
        <v>8</v>
      </c>
      <c r="L327" s="20">
        <v>3642</v>
      </c>
      <c r="M327" s="19">
        <v>8.1</v>
      </c>
      <c r="N327" s="20">
        <v>1928</v>
      </c>
    </row>
    <row r="328" spans="1:14" x14ac:dyDescent="0.3">
      <c r="A328" s="2">
        <v>326</v>
      </c>
      <c r="B328" s="7" t="s">
        <v>324</v>
      </c>
      <c r="C328" s="29">
        <v>212</v>
      </c>
      <c r="D328" s="20">
        <f t="shared" si="5"/>
        <v>8.1534923790589797</v>
      </c>
      <c r="E328" s="19">
        <v>8.1</v>
      </c>
      <c r="F328" s="20">
        <v>7839</v>
      </c>
      <c r="G328" s="19">
        <v>7.7</v>
      </c>
      <c r="H328" s="20">
        <v>9</v>
      </c>
      <c r="I328" s="19">
        <v>8.1</v>
      </c>
      <c r="J328" s="20">
        <v>2045</v>
      </c>
      <c r="K328" s="19">
        <v>8.1999999999999993</v>
      </c>
      <c r="L328" s="20">
        <v>4072</v>
      </c>
      <c r="M328" s="19">
        <v>8.1</v>
      </c>
      <c r="N328" s="20">
        <v>1419</v>
      </c>
    </row>
    <row r="329" spans="1:14" x14ac:dyDescent="0.3">
      <c r="A329" s="2">
        <v>327</v>
      </c>
      <c r="B329" s="7" t="s">
        <v>325</v>
      </c>
      <c r="C329" s="29">
        <v>521</v>
      </c>
      <c r="D329" s="20">
        <f t="shared" si="5"/>
        <v>7.8870095902353983</v>
      </c>
      <c r="E329" s="19">
        <v>7.9</v>
      </c>
      <c r="F329" s="20">
        <v>1511</v>
      </c>
      <c r="G329" s="19">
        <v>8</v>
      </c>
      <c r="H329" s="20">
        <v>1</v>
      </c>
      <c r="I329" s="19">
        <v>7.9</v>
      </c>
      <c r="J329" s="20">
        <v>499</v>
      </c>
      <c r="K329" s="19">
        <v>7.9</v>
      </c>
      <c r="L329" s="20">
        <v>572</v>
      </c>
      <c r="M329" s="19">
        <v>7.7</v>
      </c>
      <c r="N329" s="20">
        <v>75</v>
      </c>
    </row>
    <row r="330" spans="1:14" x14ac:dyDescent="0.3">
      <c r="A330" s="2">
        <v>328</v>
      </c>
      <c r="B330" s="7" t="s">
        <v>326</v>
      </c>
      <c r="C330" s="29">
        <v>52</v>
      </c>
      <c r="D330" s="20">
        <f t="shared" si="5"/>
        <v>8.4434702957341017</v>
      </c>
      <c r="E330" s="19">
        <v>8.4</v>
      </c>
      <c r="F330" s="20">
        <v>4350</v>
      </c>
      <c r="G330" s="19">
        <v>7</v>
      </c>
      <c r="H330" s="20">
        <v>7</v>
      </c>
      <c r="I330" s="19">
        <v>8.5</v>
      </c>
      <c r="J330" s="20">
        <v>1194</v>
      </c>
      <c r="K330" s="19">
        <v>8.4</v>
      </c>
      <c r="L330" s="20">
        <v>2055</v>
      </c>
      <c r="M330" s="19">
        <v>8.5</v>
      </c>
      <c r="N330" s="20">
        <v>565</v>
      </c>
    </row>
    <row r="331" spans="1:14" x14ac:dyDescent="0.3">
      <c r="A331" s="2">
        <v>329</v>
      </c>
      <c r="B331" s="7" t="s">
        <v>327</v>
      </c>
      <c r="C331" s="29">
        <v>832</v>
      </c>
      <c r="D331" s="20">
        <f t="shared" si="5"/>
        <v>7.6373104812129196</v>
      </c>
      <c r="E331" s="19">
        <v>7.7</v>
      </c>
      <c r="F331" s="20">
        <v>1879</v>
      </c>
      <c r="G331" s="19">
        <v>8</v>
      </c>
      <c r="H331" s="20">
        <v>1</v>
      </c>
      <c r="I331" s="19">
        <v>8</v>
      </c>
      <c r="J331" s="20">
        <v>599</v>
      </c>
      <c r="K331" s="19">
        <v>7.4</v>
      </c>
      <c r="L331" s="20">
        <v>790</v>
      </c>
      <c r="M331" s="19">
        <v>7.4</v>
      </c>
      <c r="N331" s="20">
        <v>127</v>
      </c>
    </row>
    <row r="332" spans="1:14" x14ac:dyDescent="0.3">
      <c r="A332" s="2">
        <v>330</v>
      </c>
      <c r="B332" s="7" t="s">
        <v>328</v>
      </c>
      <c r="C332" s="29">
        <v>444</v>
      </c>
      <c r="D332" s="20">
        <f t="shared" si="5"/>
        <v>7.9498156924697208</v>
      </c>
      <c r="E332" s="19">
        <v>8</v>
      </c>
      <c r="F332" s="20">
        <v>4392</v>
      </c>
      <c r="G332" s="19">
        <v>8</v>
      </c>
      <c r="H332" s="20">
        <v>9</v>
      </c>
      <c r="I332" s="19">
        <v>8.1999999999999993</v>
      </c>
      <c r="J332" s="20">
        <v>1676</v>
      </c>
      <c r="K332" s="19">
        <v>7.8</v>
      </c>
      <c r="L332" s="20">
        <v>1769</v>
      </c>
      <c r="M332" s="19">
        <v>7.5</v>
      </c>
      <c r="N332" s="20">
        <v>344</v>
      </c>
    </row>
    <row r="333" spans="1:14" x14ac:dyDescent="0.3">
      <c r="A333" s="2">
        <v>331</v>
      </c>
      <c r="B333" s="7" t="s">
        <v>329</v>
      </c>
      <c r="C333" s="29">
        <v>977</v>
      </c>
      <c r="D333" s="20">
        <f t="shared" si="5"/>
        <v>7.3646610814927644</v>
      </c>
      <c r="E333" s="19">
        <v>7.4</v>
      </c>
      <c r="F333" s="20">
        <v>1511</v>
      </c>
      <c r="G333" s="20">
        <v>0</v>
      </c>
      <c r="H333" s="22">
        <v>0</v>
      </c>
      <c r="I333" s="19">
        <v>7.7</v>
      </c>
      <c r="J333" s="20">
        <v>498</v>
      </c>
      <c r="K333" s="19">
        <v>7.3</v>
      </c>
      <c r="L333" s="20">
        <v>688</v>
      </c>
      <c r="M333" s="19">
        <v>6.4</v>
      </c>
      <c r="N333" s="20">
        <v>127</v>
      </c>
    </row>
    <row r="334" spans="1:14" x14ac:dyDescent="0.3">
      <c r="A334" s="2">
        <v>332</v>
      </c>
      <c r="B334" s="7" t="s">
        <v>330</v>
      </c>
      <c r="C334" s="29">
        <v>643</v>
      </c>
      <c r="D334" s="20">
        <f t="shared" si="5"/>
        <v>7.7985904177621972</v>
      </c>
      <c r="E334" s="19">
        <v>7.8</v>
      </c>
      <c r="F334" s="20">
        <v>92698</v>
      </c>
      <c r="G334" s="19">
        <v>7.8</v>
      </c>
      <c r="H334" s="20">
        <v>149</v>
      </c>
      <c r="I334" s="19">
        <v>8</v>
      </c>
      <c r="J334" s="20">
        <v>36859</v>
      </c>
      <c r="K334" s="19">
        <v>7.7</v>
      </c>
      <c r="L334" s="20">
        <v>37711</v>
      </c>
      <c r="M334" s="19">
        <v>7.3</v>
      </c>
      <c r="N334" s="20">
        <v>7433</v>
      </c>
    </row>
    <row r="335" spans="1:14" x14ac:dyDescent="0.3">
      <c r="A335" s="2">
        <v>333</v>
      </c>
      <c r="B335" s="7" t="s">
        <v>331</v>
      </c>
      <c r="C335" s="29">
        <v>113</v>
      </c>
      <c r="D335" s="20">
        <f t="shared" si="5"/>
        <v>8.2862924525785022</v>
      </c>
      <c r="E335" s="19">
        <v>8.3000000000000007</v>
      </c>
      <c r="F335" s="20">
        <v>41845</v>
      </c>
      <c r="G335" s="19">
        <v>7.6</v>
      </c>
      <c r="H335" s="20">
        <v>29</v>
      </c>
      <c r="I335" s="19">
        <v>8.4</v>
      </c>
      <c r="J335" s="20">
        <v>13964</v>
      </c>
      <c r="K335" s="19">
        <v>8.1999999999999993</v>
      </c>
      <c r="L335" s="20">
        <v>18899</v>
      </c>
      <c r="M335" s="19">
        <v>8.3000000000000007</v>
      </c>
      <c r="N335" s="20">
        <v>4591</v>
      </c>
    </row>
    <row r="336" spans="1:14" x14ac:dyDescent="0.3">
      <c r="A336" s="2">
        <v>334</v>
      </c>
      <c r="B336" s="7" t="s">
        <v>332</v>
      </c>
      <c r="C336" s="29">
        <v>401</v>
      </c>
      <c r="D336" s="20">
        <f t="shared" si="5"/>
        <v>7.9958616565577687</v>
      </c>
      <c r="E336" s="19">
        <v>8</v>
      </c>
      <c r="F336" s="20">
        <v>91158</v>
      </c>
      <c r="G336" s="19">
        <v>7.5</v>
      </c>
      <c r="H336" s="20">
        <v>79</v>
      </c>
      <c r="I336" s="19">
        <v>8.1</v>
      </c>
      <c r="J336" s="20">
        <v>29615</v>
      </c>
      <c r="K336" s="19">
        <v>7.9</v>
      </c>
      <c r="L336" s="20">
        <v>42429</v>
      </c>
      <c r="M336" s="19">
        <v>8.1</v>
      </c>
      <c r="N336" s="20">
        <v>9818</v>
      </c>
    </row>
    <row r="337" spans="1:14" x14ac:dyDescent="0.3">
      <c r="A337" s="2">
        <v>335</v>
      </c>
      <c r="B337" s="7" t="s">
        <v>333</v>
      </c>
      <c r="C337" s="29">
        <v>187</v>
      </c>
      <c r="D337" s="20">
        <f t="shared" si="5"/>
        <v>8.1832932653780812</v>
      </c>
      <c r="E337" s="19">
        <v>8.1999999999999993</v>
      </c>
      <c r="F337" s="20">
        <v>70906</v>
      </c>
      <c r="G337" s="19">
        <v>8</v>
      </c>
      <c r="H337" s="20">
        <v>118</v>
      </c>
      <c r="I337" s="19">
        <v>8.3000000000000007</v>
      </c>
      <c r="J337" s="20">
        <v>28220</v>
      </c>
      <c r="K337" s="19">
        <v>8.1</v>
      </c>
      <c r="L337" s="20">
        <v>29704</v>
      </c>
      <c r="M337" s="19">
        <v>8</v>
      </c>
      <c r="N337" s="20">
        <v>4352</v>
      </c>
    </row>
    <row r="338" spans="1:14" x14ac:dyDescent="0.3">
      <c r="A338" s="2">
        <v>336</v>
      </c>
      <c r="B338" s="7" t="s">
        <v>334</v>
      </c>
      <c r="C338" s="29">
        <v>763</v>
      </c>
      <c r="D338" s="20">
        <f t="shared" si="5"/>
        <v>7.7093342036553514</v>
      </c>
      <c r="E338" s="19">
        <v>7.7</v>
      </c>
      <c r="F338" s="20">
        <v>3558</v>
      </c>
      <c r="G338" s="19">
        <v>5.3</v>
      </c>
      <c r="H338" s="20">
        <v>7</v>
      </c>
      <c r="I338" s="19">
        <v>7.7</v>
      </c>
      <c r="J338" s="20">
        <v>1135</v>
      </c>
      <c r="K338" s="19">
        <v>7.8</v>
      </c>
      <c r="L338" s="20">
        <v>1555</v>
      </c>
      <c r="M338" s="19">
        <v>7.4</v>
      </c>
      <c r="N338" s="20">
        <v>367</v>
      </c>
    </row>
    <row r="339" spans="1:14" x14ac:dyDescent="0.3">
      <c r="A339" s="2">
        <v>337</v>
      </c>
      <c r="B339" s="7" t="s">
        <v>335</v>
      </c>
      <c r="C339" s="29">
        <v>272</v>
      </c>
      <c r="D339" s="20">
        <f t="shared" si="5"/>
        <v>8.0985873159002111</v>
      </c>
      <c r="E339" s="19">
        <v>8.1</v>
      </c>
      <c r="F339" s="20">
        <v>7217</v>
      </c>
      <c r="G339" s="19">
        <v>8.1999999999999993</v>
      </c>
      <c r="H339" s="20">
        <v>10</v>
      </c>
      <c r="I339" s="19">
        <v>8.1999999999999993</v>
      </c>
      <c r="J339" s="20">
        <v>2716</v>
      </c>
      <c r="K339" s="19">
        <v>8</v>
      </c>
      <c r="L339" s="20">
        <v>3374</v>
      </c>
      <c r="M339" s="19">
        <v>8.1999999999999993</v>
      </c>
      <c r="N339" s="20">
        <v>554</v>
      </c>
    </row>
    <row r="340" spans="1:14" x14ac:dyDescent="0.3">
      <c r="A340" s="2">
        <v>338</v>
      </c>
      <c r="B340" s="7" t="s">
        <v>336</v>
      </c>
      <c r="C340" s="29">
        <v>223</v>
      </c>
      <c r="D340" s="20">
        <f t="shared" si="5"/>
        <v>8.1392907969639463</v>
      </c>
      <c r="E340" s="19">
        <v>8.1</v>
      </c>
      <c r="F340" s="20">
        <v>28790</v>
      </c>
      <c r="G340" s="19">
        <v>7.8</v>
      </c>
      <c r="H340" s="20">
        <v>60</v>
      </c>
      <c r="I340" s="19">
        <v>8.1999999999999993</v>
      </c>
      <c r="J340" s="20">
        <v>10119</v>
      </c>
      <c r="K340" s="19">
        <v>8.1</v>
      </c>
      <c r="L340" s="20">
        <v>12234</v>
      </c>
      <c r="M340" s="19">
        <v>8.1</v>
      </c>
      <c r="N340" s="20">
        <v>2883</v>
      </c>
    </row>
    <row r="341" spans="1:14" x14ac:dyDescent="0.3">
      <c r="A341" s="2">
        <v>339</v>
      </c>
      <c r="B341" s="7" t="s">
        <v>337</v>
      </c>
      <c r="C341" s="29">
        <v>334</v>
      </c>
      <c r="D341" s="20">
        <f t="shared" si="5"/>
        <v>8.0452509652509647</v>
      </c>
      <c r="E341" s="19">
        <v>8</v>
      </c>
      <c r="F341" s="20">
        <v>1676</v>
      </c>
      <c r="G341" s="19">
        <v>7</v>
      </c>
      <c r="H341" s="20">
        <v>4</v>
      </c>
      <c r="I341" s="19">
        <v>8.1999999999999993</v>
      </c>
      <c r="J341" s="20">
        <v>538</v>
      </c>
      <c r="K341" s="19">
        <v>8</v>
      </c>
      <c r="L341" s="20">
        <v>663</v>
      </c>
      <c r="M341" s="19">
        <v>7.5</v>
      </c>
      <c r="N341" s="20">
        <v>90</v>
      </c>
    </row>
    <row r="342" spans="1:14" x14ac:dyDescent="0.3">
      <c r="A342" s="2">
        <v>340</v>
      </c>
      <c r="B342" s="7" t="s">
        <v>338</v>
      </c>
      <c r="C342" s="29">
        <v>897</v>
      </c>
      <c r="D342" s="20">
        <f t="shared" si="5"/>
        <v>7.5306440677966107</v>
      </c>
      <c r="E342" s="19">
        <v>7.5</v>
      </c>
      <c r="F342" s="20">
        <v>1695</v>
      </c>
      <c r="G342" s="19">
        <v>7</v>
      </c>
      <c r="H342" s="20">
        <v>1</v>
      </c>
      <c r="I342" s="19">
        <v>7.9</v>
      </c>
      <c r="J342" s="20">
        <v>495</v>
      </c>
      <c r="K342" s="19">
        <v>7.4</v>
      </c>
      <c r="L342" s="20">
        <v>843</v>
      </c>
      <c r="M342" s="19">
        <v>7</v>
      </c>
      <c r="N342" s="20">
        <v>136</v>
      </c>
    </row>
    <row r="343" spans="1:14" x14ac:dyDescent="0.3">
      <c r="A343" s="2">
        <v>341</v>
      </c>
      <c r="B343" s="7" t="s">
        <v>339</v>
      </c>
      <c r="C343" s="29">
        <v>255</v>
      </c>
      <c r="D343" s="20">
        <f t="shared" si="5"/>
        <v>8.1123316286105318</v>
      </c>
      <c r="E343" s="19">
        <v>8.1</v>
      </c>
      <c r="F343" s="20">
        <v>14786</v>
      </c>
      <c r="G343" s="19">
        <v>7.1</v>
      </c>
      <c r="H343" s="20">
        <v>8</v>
      </c>
      <c r="I343" s="19">
        <v>8.3000000000000007</v>
      </c>
      <c r="J343" s="20">
        <v>5682</v>
      </c>
      <c r="K343" s="19">
        <v>8</v>
      </c>
      <c r="L343" s="20">
        <v>6814</v>
      </c>
      <c r="M343" s="19">
        <v>7.9</v>
      </c>
      <c r="N343" s="20">
        <v>1379</v>
      </c>
    </row>
    <row r="344" spans="1:14" x14ac:dyDescent="0.3">
      <c r="A344" s="2">
        <v>342</v>
      </c>
      <c r="B344" s="7" t="s">
        <v>340</v>
      </c>
      <c r="C344" s="29">
        <v>743</v>
      </c>
      <c r="D344" s="20">
        <f t="shared" si="5"/>
        <v>7.722827846735024</v>
      </c>
      <c r="E344" s="19">
        <v>7.7</v>
      </c>
      <c r="F344" s="20">
        <v>4088</v>
      </c>
      <c r="G344" s="19">
        <v>7.8</v>
      </c>
      <c r="H344" s="20">
        <v>8</v>
      </c>
      <c r="I344" s="19">
        <v>8</v>
      </c>
      <c r="J344" s="20">
        <v>1101</v>
      </c>
      <c r="K344" s="19">
        <v>7.7</v>
      </c>
      <c r="L344" s="20">
        <v>2104</v>
      </c>
      <c r="M344" s="19">
        <v>7.2</v>
      </c>
      <c r="N344" s="20">
        <v>493</v>
      </c>
    </row>
    <row r="345" spans="1:14" x14ac:dyDescent="0.3">
      <c r="A345" s="2">
        <v>343</v>
      </c>
      <c r="B345" s="7" t="s">
        <v>341</v>
      </c>
      <c r="C345" s="29">
        <v>116</v>
      </c>
      <c r="D345" s="20">
        <f t="shared" si="5"/>
        <v>8.2831071245918402</v>
      </c>
      <c r="E345" s="19">
        <v>8.3000000000000007</v>
      </c>
      <c r="F345" s="20">
        <v>112165</v>
      </c>
      <c r="G345" s="19">
        <v>8</v>
      </c>
      <c r="H345" s="20">
        <v>82</v>
      </c>
      <c r="I345" s="19">
        <v>8.4</v>
      </c>
      <c r="J345" s="20">
        <v>42332</v>
      </c>
      <c r="K345" s="19">
        <v>8.1999999999999993</v>
      </c>
      <c r="L345" s="20">
        <v>49402</v>
      </c>
      <c r="M345" s="19">
        <v>8.1999999999999993</v>
      </c>
      <c r="N345" s="20">
        <v>9860</v>
      </c>
    </row>
    <row r="346" spans="1:14" x14ac:dyDescent="0.3">
      <c r="A346" s="2">
        <v>344</v>
      </c>
      <c r="B346" s="7" t="s">
        <v>342</v>
      </c>
      <c r="C346" s="29">
        <v>326</v>
      </c>
      <c r="D346" s="20">
        <f t="shared" si="5"/>
        <v>8.0510522118984884</v>
      </c>
      <c r="E346" s="19">
        <v>8.1</v>
      </c>
      <c r="F346" s="20">
        <v>130121</v>
      </c>
      <c r="G346" s="19">
        <v>8.3000000000000007</v>
      </c>
      <c r="H346" s="20">
        <v>162</v>
      </c>
      <c r="I346" s="19">
        <v>8.1</v>
      </c>
      <c r="J346" s="20">
        <v>45572</v>
      </c>
      <c r="K346" s="19">
        <v>8</v>
      </c>
      <c r="L346" s="20">
        <v>56798</v>
      </c>
      <c r="M346" s="19">
        <v>8.1</v>
      </c>
      <c r="N346" s="20">
        <v>12844</v>
      </c>
    </row>
    <row r="347" spans="1:14" x14ac:dyDescent="0.3">
      <c r="A347" s="2">
        <v>345</v>
      </c>
      <c r="B347" s="7" t="s">
        <v>343</v>
      </c>
      <c r="C347" s="29">
        <v>829</v>
      </c>
      <c r="D347" s="20">
        <f t="shared" si="5"/>
        <v>7.6380999944509176</v>
      </c>
      <c r="E347" s="19">
        <v>7.6</v>
      </c>
      <c r="F347" s="20">
        <v>40334</v>
      </c>
      <c r="G347" s="19">
        <v>7.7</v>
      </c>
      <c r="H347" s="20">
        <v>42</v>
      </c>
      <c r="I347" s="19">
        <v>7.8</v>
      </c>
      <c r="J347" s="20">
        <v>12007</v>
      </c>
      <c r="K347" s="19">
        <v>7.6</v>
      </c>
      <c r="L347" s="20">
        <v>18831</v>
      </c>
      <c r="M347" s="19">
        <v>7.4</v>
      </c>
      <c r="N347" s="20">
        <v>5162</v>
      </c>
    </row>
    <row r="348" spans="1:14" x14ac:dyDescent="0.3">
      <c r="A348" s="2">
        <v>346</v>
      </c>
      <c r="B348" s="7" t="s">
        <v>344</v>
      </c>
      <c r="C348" s="29">
        <v>722</v>
      </c>
      <c r="D348" s="20">
        <f t="shared" si="5"/>
        <v>7.7401157922438326</v>
      </c>
      <c r="E348" s="19">
        <v>7.8</v>
      </c>
      <c r="F348" s="20">
        <v>91204</v>
      </c>
      <c r="G348" s="19">
        <v>7.7</v>
      </c>
      <c r="H348" s="20">
        <v>66</v>
      </c>
      <c r="I348" s="19">
        <v>7.9</v>
      </c>
      <c r="J348" s="20">
        <v>33533</v>
      </c>
      <c r="K348" s="19">
        <v>7.7</v>
      </c>
      <c r="L348" s="20">
        <v>43293</v>
      </c>
      <c r="M348" s="19">
        <v>7.2</v>
      </c>
      <c r="N348" s="20">
        <v>6706</v>
      </c>
    </row>
    <row r="349" spans="1:14" x14ac:dyDescent="0.3">
      <c r="A349" s="2">
        <v>347</v>
      </c>
      <c r="B349" s="7" t="s">
        <v>345</v>
      </c>
      <c r="C349" s="29">
        <v>72</v>
      </c>
      <c r="D349" s="20">
        <f t="shared" si="5"/>
        <v>8.3826212411934442</v>
      </c>
      <c r="E349" s="19">
        <v>8.4</v>
      </c>
      <c r="F349" s="20">
        <v>78156</v>
      </c>
      <c r="G349" s="19">
        <v>8.3000000000000007</v>
      </c>
      <c r="H349" s="20">
        <v>147</v>
      </c>
      <c r="I349" s="19">
        <v>8.4</v>
      </c>
      <c r="J349" s="20">
        <v>24794</v>
      </c>
      <c r="K349" s="19">
        <v>8.3000000000000007</v>
      </c>
      <c r="L349" s="20">
        <v>32794</v>
      </c>
      <c r="M349" s="19">
        <v>8.6</v>
      </c>
      <c r="N349" s="20">
        <v>10538</v>
      </c>
    </row>
    <row r="350" spans="1:14" x14ac:dyDescent="0.3">
      <c r="A350" s="2">
        <v>348</v>
      </c>
      <c r="B350" s="7" t="s">
        <v>346</v>
      </c>
      <c r="C350" s="29">
        <v>663</v>
      </c>
      <c r="D350" s="20">
        <f t="shared" si="5"/>
        <v>7.784016751741448</v>
      </c>
      <c r="E350" s="19">
        <v>7.8</v>
      </c>
      <c r="F350" s="20">
        <v>79179</v>
      </c>
      <c r="G350" s="19">
        <v>7.6</v>
      </c>
      <c r="H350" s="20">
        <v>69</v>
      </c>
      <c r="I350" s="19">
        <v>7.9</v>
      </c>
      <c r="J350" s="20">
        <v>25949</v>
      </c>
      <c r="K350" s="19">
        <v>7.7</v>
      </c>
      <c r="L350" s="20">
        <v>37146</v>
      </c>
      <c r="M350" s="19">
        <v>7.8</v>
      </c>
      <c r="N350" s="20">
        <v>7754</v>
      </c>
    </row>
    <row r="351" spans="1:14" x14ac:dyDescent="0.3">
      <c r="A351" s="2">
        <v>349</v>
      </c>
      <c r="B351" s="7" t="s">
        <v>347</v>
      </c>
      <c r="C351" s="29">
        <v>333</v>
      </c>
      <c r="D351" s="20">
        <f t="shared" si="5"/>
        <v>8.0452868613466109</v>
      </c>
      <c r="E351" s="19">
        <v>8</v>
      </c>
      <c r="F351" s="20">
        <v>122022</v>
      </c>
      <c r="G351" s="19">
        <v>8</v>
      </c>
      <c r="H351" s="20">
        <v>85</v>
      </c>
      <c r="I351" s="19">
        <v>8.1999999999999993</v>
      </c>
      <c r="J351" s="20">
        <v>55969</v>
      </c>
      <c r="K351" s="19">
        <v>7.9</v>
      </c>
      <c r="L351" s="20">
        <v>49363</v>
      </c>
      <c r="M351" s="19">
        <v>7.8</v>
      </c>
      <c r="N351" s="20">
        <v>6048</v>
      </c>
    </row>
    <row r="352" spans="1:14" x14ac:dyDescent="0.3">
      <c r="A352" s="2">
        <v>350</v>
      </c>
      <c r="B352" s="7" t="s">
        <v>348</v>
      </c>
      <c r="C352" s="29">
        <v>460</v>
      </c>
      <c r="D352" s="20">
        <f t="shared" si="5"/>
        <v>7.9371756055363321</v>
      </c>
      <c r="E352" s="19">
        <v>7.9</v>
      </c>
      <c r="F352" s="20">
        <v>4833</v>
      </c>
      <c r="G352" s="19">
        <v>8</v>
      </c>
      <c r="H352" s="20">
        <v>1</v>
      </c>
      <c r="I352" s="19">
        <v>8</v>
      </c>
      <c r="J352" s="20">
        <v>892</v>
      </c>
      <c r="K352" s="19">
        <v>8</v>
      </c>
      <c r="L352" s="20">
        <v>3150</v>
      </c>
      <c r="M352" s="19">
        <v>7.5</v>
      </c>
      <c r="N352" s="20">
        <v>581</v>
      </c>
    </row>
    <row r="353" spans="1:14" x14ac:dyDescent="0.3">
      <c r="A353" s="2">
        <v>351</v>
      </c>
      <c r="B353" s="7" t="s">
        <v>349</v>
      </c>
      <c r="C353" s="29">
        <v>164</v>
      </c>
      <c r="D353" s="20">
        <f t="shared" si="5"/>
        <v>8.2121558993658095</v>
      </c>
      <c r="E353" s="19">
        <v>8.1999999999999993</v>
      </c>
      <c r="F353" s="20">
        <v>123151</v>
      </c>
      <c r="G353" s="19">
        <v>7.5</v>
      </c>
      <c r="H353" s="20">
        <v>36</v>
      </c>
      <c r="I353" s="19">
        <v>8.1999999999999993</v>
      </c>
      <c r="J353" s="20">
        <v>36845</v>
      </c>
      <c r="K353" s="19">
        <v>8.1999999999999993</v>
      </c>
      <c r="L353" s="20">
        <v>63705</v>
      </c>
      <c r="M353" s="19">
        <v>8.3000000000000007</v>
      </c>
      <c r="N353" s="20">
        <v>14206</v>
      </c>
    </row>
    <row r="354" spans="1:14" x14ac:dyDescent="0.3">
      <c r="A354" s="2">
        <v>352</v>
      </c>
      <c r="B354" s="7" t="s">
        <v>350</v>
      </c>
      <c r="C354" s="29">
        <v>80</v>
      </c>
      <c r="D354" s="20">
        <f t="shared" si="5"/>
        <v>8.3692291432938237</v>
      </c>
      <c r="E354" s="19">
        <v>8.4</v>
      </c>
      <c r="F354" s="20">
        <v>133152</v>
      </c>
      <c r="G354" s="19">
        <v>7.9</v>
      </c>
      <c r="H354" s="20">
        <v>70</v>
      </c>
      <c r="I354" s="19">
        <v>8.5</v>
      </c>
      <c r="J354" s="20">
        <v>42718</v>
      </c>
      <c r="K354" s="19">
        <v>8.3000000000000007</v>
      </c>
      <c r="L354" s="20">
        <v>65742</v>
      </c>
      <c r="M354" s="19">
        <v>8.3000000000000007</v>
      </c>
      <c r="N354" s="20">
        <v>14476</v>
      </c>
    </row>
    <row r="355" spans="1:14" x14ac:dyDescent="0.3">
      <c r="A355" s="2">
        <v>353</v>
      </c>
      <c r="B355" s="7" t="s">
        <v>351</v>
      </c>
      <c r="C355" s="29">
        <v>410</v>
      </c>
      <c r="D355" s="20">
        <f t="shared" si="5"/>
        <v>7.9849800198744099</v>
      </c>
      <c r="E355" s="19">
        <v>8</v>
      </c>
      <c r="F355" s="20">
        <v>108014</v>
      </c>
      <c r="G355" s="19">
        <v>7.9</v>
      </c>
      <c r="H355" s="20">
        <v>106</v>
      </c>
      <c r="I355" s="19">
        <v>8.1</v>
      </c>
      <c r="J355" s="20">
        <v>40193</v>
      </c>
      <c r="K355" s="19">
        <v>7.9</v>
      </c>
      <c r="L355" s="20">
        <v>45540</v>
      </c>
      <c r="M355" s="19">
        <v>7.9</v>
      </c>
      <c r="N355" s="20">
        <v>8755</v>
      </c>
    </row>
    <row r="356" spans="1:14" x14ac:dyDescent="0.3">
      <c r="A356" s="2">
        <v>354</v>
      </c>
      <c r="B356" s="7" t="s">
        <v>352</v>
      </c>
      <c r="C356" s="29">
        <v>542</v>
      </c>
      <c r="D356" s="20">
        <f t="shared" si="5"/>
        <v>7.871530364372469</v>
      </c>
      <c r="E356" s="19">
        <v>7.9</v>
      </c>
      <c r="F356" s="20">
        <v>6629</v>
      </c>
      <c r="G356" s="19">
        <v>5.7</v>
      </c>
      <c r="H356" s="20">
        <v>9</v>
      </c>
      <c r="I356" s="19">
        <v>7.9</v>
      </c>
      <c r="J356" s="20">
        <v>1590</v>
      </c>
      <c r="K356" s="19">
        <v>7.9</v>
      </c>
      <c r="L356" s="20">
        <v>3796</v>
      </c>
      <c r="M356" s="19">
        <v>7.7</v>
      </c>
      <c r="N356" s="20">
        <v>780</v>
      </c>
    </row>
    <row r="357" spans="1:14" x14ac:dyDescent="0.3">
      <c r="A357" s="2">
        <v>355</v>
      </c>
      <c r="B357" s="7" t="s">
        <v>353</v>
      </c>
      <c r="C357" s="29">
        <v>894</v>
      </c>
      <c r="D357" s="20">
        <f t="shared" si="5"/>
        <v>7.532649842271292</v>
      </c>
      <c r="E357" s="19">
        <v>7.5</v>
      </c>
      <c r="F357" s="20">
        <v>1375</v>
      </c>
      <c r="G357" s="20">
        <v>0</v>
      </c>
      <c r="H357" s="22">
        <v>0</v>
      </c>
      <c r="I357" s="19">
        <v>7.6</v>
      </c>
      <c r="J357" s="20">
        <v>287</v>
      </c>
      <c r="K357" s="19">
        <v>7.6</v>
      </c>
      <c r="L357" s="20">
        <v>859</v>
      </c>
      <c r="M357" s="19">
        <v>6.9</v>
      </c>
      <c r="N357" s="20">
        <v>122</v>
      </c>
    </row>
    <row r="358" spans="1:14" x14ac:dyDescent="0.3">
      <c r="A358" s="2">
        <v>356</v>
      </c>
      <c r="B358" s="7" t="s">
        <v>354</v>
      </c>
      <c r="C358" s="29">
        <v>526</v>
      </c>
      <c r="D358" s="20">
        <f t="shared" si="5"/>
        <v>7.8832422433364169</v>
      </c>
      <c r="E358" s="19">
        <v>7.9</v>
      </c>
      <c r="F358" s="20">
        <v>12657</v>
      </c>
      <c r="G358" s="19">
        <v>7.1</v>
      </c>
      <c r="H358" s="20">
        <v>8</v>
      </c>
      <c r="I358" s="19">
        <v>8</v>
      </c>
      <c r="J358" s="20">
        <v>2991</v>
      </c>
      <c r="K358" s="19">
        <v>7.9</v>
      </c>
      <c r="L358" s="20">
        <v>7254</v>
      </c>
      <c r="M358" s="19">
        <v>7.6</v>
      </c>
      <c r="N358" s="20">
        <v>1640</v>
      </c>
    </row>
    <row r="359" spans="1:14" x14ac:dyDescent="0.3">
      <c r="A359" s="2">
        <v>357</v>
      </c>
      <c r="B359" s="7" t="s">
        <v>355</v>
      </c>
      <c r="C359" s="29">
        <v>174</v>
      </c>
      <c r="D359" s="20">
        <f t="shared" si="5"/>
        <v>8.1987334901393165</v>
      </c>
      <c r="E359" s="19">
        <v>8.1999999999999993</v>
      </c>
      <c r="F359" s="20">
        <v>12078</v>
      </c>
      <c r="G359" s="19">
        <v>8</v>
      </c>
      <c r="H359" s="20">
        <v>6</v>
      </c>
      <c r="I359" s="19">
        <v>8.4</v>
      </c>
      <c r="J359" s="20">
        <v>4286</v>
      </c>
      <c r="K359" s="19">
        <v>8.1</v>
      </c>
      <c r="L359" s="20">
        <v>5793</v>
      </c>
      <c r="M359" s="19">
        <v>7.9</v>
      </c>
      <c r="N359" s="20">
        <v>969</v>
      </c>
    </row>
    <row r="360" spans="1:14" x14ac:dyDescent="0.3">
      <c r="A360" s="2">
        <v>358</v>
      </c>
      <c r="B360" s="7" t="s">
        <v>356</v>
      </c>
      <c r="C360" s="29">
        <v>340</v>
      </c>
      <c r="D360" s="20">
        <f t="shared" si="5"/>
        <v>8.0360194174757282</v>
      </c>
      <c r="E360" s="19">
        <v>8</v>
      </c>
      <c r="F360" s="20">
        <v>2149</v>
      </c>
      <c r="G360" s="20">
        <v>0</v>
      </c>
      <c r="H360" s="22">
        <v>0</v>
      </c>
      <c r="I360" s="19">
        <v>8</v>
      </c>
      <c r="J360" s="20">
        <v>610</v>
      </c>
      <c r="K360" s="19">
        <v>8.1</v>
      </c>
      <c r="L360" s="20">
        <v>1273</v>
      </c>
      <c r="M360" s="19">
        <v>7.7</v>
      </c>
      <c r="N360" s="20">
        <v>177</v>
      </c>
    </row>
    <row r="361" spans="1:14" x14ac:dyDescent="0.3">
      <c r="A361" s="2">
        <v>359</v>
      </c>
      <c r="B361" s="7" t="s">
        <v>357</v>
      </c>
      <c r="C361" s="29">
        <v>281</v>
      </c>
      <c r="D361" s="20">
        <f t="shared" si="5"/>
        <v>8.0901074323146087</v>
      </c>
      <c r="E361" s="19">
        <v>8.1</v>
      </c>
      <c r="F361" s="20">
        <v>140338</v>
      </c>
      <c r="G361" s="19">
        <v>7.6</v>
      </c>
      <c r="H361" s="20">
        <v>32</v>
      </c>
      <c r="I361" s="19">
        <v>8.1</v>
      </c>
      <c r="J361" s="20">
        <v>42620</v>
      </c>
      <c r="K361" s="19">
        <v>8.1</v>
      </c>
      <c r="L361" s="20">
        <v>76357</v>
      </c>
      <c r="M361" s="19">
        <v>8</v>
      </c>
      <c r="N361" s="20">
        <v>12888</v>
      </c>
    </row>
    <row r="362" spans="1:14" x14ac:dyDescent="0.3">
      <c r="A362" s="2">
        <v>360</v>
      </c>
      <c r="B362" s="7" t="s">
        <v>358</v>
      </c>
      <c r="C362" s="29">
        <v>403</v>
      </c>
      <c r="D362" s="20">
        <f t="shared" si="5"/>
        <v>7.9947560338038617</v>
      </c>
      <c r="E362" s="19">
        <v>8</v>
      </c>
      <c r="F362" s="20">
        <v>160826</v>
      </c>
      <c r="G362" s="19">
        <v>8.3000000000000007</v>
      </c>
      <c r="H362" s="20">
        <v>76</v>
      </c>
      <c r="I362" s="19">
        <v>8.1</v>
      </c>
      <c r="J362" s="20">
        <v>53728</v>
      </c>
      <c r="K362" s="19">
        <v>8</v>
      </c>
      <c r="L362" s="20">
        <v>84927</v>
      </c>
      <c r="M362" s="19">
        <v>7.5</v>
      </c>
      <c r="N362" s="20">
        <v>12376</v>
      </c>
    </row>
    <row r="363" spans="1:14" x14ac:dyDescent="0.3">
      <c r="A363" s="2">
        <v>361</v>
      </c>
      <c r="B363" s="7" t="s">
        <v>359</v>
      </c>
      <c r="C363" s="29">
        <v>318</v>
      </c>
      <c r="D363" s="20">
        <f t="shared" si="5"/>
        <v>8.0593394077448739</v>
      </c>
      <c r="E363" s="19">
        <v>8.1</v>
      </c>
      <c r="F363" s="20">
        <v>6414</v>
      </c>
      <c r="G363" s="19">
        <v>6</v>
      </c>
      <c r="H363" s="20">
        <v>1</v>
      </c>
      <c r="I363" s="19">
        <v>8.1</v>
      </c>
      <c r="J363" s="20">
        <v>1146</v>
      </c>
      <c r="K363" s="19">
        <v>8.1</v>
      </c>
      <c r="L363" s="20">
        <v>4173</v>
      </c>
      <c r="M363" s="19">
        <v>7.8</v>
      </c>
      <c r="N363" s="20">
        <v>826</v>
      </c>
    </row>
    <row r="364" spans="1:14" x14ac:dyDescent="0.3">
      <c r="A364" s="2">
        <v>362</v>
      </c>
      <c r="B364" s="7" t="s">
        <v>360</v>
      </c>
      <c r="C364" s="29">
        <v>213</v>
      </c>
      <c r="D364" s="20">
        <f t="shared" si="5"/>
        <v>8.1491976441054348</v>
      </c>
      <c r="E364" s="19">
        <v>8.1999999999999993</v>
      </c>
      <c r="F364" s="20">
        <v>171313</v>
      </c>
      <c r="G364" s="19">
        <v>8.3000000000000007</v>
      </c>
      <c r="H364" s="20">
        <v>137</v>
      </c>
      <c r="I364" s="19">
        <v>8.1999999999999993</v>
      </c>
      <c r="J364" s="20">
        <v>60702</v>
      </c>
      <c r="K364" s="19">
        <v>8.1</v>
      </c>
      <c r="L364" s="20">
        <v>79061</v>
      </c>
      <c r="M364" s="19">
        <v>8.1999999999999993</v>
      </c>
      <c r="N364" s="20">
        <v>15455</v>
      </c>
    </row>
    <row r="365" spans="1:14" x14ac:dyDescent="0.3">
      <c r="A365" s="2">
        <v>363</v>
      </c>
      <c r="B365" s="7" t="s">
        <v>361</v>
      </c>
      <c r="C365" s="29">
        <v>78</v>
      </c>
      <c r="D365" s="20">
        <f t="shared" si="5"/>
        <v>8.3738521400778207</v>
      </c>
      <c r="E365" s="19">
        <v>8.3000000000000007</v>
      </c>
      <c r="F365" s="20">
        <v>18709</v>
      </c>
      <c r="G365" s="19">
        <v>9.5</v>
      </c>
      <c r="H365" s="20">
        <v>9</v>
      </c>
      <c r="I365" s="19">
        <v>8.4</v>
      </c>
      <c r="J365" s="20">
        <v>5156</v>
      </c>
      <c r="K365" s="19">
        <v>8.4</v>
      </c>
      <c r="L365" s="20">
        <v>11224</v>
      </c>
      <c r="M365" s="19">
        <v>8.1</v>
      </c>
      <c r="N365" s="20">
        <v>1601</v>
      </c>
    </row>
    <row r="366" spans="1:14" x14ac:dyDescent="0.3">
      <c r="A366" s="2">
        <v>364</v>
      </c>
      <c r="B366" s="7" t="s">
        <v>362</v>
      </c>
      <c r="C366" s="29">
        <v>344</v>
      </c>
      <c r="D366" s="20">
        <f t="shared" si="5"/>
        <v>8.0337397229834817</v>
      </c>
      <c r="E366" s="19">
        <v>8.1</v>
      </c>
      <c r="F366" s="20">
        <v>73557</v>
      </c>
      <c r="G366" s="19">
        <v>7.6</v>
      </c>
      <c r="H366" s="20">
        <v>18</v>
      </c>
      <c r="I366" s="19">
        <v>8.1</v>
      </c>
      <c r="J366" s="20">
        <v>22848</v>
      </c>
      <c r="K366" s="19">
        <v>8</v>
      </c>
      <c r="L366" s="20">
        <v>36933</v>
      </c>
      <c r="M366" s="19">
        <v>8</v>
      </c>
      <c r="N366" s="20">
        <v>7706</v>
      </c>
    </row>
    <row r="367" spans="1:14" x14ac:dyDescent="0.3">
      <c r="A367" s="2">
        <v>365</v>
      </c>
      <c r="B367" s="7" t="s">
        <v>363</v>
      </c>
      <c r="C367" s="29">
        <v>442</v>
      </c>
      <c r="D367" s="20">
        <f t="shared" si="5"/>
        <v>7.9511963827817986</v>
      </c>
      <c r="E367" s="19">
        <v>8</v>
      </c>
      <c r="F367" s="20">
        <v>70194</v>
      </c>
      <c r="G367" s="19">
        <v>7.8</v>
      </c>
      <c r="H367" s="20">
        <v>38</v>
      </c>
      <c r="I367" s="19">
        <v>8.1</v>
      </c>
      <c r="J367" s="20">
        <v>22783</v>
      </c>
      <c r="K367" s="19">
        <v>7.9</v>
      </c>
      <c r="L367" s="20">
        <v>37193</v>
      </c>
      <c r="M367" s="19">
        <v>7.7</v>
      </c>
      <c r="N367" s="20">
        <v>5893</v>
      </c>
    </row>
    <row r="368" spans="1:14" x14ac:dyDescent="0.3">
      <c r="A368" s="2">
        <v>366</v>
      </c>
      <c r="B368" s="7" t="s">
        <v>364</v>
      </c>
      <c r="C368" s="29">
        <v>385</v>
      </c>
      <c r="D368" s="20">
        <f t="shared" si="5"/>
        <v>8.0028316026121384</v>
      </c>
      <c r="E368" s="19">
        <v>8</v>
      </c>
      <c r="F368" s="20">
        <v>59152</v>
      </c>
      <c r="G368" s="19">
        <v>6.6</v>
      </c>
      <c r="H368" s="20">
        <v>13</v>
      </c>
      <c r="I368" s="19">
        <v>8.1</v>
      </c>
      <c r="J368" s="20">
        <v>14613</v>
      </c>
      <c r="K368" s="19">
        <v>8</v>
      </c>
      <c r="L368" s="20">
        <v>34998</v>
      </c>
      <c r="M368" s="19">
        <v>7.8</v>
      </c>
      <c r="N368" s="20">
        <v>6422</v>
      </c>
    </row>
    <row r="369" spans="1:14" x14ac:dyDescent="0.3">
      <c r="A369" s="2">
        <v>367</v>
      </c>
      <c r="B369" s="7" t="s">
        <v>365</v>
      </c>
      <c r="C369" s="29">
        <v>580</v>
      </c>
      <c r="D369" s="20">
        <f t="shared" si="5"/>
        <v>7.8391765496449395</v>
      </c>
      <c r="E369" s="19">
        <v>7.8</v>
      </c>
      <c r="F369" s="20">
        <v>58234</v>
      </c>
      <c r="G369" s="19">
        <v>7.5</v>
      </c>
      <c r="H369" s="20">
        <v>18</v>
      </c>
      <c r="I369" s="19">
        <v>7.9</v>
      </c>
      <c r="J369" s="20">
        <v>12250</v>
      </c>
      <c r="K369" s="19">
        <v>7.8</v>
      </c>
      <c r="L369" s="20">
        <v>33418</v>
      </c>
      <c r="M369" s="19">
        <v>7.9</v>
      </c>
      <c r="N369" s="20">
        <v>9375</v>
      </c>
    </row>
    <row r="370" spans="1:14" x14ac:dyDescent="0.3">
      <c r="A370" s="2">
        <v>368</v>
      </c>
      <c r="B370" s="7" t="s">
        <v>366</v>
      </c>
      <c r="C370" s="29">
        <v>132</v>
      </c>
      <c r="D370" s="20">
        <f t="shared" si="5"/>
        <v>8.2577473111925315</v>
      </c>
      <c r="E370" s="19">
        <v>8.1999999999999993</v>
      </c>
      <c r="F370" s="20">
        <v>8775</v>
      </c>
      <c r="G370" s="19">
        <v>7</v>
      </c>
      <c r="H370" s="20">
        <v>1</v>
      </c>
      <c r="I370" s="19">
        <v>8.1999999999999993</v>
      </c>
      <c r="J370" s="20">
        <v>1608</v>
      </c>
      <c r="K370" s="19">
        <v>8.3000000000000007</v>
      </c>
      <c r="L370" s="20">
        <v>5875</v>
      </c>
      <c r="M370" s="19">
        <v>8.1</v>
      </c>
      <c r="N370" s="20">
        <v>977</v>
      </c>
    </row>
    <row r="371" spans="1:14" x14ac:dyDescent="0.3">
      <c r="A371" s="2">
        <v>369</v>
      </c>
      <c r="B371" s="7" t="s">
        <v>367</v>
      </c>
      <c r="C371" s="29">
        <v>820</v>
      </c>
      <c r="D371" s="20">
        <f t="shared" si="5"/>
        <v>7.6545479513620132</v>
      </c>
      <c r="E371" s="19">
        <v>7.7</v>
      </c>
      <c r="F371" s="20">
        <v>83739</v>
      </c>
      <c r="G371" s="19">
        <v>7.3</v>
      </c>
      <c r="H371" s="20">
        <v>15</v>
      </c>
      <c r="I371" s="19">
        <v>7.7</v>
      </c>
      <c r="J371" s="20">
        <v>15451</v>
      </c>
      <c r="K371" s="19">
        <v>7.7</v>
      </c>
      <c r="L371" s="20">
        <v>55549</v>
      </c>
      <c r="M371" s="19">
        <v>7.3</v>
      </c>
      <c r="N371" s="20">
        <v>9087</v>
      </c>
    </row>
    <row r="372" spans="1:14" x14ac:dyDescent="0.3">
      <c r="A372" s="2">
        <v>370</v>
      </c>
      <c r="B372" s="7" t="s">
        <v>368</v>
      </c>
      <c r="C372" s="29">
        <v>305</v>
      </c>
      <c r="D372" s="20">
        <f t="shared" si="5"/>
        <v>8.0715841793570213</v>
      </c>
      <c r="E372" s="19">
        <v>8</v>
      </c>
      <c r="F372" s="20">
        <v>19548</v>
      </c>
      <c r="G372" s="19">
        <v>7.5</v>
      </c>
      <c r="H372" s="20">
        <v>2</v>
      </c>
      <c r="I372" s="19">
        <v>8.1</v>
      </c>
      <c r="J372" s="20">
        <v>3953</v>
      </c>
      <c r="K372" s="19">
        <v>8.1</v>
      </c>
      <c r="L372" s="20">
        <v>12276</v>
      </c>
      <c r="M372" s="19">
        <v>7.9</v>
      </c>
      <c r="N372" s="20">
        <v>2681</v>
      </c>
    </row>
    <row r="373" spans="1:14" x14ac:dyDescent="0.3">
      <c r="A373" s="2">
        <v>371</v>
      </c>
      <c r="B373" s="7" t="s">
        <v>369</v>
      </c>
      <c r="C373" s="29">
        <v>764</v>
      </c>
      <c r="D373" s="20">
        <f t="shared" si="5"/>
        <v>7.7092429766244903</v>
      </c>
      <c r="E373" s="19">
        <v>7.8</v>
      </c>
      <c r="F373" s="20">
        <v>5099</v>
      </c>
      <c r="G373" s="19">
        <v>6</v>
      </c>
      <c r="H373" s="20">
        <v>6</v>
      </c>
      <c r="I373" s="19">
        <v>8.1999999999999993</v>
      </c>
      <c r="J373" s="20">
        <v>1967</v>
      </c>
      <c r="K373" s="19">
        <v>7.4</v>
      </c>
      <c r="L373" s="20">
        <v>2382</v>
      </c>
      <c r="M373" s="19">
        <v>7</v>
      </c>
      <c r="N373" s="20">
        <v>308</v>
      </c>
    </row>
    <row r="374" spans="1:14" x14ac:dyDescent="0.3">
      <c r="A374" s="2">
        <v>372</v>
      </c>
      <c r="B374" s="7" t="s">
        <v>370</v>
      </c>
      <c r="C374" s="29">
        <v>353</v>
      </c>
      <c r="D374" s="20">
        <f t="shared" si="5"/>
        <v>8.027400601525823</v>
      </c>
      <c r="E374" s="19">
        <v>8</v>
      </c>
      <c r="F374" s="20">
        <v>116739</v>
      </c>
      <c r="G374" s="19">
        <v>8.1</v>
      </c>
      <c r="H374" s="20">
        <v>102</v>
      </c>
      <c r="I374" s="19">
        <v>8.1</v>
      </c>
      <c r="J374" s="20">
        <v>39517</v>
      </c>
      <c r="K374" s="19">
        <v>8</v>
      </c>
      <c r="L374" s="20">
        <v>59700</v>
      </c>
      <c r="M374" s="19">
        <v>7.9</v>
      </c>
      <c r="N374" s="20">
        <v>9737</v>
      </c>
    </row>
    <row r="375" spans="1:14" x14ac:dyDescent="0.3">
      <c r="A375" s="2">
        <v>373</v>
      </c>
      <c r="B375" s="7" t="s">
        <v>371</v>
      </c>
      <c r="C375" s="29">
        <v>783</v>
      </c>
      <c r="D375" s="20">
        <f t="shared" si="5"/>
        <v>7.6969558425724838</v>
      </c>
      <c r="E375" s="19">
        <v>7.7</v>
      </c>
      <c r="F375" s="20">
        <v>55097</v>
      </c>
      <c r="G375" s="19">
        <v>8.1</v>
      </c>
      <c r="H375" s="20">
        <v>29</v>
      </c>
      <c r="I375" s="19">
        <v>7.8</v>
      </c>
      <c r="J375" s="20">
        <v>12855</v>
      </c>
      <c r="K375" s="19">
        <v>7.6</v>
      </c>
      <c r="L375" s="20">
        <v>31263</v>
      </c>
      <c r="M375" s="19">
        <v>7.9</v>
      </c>
      <c r="N375" s="20">
        <v>8347</v>
      </c>
    </row>
    <row r="376" spans="1:14" x14ac:dyDescent="0.3">
      <c r="A376" s="2">
        <v>374</v>
      </c>
      <c r="B376" s="7" t="s">
        <v>372</v>
      </c>
      <c r="C376" s="29">
        <v>350</v>
      </c>
      <c r="D376" s="20">
        <f t="shared" si="5"/>
        <v>8.0309241019698732</v>
      </c>
      <c r="E376" s="19">
        <v>8.1</v>
      </c>
      <c r="F376" s="20">
        <v>80316</v>
      </c>
      <c r="G376" s="19">
        <v>8.1</v>
      </c>
      <c r="H376" s="20">
        <v>59</v>
      </c>
      <c r="I376" s="19">
        <v>8.1999999999999993</v>
      </c>
      <c r="J376" s="20">
        <v>20658</v>
      </c>
      <c r="K376" s="19">
        <v>8</v>
      </c>
      <c r="L376" s="20">
        <v>46282</v>
      </c>
      <c r="M376" s="19">
        <v>7.8</v>
      </c>
      <c r="N376" s="20">
        <v>8945</v>
      </c>
    </row>
    <row r="377" spans="1:14" x14ac:dyDescent="0.3">
      <c r="A377" s="2">
        <v>375</v>
      </c>
      <c r="B377" s="7" t="s">
        <v>373</v>
      </c>
      <c r="C377" s="29">
        <v>335</v>
      </c>
      <c r="D377" s="20">
        <f t="shared" si="5"/>
        <v>8.0422580645161297</v>
      </c>
      <c r="E377" s="19">
        <v>8</v>
      </c>
      <c r="F377" s="20">
        <v>6112</v>
      </c>
      <c r="G377" s="19">
        <v>8</v>
      </c>
      <c r="H377" s="20">
        <v>2</v>
      </c>
      <c r="I377" s="19">
        <v>8.1</v>
      </c>
      <c r="J377" s="20">
        <v>1055</v>
      </c>
      <c r="K377" s="19">
        <v>8.1</v>
      </c>
      <c r="L377" s="20">
        <v>3700</v>
      </c>
      <c r="M377" s="19">
        <v>7.8</v>
      </c>
      <c r="N377" s="20">
        <v>1133</v>
      </c>
    </row>
    <row r="378" spans="1:14" x14ac:dyDescent="0.3">
      <c r="A378" s="2">
        <v>376</v>
      </c>
      <c r="B378" s="7" t="s">
        <v>374</v>
      </c>
      <c r="C378" s="29">
        <v>252</v>
      </c>
      <c r="D378" s="20">
        <f t="shared" si="5"/>
        <v>8.1142892136849838</v>
      </c>
      <c r="E378" s="19">
        <v>8.1</v>
      </c>
      <c r="F378" s="20">
        <v>12674</v>
      </c>
      <c r="G378" s="19">
        <v>6</v>
      </c>
      <c r="H378" s="20">
        <v>2</v>
      </c>
      <c r="I378" s="19">
        <v>8.1</v>
      </c>
      <c r="J378" s="20">
        <v>2407</v>
      </c>
      <c r="K378" s="19">
        <v>8.1</v>
      </c>
      <c r="L378" s="20">
        <v>8046</v>
      </c>
      <c r="M378" s="19">
        <v>8.1999999999999993</v>
      </c>
      <c r="N378" s="20">
        <v>1792</v>
      </c>
    </row>
    <row r="379" spans="1:14" x14ac:dyDescent="0.3">
      <c r="A379" s="2">
        <v>377</v>
      </c>
      <c r="B379" s="7" t="s">
        <v>375</v>
      </c>
      <c r="C379" s="29">
        <v>190</v>
      </c>
      <c r="D379" s="20">
        <f t="shared" si="5"/>
        <v>8.1817486925036871</v>
      </c>
      <c r="E379" s="19">
        <v>8.1999999999999993</v>
      </c>
      <c r="F379" s="20">
        <v>15473</v>
      </c>
      <c r="G379" s="19">
        <v>6</v>
      </c>
      <c r="H379" s="20">
        <v>5</v>
      </c>
      <c r="I379" s="19">
        <v>8.1</v>
      </c>
      <c r="J379" s="20">
        <v>2612</v>
      </c>
      <c r="K379" s="19">
        <v>8.1999999999999993</v>
      </c>
      <c r="L379" s="20">
        <v>10123</v>
      </c>
      <c r="M379" s="19">
        <v>8.1999999999999993</v>
      </c>
      <c r="N379" s="20">
        <v>2174</v>
      </c>
    </row>
    <row r="380" spans="1:14" x14ac:dyDescent="0.3">
      <c r="A380" s="2">
        <v>378</v>
      </c>
      <c r="B380" s="7" t="s">
        <v>376</v>
      </c>
      <c r="C380" s="29">
        <v>548</v>
      </c>
      <c r="D380" s="20">
        <f t="shared" si="5"/>
        <v>7.8644352342479404</v>
      </c>
      <c r="E380" s="19">
        <v>7.9</v>
      </c>
      <c r="F380" s="20">
        <v>19878</v>
      </c>
      <c r="G380" s="19">
        <v>7.3</v>
      </c>
      <c r="H380" s="20">
        <v>3</v>
      </c>
      <c r="I380" s="19">
        <v>8.1</v>
      </c>
      <c r="J380" s="20">
        <v>4099</v>
      </c>
      <c r="K380" s="19">
        <v>7.8</v>
      </c>
      <c r="L380" s="20">
        <v>11535</v>
      </c>
      <c r="M380" s="19">
        <v>7.8</v>
      </c>
      <c r="N380" s="20">
        <v>3424</v>
      </c>
    </row>
    <row r="381" spans="1:14" x14ac:dyDescent="0.3">
      <c r="A381" s="2">
        <v>379</v>
      </c>
      <c r="B381" s="7" t="s">
        <v>377</v>
      </c>
      <c r="C381" s="29">
        <v>368</v>
      </c>
      <c r="D381" s="20">
        <f t="shared" si="5"/>
        <v>8.0185895420727231</v>
      </c>
      <c r="E381" s="19">
        <v>8</v>
      </c>
      <c r="F381" s="20">
        <v>9963</v>
      </c>
      <c r="G381" s="19">
        <v>7.2</v>
      </c>
      <c r="H381" s="20">
        <v>5</v>
      </c>
      <c r="I381" s="19">
        <v>8</v>
      </c>
      <c r="J381" s="20">
        <v>1589</v>
      </c>
      <c r="K381" s="19">
        <v>8.1</v>
      </c>
      <c r="L381" s="20">
        <v>5904</v>
      </c>
      <c r="M381" s="19">
        <v>7.8</v>
      </c>
      <c r="N381" s="20">
        <v>2045</v>
      </c>
    </row>
    <row r="382" spans="1:14" x14ac:dyDescent="0.3">
      <c r="A382" s="2">
        <v>380</v>
      </c>
      <c r="B382" s="7" t="s">
        <v>378</v>
      </c>
      <c r="C382" s="29">
        <v>208</v>
      </c>
      <c r="D382" s="20">
        <f t="shared" si="5"/>
        <v>8.1567795842286497</v>
      </c>
      <c r="E382" s="19">
        <v>8.1999999999999993</v>
      </c>
      <c r="F382" s="20">
        <v>164706</v>
      </c>
      <c r="G382" s="19">
        <v>8.1999999999999993</v>
      </c>
      <c r="H382" s="20">
        <v>87</v>
      </c>
      <c r="I382" s="19">
        <v>8.3000000000000007</v>
      </c>
      <c r="J382" s="20">
        <v>51956</v>
      </c>
      <c r="K382" s="19">
        <v>8.1</v>
      </c>
      <c r="L382" s="20">
        <v>86195</v>
      </c>
      <c r="M382" s="19">
        <v>8</v>
      </c>
      <c r="N382" s="20">
        <v>16270</v>
      </c>
    </row>
    <row r="383" spans="1:14" x14ac:dyDescent="0.3">
      <c r="A383" s="2">
        <v>381</v>
      </c>
      <c r="B383" s="7" t="s">
        <v>379</v>
      </c>
      <c r="C383" s="29">
        <v>287</v>
      </c>
      <c r="D383" s="20">
        <f t="shared" si="5"/>
        <v>8.0841468571794692</v>
      </c>
      <c r="E383" s="19">
        <v>8.1</v>
      </c>
      <c r="F383" s="20">
        <v>81713</v>
      </c>
      <c r="G383" s="19">
        <v>7.9</v>
      </c>
      <c r="H383" s="20">
        <v>24</v>
      </c>
      <c r="I383" s="19">
        <v>8.1999999999999993</v>
      </c>
      <c r="J383" s="20">
        <v>20041</v>
      </c>
      <c r="K383" s="19">
        <v>8.1</v>
      </c>
      <c r="L383" s="20">
        <v>49879</v>
      </c>
      <c r="M383" s="19">
        <v>7.7</v>
      </c>
      <c r="N383" s="20">
        <v>8091</v>
      </c>
    </row>
    <row r="384" spans="1:14" x14ac:dyDescent="0.3">
      <c r="A384" s="2">
        <v>382</v>
      </c>
      <c r="B384" s="7" t="s">
        <v>380</v>
      </c>
      <c r="C384" s="29">
        <v>630</v>
      </c>
      <c r="D384" s="20">
        <f t="shared" si="5"/>
        <v>7.8055591283354238</v>
      </c>
      <c r="E384" s="19">
        <v>7.8</v>
      </c>
      <c r="F384" s="20">
        <v>101502</v>
      </c>
      <c r="G384" s="19">
        <v>8.3000000000000007</v>
      </c>
      <c r="H384" s="20">
        <v>98</v>
      </c>
      <c r="I384" s="19">
        <v>7.9</v>
      </c>
      <c r="J384" s="20">
        <v>34382</v>
      </c>
      <c r="K384" s="19">
        <v>7.7</v>
      </c>
      <c r="L384" s="20">
        <v>50115</v>
      </c>
      <c r="M384" s="19">
        <v>8</v>
      </c>
      <c r="N384" s="20">
        <v>10258</v>
      </c>
    </row>
    <row r="385" spans="1:14" x14ac:dyDescent="0.3">
      <c r="A385" s="2">
        <v>383</v>
      </c>
      <c r="B385" s="7" t="s">
        <v>381</v>
      </c>
      <c r="C385" s="29">
        <v>734</v>
      </c>
      <c r="D385" s="20">
        <f t="shared" si="5"/>
        <v>7.73087551106725</v>
      </c>
      <c r="E385" s="19">
        <v>7.7</v>
      </c>
      <c r="F385" s="20">
        <v>7424</v>
      </c>
      <c r="G385" s="19">
        <v>9</v>
      </c>
      <c r="H385" s="20">
        <v>1</v>
      </c>
      <c r="I385" s="19">
        <v>7.7</v>
      </c>
      <c r="J385" s="20">
        <v>1921</v>
      </c>
      <c r="K385" s="19">
        <v>7.8</v>
      </c>
      <c r="L385" s="20">
        <v>4672</v>
      </c>
      <c r="M385" s="19">
        <v>7.2</v>
      </c>
      <c r="N385" s="20">
        <v>499</v>
      </c>
    </row>
    <row r="386" spans="1:14" x14ac:dyDescent="0.3">
      <c r="A386" s="2">
        <v>384</v>
      </c>
      <c r="B386" s="7" t="s">
        <v>382</v>
      </c>
      <c r="C386" s="29">
        <v>228</v>
      </c>
      <c r="D386" s="20">
        <f t="shared" si="5"/>
        <v>8.1344093724977871</v>
      </c>
      <c r="E386" s="19">
        <v>8.1</v>
      </c>
      <c r="F386" s="20">
        <v>24732</v>
      </c>
      <c r="G386" s="19">
        <v>6.5</v>
      </c>
      <c r="H386" s="20">
        <v>5</v>
      </c>
      <c r="I386" s="19">
        <v>8.3000000000000007</v>
      </c>
      <c r="J386" s="20">
        <v>4495</v>
      </c>
      <c r="K386" s="19">
        <v>8.1999999999999993</v>
      </c>
      <c r="L386" s="20">
        <v>15900</v>
      </c>
      <c r="M386" s="19">
        <v>7.6</v>
      </c>
      <c r="N386" s="20">
        <v>3329</v>
      </c>
    </row>
    <row r="387" spans="1:14" x14ac:dyDescent="0.3">
      <c r="A387" s="2">
        <v>385</v>
      </c>
      <c r="B387" s="7" t="s">
        <v>383</v>
      </c>
      <c r="C387" s="29">
        <v>578</v>
      </c>
      <c r="D387" s="20">
        <f t="shared" ref="D387:D450" si="6">(G387*H387+I387*J387+K387*L387+M387*N387)/SUM(H387,J387,L387,N387)</f>
        <v>7.842184929253043</v>
      </c>
      <c r="E387" s="19">
        <v>7.9</v>
      </c>
      <c r="F387" s="20">
        <v>3244</v>
      </c>
      <c r="G387" s="20">
        <v>0</v>
      </c>
      <c r="H387" s="22">
        <v>0</v>
      </c>
      <c r="I387" s="19">
        <v>8</v>
      </c>
      <c r="J387" s="20">
        <v>1045</v>
      </c>
      <c r="K387" s="19">
        <v>7.8</v>
      </c>
      <c r="L387" s="20">
        <v>1792</v>
      </c>
      <c r="M387" s="19">
        <v>7.4</v>
      </c>
      <c r="N387" s="20">
        <v>202</v>
      </c>
    </row>
    <row r="388" spans="1:14" x14ac:dyDescent="0.3">
      <c r="A388" s="2">
        <v>386</v>
      </c>
      <c r="B388" s="7" t="s">
        <v>384</v>
      </c>
      <c r="C388" s="29">
        <v>346</v>
      </c>
      <c r="D388" s="20">
        <f t="shared" si="6"/>
        <v>8.0328749739568526</v>
      </c>
      <c r="E388" s="19">
        <v>8</v>
      </c>
      <c r="F388" s="20">
        <v>111358</v>
      </c>
      <c r="G388" s="19">
        <v>8.6</v>
      </c>
      <c r="H388" s="20">
        <v>37</v>
      </c>
      <c r="I388" s="19">
        <v>8.1999999999999993</v>
      </c>
      <c r="J388" s="20">
        <v>32381</v>
      </c>
      <c r="K388" s="19">
        <v>8</v>
      </c>
      <c r="L388" s="20">
        <v>63086</v>
      </c>
      <c r="M388" s="19">
        <v>7.7</v>
      </c>
      <c r="N388" s="20">
        <v>10090</v>
      </c>
    </row>
    <row r="389" spans="1:14" x14ac:dyDescent="0.3">
      <c r="A389" s="2">
        <v>387</v>
      </c>
      <c r="B389" s="7" t="s">
        <v>385</v>
      </c>
      <c r="C389" s="29">
        <v>765</v>
      </c>
      <c r="D389" s="20">
        <f t="shared" si="6"/>
        <v>7.7090500772887687</v>
      </c>
      <c r="E389" s="19">
        <v>7.7</v>
      </c>
      <c r="F389" s="20">
        <v>35584</v>
      </c>
      <c r="G389" s="19">
        <v>7.4</v>
      </c>
      <c r="H389" s="20">
        <v>13</v>
      </c>
      <c r="I389" s="19">
        <v>7.9</v>
      </c>
      <c r="J389" s="20">
        <v>5142</v>
      </c>
      <c r="K389" s="19">
        <v>7.7</v>
      </c>
      <c r="L389" s="20">
        <v>21990</v>
      </c>
      <c r="M389" s="19">
        <v>7.6</v>
      </c>
      <c r="N389" s="20">
        <v>7142</v>
      </c>
    </row>
    <row r="390" spans="1:14" x14ac:dyDescent="0.3">
      <c r="A390" s="2">
        <v>388</v>
      </c>
      <c r="B390" s="7" t="s">
        <v>386</v>
      </c>
      <c r="C390" s="29">
        <v>341</v>
      </c>
      <c r="D390" s="20">
        <f t="shared" si="6"/>
        <v>8.0355444032293253</v>
      </c>
      <c r="E390" s="19">
        <v>8.1</v>
      </c>
      <c r="F390" s="20">
        <v>19115</v>
      </c>
      <c r="G390" s="19">
        <v>7.2</v>
      </c>
      <c r="H390" s="20">
        <v>6</v>
      </c>
      <c r="I390" s="19">
        <v>8.1999999999999993</v>
      </c>
      <c r="J390" s="20">
        <v>3682</v>
      </c>
      <c r="K390" s="19">
        <v>8.1</v>
      </c>
      <c r="L390" s="20">
        <v>12070</v>
      </c>
      <c r="M390" s="19">
        <v>7.5</v>
      </c>
      <c r="N390" s="20">
        <v>2574</v>
      </c>
    </row>
    <row r="391" spans="1:14" x14ac:dyDescent="0.3">
      <c r="A391" s="2">
        <v>389</v>
      </c>
      <c r="B391" s="7" t="s">
        <v>387</v>
      </c>
      <c r="C391" s="29">
        <v>488</v>
      </c>
      <c r="D391" s="20">
        <f t="shared" si="6"/>
        <v>7.919150293442204</v>
      </c>
      <c r="E391" s="19">
        <v>7.9</v>
      </c>
      <c r="F391" s="20">
        <v>8076</v>
      </c>
      <c r="G391" s="19">
        <v>7.7</v>
      </c>
      <c r="H391" s="20">
        <v>6</v>
      </c>
      <c r="I391" s="19">
        <v>7.8</v>
      </c>
      <c r="J391" s="20">
        <v>975</v>
      </c>
      <c r="K391" s="19">
        <v>7.9</v>
      </c>
      <c r="L391" s="20">
        <v>4369</v>
      </c>
      <c r="M391" s="19">
        <v>8</v>
      </c>
      <c r="N391" s="20">
        <v>2488</v>
      </c>
    </row>
    <row r="392" spans="1:14" x14ac:dyDescent="0.3">
      <c r="A392" s="2">
        <v>390</v>
      </c>
      <c r="B392" s="7" t="s">
        <v>388</v>
      </c>
      <c r="C392" s="29">
        <v>482</v>
      </c>
      <c r="D392" s="20">
        <f t="shared" si="6"/>
        <v>7.9235077918259327</v>
      </c>
      <c r="E392" s="19">
        <v>8</v>
      </c>
      <c r="F392" s="20">
        <v>7346</v>
      </c>
      <c r="G392" s="19">
        <v>8</v>
      </c>
      <c r="H392" s="20">
        <v>20</v>
      </c>
      <c r="I392" s="19">
        <v>8.1</v>
      </c>
      <c r="J392" s="20">
        <v>3158</v>
      </c>
      <c r="K392" s="19">
        <v>7.8</v>
      </c>
      <c r="L392" s="20">
        <v>3253</v>
      </c>
      <c r="M392" s="19">
        <v>7.5</v>
      </c>
      <c r="N392" s="20">
        <v>371</v>
      </c>
    </row>
    <row r="393" spans="1:14" x14ac:dyDescent="0.3">
      <c r="A393" s="2">
        <v>391</v>
      </c>
      <c r="B393" s="7" t="s">
        <v>389</v>
      </c>
      <c r="C393" s="29">
        <v>366</v>
      </c>
      <c r="D393" s="20">
        <f t="shared" si="6"/>
        <v>8.0199276090890805</v>
      </c>
      <c r="E393" s="19">
        <v>8</v>
      </c>
      <c r="F393" s="20">
        <v>10289</v>
      </c>
      <c r="G393" s="19">
        <v>6.6</v>
      </c>
      <c r="H393" s="20">
        <v>8</v>
      </c>
      <c r="I393" s="19">
        <v>8</v>
      </c>
      <c r="J393" s="20">
        <v>1832</v>
      </c>
      <c r="K393" s="19">
        <v>8</v>
      </c>
      <c r="L393" s="20">
        <v>6012</v>
      </c>
      <c r="M393" s="19">
        <v>8.1</v>
      </c>
      <c r="N393" s="20">
        <v>2094</v>
      </c>
    </row>
    <row r="394" spans="1:14" x14ac:dyDescent="0.3">
      <c r="A394" s="2">
        <v>392</v>
      </c>
      <c r="B394" s="7" t="s">
        <v>390</v>
      </c>
      <c r="C394" s="29">
        <v>298</v>
      </c>
      <c r="D394" s="20">
        <f t="shared" si="6"/>
        <v>8.078880213292706</v>
      </c>
      <c r="E394" s="19">
        <v>8.1</v>
      </c>
      <c r="F394" s="20">
        <v>5439</v>
      </c>
      <c r="G394" s="19">
        <v>6</v>
      </c>
      <c r="H394" s="20">
        <v>1</v>
      </c>
      <c r="I394" s="19">
        <v>8.1999999999999993</v>
      </c>
      <c r="J394" s="20">
        <v>615</v>
      </c>
      <c r="K394" s="19">
        <v>8.1</v>
      </c>
      <c r="L394" s="20">
        <v>2932</v>
      </c>
      <c r="M394" s="19">
        <v>8</v>
      </c>
      <c r="N394" s="20">
        <v>1703</v>
      </c>
    </row>
    <row r="395" spans="1:14" x14ac:dyDescent="0.3">
      <c r="A395" s="2">
        <v>393</v>
      </c>
      <c r="B395" s="7" t="s">
        <v>391</v>
      </c>
      <c r="C395" s="29">
        <v>408</v>
      </c>
      <c r="D395" s="20">
        <f t="shared" si="6"/>
        <v>7.9888020324408844</v>
      </c>
      <c r="E395" s="19">
        <v>8</v>
      </c>
      <c r="F395" s="20">
        <v>21514</v>
      </c>
      <c r="G395" s="19">
        <v>7.1</v>
      </c>
      <c r="H395" s="20">
        <v>13</v>
      </c>
      <c r="I395" s="19">
        <v>8.1999999999999993</v>
      </c>
      <c r="J395" s="20">
        <v>7008</v>
      </c>
      <c r="K395" s="19">
        <v>7.9</v>
      </c>
      <c r="L395" s="20">
        <v>10703</v>
      </c>
      <c r="M395" s="19">
        <v>7.8</v>
      </c>
      <c r="N395" s="20">
        <v>2744</v>
      </c>
    </row>
    <row r="396" spans="1:14" x14ac:dyDescent="0.3">
      <c r="A396" s="2">
        <v>394</v>
      </c>
      <c r="B396" s="7" t="s">
        <v>392</v>
      </c>
      <c r="C396" s="29">
        <v>107</v>
      </c>
      <c r="D396" s="20">
        <f t="shared" si="6"/>
        <v>8.3003900390039007</v>
      </c>
      <c r="E396" s="19">
        <v>8.3000000000000007</v>
      </c>
      <c r="F396" s="20">
        <v>3519</v>
      </c>
      <c r="G396" s="19">
        <v>8</v>
      </c>
      <c r="H396" s="20">
        <v>1</v>
      </c>
      <c r="I396" s="19">
        <v>8.5</v>
      </c>
      <c r="J396" s="20">
        <v>1023</v>
      </c>
      <c r="K396" s="19">
        <v>8.3000000000000007</v>
      </c>
      <c r="L396" s="20">
        <v>2019</v>
      </c>
      <c r="M396" s="19">
        <v>7.6</v>
      </c>
      <c r="N396" s="20">
        <v>290</v>
      </c>
    </row>
    <row r="397" spans="1:14" x14ac:dyDescent="0.3">
      <c r="A397" s="2">
        <v>395</v>
      </c>
      <c r="B397" s="7" t="s">
        <v>393</v>
      </c>
      <c r="C397" s="29">
        <v>241</v>
      </c>
      <c r="D397" s="20">
        <f t="shared" si="6"/>
        <v>8.1241685393258436</v>
      </c>
      <c r="E397" s="19">
        <v>8.1</v>
      </c>
      <c r="F397" s="20">
        <v>9245</v>
      </c>
      <c r="G397" s="19">
        <v>7.7</v>
      </c>
      <c r="H397" s="20">
        <v>3</v>
      </c>
      <c r="I397" s="19">
        <v>7.9</v>
      </c>
      <c r="J397" s="20">
        <v>727</v>
      </c>
      <c r="K397" s="19">
        <v>8</v>
      </c>
      <c r="L397" s="20">
        <v>4241</v>
      </c>
      <c r="M397" s="19">
        <v>8.3000000000000007</v>
      </c>
      <c r="N397" s="20">
        <v>3929</v>
      </c>
    </row>
    <row r="398" spans="1:14" x14ac:dyDescent="0.3">
      <c r="A398" s="2">
        <v>396</v>
      </c>
      <c r="B398" s="7" t="s">
        <v>394</v>
      </c>
      <c r="C398" s="29">
        <v>475</v>
      </c>
      <c r="D398" s="20">
        <f t="shared" si="6"/>
        <v>7.9290030727210645</v>
      </c>
      <c r="E398" s="19">
        <v>8</v>
      </c>
      <c r="F398" s="20">
        <v>6044</v>
      </c>
      <c r="G398" s="19">
        <v>7</v>
      </c>
      <c r="H398" s="20">
        <v>3</v>
      </c>
      <c r="I398" s="19">
        <v>7.9</v>
      </c>
      <c r="J398" s="20">
        <v>672</v>
      </c>
      <c r="K398" s="19">
        <v>7.8</v>
      </c>
      <c r="L398" s="20">
        <v>2880</v>
      </c>
      <c r="M398" s="19">
        <v>8.1</v>
      </c>
      <c r="N398" s="20">
        <v>2303</v>
      </c>
    </row>
    <row r="399" spans="1:14" x14ac:dyDescent="0.3">
      <c r="A399" s="2">
        <v>397</v>
      </c>
      <c r="B399" s="7" t="s">
        <v>395</v>
      </c>
      <c r="C399" s="29">
        <v>528</v>
      </c>
      <c r="D399" s="20">
        <f t="shared" si="6"/>
        <v>7.8817811220458314</v>
      </c>
      <c r="E399" s="19">
        <v>7.9</v>
      </c>
      <c r="F399" s="20">
        <v>58567</v>
      </c>
      <c r="G399" s="19">
        <v>7.4</v>
      </c>
      <c r="H399" s="20">
        <v>14</v>
      </c>
      <c r="I399" s="19">
        <v>7.8</v>
      </c>
      <c r="J399" s="20">
        <v>10075</v>
      </c>
      <c r="K399" s="19">
        <v>7.9</v>
      </c>
      <c r="L399" s="20">
        <v>34839</v>
      </c>
      <c r="M399" s="19">
        <v>7.9</v>
      </c>
      <c r="N399" s="20">
        <v>10756</v>
      </c>
    </row>
    <row r="400" spans="1:14" x14ac:dyDescent="0.3">
      <c r="A400" s="2">
        <v>398</v>
      </c>
      <c r="B400" s="7" t="s">
        <v>396</v>
      </c>
      <c r="C400" s="29">
        <v>655</v>
      </c>
      <c r="D400" s="20">
        <f t="shared" si="6"/>
        <v>7.7880266075388018</v>
      </c>
      <c r="E400" s="19">
        <v>7.8</v>
      </c>
      <c r="F400" s="20">
        <v>9970</v>
      </c>
      <c r="G400" s="19">
        <v>7.5</v>
      </c>
      <c r="H400" s="20">
        <v>13</v>
      </c>
      <c r="I400" s="19">
        <v>7.8</v>
      </c>
      <c r="J400" s="20">
        <v>2677</v>
      </c>
      <c r="K400" s="19">
        <v>7.8</v>
      </c>
      <c r="L400" s="20">
        <v>5686</v>
      </c>
      <c r="M400" s="19">
        <v>7.7</v>
      </c>
      <c r="N400" s="20">
        <v>1095</v>
      </c>
    </row>
    <row r="401" spans="1:14" x14ac:dyDescent="0.3">
      <c r="A401" s="2">
        <v>399</v>
      </c>
      <c r="B401" s="7" t="s">
        <v>397</v>
      </c>
      <c r="C401" s="29">
        <v>137</v>
      </c>
      <c r="D401" s="20">
        <f t="shared" si="6"/>
        <v>8.249403453451178</v>
      </c>
      <c r="E401" s="19">
        <v>8.1999999999999993</v>
      </c>
      <c r="F401" s="20">
        <v>69916</v>
      </c>
      <c r="G401" s="19">
        <v>7.9</v>
      </c>
      <c r="H401" s="20">
        <v>46</v>
      </c>
      <c r="I401" s="19">
        <v>8.1999999999999993</v>
      </c>
      <c r="J401" s="20">
        <v>21673</v>
      </c>
      <c r="K401" s="19">
        <v>8.3000000000000007</v>
      </c>
      <c r="L401" s="20">
        <v>38485</v>
      </c>
      <c r="M401" s="19">
        <v>8.1</v>
      </c>
      <c r="N401" s="20">
        <v>5759</v>
      </c>
    </row>
    <row r="402" spans="1:14" x14ac:dyDescent="0.3">
      <c r="A402" s="2">
        <v>400</v>
      </c>
      <c r="B402" s="7" t="s">
        <v>398</v>
      </c>
      <c r="C402" s="29">
        <v>850</v>
      </c>
      <c r="D402" s="20">
        <f t="shared" si="6"/>
        <v>7.6126470422693755</v>
      </c>
      <c r="E402" s="19">
        <v>7.6</v>
      </c>
      <c r="F402" s="20">
        <v>75277</v>
      </c>
      <c r="G402" s="19">
        <v>7.4</v>
      </c>
      <c r="H402" s="20">
        <v>35</v>
      </c>
      <c r="I402" s="19">
        <v>7.5</v>
      </c>
      <c r="J402" s="20">
        <v>16714</v>
      </c>
      <c r="K402" s="19">
        <v>7.6</v>
      </c>
      <c r="L402" s="20">
        <v>41433</v>
      </c>
      <c r="M402" s="19">
        <v>7.8</v>
      </c>
      <c r="N402" s="20">
        <v>12886</v>
      </c>
    </row>
    <row r="403" spans="1:14" x14ac:dyDescent="0.3">
      <c r="A403" s="2">
        <v>401</v>
      </c>
      <c r="B403" s="7" t="s">
        <v>399</v>
      </c>
      <c r="C403" s="29">
        <v>561</v>
      </c>
      <c r="D403" s="20">
        <f t="shared" si="6"/>
        <v>7.8529097387173401</v>
      </c>
      <c r="E403" s="19">
        <v>7.9</v>
      </c>
      <c r="F403" s="20">
        <v>1798</v>
      </c>
      <c r="G403" s="19">
        <v>3.2</v>
      </c>
      <c r="H403" s="20">
        <v>4</v>
      </c>
      <c r="I403" s="19">
        <v>8.3000000000000007</v>
      </c>
      <c r="J403" s="20">
        <v>215</v>
      </c>
      <c r="K403" s="19">
        <v>7.8</v>
      </c>
      <c r="L403" s="20">
        <v>1127</v>
      </c>
      <c r="M403" s="19">
        <v>7.8</v>
      </c>
      <c r="N403" s="20">
        <v>338</v>
      </c>
    </row>
    <row r="404" spans="1:14" x14ac:dyDescent="0.3">
      <c r="A404" s="2">
        <v>402</v>
      </c>
      <c r="B404" s="7" t="s">
        <v>400</v>
      </c>
      <c r="C404" s="29">
        <v>376</v>
      </c>
      <c r="D404" s="20">
        <f t="shared" si="6"/>
        <v>8.014694715527181</v>
      </c>
      <c r="E404" s="19">
        <v>8</v>
      </c>
      <c r="F404" s="20">
        <v>37601</v>
      </c>
      <c r="G404" s="19">
        <v>8.6</v>
      </c>
      <c r="H404" s="20">
        <v>21</v>
      </c>
      <c r="I404" s="19">
        <v>8.3000000000000007</v>
      </c>
      <c r="J404" s="20">
        <v>9093</v>
      </c>
      <c r="K404" s="19">
        <v>8</v>
      </c>
      <c r="L404" s="20">
        <v>20898</v>
      </c>
      <c r="M404" s="19">
        <v>7.6</v>
      </c>
      <c r="N404" s="20">
        <v>5545</v>
      </c>
    </row>
    <row r="405" spans="1:14" x14ac:dyDescent="0.3">
      <c r="A405" s="2">
        <v>403</v>
      </c>
      <c r="B405" s="7" t="s">
        <v>401</v>
      </c>
      <c r="C405" s="29">
        <v>173</v>
      </c>
      <c r="D405" s="20">
        <f t="shared" si="6"/>
        <v>8.1991476652847499</v>
      </c>
      <c r="E405" s="19">
        <v>8.1999999999999993</v>
      </c>
      <c r="F405" s="20">
        <v>78262</v>
      </c>
      <c r="G405" s="19">
        <v>7.8</v>
      </c>
      <c r="H405" s="20">
        <v>77</v>
      </c>
      <c r="I405" s="19">
        <v>8.1</v>
      </c>
      <c r="J405" s="20">
        <v>24954</v>
      </c>
      <c r="K405" s="19">
        <v>8.3000000000000007</v>
      </c>
      <c r="L405" s="20">
        <v>42382</v>
      </c>
      <c r="M405" s="19">
        <v>7.9</v>
      </c>
      <c r="N405" s="20">
        <v>5915</v>
      </c>
    </row>
    <row r="406" spans="1:14" x14ac:dyDescent="0.3">
      <c r="A406" s="2">
        <v>404</v>
      </c>
      <c r="B406" s="7" t="s">
        <v>402</v>
      </c>
      <c r="C406" s="29">
        <v>679</v>
      </c>
      <c r="D406" s="20">
        <f t="shared" si="6"/>
        <v>7.7707921750920006</v>
      </c>
      <c r="E406" s="19">
        <v>7.8</v>
      </c>
      <c r="F406" s="20">
        <v>10777</v>
      </c>
      <c r="G406" s="19">
        <v>7.7</v>
      </c>
      <c r="H406" s="20">
        <v>6</v>
      </c>
      <c r="I406" s="19">
        <v>7.9</v>
      </c>
      <c r="J406" s="20">
        <v>918</v>
      </c>
      <c r="K406" s="19">
        <v>7.8</v>
      </c>
      <c r="L406" s="20">
        <v>5474</v>
      </c>
      <c r="M406" s="19">
        <v>7.7</v>
      </c>
      <c r="N406" s="20">
        <v>3928</v>
      </c>
    </row>
    <row r="407" spans="1:14" x14ac:dyDescent="0.3">
      <c r="A407" s="2">
        <v>405</v>
      </c>
      <c r="B407" s="7" t="s">
        <v>403</v>
      </c>
      <c r="C407" s="29">
        <v>38</v>
      </c>
      <c r="D407" s="20">
        <f t="shared" si="6"/>
        <v>8.4965180876606077</v>
      </c>
      <c r="E407" s="19">
        <v>8.5</v>
      </c>
      <c r="F407" s="20">
        <v>106705</v>
      </c>
      <c r="G407" s="19">
        <v>7.9</v>
      </c>
      <c r="H407" s="20">
        <v>79</v>
      </c>
      <c r="I407" s="19">
        <v>8.4</v>
      </c>
      <c r="J407" s="20">
        <v>34592</v>
      </c>
      <c r="K407" s="19">
        <v>8.6</v>
      </c>
      <c r="L407" s="20">
        <v>56554</v>
      </c>
      <c r="M407" s="19">
        <v>8.1999999999999993</v>
      </c>
      <c r="N407" s="20">
        <v>8318</v>
      </c>
    </row>
    <row r="408" spans="1:14" x14ac:dyDescent="0.3">
      <c r="A408" s="2">
        <v>406</v>
      </c>
      <c r="B408" s="7" t="s">
        <v>404</v>
      </c>
      <c r="C408" s="29">
        <v>539</v>
      </c>
      <c r="D408" s="20">
        <f t="shared" si="6"/>
        <v>7.873217132917814</v>
      </c>
      <c r="E408" s="19">
        <v>7.9</v>
      </c>
      <c r="F408" s="20">
        <v>29327</v>
      </c>
      <c r="G408" s="19">
        <v>7.8</v>
      </c>
      <c r="H408" s="20">
        <v>13</v>
      </c>
      <c r="I408" s="19">
        <v>7.9</v>
      </c>
      <c r="J408" s="20">
        <v>3771</v>
      </c>
      <c r="K408" s="19">
        <v>7.8</v>
      </c>
      <c r="L408" s="20">
        <v>15595</v>
      </c>
      <c r="M408" s="19">
        <v>8</v>
      </c>
      <c r="N408" s="20">
        <v>8217</v>
      </c>
    </row>
    <row r="409" spans="1:14" x14ac:dyDescent="0.3">
      <c r="A409" s="2">
        <v>407</v>
      </c>
      <c r="B409" s="7" t="s">
        <v>405</v>
      </c>
      <c r="C409" s="29">
        <v>646</v>
      </c>
      <c r="D409" s="20">
        <f t="shared" si="6"/>
        <v>7.7937629650117541</v>
      </c>
      <c r="E409" s="19">
        <v>7.8</v>
      </c>
      <c r="F409" s="20">
        <v>7582</v>
      </c>
      <c r="G409" s="19">
        <v>8.6999999999999993</v>
      </c>
      <c r="H409" s="20">
        <v>6</v>
      </c>
      <c r="I409" s="19">
        <v>8</v>
      </c>
      <c r="J409" s="20">
        <v>1627</v>
      </c>
      <c r="K409" s="19">
        <v>7.7</v>
      </c>
      <c r="L409" s="20">
        <v>3759</v>
      </c>
      <c r="M409" s="19">
        <v>7.8</v>
      </c>
      <c r="N409" s="20">
        <v>1839</v>
      </c>
    </row>
    <row r="410" spans="1:14" x14ac:dyDescent="0.3">
      <c r="A410" s="2">
        <v>408</v>
      </c>
      <c r="B410" s="7" t="s">
        <v>406</v>
      </c>
      <c r="C410" s="29">
        <v>359</v>
      </c>
      <c r="D410" s="20">
        <f t="shared" si="6"/>
        <v>8.0224846776719012</v>
      </c>
      <c r="E410" s="19">
        <v>8</v>
      </c>
      <c r="F410" s="20">
        <v>71018</v>
      </c>
      <c r="G410" s="19">
        <v>7.6</v>
      </c>
      <c r="H410" s="20">
        <v>24</v>
      </c>
      <c r="I410" s="19">
        <v>8.1</v>
      </c>
      <c r="J410" s="20">
        <v>15174</v>
      </c>
      <c r="K410" s="19">
        <v>8</v>
      </c>
      <c r="L410" s="20">
        <v>39204</v>
      </c>
      <c r="M410" s="19">
        <v>8</v>
      </c>
      <c r="N410" s="20">
        <v>12657</v>
      </c>
    </row>
    <row r="411" spans="1:14" x14ac:dyDescent="0.3">
      <c r="A411" s="2">
        <v>409</v>
      </c>
      <c r="B411" s="7" t="s">
        <v>407</v>
      </c>
      <c r="C411" s="29">
        <v>652</v>
      </c>
      <c r="D411" s="20">
        <f t="shared" si="6"/>
        <v>7.790467410343874</v>
      </c>
      <c r="E411" s="19">
        <v>7.8</v>
      </c>
      <c r="F411" s="20">
        <v>11472</v>
      </c>
      <c r="G411" s="19">
        <v>7.9</v>
      </c>
      <c r="H411" s="20">
        <v>15</v>
      </c>
      <c r="I411" s="19">
        <v>7.9</v>
      </c>
      <c r="J411" s="20">
        <v>3151</v>
      </c>
      <c r="K411" s="19">
        <v>7.8</v>
      </c>
      <c r="L411" s="20">
        <v>6281</v>
      </c>
      <c r="M411" s="19">
        <v>7.5</v>
      </c>
      <c r="N411" s="20">
        <v>1400</v>
      </c>
    </row>
    <row r="412" spans="1:14" x14ac:dyDescent="0.3">
      <c r="A412" s="2">
        <v>410</v>
      </c>
      <c r="B412" s="7" t="s">
        <v>408</v>
      </c>
      <c r="C412" s="29">
        <v>166</v>
      </c>
      <c r="D412" s="20">
        <f t="shared" si="6"/>
        <v>8.2092716338122287</v>
      </c>
      <c r="E412" s="19">
        <v>8.1999999999999993</v>
      </c>
      <c r="F412" s="20">
        <v>82538</v>
      </c>
      <c r="G412" s="19">
        <v>7.6</v>
      </c>
      <c r="H412" s="20">
        <v>40</v>
      </c>
      <c r="I412" s="19">
        <v>8</v>
      </c>
      <c r="J412" s="20">
        <v>18429</v>
      </c>
      <c r="K412" s="19">
        <v>8.1999999999999993</v>
      </c>
      <c r="L412" s="20">
        <v>44578</v>
      </c>
      <c r="M412" s="19">
        <v>8.5</v>
      </c>
      <c r="N412" s="20">
        <v>14771</v>
      </c>
    </row>
    <row r="413" spans="1:14" x14ac:dyDescent="0.3">
      <c r="A413" s="2">
        <v>411</v>
      </c>
      <c r="B413" s="7" t="s">
        <v>409</v>
      </c>
      <c r="C413" s="29">
        <v>142</v>
      </c>
      <c r="D413" s="20">
        <f t="shared" si="6"/>
        <v>8.2427846619182361</v>
      </c>
      <c r="E413" s="19">
        <v>8.1999999999999993</v>
      </c>
      <c r="F413" s="20">
        <v>10639</v>
      </c>
      <c r="G413" s="19">
        <v>6.8</v>
      </c>
      <c r="H413" s="20">
        <v>8</v>
      </c>
      <c r="I413" s="19">
        <v>8.3000000000000007</v>
      </c>
      <c r="J413" s="20">
        <v>2122</v>
      </c>
      <c r="K413" s="19">
        <v>8.1999999999999993</v>
      </c>
      <c r="L413" s="20">
        <v>5744</v>
      </c>
      <c r="M413" s="19">
        <v>8.3000000000000007</v>
      </c>
      <c r="N413" s="20">
        <v>2375</v>
      </c>
    </row>
    <row r="414" spans="1:14" x14ac:dyDescent="0.3">
      <c r="A414" s="2">
        <v>412</v>
      </c>
      <c r="B414" s="7" t="s">
        <v>410</v>
      </c>
      <c r="C414" s="29">
        <v>151</v>
      </c>
      <c r="D414" s="20">
        <f t="shared" si="6"/>
        <v>8.2242613065326626</v>
      </c>
      <c r="E414" s="19">
        <v>8.1999999999999993</v>
      </c>
      <c r="F414" s="20">
        <v>5143</v>
      </c>
      <c r="G414" s="19">
        <v>6.7</v>
      </c>
      <c r="H414" s="20">
        <v>5</v>
      </c>
      <c r="I414" s="19">
        <v>8.1999999999999993</v>
      </c>
      <c r="J414" s="20">
        <v>1093</v>
      </c>
      <c r="K414" s="19">
        <v>8.1999999999999993</v>
      </c>
      <c r="L414" s="20">
        <v>2595</v>
      </c>
      <c r="M414" s="19">
        <v>8.3000000000000007</v>
      </c>
      <c r="N414" s="20">
        <v>1282</v>
      </c>
    </row>
    <row r="415" spans="1:14" x14ac:dyDescent="0.3">
      <c r="A415" s="2">
        <v>413</v>
      </c>
      <c r="B415" s="7" t="s">
        <v>411</v>
      </c>
      <c r="C415" s="29">
        <v>406</v>
      </c>
      <c r="D415" s="20">
        <f t="shared" si="6"/>
        <v>7.9909263397562924</v>
      </c>
      <c r="E415" s="19">
        <v>8</v>
      </c>
      <c r="F415" s="20">
        <v>25345</v>
      </c>
      <c r="G415" s="19">
        <v>7.8</v>
      </c>
      <c r="H415" s="20">
        <v>26</v>
      </c>
      <c r="I415" s="19">
        <v>8</v>
      </c>
      <c r="J415" s="20">
        <v>8646</v>
      </c>
      <c r="K415" s="19">
        <v>8</v>
      </c>
      <c r="L415" s="20">
        <v>12945</v>
      </c>
      <c r="M415" s="19">
        <v>7.9</v>
      </c>
      <c r="N415" s="20">
        <v>2100</v>
      </c>
    </row>
    <row r="416" spans="1:14" x14ac:dyDescent="0.3">
      <c r="A416" s="2">
        <v>414</v>
      </c>
      <c r="B416" s="7" t="s">
        <v>412</v>
      </c>
      <c r="C416" s="29">
        <v>744</v>
      </c>
      <c r="D416" s="20">
        <f t="shared" si="6"/>
        <v>7.7227627618211478</v>
      </c>
      <c r="E416" s="19">
        <v>7.7</v>
      </c>
      <c r="F416" s="20">
        <v>67874</v>
      </c>
      <c r="G416" s="19">
        <v>8.1999999999999993</v>
      </c>
      <c r="H416" s="20">
        <v>53</v>
      </c>
      <c r="I416" s="19">
        <v>7.5</v>
      </c>
      <c r="J416" s="20">
        <v>12901</v>
      </c>
      <c r="K416" s="19">
        <v>7.7</v>
      </c>
      <c r="L416" s="20">
        <v>37478</v>
      </c>
      <c r="M416" s="19">
        <v>8</v>
      </c>
      <c r="N416" s="20">
        <v>13352</v>
      </c>
    </row>
    <row r="417" spans="1:14" x14ac:dyDescent="0.3">
      <c r="A417" s="2">
        <v>415</v>
      </c>
      <c r="B417" s="7" t="s">
        <v>413</v>
      </c>
      <c r="C417" s="29">
        <v>432</v>
      </c>
      <c r="D417" s="20">
        <f t="shared" si="6"/>
        <v>7.9592086523055015</v>
      </c>
      <c r="E417" s="19">
        <v>8</v>
      </c>
      <c r="F417" s="20">
        <v>23694</v>
      </c>
      <c r="G417" s="19">
        <v>7.5</v>
      </c>
      <c r="H417" s="20">
        <v>13</v>
      </c>
      <c r="I417" s="19">
        <v>7.8</v>
      </c>
      <c r="J417" s="20">
        <v>4855</v>
      </c>
      <c r="K417" s="19">
        <v>7.9</v>
      </c>
      <c r="L417" s="20">
        <v>11530</v>
      </c>
      <c r="M417" s="19">
        <v>8.1999999999999993</v>
      </c>
      <c r="N417" s="20">
        <v>6070</v>
      </c>
    </row>
    <row r="418" spans="1:14" x14ac:dyDescent="0.3">
      <c r="A418" s="2">
        <v>416</v>
      </c>
      <c r="B418" s="7" t="s">
        <v>414</v>
      </c>
      <c r="C418" s="29">
        <v>407</v>
      </c>
      <c r="D418" s="20">
        <f t="shared" si="6"/>
        <v>7.9890043763676148</v>
      </c>
      <c r="E418" s="19">
        <v>8</v>
      </c>
      <c r="F418" s="20">
        <v>1877</v>
      </c>
      <c r="G418" s="19">
        <v>9</v>
      </c>
      <c r="H418" s="20">
        <v>2</v>
      </c>
      <c r="I418" s="19">
        <v>7.9</v>
      </c>
      <c r="J418" s="20">
        <v>221</v>
      </c>
      <c r="K418" s="19">
        <v>8</v>
      </c>
      <c r="L418" s="20">
        <v>863</v>
      </c>
      <c r="M418" s="19">
        <v>8</v>
      </c>
      <c r="N418" s="20">
        <v>742</v>
      </c>
    </row>
    <row r="419" spans="1:14" x14ac:dyDescent="0.3">
      <c r="A419" s="2">
        <v>417</v>
      </c>
      <c r="B419" s="7" t="s">
        <v>415</v>
      </c>
      <c r="C419" s="29">
        <v>636</v>
      </c>
      <c r="D419" s="20">
        <f t="shared" si="6"/>
        <v>7.8006819215032586</v>
      </c>
      <c r="E419" s="19">
        <v>7.8</v>
      </c>
      <c r="F419" s="20">
        <v>6855</v>
      </c>
      <c r="G419" s="19">
        <v>6.1</v>
      </c>
      <c r="H419" s="20">
        <v>5</v>
      </c>
      <c r="I419" s="19">
        <v>7.9</v>
      </c>
      <c r="J419" s="20">
        <v>866</v>
      </c>
      <c r="K419" s="19">
        <v>7.7</v>
      </c>
      <c r="L419" s="20">
        <v>3232</v>
      </c>
      <c r="M419" s="19">
        <v>7.9</v>
      </c>
      <c r="N419" s="20">
        <v>2496</v>
      </c>
    </row>
    <row r="420" spans="1:14" x14ac:dyDescent="0.3">
      <c r="A420" s="2">
        <v>418</v>
      </c>
      <c r="B420" s="7" t="s">
        <v>416</v>
      </c>
      <c r="C420" s="29">
        <v>666</v>
      </c>
      <c r="D420" s="20">
        <f t="shared" si="6"/>
        <v>7.783379487179487</v>
      </c>
      <c r="E420" s="19">
        <v>7.8</v>
      </c>
      <c r="F420" s="20">
        <v>40916</v>
      </c>
      <c r="G420" s="19">
        <v>8.1999999999999993</v>
      </c>
      <c r="H420" s="20">
        <v>12</v>
      </c>
      <c r="I420" s="19">
        <v>7.8</v>
      </c>
      <c r="J420" s="20">
        <v>11010</v>
      </c>
      <c r="K420" s="19">
        <v>7.8</v>
      </c>
      <c r="L420" s="20">
        <v>21448</v>
      </c>
      <c r="M420" s="19">
        <v>7.7</v>
      </c>
      <c r="N420" s="20">
        <v>6530</v>
      </c>
    </row>
    <row r="421" spans="1:14" x14ac:dyDescent="0.3">
      <c r="A421" s="2">
        <v>419</v>
      </c>
      <c r="B421" s="7" t="s">
        <v>417</v>
      </c>
      <c r="C421" s="29">
        <v>815</v>
      </c>
      <c r="D421" s="20">
        <f t="shared" si="6"/>
        <v>7.6577159286163896</v>
      </c>
      <c r="E421" s="19">
        <v>7.6</v>
      </c>
      <c r="F421" s="20">
        <v>62444</v>
      </c>
      <c r="G421" s="19">
        <v>7.9</v>
      </c>
      <c r="H421" s="20">
        <v>36</v>
      </c>
      <c r="I421" s="19">
        <v>7.4</v>
      </c>
      <c r="J421" s="20">
        <v>14546</v>
      </c>
      <c r="K421" s="19">
        <v>7.6</v>
      </c>
      <c r="L421" s="20">
        <v>31617</v>
      </c>
      <c r="M421" s="19">
        <v>8.1</v>
      </c>
      <c r="N421" s="20">
        <v>12582</v>
      </c>
    </row>
    <row r="422" spans="1:14" x14ac:dyDescent="0.3">
      <c r="A422" s="2">
        <v>420</v>
      </c>
      <c r="B422" s="7" t="s">
        <v>418</v>
      </c>
      <c r="C422" s="29">
        <v>363</v>
      </c>
      <c r="D422" s="20">
        <f t="shared" si="6"/>
        <v>8.0205675343537042</v>
      </c>
      <c r="E422" s="19">
        <v>8</v>
      </c>
      <c r="F422" s="20">
        <v>18647</v>
      </c>
      <c r="G422" s="19">
        <v>8.1</v>
      </c>
      <c r="H422" s="20">
        <v>12</v>
      </c>
      <c r="I422" s="19">
        <v>8.1</v>
      </c>
      <c r="J422" s="20">
        <v>3670</v>
      </c>
      <c r="K422" s="19">
        <v>8</v>
      </c>
      <c r="L422" s="20">
        <v>9748</v>
      </c>
      <c r="M422" s="19">
        <v>8</v>
      </c>
      <c r="N422" s="20">
        <v>4472</v>
      </c>
    </row>
    <row r="423" spans="1:14" x14ac:dyDescent="0.3">
      <c r="A423" s="2">
        <v>421</v>
      </c>
      <c r="B423" s="7" t="s">
        <v>419</v>
      </c>
      <c r="C423" s="29">
        <v>257</v>
      </c>
      <c r="D423" s="20">
        <f t="shared" si="6"/>
        <v>8.1104682193110147</v>
      </c>
      <c r="E423" s="19">
        <v>8.1</v>
      </c>
      <c r="F423" s="20">
        <v>17236</v>
      </c>
      <c r="G423" s="19">
        <v>6.7</v>
      </c>
      <c r="H423" s="20">
        <v>3</v>
      </c>
      <c r="I423" s="19">
        <v>8.1</v>
      </c>
      <c r="J423" s="20">
        <v>2617</v>
      </c>
      <c r="K423" s="19">
        <v>8</v>
      </c>
      <c r="L423" s="20">
        <v>8656</v>
      </c>
      <c r="M423" s="19">
        <v>8.3000000000000007</v>
      </c>
      <c r="N423" s="20">
        <v>5212</v>
      </c>
    </row>
    <row r="424" spans="1:14" x14ac:dyDescent="0.3">
      <c r="A424" s="2">
        <v>422</v>
      </c>
      <c r="B424" s="7" t="s">
        <v>420</v>
      </c>
      <c r="C424" s="29">
        <v>470</v>
      </c>
      <c r="D424" s="20">
        <f t="shared" si="6"/>
        <v>7.9324474458120031</v>
      </c>
      <c r="E424" s="19">
        <v>7.9</v>
      </c>
      <c r="F424" s="20">
        <v>9628</v>
      </c>
      <c r="G424" s="19">
        <v>8.1999999999999993</v>
      </c>
      <c r="H424" s="20">
        <v>4</v>
      </c>
      <c r="I424" s="19">
        <v>7.9</v>
      </c>
      <c r="J424" s="20">
        <v>1494</v>
      </c>
      <c r="K424" s="19">
        <v>7.9</v>
      </c>
      <c r="L424" s="20">
        <v>4716</v>
      </c>
      <c r="M424" s="19">
        <v>8</v>
      </c>
      <c r="N424" s="20">
        <v>2967</v>
      </c>
    </row>
    <row r="425" spans="1:14" x14ac:dyDescent="0.3">
      <c r="A425" s="2">
        <v>423</v>
      </c>
      <c r="B425" s="7" t="s">
        <v>421</v>
      </c>
      <c r="C425" s="29">
        <v>631</v>
      </c>
      <c r="D425" s="20">
        <f t="shared" si="6"/>
        <v>7.8052601316097698</v>
      </c>
      <c r="E425" s="19">
        <v>7.8</v>
      </c>
      <c r="F425" s="20">
        <v>49419</v>
      </c>
      <c r="G425" s="19">
        <v>7.3</v>
      </c>
      <c r="H425" s="20">
        <v>32</v>
      </c>
      <c r="I425" s="19">
        <v>7.6</v>
      </c>
      <c r="J425" s="20">
        <v>10961</v>
      </c>
      <c r="K425" s="19">
        <v>7.8</v>
      </c>
      <c r="L425" s="20">
        <v>27780</v>
      </c>
      <c r="M425" s="19">
        <v>8.1</v>
      </c>
      <c r="N425" s="20">
        <v>8184</v>
      </c>
    </row>
    <row r="426" spans="1:14" x14ac:dyDescent="0.3">
      <c r="A426" s="2">
        <v>424</v>
      </c>
      <c r="B426" s="7" t="s">
        <v>422</v>
      </c>
      <c r="C426" s="29">
        <v>481</v>
      </c>
      <c r="D426" s="20">
        <f t="shared" si="6"/>
        <v>7.9245307443365691</v>
      </c>
      <c r="E426" s="19">
        <v>8</v>
      </c>
      <c r="F426" s="20">
        <v>4745</v>
      </c>
      <c r="G426" s="19">
        <v>5</v>
      </c>
      <c r="H426" s="20">
        <v>1</v>
      </c>
      <c r="I426" s="19">
        <v>8.1</v>
      </c>
      <c r="J426" s="20">
        <v>583</v>
      </c>
      <c r="K426" s="19">
        <v>7.9</v>
      </c>
      <c r="L426" s="20">
        <v>2353</v>
      </c>
      <c r="M426" s="19">
        <v>7.9</v>
      </c>
      <c r="N426" s="20">
        <v>1698</v>
      </c>
    </row>
    <row r="427" spans="1:14" x14ac:dyDescent="0.3">
      <c r="A427" s="2">
        <v>425</v>
      </c>
      <c r="B427" s="7" t="s">
        <v>423</v>
      </c>
      <c r="C427" s="29">
        <v>659</v>
      </c>
      <c r="D427" s="20">
        <f t="shared" si="6"/>
        <v>7.7860744853111257</v>
      </c>
      <c r="E427" s="19">
        <v>7.8</v>
      </c>
      <c r="F427" s="20">
        <v>4436</v>
      </c>
      <c r="G427" s="19">
        <v>7</v>
      </c>
      <c r="H427" s="20">
        <v>1</v>
      </c>
      <c r="I427" s="19">
        <v>7.7</v>
      </c>
      <c r="J427" s="20">
        <v>594</v>
      </c>
      <c r="K427" s="19">
        <v>7.8</v>
      </c>
      <c r="L427" s="20">
        <v>1906</v>
      </c>
      <c r="M427" s="19">
        <v>7.8</v>
      </c>
      <c r="N427" s="20">
        <v>1822</v>
      </c>
    </row>
    <row r="428" spans="1:14" x14ac:dyDescent="0.3">
      <c r="A428" s="2">
        <v>426</v>
      </c>
      <c r="B428" s="7" t="s">
        <v>424</v>
      </c>
      <c r="C428" s="29">
        <v>177</v>
      </c>
      <c r="D428" s="20">
        <f t="shared" si="6"/>
        <v>8.1961455847255369</v>
      </c>
      <c r="E428" s="19">
        <v>8.1999999999999993</v>
      </c>
      <c r="F428" s="20">
        <v>8780</v>
      </c>
      <c r="G428" s="19">
        <v>7</v>
      </c>
      <c r="H428" s="20">
        <v>2</v>
      </c>
      <c r="I428" s="19">
        <v>8.1</v>
      </c>
      <c r="J428" s="20">
        <v>1409</v>
      </c>
      <c r="K428" s="19">
        <v>8.1</v>
      </c>
      <c r="L428" s="20">
        <v>4276</v>
      </c>
      <c r="M428" s="19">
        <v>8.4</v>
      </c>
      <c r="N428" s="20">
        <v>2693</v>
      </c>
    </row>
    <row r="429" spans="1:14" x14ac:dyDescent="0.3">
      <c r="A429" s="2">
        <v>427</v>
      </c>
      <c r="B429" s="7" t="s">
        <v>425</v>
      </c>
      <c r="C429" s="29">
        <v>327</v>
      </c>
      <c r="D429" s="20">
        <f t="shared" si="6"/>
        <v>8.0486105675146771</v>
      </c>
      <c r="E429" s="19">
        <v>8</v>
      </c>
      <c r="F429" s="20">
        <v>2669</v>
      </c>
      <c r="G429" s="19">
        <v>10</v>
      </c>
      <c r="H429" s="20">
        <v>1</v>
      </c>
      <c r="I429" s="19">
        <v>8</v>
      </c>
      <c r="J429" s="20">
        <v>632</v>
      </c>
      <c r="K429" s="19">
        <v>8</v>
      </c>
      <c r="L429" s="20">
        <v>1311</v>
      </c>
      <c r="M429" s="19">
        <v>8.1999999999999993</v>
      </c>
      <c r="N429" s="20">
        <v>611</v>
      </c>
    </row>
    <row r="430" spans="1:14" x14ac:dyDescent="0.3">
      <c r="A430" s="2">
        <v>428</v>
      </c>
      <c r="B430" s="7" t="s">
        <v>426</v>
      </c>
      <c r="C430" s="29">
        <v>339</v>
      </c>
      <c r="D430" s="20">
        <f t="shared" si="6"/>
        <v>8.0364848760002268</v>
      </c>
      <c r="E430" s="19">
        <v>8</v>
      </c>
      <c r="F430" s="20">
        <v>18498</v>
      </c>
      <c r="G430" s="19">
        <v>8.5</v>
      </c>
      <c r="H430" s="20">
        <v>10</v>
      </c>
      <c r="I430" s="19">
        <v>8</v>
      </c>
      <c r="J430" s="20">
        <v>2760</v>
      </c>
      <c r="K430" s="19">
        <v>8</v>
      </c>
      <c r="L430" s="20">
        <v>8472</v>
      </c>
      <c r="M430" s="19">
        <v>8.1</v>
      </c>
      <c r="N430" s="20">
        <v>6379</v>
      </c>
    </row>
    <row r="431" spans="1:14" x14ac:dyDescent="0.3">
      <c r="A431" s="2">
        <v>429</v>
      </c>
      <c r="B431" s="7" t="s">
        <v>427</v>
      </c>
      <c r="C431" s="29">
        <v>576</v>
      </c>
      <c r="D431" s="20">
        <f t="shared" si="6"/>
        <v>7.8423958528511646</v>
      </c>
      <c r="E431" s="19">
        <v>7.9</v>
      </c>
      <c r="F431" s="20">
        <v>33524</v>
      </c>
      <c r="G431" s="19">
        <v>7.6</v>
      </c>
      <c r="H431" s="20">
        <v>24</v>
      </c>
      <c r="I431" s="19">
        <v>7.9</v>
      </c>
      <c r="J431" s="20">
        <v>7435</v>
      </c>
      <c r="K431" s="19">
        <v>7.8</v>
      </c>
      <c r="L431" s="20">
        <v>18374</v>
      </c>
      <c r="M431" s="19">
        <v>7.9</v>
      </c>
      <c r="N431" s="20">
        <v>6189</v>
      </c>
    </row>
    <row r="432" spans="1:14" x14ac:dyDescent="0.3">
      <c r="A432" s="2">
        <v>430</v>
      </c>
      <c r="B432" s="7" t="s">
        <v>428</v>
      </c>
      <c r="C432" s="29">
        <v>770</v>
      </c>
      <c r="D432" s="20">
        <f t="shared" si="6"/>
        <v>7.7018309100700062</v>
      </c>
      <c r="E432" s="19">
        <v>7.7</v>
      </c>
      <c r="F432" s="20">
        <v>13460</v>
      </c>
      <c r="G432" s="19">
        <v>7.7</v>
      </c>
      <c r="H432" s="20">
        <v>6</v>
      </c>
      <c r="I432" s="19">
        <v>7.7</v>
      </c>
      <c r="J432" s="20">
        <v>2053</v>
      </c>
      <c r="K432" s="19">
        <v>7.6</v>
      </c>
      <c r="L432" s="20">
        <v>7214</v>
      </c>
      <c r="M432" s="19">
        <v>7.9</v>
      </c>
      <c r="N432" s="20">
        <v>3726</v>
      </c>
    </row>
    <row r="433" spans="1:14" x14ac:dyDescent="0.3">
      <c r="A433" s="2">
        <v>431</v>
      </c>
      <c r="B433" s="7" t="s">
        <v>429</v>
      </c>
      <c r="C433" s="29">
        <v>598</v>
      </c>
      <c r="D433" s="20">
        <f t="shared" si="6"/>
        <v>7.8229749368960499</v>
      </c>
      <c r="E433" s="19">
        <v>7.8</v>
      </c>
      <c r="F433" s="20">
        <v>40789</v>
      </c>
      <c r="G433" s="19">
        <v>7.2</v>
      </c>
      <c r="H433" s="20">
        <v>12</v>
      </c>
      <c r="I433" s="19">
        <v>7.9</v>
      </c>
      <c r="J433" s="20">
        <v>9083</v>
      </c>
      <c r="K433" s="19">
        <v>7.8</v>
      </c>
      <c r="L433" s="20">
        <v>22071</v>
      </c>
      <c r="M433" s="19">
        <v>7.8</v>
      </c>
      <c r="N433" s="20">
        <v>8055</v>
      </c>
    </row>
    <row r="434" spans="1:14" x14ac:dyDescent="0.3">
      <c r="A434" s="2">
        <v>432</v>
      </c>
      <c r="B434" s="7" t="s">
        <v>430</v>
      </c>
      <c r="C434" s="29">
        <v>267</v>
      </c>
      <c r="D434" s="20">
        <f t="shared" si="6"/>
        <v>8.0999648907223722</v>
      </c>
      <c r="E434" s="19">
        <v>8.1</v>
      </c>
      <c r="F434" s="20">
        <v>11859</v>
      </c>
      <c r="G434" s="19">
        <v>8</v>
      </c>
      <c r="H434" s="20">
        <v>4</v>
      </c>
      <c r="I434" s="19">
        <v>8.1</v>
      </c>
      <c r="J434" s="20">
        <v>2033</v>
      </c>
      <c r="K434" s="19">
        <v>8.1</v>
      </c>
      <c r="L434" s="20">
        <v>5863</v>
      </c>
      <c r="M434" s="19">
        <v>8.1</v>
      </c>
      <c r="N434" s="20">
        <v>3493</v>
      </c>
    </row>
    <row r="435" spans="1:14" x14ac:dyDescent="0.3">
      <c r="A435" s="2">
        <v>433</v>
      </c>
      <c r="B435" s="7" t="s">
        <v>431</v>
      </c>
      <c r="C435" s="29">
        <v>84</v>
      </c>
      <c r="D435" s="20">
        <f t="shared" si="6"/>
        <v>8.3532499106185192</v>
      </c>
      <c r="E435" s="19">
        <v>8.4</v>
      </c>
      <c r="F435" s="20">
        <v>59804</v>
      </c>
      <c r="G435" s="19">
        <v>7.8</v>
      </c>
      <c r="H435" s="20">
        <v>28</v>
      </c>
      <c r="I435" s="19">
        <v>8.3000000000000007</v>
      </c>
      <c r="J435" s="20">
        <v>15115</v>
      </c>
      <c r="K435" s="19">
        <v>8.3000000000000007</v>
      </c>
      <c r="L435" s="20">
        <v>30821</v>
      </c>
      <c r="M435" s="19">
        <v>8.6</v>
      </c>
      <c r="N435" s="20">
        <v>9976</v>
      </c>
    </row>
    <row r="436" spans="1:14" x14ac:dyDescent="0.3">
      <c r="A436" s="2">
        <v>434</v>
      </c>
      <c r="B436" s="7" t="s">
        <v>432</v>
      </c>
      <c r="C436" s="29">
        <v>484</v>
      </c>
      <c r="D436" s="20">
        <f t="shared" si="6"/>
        <v>7.9218248464434309</v>
      </c>
      <c r="E436" s="19">
        <v>7.9</v>
      </c>
      <c r="F436" s="20">
        <v>10455</v>
      </c>
      <c r="G436" s="19">
        <v>8.3000000000000007</v>
      </c>
      <c r="H436" s="20">
        <v>3</v>
      </c>
      <c r="I436" s="19">
        <v>7.9</v>
      </c>
      <c r="J436" s="20">
        <v>1302</v>
      </c>
      <c r="K436" s="19">
        <v>7.8</v>
      </c>
      <c r="L436" s="20">
        <v>5129</v>
      </c>
      <c r="M436" s="19">
        <v>8.1</v>
      </c>
      <c r="N436" s="20">
        <v>3660</v>
      </c>
    </row>
    <row r="437" spans="1:14" x14ac:dyDescent="0.3">
      <c r="A437" s="2">
        <v>435</v>
      </c>
      <c r="B437" s="7" t="s">
        <v>433</v>
      </c>
      <c r="C437" s="29">
        <v>778</v>
      </c>
      <c r="D437" s="20">
        <f t="shared" si="6"/>
        <v>7.6995410337668018</v>
      </c>
      <c r="E437" s="19">
        <v>7.7</v>
      </c>
      <c r="F437" s="20">
        <v>9620</v>
      </c>
      <c r="G437" s="19">
        <v>7.4</v>
      </c>
      <c r="H437" s="20">
        <v>14</v>
      </c>
      <c r="I437" s="19">
        <v>7.7</v>
      </c>
      <c r="J437" s="20">
        <v>1934</v>
      </c>
      <c r="K437" s="19">
        <v>7.7</v>
      </c>
      <c r="L437" s="20">
        <v>4656</v>
      </c>
      <c r="M437" s="19">
        <v>7.7</v>
      </c>
      <c r="N437" s="20">
        <v>2547</v>
      </c>
    </row>
    <row r="438" spans="1:14" x14ac:dyDescent="0.3">
      <c r="A438" s="2">
        <v>436</v>
      </c>
      <c r="B438" s="7" t="s">
        <v>434</v>
      </c>
      <c r="C438" s="29">
        <v>352</v>
      </c>
      <c r="D438" s="20">
        <f t="shared" si="6"/>
        <v>8.0288168557536466</v>
      </c>
      <c r="E438" s="19">
        <v>8</v>
      </c>
      <c r="F438" s="20">
        <v>12829</v>
      </c>
      <c r="G438" s="19">
        <v>7.6</v>
      </c>
      <c r="H438" s="20">
        <v>7</v>
      </c>
      <c r="I438" s="19">
        <v>8.1999999999999993</v>
      </c>
      <c r="J438" s="20">
        <v>2983</v>
      </c>
      <c r="K438" s="19">
        <v>8</v>
      </c>
      <c r="L438" s="20">
        <v>6968</v>
      </c>
      <c r="M438" s="19">
        <v>7.9</v>
      </c>
      <c r="N438" s="20">
        <v>2382</v>
      </c>
    </row>
    <row r="439" spans="1:14" x14ac:dyDescent="0.3">
      <c r="A439" s="2">
        <v>437</v>
      </c>
      <c r="B439" s="7" t="s">
        <v>435</v>
      </c>
      <c r="C439" s="29">
        <v>301</v>
      </c>
      <c r="D439" s="20">
        <f t="shared" si="6"/>
        <v>8.0759721920486633</v>
      </c>
      <c r="E439" s="19">
        <v>8.1</v>
      </c>
      <c r="F439" s="20">
        <v>4826</v>
      </c>
      <c r="G439" s="19">
        <v>8.5</v>
      </c>
      <c r="H439" s="20">
        <v>4</v>
      </c>
      <c r="I439" s="19">
        <v>8</v>
      </c>
      <c r="J439" s="20">
        <v>1800</v>
      </c>
      <c r="K439" s="19">
        <v>8.1</v>
      </c>
      <c r="L439" s="20">
        <v>2121</v>
      </c>
      <c r="M439" s="19">
        <v>8.1999999999999993</v>
      </c>
      <c r="N439" s="20">
        <v>678</v>
      </c>
    </row>
    <row r="440" spans="1:14" x14ac:dyDescent="0.3">
      <c r="A440" s="2">
        <v>438</v>
      </c>
      <c r="B440" s="7" t="s">
        <v>436</v>
      </c>
      <c r="C440" s="29">
        <v>669</v>
      </c>
      <c r="D440" s="20">
        <f t="shared" si="6"/>
        <v>7.7811025073746309</v>
      </c>
      <c r="E440" s="19">
        <v>7.8</v>
      </c>
      <c r="F440" s="20">
        <v>5601</v>
      </c>
      <c r="G440" s="19">
        <v>5</v>
      </c>
      <c r="H440" s="20">
        <v>1</v>
      </c>
      <c r="I440" s="19">
        <v>7.7</v>
      </c>
      <c r="J440" s="20">
        <v>631</v>
      </c>
      <c r="K440" s="19">
        <v>7.7</v>
      </c>
      <c r="L440" s="20">
        <v>2579</v>
      </c>
      <c r="M440" s="19">
        <v>7.9</v>
      </c>
      <c r="N440" s="20">
        <v>2213</v>
      </c>
    </row>
    <row r="441" spans="1:14" x14ac:dyDescent="0.3">
      <c r="A441" s="2">
        <v>439</v>
      </c>
      <c r="B441" s="7" t="s">
        <v>437</v>
      </c>
      <c r="C441" s="29">
        <v>447</v>
      </c>
      <c r="D441" s="20">
        <f t="shared" si="6"/>
        <v>7.9471061792863367</v>
      </c>
      <c r="E441" s="19">
        <v>7.9</v>
      </c>
      <c r="F441" s="20">
        <v>9553</v>
      </c>
      <c r="G441" s="19">
        <v>6.8</v>
      </c>
      <c r="H441" s="20">
        <v>4</v>
      </c>
      <c r="I441" s="19">
        <v>8.1</v>
      </c>
      <c r="J441" s="20">
        <v>2187</v>
      </c>
      <c r="K441" s="19">
        <v>7.9</v>
      </c>
      <c r="L441" s="20">
        <v>5000</v>
      </c>
      <c r="M441" s="19">
        <v>7.9</v>
      </c>
      <c r="N441" s="20">
        <v>2001</v>
      </c>
    </row>
    <row r="442" spans="1:14" x14ac:dyDescent="0.3">
      <c r="A442" s="2">
        <v>440</v>
      </c>
      <c r="B442" s="7" t="s">
        <v>438</v>
      </c>
      <c r="C442" s="29">
        <v>618</v>
      </c>
      <c r="D442" s="20">
        <f t="shared" si="6"/>
        <v>7.8123080995235581</v>
      </c>
      <c r="E442" s="19">
        <v>7.8</v>
      </c>
      <c r="F442" s="20">
        <v>3923</v>
      </c>
      <c r="G442" s="19">
        <v>5</v>
      </c>
      <c r="H442" s="20">
        <v>1</v>
      </c>
      <c r="I442" s="19">
        <v>7.9</v>
      </c>
      <c r="J442" s="20">
        <v>456</v>
      </c>
      <c r="K442" s="19">
        <v>7.7</v>
      </c>
      <c r="L442" s="20">
        <v>1642</v>
      </c>
      <c r="M442" s="19">
        <v>7.9</v>
      </c>
      <c r="N442" s="20">
        <v>1679</v>
      </c>
    </row>
    <row r="443" spans="1:14" x14ac:dyDescent="0.3">
      <c r="A443" s="2">
        <v>441</v>
      </c>
      <c r="B443" s="7" t="s">
        <v>439</v>
      </c>
      <c r="C443" s="29">
        <v>412</v>
      </c>
      <c r="D443" s="20">
        <f t="shared" si="6"/>
        <v>7.9833380242048975</v>
      </c>
      <c r="E443" s="19">
        <v>7.9</v>
      </c>
      <c r="F443" s="20">
        <v>7361</v>
      </c>
      <c r="G443" s="19">
        <v>6.3</v>
      </c>
      <c r="H443" s="20">
        <v>3</v>
      </c>
      <c r="I443" s="19">
        <v>8</v>
      </c>
      <c r="J443" s="20">
        <v>1180</v>
      </c>
      <c r="K443" s="19">
        <v>7.9</v>
      </c>
      <c r="L443" s="20">
        <v>3528</v>
      </c>
      <c r="M443" s="19">
        <v>8.1</v>
      </c>
      <c r="N443" s="20">
        <v>2395</v>
      </c>
    </row>
    <row r="444" spans="1:14" x14ac:dyDescent="0.3">
      <c r="A444" s="2">
        <v>442</v>
      </c>
      <c r="B444" s="7" t="s">
        <v>440</v>
      </c>
      <c r="C444" s="29">
        <v>801</v>
      </c>
      <c r="D444" s="20">
        <f t="shared" si="6"/>
        <v>7.68084178108559</v>
      </c>
      <c r="E444" s="19">
        <v>7.7</v>
      </c>
      <c r="F444" s="20">
        <v>8069</v>
      </c>
      <c r="G444" s="19">
        <v>6.9</v>
      </c>
      <c r="H444" s="20">
        <v>5</v>
      </c>
      <c r="I444" s="19">
        <v>7.7</v>
      </c>
      <c r="J444" s="20">
        <v>1319</v>
      </c>
      <c r="K444" s="19">
        <v>7.6</v>
      </c>
      <c r="L444" s="20">
        <v>3961</v>
      </c>
      <c r="M444" s="19">
        <v>7.8</v>
      </c>
      <c r="N444" s="20">
        <v>2508</v>
      </c>
    </row>
    <row r="445" spans="1:14" x14ac:dyDescent="0.3">
      <c r="A445" s="2">
        <v>443</v>
      </c>
      <c r="B445" s="7" t="s">
        <v>441</v>
      </c>
      <c r="C445" s="29">
        <v>149</v>
      </c>
      <c r="D445" s="20">
        <f t="shared" si="6"/>
        <v>8.2290168120876785</v>
      </c>
      <c r="E445" s="19">
        <v>8.1999999999999993</v>
      </c>
      <c r="F445" s="20">
        <v>9806</v>
      </c>
      <c r="G445" s="19">
        <v>6.8</v>
      </c>
      <c r="H445" s="20">
        <v>5</v>
      </c>
      <c r="I445" s="19">
        <v>8.1999999999999993</v>
      </c>
      <c r="J445" s="20">
        <v>1538</v>
      </c>
      <c r="K445" s="19">
        <v>8.1999999999999993</v>
      </c>
      <c r="L445" s="20">
        <v>5058</v>
      </c>
      <c r="M445" s="19">
        <v>8.3000000000000007</v>
      </c>
      <c r="N445" s="20">
        <v>2797</v>
      </c>
    </row>
    <row r="446" spans="1:14" x14ac:dyDescent="0.3">
      <c r="A446" s="2">
        <v>444</v>
      </c>
      <c r="B446" s="7" t="s">
        <v>442</v>
      </c>
      <c r="C446" s="29">
        <v>493</v>
      </c>
      <c r="D446" s="20">
        <f t="shared" si="6"/>
        <v>7.9123434704830053</v>
      </c>
      <c r="E446" s="19">
        <v>7.9</v>
      </c>
      <c r="F446" s="20">
        <v>2865</v>
      </c>
      <c r="G446" s="19">
        <v>7</v>
      </c>
      <c r="H446" s="20">
        <v>2</v>
      </c>
      <c r="I446" s="19">
        <v>8</v>
      </c>
      <c r="J446" s="20">
        <v>383</v>
      </c>
      <c r="K446" s="19">
        <v>7.8</v>
      </c>
      <c r="L446" s="20">
        <v>1215</v>
      </c>
      <c r="M446" s="19">
        <v>8</v>
      </c>
      <c r="N446" s="20">
        <v>1195</v>
      </c>
    </row>
    <row r="447" spans="1:14" x14ac:dyDescent="0.3">
      <c r="A447" s="2">
        <v>445</v>
      </c>
      <c r="B447" s="7" t="s">
        <v>443</v>
      </c>
      <c r="C447" s="29">
        <v>700</v>
      </c>
      <c r="D447" s="20">
        <f t="shared" si="6"/>
        <v>7.7556906707201207</v>
      </c>
      <c r="E447" s="19">
        <v>7.7</v>
      </c>
      <c r="F447" s="20">
        <v>5412</v>
      </c>
      <c r="G447" s="19">
        <v>7.6</v>
      </c>
      <c r="H447" s="20">
        <v>5</v>
      </c>
      <c r="I447" s="19">
        <v>7.7</v>
      </c>
      <c r="J447" s="20">
        <v>1019</v>
      </c>
      <c r="K447" s="19">
        <v>7.7</v>
      </c>
      <c r="L447" s="20">
        <v>2771</v>
      </c>
      <c r="M447" s="19">
        <v>7.9</v>
      </c>
      <c r="N447" s="20">
        <v>1468</v>
      </c>
    </row>
    <row r="448" spans="1:14" x14ac:dyDescent="0.3">
      <c r="A448" s="2">
        <v>446</v>
      </c>
      <c r="B448" s="7" t="s">
        <v>444</v>
      </c>
      <c r="C448" s="29">
        <v>312</v>
      </c>
      <c r="D448" s="20">
        <f t="shared" si="6"/>
        <v>8.0671628014307153</v>
      </c>
      <c r="E448" s="19">
        <v>8</v>
      </c>
      <c r="F448" s="20">
        <v>8982</v>
      </c>
      <c r="G448" s="19">
        <v>6.1</v>
      </c>
      <c r="H448" s="20">
        <v>5</v>
      </c>
      <c r="I448" s="19">
        <v>8</v>
      </c>
      <c r="J448" s="20">
        <v>1369</v>
      </c>
      <c r="K448" s="19">
        <v>8</v>
      </c>
      <c r="L448" s="20">
        <v>4335</v>
      </c>
      <c r="M448" s="19">
        <v>8.1999999999999993</v>
      </c>
      <c r="N448" s="20">
        <v>2958</v>
      </c>
    </row>
    <row r="449" spans="1:14" x14ac:dyDescent="0.3">
      <c r="A449" s="2">
        <v>447</v>
      </c>
      <c r="B449" s="7" t="s">
        <v>445</v>
      </c>
      <c r="C449" s="29">
        <v>239</v>
      </c>
      <c r="D449" s="20">
        <f t="shared" si="6"/>
        <v>8.1264503569110964</v>
      </c>
      <c r="E449" s="19">
        <v>8.1</v>
      </c>
      <c r="F449" s="20">
        <v>7947</v>
      </c>
      <c r="G449" s="19">
        <v>7.8</v>
      </c>
      <c r="H449" s="20">
        <v>4</v>
      </c>
      <c r="I449" s="19">
        <v>8.1</v>
      </c>
      <c r="J449" s="20">
        <v>1496</v>
      </c>
      <c r="K449" s="19">
        <v>8.1</v>
      </c>
      <c r="L449" s="20">
        <v>4155</v>
      </c>
      <c r="M449" s="19">
        <v>8.1999999999999993</v>
      </c>
      <c r="N449" s="20">
        <v>2050</v>
      </c>
    </row>
    <row r="450" spans="1:14" x14ac:dyDescent="0.3">
      <c r="A450" s="2">
        <v>448</v>
      </c>
      <c r="B450" s="7" t="s">
        <v>446</v>
      </c>
      <c r="C450" s="29">
        <v>375</v>
      </c>
      <c r="D450" s="20">
        <f t="shared" si="6"/>
        <v>8.014847888602997</v>
      </c>
      <c r="E450" s="19">
        <v>8</v>
      </c>
      <c r="F450" s="20">
        <v>6870</v>
      </c>
      <c r="G450" s="19">
        <v>5.5</v>
      </c>
      <c r="H450" s="20">
        <v>6</v>
      </c>
      <c r="I450" s="19">
        <v>8.1</v>
      </c>
      <c r="J450" s="20">
        <v>1131</v>
      </c>
      <c r="K450" s="19">
        <v>8</v>
      </c>
      <c r="L450" s="20">
        <v>3518</v>
      </c>
      <c r="M450" s="19">
        <v>8</v>
      </c>
      <c r="N450" s="20">
        <v>1952</v>
      </c>
    </row>
    <row r="451" spans="1:14" x14ac:dyDescent="0.3">
      <c r="A451" s="2">
        <v>449</v>
      </c>
      <c r="B451" s="7" t="s">
        <v>447</v>
      </c>
      <c r="C451" s="29">
        <v>420</v>
      </c>
      <c r="D451" s="20">
        <f t="shared" ref="D451:D514" si="7">(G451*H451+I451*J451+K451*L451+M451*N451)/SUM(H451,J451,L451,N451)</f>
        <v>7.9752385385152449</v>
      </c>
      <c r="E451" s="19">
        <v>8</v>
      </c>
      <c r="F451" s="20">
        <v>4422</v>
      </c>
      <c r="G451" s="19">
        <v>5</v>
      </c>
      <c r="H451" s="20">
        <v>1</v>
      </c>
      <c r="I451" s="19">
        <v>7.7</v>
      </c>
      <c r="J451" s="20">
        <v>419</v>
      </c>
      <c r="K451" s="19">
        <v>7.9</v>
      </c>
      <c r="L451" s="20">
        <v>1827</v>
      </c>
      <c r="M451" s="19">
        <v>8.1</v>
      </c>
      <c r="N451" s="20">
        <v>2050</v>
      </c>
    </row>
    <row r="452" spans="1:14" x14ac:dyDescent="0.3">
      <c r="A452" s="2">
        <v>450</v>
      </c>
      <c r="B452" s="7" t="s">
        <v>448</v>
      </c>
      <c r="C452" s="29">
        <v>205</v>
      </c>
      <c r="D452" s="20">
        <f t="shared" si="7"/>
        <v>8.1610819420683143</v>
      </c>
      <c r="E452" s="19">
        <v>8.1999999999999993</v>
      </c>
      <c r="F452" s="20">
        <v>35721</v>
      </c>
      <c r="G452" s="19">
        <v>6.6</v>
      </c>
      <c r="H452" s="20">
        <v>12</v>
      </c>
      <c r="I452" s="19">
        <v>8.1999999999999993</v>
      </c>
      <c r="J452" s="20">
        <v>9626</v>
      </c>
      <c r="K452" s="19">
        <v>8.1</v>
      </c>
      <c r="L452" s="20">
        <v>18633</v>
      </c>
      <c r="M452" s="19">
        <v>8.3000000000000007</v>
      </c>
      <c r="N452" s="20">
        <v>5631</v>
      </c>
    </row>
    <row r="453" spans="1:14" x14ac:dyDescent="0.3">
      <c r="A453" s="2">
        <v>451</v>
      </c>
      <c r="B453" s="7" t="s">
        <v>449</v>
      </c>
      <c r="C453" s="29">
        <v>246</v>
      </c>
      <c r="D453" s="20">
        <f t="shared" si="7"/>
        <v>8.1209425768055326</v>
      </c>
      <c r="E453" s="19">
        <v>8.1</v>
      </c>
      <c r="F453" s="20">
        <v>19415</v>
      </c>
      <c r="G453" s="19">
        <v>6.9</v>
      </c>
      <c r="H453" s="20">
        <v>6</v>
      </c>
      <c r="I453" s="19">
        <v>8.1</v>
      </c>
      <c r="J453" s="20">
        <v>4223</v>
      </c>
      <c r="K453" s="19">
        <v>8.1</v>
      </c>
      <c r="L453" s="20">
        <v>10444</v>
      </c>
      <c r="M453" s="19">
        <v>8.1999999999999993</v>
      </c>
      <c r="N453" s="20">
        <v>3978</v>
      </c>
    </row>
    <row r="454" spans="1:14" x14ac:dyDescent="0.3">
      <c r="A454" s="2">
        <v>452</v>
      </c>
      <c r="B454" s="7" t="s">
        <v>450</v>
      </c>
      <c r="C454" s="29">
        <v>416</v>
      </c>
      <c r="D454" s="20">
        <f t="shared" si="7"/>
        <v>7.9805185943364041</v>
      </c>
      <c r="E454" s="19">
        <v>8</v>
      </c>
      <c r="F454" s="20">
        <v>3043</v>
      </c>
      <c r="G454" s="19">
        <v>4.5</v>
      </c>
      <c r="H454" s="20">
        <v>2</v>
      </c>
      <c r="I454" s="19">
        <v>7.9</v>
      </c>
      <c r="J454" s="20">
        <v>501</v>
      </c>
      <c r="K454" s="19">
        <v>8</v>
      </c>
      <c r="L454" s="20">
        <v>1410</v>
      </c>
      <c r="M454" s="19">
        <v>8</v>
      </c>
      <c r="N454" s="20">
        <v>1018</v>
      </c>
    </row>
    <row r="455" spans="1:14" x14ac:dyDescent="0.3">
      <c r="A455" s="2">
        <v>453</v>
      </c>
      <c r="B455" s="7" t="s">
        <v>451</v>
      </c>
      <c r="C455" s="29">
        <v>235</v>
      </c>
      <c r="D455" s="20">
        <f t="shared" si="7"/>
        <v>8.1302373054350596</v>
      </c>
      <c r="E455" s="19">
        <v>8.1</v>
      </c>
      <c r="F455" s="20">
        <v>4041</v>
      </c>
      <c r="G455" s="19">
        <v>6.5</v>
      </c>
      <c r="H455" s="20">
        <v>2</v>
      </c>
      <c r="I455" s="19">
        <v>8.1</v>
      </c>
      <c r="J455" s="20">
        <v>469</v>
      </c>
      <c r="K455" s="19">
        <v>8</v>
      </c>
      <c r="L455" s="20">
        <v>1893</v>
      </c>
      <c r="M455" s="19">
        <v>8.3000000000000007</v>
      </c>
      <c r="N455" s="20">
        <v>1555</v>
      </c>
    </row>
    <row r="456" spans="1:14" x14ac:dyDescent="0.3">
      <c r="A456" s="2">
        <v>454</v>
      </c>
      <c r="B456" s="7" t="s">
        <v>452</v>
      </c>
      <c r="C456" s="29">
        <v>397</v>
      </c>
      <c r="D456" s="20">
        <f t="shared" si="7"/>
        <v>7.9992896138919951</v>
      </c>
      <c r="E456" s="19">
        <v>8</v>
      </c>
      <c r="F456" s="20">
        <v>15879</v>
      </c>
      <c r="G456" s="19">
        <v>6.8</v>
      </c>
      <c r="H456" s="20">
        <v>9</v>
      </c>
      <c r="I456" s="19">
        <v>8</v>
      </c>
      <c r="J456" s="20">
        <v>3527</v>
      </c>
      <c r="K456" s="19">
        <v>8</v>
      </c>
      <c r="L456" s="20">
        <v>8285</v>
      </c>
      <c r="M456" s="19">
        <v>8</v>
      </c>
      <c r="N456" s="20">
        <v>3382</v>
      </c>
    </row>
    <row r="457" spans="1:14" x14ac:dyDescent="0.3">
      <c r="A457" s="2">
        <v>455</v>
      </c>
      <c r="B457" s="7" t="s">
        <v>453</v>
      </c>
      <c r="C457" s="29">
        <v>485</v>
      </c>
      <c r="D457" s="20">
        <f t="shared" si="7"/>
        <v>7.9201950298836108</v>
      </c>
      <c r="E457" s="19">
        <v>7.9</v>
      </c>
      <c r="F457" s="20">
        <v>3303</v>
      </c>
      <c r="G457" s="19">
        <v>5</v>
      </c>
      <c r="H457" s="20">
        <v>1</v>
      </c>
      <c r="I457" s="19">
        <v>7.8</v>
      </c>
      <c r="J457" s="20">
        <v>460</v>
      </c>
      <c r="K457" s="19">
        <v>7.8</v>
      </c>
      <c r="L457" s="20">
        <v>1435</v>
      </c>
      <c r="M457" s="19">
        <v>8.1</v>
      </c>
      <c r="N457" s="20">
        <v>1283</v>
      </c>
    </row>
    <row r="458" spans="1:14" x14ac:dyDescent="0.3">
      <c r="A458" s="2">
        <v>456</v>
      </c>
      <c r="B458" s="7" t="s">
        <v>454</v>
      </c>
      <c r="C458" s="29">
        <v>175</v>
      </c>
      <c r="D458" s="20">
        <f t="shared" si="7"/>
        <v>8.1986223365172659</v>
      </c>
      <c r="E458" s="19">
        <v>8.1999999999999993</v>
      </c>
      <c r="F458" s="20">
        <v>5636</v>
      </c>
      <c r="G458" s="19">
        <v>5.7</v>
      </c>
      <c r="H458" s="20">
        <v>3</v>
      </c>
      <c r="I458" s="19">
        <v>8.1999999999999993</v>
      </c>
      <c r="J458" s="20">
        <v>857</v>
      </c>
      <c r="K458" s="19">
        <v>8.1999999999999993</v>
      </c>
      <c r="L458" s="20">
        <v>2722</v>
      </c>
      <c r="M458" s="19">
        <v>8.1999999999999993</v>
      </c>
      <c r="N458" s="20">
        <v>1862</v>
      </c>
    </row>
    <row r="459" spans="1:14" x14ac:dyDescent="0.3">
      <c r="A459" s="2">
        <v>457</v>
      </c>
      <c r="B459" s="7" t="s">
        <v>455</v>
      </c>
      <c r="C459" s="29">
        <v>306</v>
      </c>
      <c r="D459" s="20">
        <f t="shared" si="7"/>
        <v>8.0708006279434858</v>
      </c>
      <c r="E459" s="19">
        <v>8.1</v>
      </c>
      <c r="F459" s="20">
        <v>6614</v>
      </c>
      <c r="G459" s="19">
        <v>5</v>
      </c>
      <c r="H459" s="20">
        <v>2</v>
      </c>
      <c r="I459" s="19">
        <v>8</v>
      </c>
      <c r="J459" s="20">
        <v>970</v>
      </c>
      <c r="K459" s="19">
        <v>7.9</v>
      </c>
      <c r="L459" s="20">
        <v>2906</v>
      </c>
      <c r="M459" s="19">
        <v>8.3000000000000007</v>
      </c>
      <c r="N459" s="20">
        <v>2492</v>
      </c>
    </row>
    <row r="460" spans="1:14" x14ac:dyDescent="0.3">
      <c r="A460" s="2">
        <v>458</v>
      </c>
      <c r="B460" s="7" t="s">
        <v>456</v>
      </c>
      <c r="C460" s="29">
        <v>168</v>
      </c>
      <c r="D460" s="20">
        <f t="shared" si="7"/>
        <v>8.2035189003436422</v>
      </c>
      <c r="E460" s="19">
        <v>8.1</v>
      </c>
      <c r="F460" s="20">
        <v>7548</v>
      </c>
      <c r="G460" s="19">
        <v>6.7</v>
      </c>
      <c r="H460" s="20">
        <v>5</v>
      </c>
      <c r="I460" s="19">
        <v>7.9</v>
      </c>
      <c r="J460" s="20">
        <v>859</v>
      </c>
      <c r="K460" s="19">
        <v>8</v>
      </c>
      <c r="L460" s="20">
        <v>3265</v>
      </c>
      <c r="M460" s="19">
        <v>8.5</v>
      </c>
      <c r="N460" s="20">
        <v>3146</v>
      </c>
    </row>
    <row r="461" spans="1:14" x14ac:dyDescent="0.3">
      <c r="A461" s="2">
        <v>459</v>
      </c>
      <c r="B461" s="7" t="s">
        <v>457</v>
      </c>
      <c r="C461" s="29">
        <v>138</v>
      </c>
      <c r="D461" s="20">
        <f t="shared" si="7"/>
        <v>8.2487238219895289</v>
      </c>
      <c r="E461" s="19">
        <v>8.1999999999999993</v>
      </c>
      <c r="F461" s="20">
        <v>12658</v>
      </c>
      <c r="G461" s="19">
        <v>5</v>
      </c>
      <c r="H461" s="20">
        <v>1</v>
      </c>
      <c r="I461" s="19">
        <v>8</v>
      </c>
      <c r="J461" s="20">
        <v>1437</v>
      </c>
      <c r="K461" s="19">
        <v>8.1999999999999993</v>
      </c>
      <c r="L461" s="20">
        <v>6355</v>
      </c>
      <c r="M461" s="19">
        <v>8.4</v>
      </c>
      <c r="N461" s="20">
        <v>4431</v>
      </c>
    </row>
    <row r="462" spans="1:14" x14ac:dyDescent="0.3">
      <c r="A462" s="2">
        <v>460</v>
      </c>
      <c r="B462" s="7" t="s">
        <v>458</v>
      </c>
      <c r="C462" s="29">
        <v>559</v>
      </c>
      <c r="D462" s="20">
        <f t="shared" si="7"/>
        <v>7.8541239595514893</v>
      </c>
      <c r="E462" s="19">
        <v>7.8</v>
      </c>
      <c r="F462" s="20">
        <v>15127</v>
      </c>
      <c r="G462" s="19">
        <v>7.8</v>
      </c>
      <c r="H462" s="20">
        <v>6</v>
      </c>
      <c r="I462" s="19">
        <v>7.6</v>
      </c>
      <c r="J462" s="20">
        <v>2276</v>
      </c>
      <c r="K462" s="19">
        <v>7.7</v>
      </c>
      <c r="L462" s="20">
        <v>7320</v>
      </c>
      <c r="M462" s="19">
        <v>8.1999999999999993</v>
      </c>
      <c r="N462" s="20">
        <v>4935</v>
      </c>
    </row>
    <row r="463" spans="1:14" x14ac:dyDescent="0.3">
      <c r="A463" s="2">
        <v>461</v>
      </c>
      <c r="B463" s="7" t="s">
        <v>459</v>
      </c>
      <c r="C463" s="29">
        <v>473</v>
      </c>
      <c r="D463" s="20">
        <f t="shared" si="7"/>
        <v>7.9307805751606439</v>
      </c>
      <c r="E463" s="19">
        <v>7.9</v>
      </c>
      <c r="F463" s="20">
        <v>9934</v>
      </c>
      <c r="G463" s="19">
        <v>6.7</v>
      </c>
      <c r="H463" s="20">
        <v>6</v>
      </c>
      <c r="I463" s="19">
        <v>7.7</v>
      </c>
      <c r="J463" s="20">
        <v>1479</v>
      </c>
      <c r="K463" s="19">
        <v>7.8</v>
      </c>
      <c r="L463" s="20">
        <v>4518</v>
      </c>
      <c r="M463" s="19">
        <v>8.1999999999999993</v>
      </c>
      <c r="N463" s="20">
        <v>3490</v>
      </c>
    </row>
    <row r="464" spans="1:14" x14ac:dyDescent="0.3">
      <c r="A464" s="2">
        <v>462</v>
      </c>
      <c r="B464" s="7" t="s">
        <v>460</v>
      </c>
      <c r="C464" s="29">
        <v>178</v>
      </c>
      <c r="D464" s="20">
        <f t="shared" si="7"/>
        <v>8.1961369835625426</v>
      </c>
      <c r="E464" s="19">
        <v>8.1999999999999993</v>
      </c>
      <c r="F464" s="20">
        <v>74316</v>
      </c>
      <c r="G464" s="19">
        <v>7.9</v>
      </c>
      <c r="H464" s="20">
        <v>42</v>
      </c>
      <c r="I464" s="19">
        <v>7.9</v>
      </c>
      <c r="J464" s="20">
        <v>18193</v>
      </c>
      <c r="K464" s="19">
        <v>8.1999999999999993</v>
      </c>
      <c r="L464" s="20">
        <v>38788</v>
      </c>
      <c r="M464" s="19">
        <v>8.6</v>
      </c>
      <c r="N464" s="20">
        <v>13000</v>
      </c>
    </row>
    <row r="465" spans="1:14" x14ac:dyDescent="0.3">
      <c r="A465" s="2">
        <v>463</v>
      </c>
      <c r="B465" s="7" t="s">
        <v>461</v>
      </c>
      <c r="C465" s="29">
        <v>690</v>
      </c>
      <c r="D465" s="20">
        <f t="shared" si="7"/>
        <v>7.7615702479338857</v>
      </c>
      <c r="E465" s="19">
        <v>7.8</v>
      </c>
      <c r="F465" s="20">
        <v>2732</v>
      </c>
      <c r="G465" s="19">
        <v>7</v>
      </c>
      <c r="H465" s="20">
        <v>1</v>
      </c>
      <c r="I465" s="19">
        <v>7.7</v>
      </c>
      <c r="J465" s="20">
        <v>478</v>
      </c>
      <c r="K465" s="19">
        <v>7.7</v>
      </c>
      <c r="L465" s="20">
        <v>1360</v>
      </c>
      <c r="M465" s="19">
        <v>7.9</v>
      </c>
      <c r="N465" s="20">
        <v>823</v>
      </c>
    </row>
    <row r="466" spans="1:14" x14ac:dyDescent="0.3">
      <c r="A466" s="2">
        <v>464</v>
      </c>
      <c r="B466" s="7" t="s">
        <v>462</v>
      </c>
      <c r="C466" s="29">
        <v>109</v>
      </c>
      <c r="D466" s="20">
        <f t="shared" si="7"/>
        <v>8.2908719346049047</v>
      </c>
      <c r="E466" s="19">
        <v>8.3000000000000007</v>
      </c>
      <c r="F466" s="20">
        <v>4553</v>
      </c>
      <c r="G466" s="19">
        <v>7</v>
      </c>
      <c r="H466" s="20">
        <v>2</v>
      </c>
      <c r="I466" s="19">
        <v>8.1</v>
      </c>
      <c r="J466" s="20">
        <v>411</v>
      </c>
      <c r="K466" s="19">
        <v>8.1</v>
      </c>
      <c r="L466" s="20">
        <v>1884</v>
      </c>
      <c r="M466" s="19">
        <v>8.5</v>
      </c>
      <c r="N466" s="20">
        <v>2107</v>
      </c>
    </row>
    <row r="467" spans="1:14" x14ac:dyDescent="0.3">
      <c r="A467" s="2">
        <v>465</v>
      </c>
      <c r="B467" s="7" t="s">
        <v>463</v>
      </c>
      <c r="C467" s="29">
        <v>575</v>
      </c>
      <c r="D467" s="20">
        <f t="shared" si="7"/>
        <v>7.8429187769649218</v>
      </c>
      <c r="E467" s="19">
        <v>7.8</v>
      </c>
      <c r="F467" s="20">
        <v>5511</v>
      </c>
      <c r="G467" s="19">
        <v>7.8</v>
      </c>
      <c r="H467" s="20">
        <v>6</v>
      </c>
      <c r="I467" s="19">
        <v>7.7</v>
      </c>
      <c r="J467" s="20">
        <v>916</v>
      </c>
      <c r="K467" s="19">
        <v>7.8</v>
      </c>
      <c r="L467" s="20">
        <v>2807</v>
      </c>
      <c r="M467" s="19">
        <v>8</v>
      </c>
      <c r="N467" s="20">
        <v>1602</v>
      </c>
    </row>
    <row r="468" spans="1:14" x14ac:dyDescent="0.3">
      <c r="A468" s="2">
        <v>466</v>
      </c>
      <c r="B468" s="7" t="s">
        <v>464</v>
      </c>
      <c r="C468" s="29">
        <v>536</v>
      </c>
      <c r="D468" s="20">
        <f t="shared" si="7"/>
        <v>7.8758447576752273</v>
      </c>
      <c r="E468" s="19">
        <v>7.8</v>
      </c>
      <c r="F468" s="20">
        <v>5357</v>
      </c>
      <c r="G468" s="19">
        <v>7.3</v>
      </c>
      <c r="H468" s="20">
        <v>5</v>
      </c>
      <c r="I468" s="19">
        <v>7.7</v>
      </c>
      <c r="J468" s="20">
        <v>1219</v>
      </c>
      <c r="K468" s="19">
        <v>7.8</v>
      </c>
      <c r="L468" s="20">
        <v>2662</v>
      </c>
      <c r="M468" s="19">
        <v>8.1999999999999993</v>
      </c>
      <c r="N468" s="20">
        <v>1293</v>
      </c>
    </row>
    <row r="469" spans="1:14" x14ac:dyDescent="0.3">
      <c r="A469" s="2">
        <v>467</v>
      </c>
      <c r="B469" s="7" t="s">
        <v>465</v>
      </c>
      <c r="C469" s="29">
        <v>675</v>
      </c>
      <c r="D469" s="20">
        <f t="shared" si="7"/>
        <v>7.773978732058807</v>
      </c>
      <c r="E469" s="19">
        <v>7.8</v>
      </c>
      <c r="F469" s="20">
        <v>58474</v>
      </c>
      <c r="G469" s="19">
        <v>8.4</v>
      </c>
      <c r="H469" s="20">
        <v>103</v>
      </c>
      <c r="I469" s="19">
        <v>7.9</v>
      </c>
      <c r="J469" s="20">
        <v>18736</v>
      </c>
      <c r="K469" s="19">
        <v>7.7</v>
      </c>
      <c r="L469" s="20">
        <v>25024</v>
      </c>
      <c r="M469" s="19">
        <v>7.7</v>
      </c>
      <c r="N469" s="20">
        <v>7764</v>
      </c>
    </row>
    <row r="470" spans="1:14" x14ac:dyDescent="0.3">
      <c r="A470" s="2">
        <v>468</v>
      </c>
      <c r="B470" s="7" t="s">
        <v>466</v>
      </c>
      <c r="C470" s="29">
        <v>328</v>
      </c>
      <c r="D470" s="20">
        <f t="shared" si="7"/>
        <v>8.0480917024879499</v>
      </c>
      <c r="E470" s="19">
        <v>8</v>
      </c>
      <c r="F470" s="20">
        <v>8431</v>
      </c>
      <c r="G470" s="19">
        <v>7.4</v>
      </c>
      <c r="H470" s="20">
        <v>10</v>
      </c>
      <c r="I470" s="19">
        <v>8.1</v>
      </c>
      <c r="J470" s="20">
        <v>2756</v>
      </c>
      <c r="K470" s="19">
        <v>8</v>
      </c>
      <c r="L470" s="20">
        <v>3915</v>
      </c>
      <c r="M470" s="19">
        <v>8.1</v>
      </c>
      <c r="N470" s="20">
        <v>996</v>
      </c>
    </row>
    <row r="471" spans="1:14" x14ac:dyDescent="0.3">
      <c r="A471" s="2">
        <v>469</v>
      </c>
      <c r="B471" s="7" t="s">
        <v>467</v>
      </c>
      <c r="C471" s="29">
        <v>695</v>
      </c>
      <c r="D471" s="20">
        <f t="shared" si="7"/>
        <v>7.7584972207330498</v>
      </c>
      <c r="E471" s="19">
        <v>7.8</v>
      </c>
      <c r="F471" s="20">
        <v>39722</v>
      </c>
      <c r="G471" s="19">
        <v>7.9</v>
      </c>
      <c r="H471" s="20">
        <v>90</v>
      </c>
      <c r="I471" s="19">
        <v>7.9</v>
      </c>
      <c r="J471" s="20">
        <v>14117</v>
      </c>
      <c r="K471" s="19">
        <v>7.7</v>
      </c>
      <c r="L471" s="20">
        <v>17393</v>
      </c>
      <c r="M471" s="19">
        <v>7.5</v>
      </c>
      <c r="N471" s="20">
        <v>3841</v>
      </c>
    </row>
    <row r="472" spans="1:14" x14ac:dyDescent="0.3">
      <c r="A472" s="2">
        <v>470</v>
      </c>
      <c r="B472" s="7" t="s">
        <v>468</v>
      </c>
      <c r="C472" s="29">
        <v>163</v>
      </c>
      <c r="D472" s="20">
        <f t="shared" si="7"/>
        <v>8.2132525722629062</v>
      </c>
      <c r="E472" s="19">
        <v>8.1999999999999993</v>
      </c>
      <c r="F472" s="20">
        <v>49413</v>
      </c>
      <c r="G472" s="19">
        <v>8.1</v>
      </c>
      <c r="H472" s="20">
        <v>127</v>
      </c>
      <c r="I472" s="19">
        <v>8.4</v>
      </c>
      <c r="J472" s="20">
        <v>21410</v>
      </c>
      <c r="K472" s="19">
        <v>8.1</v>
      </c>
      <c r="L472" s="20">
        <v>18649</v>
      </c>
      <c r="M472" s="19">
        <v>7.7</v>
      </c>
      <c r="N472" s="20">
        <v>3647</v>
      </c>
    </row>
    <row r="473" spans="1:14" x14ac:dyDescent="0.3">
      <c r="A473" s="2">
        <v>471</v>
      </c>
      <c r="B473" s="7" t="s">
        <v>469</v>
      </c>
      <c r="C473" s="29">
        <v>270</v>
      </c>
      <c r="D473" s="20">
        <f t="shared" si="7"/>
        <v>8.0989935700307516</v>
      </c>
      <c r="E473" s="19">
        <v>8.1</v>
      </c>
      <c r="F473" s="20">
        <v>7763</v>
      </c>
      <c r="G473" s="19">
        <v>6.9</v>
      </c>
      <c r="H473" s="20">
        <v>6</v>
      </c>
      <c r="I473" s="19">
        <v>8.1</v>
      </c>
      <c r="J473" s="20">
        <v>1953</v>
      </c>
      <c r="K473" s="19">
        <v>8.1</v>
      </c>
      <c r="L473" s="20">
        <v>3939</v>
      </c>
      <c r="M473" s="19">
        <v>8.1</v>
      </c>
      <c r="N473" s="20">
        <v>1256</v>
      </c>
    </row>
    <row r="474" spans="1:14" x14ac:dyDescent="0.3">
      <c r="A474" s="2">
        <v>472</v>
      </c>
      <c r="B474" s="7" t="s">
        <v>470</v>
      </c>
      <c r="C474" s="29">
        <v>371</v>
      </c>
      <c r="D474" s="20">
        <f t="shared" si="7"/>
        <v>8.0162924120913015</v>
      </c>
      <c r="E474" s="19">
        <v>8</v>
      </c>
      <c r="F474" s="20">
        <v>18113</v>
      </c>
      <c r="G474" s="19">
        <v>7.8</v>
      </c>
      <c r="H474" s="20">
        <v>29</v>
      </c>
      <c r="I474" s="19">
        <v>8.1</v>
      </c>
      <c r="J474" s="20">
        <v>6483</v>
      </c>
      <c r="K474" s="19">
        <v>8</v>
      </c>
      <c r="L474" s="20">
        <v>7806</v>
      </c>
      <c r="M474" s="19">
        <v>7.8</v>
      </c>
      <c r="N474" s="20">
        <v>1892</v>
      </c>
    </row>
    <row r="475" spans="1:14" x14ac:dyDescent="0.3">
      <c r="A475" s="2">
        <v>473</v>
      </c>
      <c r="B475" s="7" t="s">
        <v>471</v>
      </c>
      <c r="C475" s="29">
        <v>233</v>
      </c>
      <c r="D475" s="20">
        <f t="shared" si="7"/>
        <v>8.1312999273783575</v>
      </c>
      <c r="E475" s="19">
        <v>8.1</v>
      </c>
      <c r="F475" s="20">
        <v>15084</v>
      </c>
      <c r="G475" s="19">
        <v>7.9</v>
      </c>
      <c r="H475" s="20">
        <v>21</v>
      </c>
      <c r="I475" s="19">
        <v>8.1999999999999993</v>
      </c>
      <c r="J475" s="20">
        <v>4352</v>
      </c>
      <c r="K475" s="19">
        <v>8.1</v>
      </c>
      <c r="L475" s="20">
        <v>7418</v>
      </c>
      <c r="M475" s="19">
        <v>8.1</v>
      </c>
      <c r="N475" s="20">
        <v>1979</v>
      </c>
    </row>
    <row r="476" spans="1:14" x14ac:dyDescent="0.3">
      <c r="A476" s="2">
        <v>474</v>
      </c>
      <c r="B476" s="7" t="s">
        <v>472</v>
      </c>
      <c r="C476" s="29">
        <v>434</v>
      </c>
      <c r="D476" s="20">
        <f t="shared" si="7"/>
        <v>7.9585770155358615</v>
      </c>
      <c r="E476" s="19">
        <v>8</v>
      </c>
      <c r="F476" s="20">
        <v>30639</v>
      </c>
      <c r="G476" s="19">
        <v>7.7</v>
      </c>
      <c r="H476" s="20">
        <v>24</v>
      </c>
      <c r="I476" s="19">
        <v>8.1</v>
      </c>
      <c r="J476" s="20">
        <v>9825</v>
      </c>
      <c r="K476" s="19">
        <v>7.9</v>
      </c>
      <c r="L476" s="20">
        <v>14746</v>
      </c>
      <c r="M476" s="19">
        <v>7.8</v>
      </c>
      <c r="N476" s="20">
        <v>3276</v>
      </c>
    </row>
    <row r="477" spans="1:14" x14ac:dyDescent="0.3">
      <c r="A477" s="2">
        <v>475</v>
      </c>
      <c r="B477" s="7" t="s">
        <v>473</v>
      </c>
      <c r="C477" s="29">
        <v>462</v>
      </c>
      <c r="D477" s="20">
        <f t="shared" si="7"/>
        <v>7.9362827358250696</v>
      </c>
      <c r="E477" s="19">
        <v>7.9</v>
      </c>
      <c r="F477" s="20">
        <v>13066</v>
      </c>
      <c r="G477" s="19">
        <v>7.4</v>
      </c>
      <c r="H477" s="20">
        <v>16</v>
      </c>
      <c r="I477" s="19">
        <v>8.1</v>
      </c>
      <c r="J477" s="20">
        <v>4953</v>
      </c>
      <c r="K477" s="19">
        <v>7.8</v>
      </c>
      <c r="L477" s="20">
        <v>5545</v>
      </c>
      <c r="M477" s="19">
        <v>7.9</v>
      </c>
      <c r="N477" s="20">
        <v>1285</v>
      </c>
    </row>
    <row r="478" spans="1:14" x14ac:dyDescent="0.3">
      <c r="A478" s="2">
        <v>476</v>
      </c>
      <c r="B478" s="7" t="s">
        <v>474</v>
      </c>
      <c r="C478" s="29">
        <v>325</v>
      </c>
      <c r="D478" s="20">
        <f t="shared" si="7"/>
        <v>8.051217010802679</v>
      </c>
      <c r="E478" s="19">
        <v>8.1</v>
      </c>
      <c r="F478" s="20">
        <v>67254</v>
      </c>
      <c r="G478" s="19">
        <v>8.4</v>
      </c>
      <c r="H478" s="20">
        <v>140</v>
      </c>
      <c r="I478" s="19">
        <v>8.1</v>
      </c>
      <c r="J478" s="20">
        <v>22703</v>
      </c>
      <c r="K478" s="19">
        <v>8</v>
      </c>
      <c r="L478" s="20">
        <v>28960</v>
      </c>
      <c r="M478" s="19">
        <v>8.1</v>
      </c>
      <c r="N478" s="20">
        <v>6701</v>
      </c>
    </row>
    <row r="479" spans="1:14" x14ac:dyDescent="0.3">
      <c r="A479" s="2">
        <v>477</v>
      </c>
      <c r="B479" s="7" t="s">
        <v>475</v>
      </c>
      <c r="C479" s="29">
        <v>810</v>
      </c>
      <c r="D479" s="20">
        <f t="shared" si="7"/>
        <v>7.6655324866715793</v>
      </c>
      <c r="E479" s="19">
        <v>7.6</v>
      </c>
      <c r="F479" s="20">
        <v>50275</v>
      </c>
      <c r="G479" s="19">
        <v>8.6</v>
      </c>
      <c r="H479" s="20">
        <v>32</v>
      </c>
      <c r="I479" s="19">
        <v>7.8</v>
      </c>
      <c r="J479" s="20">
        <v>17202</v>
      </c>
      <c r="K479" s="19">
        <v>7.6</v>
      </c>
      <c r="L479" s="20">
        <v>24422</v>
      </c>
      <c r="M479" s="19">
        <v>7.5</v>
      </c>
      <c r="N479" s="20">
        <v>4486</v>
      </c>
    </row>
    <row r="480" spans="1:14" x14ac:dyDescent="0.3">
      <c r="A480" s="2">
        <v>478</v>
      </c>
      <c r="B480" s="7" t="s">
        <v>476</v>
      </c>
      <c r="C480" s="29">
        <v>224</v>
      </c>
      <c r="D480" s="20">
        <f t="shared" si="7"/>
        <v>8.1387841822281306</v>
      </c>
      <c r="E480" s="19">
        <v>8.1</v>
      </c>
      <c r="F480" s="20">
        <v>38814</v>
      </c>
      <c r="G480" s="19">
        <v>8</v>
      </c>
      <c r="H480" s="20">
        <v>80</v>
      </c>
      <c r="I480" s="19">
        <v>8.1999999999999993</v>
      </c>
      <c r="J480" s="20">
        <v>13497</v>
      </c>
      <c r="K480" s="19">
        <v>8.1</v>
      </c>
      <c r="L480" s="20">
        <v>16752</v>
      </c>
      <c r="M480" s="19">
        <v>8.1</v>
      </c>
      <c r="N480" s="20">
        <v>4265</v>
      </c>
    </row>
    <row r="481" spans="1:14" x14ac:dyDescent="0.3">
      <c r="A481" s="2">
        <v>479</v>
      </c>
      <c r="B481" s="7" t="s">
        <v>477</v>
      </c>
      <c r="C481" s="29">
        <v>465</v>
      </c>
      <c r="D481" s="20">
        <f t="shared" si="7"/>
        <v>7.934577433252521</v>
      </c>
      <c r="E481" s="19">
        <v>7.9</v>
      </c>
      <c r="F481" s="20">
        <v>72181</v>
      </c>
      <c r="G481" s="19">
        <v>7.8</v>
      </c>
      <c r="H481" s="20">
        <v>57</v>
      </c>
      <c r="I481" s="19">
        <v>8.1</v>
      </c>
      <c r="J481" s="20">
        <v>22734</v>
      </c>
      <c r="K481" s="19">
        <v>7.9</v>
      </c>
      <c r="L481" s="20">
        <v>34295</v>
      </c>
      <c r="M481" s="19">
        <v>7.6</v>
      </c>
      <c r="N481" s="20">
        <v>7673</v>
      </c>
    </row>
    <row r="482" spans="1:14" x14ac:dyDescent="0.3">
      <c r="A482" s="2">
        <v>480</v>
      </c>
      <c r="B482" s="7" t="s">
        <v>478</v>
      </c>
      <c r="C482" s="29">
        <v>227</v>
      </c>
      <c r="D482" s="20">
        <f t="shared" si="7"/>
        <v>8.1352585163409969</v>
      </c>
      <c r="E482" s="19">
        <v>8.1</v>
      </c>
      <c r="F482" s="20">
        <v>83905</v>
      </c>
      <c r="G482" s="19">
        <v>7.9</v>
      </c>
      <c r="H482" s="20">
        <v>84</v>
      </c>
      <c r="I482" s="19">
        <v>8.1999999999999993</v>
      </c>
      <c r="J482" s="20">
        <v>26675</v>
      </c>
      <c r="K482" s="19">
        <v>8.1</v>
      </c>
      <c r="L482" s="20">
        <v>38173</v>
      </c>
      <c r="M482" s="19">
        <v>8.1</v>
      </c>
      <c r="N482" s="20">
        <v>10247</v>
      </c>
    </row>
    <row r="483" spans="1:14" x14ac:dyDescent="0.3">
      <c r="A483" s="2">
        <v>481</v>
      </c>
      <c r="B483" s="7" t="s">
        <v>479</v>
      </c>
      <c r="C483" s="29">
        <v>731</v>
      </c>
      <c r="D483" s="20">
        <f t="shared" si="7"/>
        <v>7.7341556115922954</v>
      </c>
      <c r="E483" s="19">
        <v>7.7</v>
      </c>
      <c r="F483" s="20">
        <v>29326</v>
      </c>
      <c r="G483" s="19">
        <v>8.3000000000000007</v>
      </c>
      <c r="H483" s="20">
        <v>18</v>
      </c>
      <c r="I483" s="19">
        <v>7.9</v>
      </c>
      <c r="J483" s="20">
        <v>9543</v>
      </c>
      <c r="K483" s="19">
        <v>7.7</v>
      </c>
      <c r="L483" s="20">
        <v>15340</v>
      </c>
      <c r="M483" s="19">
        <v>7.3</v>
      </c>
      <c r="N483" s="20">
        <v>2462</v>
      </c>
    </row>
    <row r="484" spans="1:14" x14ac:dyDescent="0.3">
      <c r="A484" s="2">
        <v>482</v>
      </c>
      <c r="B484" s="7" t="s">
        <v>480</v>
      </c>
      <c r="C484" s="29">
        <v>311</v>
      </c>
      <c r="D484" s="20">
        <f t="shared" si="7"/>
        <v>8.0672161477895568</v>
      </c>
      <c r="E484" s="19">
        <v>8.1</v>
      </c>
      <c r="F484" s="20">
        <v>79804</v>
      </c>
      <c r="G484" s="19">
        <v>8</v>
      </c>
      <c r="H484" s="20">
        <v>38</v>
      </c>
      <c r="I484" s="19">
        <v>8.1999999999999993</v>
      </c>
      <c r="J484" s="20">
        <v>27538</v>
      </c>
      <c r="K484" s="19">
        <v>8</v>
      </c>
      <c r="L484" s="20">
        <v>37553</v>
      </c>
      <c r="M484" s="19">
        <v>7.9</v>
      </c>
      <c r="N484" s="20">
        <v>6757</v>
      </c>
    </row>
    <row r="485" spans="1:14" x14ac:dyDescent="0.3">
      <c r="A485" s="2">
        <v>483</v>
      </c>
      <c r="B485" s="7" t="s">
        <v>481</v>
      </c>
      <c r="C485" s="29">
        <v>440</v>
      </c>
      <c r="D485" s="20">
        <f t="shared" si="7"/>
        <v>7.9528552456839305</v>
      </c>
      <c r="E485" s="19">
        <v>8</v>
      </c>
      <c r="F485" s="20">
        <v>4789</v>
      </c>
      <c r="G485" s="19">
        <v>7</v>
      </c>
      <c r="H485" s="20">
        <v>1</v>
      </c>
      <c r="I485" s="19">
        <v>8.1999999999999993</v>
      </c>
      <c r="J485" s="20">
        <v>1163</v>
      </c>
      <c r="K485" s="19">
        <v>7.9</v>
      </c>
      <c r="L485" s="20">
        <v>2808</v>
      </c>
      <c r="M485" s="19">
        <v>7.7</v>
      </c>
      <c r="N485" s="20">
        <v>546</v>
      </c>
    </row>
    <row r="486" spans="1:14" x14ac:dyDescent="0.3">
      <c r="A486" s="2">
        <v>484</v>
      </c>
      <c r="B486" s="7" t="s">
        <v>482</v>
      </c>
      <c r="C486" s="29">
        <v>284</v>
      </c>
      <c r="D486" s="20">
        <f t="shared" si="7"/>
        <v>8.086732052530337</v>
      </c>
      <c r="E486" s="19">
        <v>8.1</v>
      </c>
      <c r="F486" s="20">
        <v>44537</v>
      </c>
      <c r="G486" s="19">
        <v>7.4</v>
      </c>
      <c r="H486" s="20">
        <v>10</v>
      </c>
      <c r="I486" s="19">
        <v>8.1</v>
      </c>
      <c r="J486" s="20">
        <v>11854</v>
      </c>
      <c r="K486" s="19">
        <v>8.1</v>
      </c>
      <c r="L486" s="20">
        <v>24728</v>
      </c>
      <c r="M486" s="19">
        <v>8</v>
      </c>
      <c r="N486" s="20">
        <v>5517</v>
      </c>
    </row>
    <row r="487" spans="1:14" x14ac:dyDescent="0.3">
      <c r="A487" s="2">
        <v>485</v>
      </c>
      <c r="B487" s="7" t="s">
        <v>483</v>
      </c>
      <c r="C487" s="29">
        <v>717</v>
      </c>
      <c r="D487" s="20">
        <f t="shared" si="7"/>
        <v>7.7428844297892878</v>
      </c>
      <c r="E487" s="19">
        <v>7.7</v>
      </c>
      <c r="F487" s="20">
        <v>54816</v>
      </c>
      <c r="G487" s="19">
        <v>7.3</v>
      </c>
      <c r="H487" s="20">
        <v>46</v>
      </c>
      <c r="I487" s="19">
        <v>7.8</v>
      </c>
      <c r="J487" s="20">
        <v>14944</v>
      </c>
      <c r="K487" s="19">
        <v>7.7</v>
      </c>
      <c r="L487" s="20">
        <v>28177</v>
      </c>
      <c r="M487" s="19">
        <v>7.8</v>
      </c>
      <c r="N487" s="20">
        <v>6569</v>
      </c>
    </row>
    <row r="488" spans="1:14" x14ac:dyDescent="0.3">
      <c r="A488" s="2">
        <v>486</v>
      </c>
      <c r="B488" s="7" t="s">
        <v>484</v>
      </c>
      <c r="C488" s="29">
        <v>494</v>
      </c>
      <c r="D488" s="20">
        <f t="shared" si="7"/>
        <v>7.9118081786828709</v>
      </c>
      <c r="E488" s="19">
        <v>7.9</v>
      </c>
      <c r="F488" s="20">
        <v>19328</v>
      </c>
      <c r="G488" s="19">
        <v>6.9</v>
      </c>
      <c r="H488" s="20">
        <v>10</v>
      </c>
      <c r="I488" s="19">
        <v>7.9</v>
      </c>
      <c r="J488" s="20">
        <v>5059</v>
      </c>
      <c r="K488" s="19">
        <v>7.9</v>
      </c>
      <c r="L488" s="20">
        <v>10941</v>
      </c>
      <c r="M488" s="19">
        <v>8</v>
      </c>
      <c r="N488" s="20">
        <v>2257</v>
      </c>
    </row>
    <row r="489" spans="1:14" x14ac:dyDescent="0.3">
      <c r="A489" s="2">
        <v>487</v>
      </c>
      <c r="B489" s="7" t="s">
        <v>485</v>
      </c>
      <c r="C489" s="29">
        <v>754</v>
      </c>
      <c r="D489" s="20">
        <f t="shared" si="7"/>
        <v>7.7176579190294081</v>
      </c>
      <c r="E489" s="19">
        <v>7.7</v>
      </c>
      <c r="F489" s="20">
        <v>7834</v>
      </c>
      <c r="G489" s="20">
        <v>0</v>
      </c>
      <c r="H489" s="22">
        <v>0</v>
      </c>
      <c r="I489" s="19">
        <v>7.7</v>
      </c>
      <c r="J489" s="20">
        <v>1219</v>
      </c>
      <c r="K489" s="19">
        <v>7.7</v>
      </c>
      <c r="L489" s="20">
        <v>5025</v>
      </c>
      <c r="M489" s="19">
        <v>7.8</v>
      </c>
      <c r="N489" s="20">
        <v>1339</v>
      </c>
    </row>
    <row r="490" spans="1:14" x14ac:dyDescent="0.3">
      <c r="A490" s="2">
        <v>488</v>
      </c>
      <c r="B490" s="7" t="s">
        <v>486</v>
      </c>
      <c r="C490" s="29">
        <v>551</v>
      </c>
      <c r="D490" s="20">
        <f t="shared" si="7"/>
        <v>7.8630591344565586</v>
      </c>
      <c r="E490" s="19">
        <v>7.8</v>
      </c>
      <c r="F490" s="20">
        <v>31673</v>
      </c>
      <c r="G490" s="19">
        <v>7.6</v>
      </c>
      <c r="H490" s="20">
        <v>8</v>
      </c>
      <c r="I490" s="19">
        <v>7.8</v>
      </c>
      <c r="J490" s="20">
        <v>6878</v>
      </c>
      <c r="K490" s="19">
        <v>7.9</v>
      </c>
      <c r="L490" s="20">
        <v>19104</v>
      </c>
      <c r="M490" s="19">
        <v>7.8</v>
      </c>
      <c r="N490" s="20">
        <v>4280</v>
      </c>
    </row>
    <row r="491" spans="1:14" x14ac:dyDescent="0.3">
      <c r="A491" s="2">
        <v>489</v>
      </c>
      <c r="B491" s="7" t="s">
        <v>487</v>
      </c>
      <c r="C491" s="29">
        <v>684</v>
      </c>
      <c r="D491" s="20">
        <f t="shared" si="7"/>
        <v>7.7671205736209812</v>
      </c>
      <c r="E491" s="19">
        <v>7.8</v>
      </c>
      <c r="F491" s="20">
        <v>32869</v>
      </c>
      <c r="G491" s="19">
        <v>6.1</v>
      </c>
      <c r="H491" s="20">
        <v>6</v>
      </c>
      <c r="I491" s="19">
        <v>7.6</v>
      </c>
      <c r="J491" s="20">
        <v>7217</v>
      </c>
      <c r="K491" s="19">
        <v>7.8</v>
      </c>
      <c r="L491" s="20">
        <v>20494</v>
      </c>
      <c r="M491" s="19">
        <v>7.9</v>
      </c>
      <c r="N491" s="20">
        <v>4081</v>
      </c>
    </row>
    <row r="492" spans="1:14" x14ac:dyDescent="0.3">
      <c r="A492" s="2">
        <v>490</v>
      </c>
      <c r="B492" s="7" t="s">
        <v>488</v>
      </c>
      <c r="C492" s="29">
        <v>796</v>
      </c>
      <c r="D492" s="20">
        <f t="shared" si="7"/>
        <v>7.6858745038425802</v>
      </c>
      <c r="E492" s="19">
        <v>7.7</v>
      </c>
      <c r="F492" s="20">
        <v>62047</v>
      </c>
      <c r="G492" s="19">
        <v>6.8</v>
      </c>
      <c r="H492" s="20">
        <v>21</v>
      </c>
      <c r="I492" s="19">
        <v>7.7</v>
      </c>
      <c r="J492" s="20">
        <v>12706</v>
      </c>
      <c r="K492" s="19">
        <v>7.7</v>
      </c>
      <c r="L492" s="20">
        <v>38304</v>
      </c>
      <c r="M492" s="19">
        <v>7.6</v>
      </c>
      <c r="N492" s="20">
        <v>8174</v>
      </c>
    </row>
    <row r="493" spans="1:14" x14ac:dyDescent="0.3">
      <c r="A493" s="2">
        <v>491</v>
      </c>
      <c r="B493" s="7" t="s">
        <v>489</v>
      </c>
      <c r="C493" s="29">
        <v>860</v>
      </c>
      <c r="D493" s="20">
        <f t="shared" si="7"/>
        <v>7.6024020385997151</v>
      </c>
      <c r="E493" s="19">
        <v>7.6</v>
      </c>
      <c r="F493" s="20">
        <v>24699</v>
      </c>
      <c r="G493" s="19">
        <v>7.1</v>
      </c>
      <c r="H493" s="20">
        <v>7</v>
      </c>
      <c r="I493" s="19">
        <v>7.5</v>
      </c>
      <c r="J493" s="20">
        <v>3407</v>
      </c>
      <c r="K493" s="19">
        <v>7.6</v>
      </c>
      <c r="L493" s="20">
        <v>16507</v>
      </c>
      <c r="M493" s="19">
        <v>7.7</v>
      </c>
      <c r="N493" s="20">
        <v>4017</v>
      </c>
    </row>
    <row r="494" spans="1:14" x14ac:dyDescent="0.3">
      <c r="A494" s="2">
        <v>492</v>
      </c>
      <c r="B494" s="7" t="s">
        <v>490</v>
      </c>
      <c r="C494" s="29">
        <v>430</v>
      </c>
      <c r="D494" s="20">
        <f t="shared" si="7"/>
        <v>7.9612244897959181</v>
      </c>
      <c r="E494" s="19">
        <v>8</v>
      </c>
      <c r="F494" s="20">
        <v>4933</v>
      </c>
      <c r="G494" s="19">
        <v>9.8000000000000007</v>
      </c>
      <c r="H494" s="20">
        <v>6</v>
      </c>
      <c r="I494" s="19">
        <v>8</v>
      </c>
      <c r="J494" s="20">
        <v>1767</v>
      </c>
      <c r="K494" s="19">
        <v>8</v>
      </c>
      <c r="L494" s="20">
        <v>2334</v>
      </c>
      <c r="M494" s="19">
        <v>7.4</v>
      </c>
      <c r="N494" s="20">
        <v>303</v>
      </c>
    </row>
    <row r="495" spans="1:14" x14ac:dyDescent="0.3">
      <c r="A495" s="2">
        <v>493</v>
      </c>
      <c r="B495" s="7" t="s">
        <v>491</v>
      </c>
      <c r="C495" s="29">
        <v>803</v>
      </c>
      <c r="D495" s="20">
        <f t="shared" si="7"/>
        <v>7.6774229240117018</v>
      </c>
      <c r="E495" s="19">
        <v>7.7</v>
      </c>
      <c r="F495" s="20">
        <v>57476</v>
      </c>
      <c r="G495" s="19">
        <v>7.5</v>
      </c>
      <c r="H495" s="20">
        <v>25</v>
      </c>
      <c r="I495" s="19">
        <v>7.8</v>
      </c>
      <c r="J495" s="20">
        <v>20655</v>
      </c>
      <c r="K495" s="19">
        <v>7.6</v>
      </c>
      <c r="L495" s="20">
        <v>27181</v>
      </c>
      <c r="M495" s="19">
        <v>7.6</v>
      </c>
      <c r="N495" s="20">
        <v>5463</v>
      </c>
    </row>
    <row r="496" spans="1:14" x14ac:dyDescent="0.3">
      <c r="A496" s="2">
        <v>494</v>
      </c>
      <c r="B496" s="7" t="s">
        <v>492</v>
      </c>
      <c r="C496" s="29">
        <v>582</v>
      </c>
      <c r="D496" s="20">
        <f t="shared" si="7"/>
        <v>7.837748743718592</v>
      </c>
      <c r="E496" s="19">
        <v>7.9</v>
      </c>
      <c r="F496" s="20">
        <v>10215</v>
      </c>
      <c r="G496" s="19">
        <v>8.8000000000000007</v>
      </c>
      <c r="H496" s="20">
        <v>4</v>
      </c>
      <c r="I496" s="19">
        <v>8</v>
      </c>
      <c r="J496" s="20">
        <v>1858</v>
      </c>
      <c r="K496" s="19">
        <v>7.8</v>
      </c>
      <c r="L496" s="20">
        <v>6694</v>
      </c>
      <c r="M496" s="19">
        <v>7.8</v>
      </c>
      <c r="N496" s="20">
        <v>1394</v>
      </c>
    </row>
    <row r="497" spans="1:14" x14ac:dyDescent="0.3">
      <c r="A497" s="2">
        <v>495</v>
      </c>
      <c r="B497" s="7" t="s">
        <v>493</v>
      </c>
      <c r="C497" s="29">
        <v>232</v>
      </c>
      <c r="D497" s="20">
        <f t="shared" si="7"/>
        <v>8.1318509861212576</v>
      </c>
      <c r="E497" s="19">
        <v>8.1</v>
      </c>
      <c r="F497" s="20">
        <v>72737</v>
      </c>
      <c r="G497" s="19">
        <v>7.5</v>
      </c>
      <c r="H497" s="20">
        <v>20</v>
      </c>
      <c r="I497" s="19">
        <v>8.1</v>
      </c>
      <c r="J497" s="20">
        <v>16919</v>
      </c>
      <c r="K497" s="19">
        <v>8.1</v>
      </c>
      <c r="L497" s="20">
        <v>40550</v>
      </c>
      <c r="M497" s="19">
        <v>8.3000000000000007</v>
      </c>
      <c r="N497" s="20">
        <v>10961</v>
      </c>
    </row>
    <row r="498" spans="1:14" x14ac:dyDescent="0.3">
      <c r="A498" s="2">
        <v>496</v>
      </c>
      <c r="B498" s="7" t="s">
        <v>494</v>
      </c>
      <c r="C498" s="29">
        <v>693</v>
      </c>
      <c r="D498" s="20">
        <f t="shared" si="7"/>
        <v>7.7599598467715891</v>
      </c>
      <c r="E498" s="19">
        <v>7.8</v>
      </c>
      <c r="F498" s="20">
        <v>45151</v>
      </c>
      <c r="G498" s="19">
        <v>8.1999999999999993</v>
      </c>
      <c r="H498" s="20">
        <v>14</v>
      </c>
      <c r="I498" s="19">
        <v>7.9</v>
      </c>
      <c r="J498" s="20">
        <v>9979</v>
      </c>
      <c r="K498" s="19">
        <v>7.7</v>
      </c>
      <c r="L498" s="20">
        <v>27386</v>
      </c>
      <c r="M498" s="19">
        <v>7.8</v>
      </c>
      <c r="N498" s="20">
        <v>5955</v>
      </c>
    </row>
    <row r="499" spans="1:14" x14ac:dyDescent="0.3">
      <c r="A499" s="2">
        <v>497</v>
      </c>
      <c r="B499" s="7" t="s">
        <v>495</v>
      </c>
      <c r="C499" s="29">
        <v>840</v>
      </c>
      <c r="D499" s="20">
        <f t="shared" si="7"/>
        <v>7.6266740148801322</v>
      </c>
      <c r="E499" s="19">
        <v>7.7</v>
      </c>
      <c r="F499" s="20">
        <v>15221</v>
      </c>
      <c r="G499" s="19">
        <v>8</v>
      </c>
      <c r="H499" s="20">
        <v>2</v>
      </c>
      <c r="I499" s="19">
        <v>7.8</v>
      </c>
      <c r="J499" s="20">
        <v>3636</v>
      </c>
      <c r="K499" s="19">
        <v>7.6</v>
      </c>
      <c r="L499" s="20">
        <v>9174</v>
      </c>
      <c r="M499" s="19">
        <v>7.4</v>
      </c>
      <c r="N499" s="20">
        <v>1704</v>
      </c>
    </row>
    <row r="500" spans="1:14" x14ac:dyDescent="0.3">
      <c r="A500" s="2">
        <v>498</v>
      </c>
      <c r="B500" s="7" t="s">
        <v>496</v>
      </c>
      <c r="C500" s="29">
        <v>691</v>
      </c>
      <c r="D500" s="20">
        <f t="shared" si="7"/>
        <v>7.760542778288869</v>
      </c>
      <c r="E500" s="19">
        <v>7.7</v>
      </c>
      <c r="F500" s="20">
        <v>11205</v>
      </c>
      <c r="G500" s="19">
        <v>7.5</v>
      </c>
      <c r="H500" s="20">
        <v>7</v>
      </c>
      <c r="I500" s="19">
        <v>7.8</v>
      </c>
      <c r="J500" s="20">
        <v>1773</v>
      </c>
      <c r="K500" s="19">
        <v>7.7</v>
      </c>
      <c r="L500" s="20">
        <v>6679</v>
      </c>
      <c r="M500" s="19">
        <v>7.9</v>
      </c>
      <c r="N500" s="20">
        <v>2411</v>
      </c>
    </row>
    <row r="501" spans="1:14" x14ac:dyDescent="0.3">
      <c r="A501" s="2">
        <v>499</v>
      </c>
      <c r="B501" s="7" t="s">
        <v>497</v>
      </c>
      <c r="C501" s="29">
        <v>91</v>
      </c>
      <c r="D501" s="20">
        <f t="shared" si="7"/>
        <v>8.3424346335190744</v>
      </c>
      <c r="E501" s="19">
        <v>8.3000000000000007</v>
      </c>
      <c r="F501" s="20">
        <v>24201</v>
      </c>
      <c r="G501" s="19">
        <v>8.1999999999999993</v>
      </c>
      <c r="H501" s="20">
        <v>4</v>
      </c>
      <c r="I501" s="19">
        <v>8.5</v>
      </c>
      <c r="J501" s="20">
        <v>6104</v>
      </c>
      <c r="K501" s="19">
        <v>8.3000000000000007</v>
      </c>
      <c r="L501" s="20">
        <v>14918</v>
      </c>
      <c r="M501" s="19">
        <v>8.1999999999999993</v>
      </c>
      <c r="N501" s="20">
        <v>2304</v>
      </c>
    </row>
    <row r="502" spans="1:14" x14ac:dyDescent="0.3">
      <c r="A502" s="2">
        <v>500</v>
      </c>
      <c r="B502" s="7" t="s">
        <v>498</v>
      </c>
      <c r="C502" s="29">
        <v>463</v>
      </c>
      <c r="D502" s="20">
        <f t="shared" si="7"/>
        <v>7.936231482763394</v>
      </c>
      <c r="E502" s="19">
        <v>8</v>
      </c>
      <c r="F502" s="20">
        <v>95259</v>
      </c>
      <c r="G502" s="19">
        <v>7.9</v>
      </c>
      <c r="H502" s="20">
        <v>56</v>
      </c>
      <c r="I502" s="19">
        <v>8</v>
      </c>
      <c r="J502" s="20">
        <v>31404</v>
      </c>
      <c r="K502" s="19">
        <v>7.9</v>
      </c>
      <c r="L502" s="20">
        <v>46327</v>
      </c>
      <c r="M502" s="19">
        <v>7.9</v>
      </c>
      <c r="N502" s="20">
        <v>8889</v>
      </c>
    </row>
    <row r="503" spans="1:14" x14ac:dyDescent="0.3">
      <c r="A503" s="2">
        <v>501</v>
      </c>
      <c r="B503" s="7" t="s">
        <v>499</v>
      </c>
      <c r="C503" s="29">
        <v>577</v>
      </c>
      <c r="D503" s="20">
        <f t="shared" si="7"/>
        <v>7.8423215717722536</v>
      </c>
      <c r="E503" s="19">
        <v>7.8</v>
      </c>
      <c r="F503" s="20">
        <v>31781</v>
      </c>
      <c r="G503" s="19">
        <v>8</v>
      </c>
      <c r="H503" s="20">
        <v>27</v>
      </c>
      <c r="I503" s="19">
        <v>8</v>
      </c>
      <c r="J503" s="20">
        <v>10317</v>
      </c>
      <c r="K503" s="19">
        <v>7.8</v>
      </c>
      <c r="L503" s="20">
        <v>16910</v>
      </c>
      <c r="M503" s="19">
        <v>7.5</v>
      </c>
      <c r="N503" s="20">
        <v>2674</v>
      </c>
    </row>
    <row r="504" spans="1:14" x14ac:dyDescent="0.3">
      <c r="A504" s="2">
        <v>502</v>
      </c>
      <c r="B504" s="7" t="s">
        <v>500</v>
      </c>
      <c r="C504" s="29">
        <v>266</v>
      </c>
      <c r="D504" s="20">
        <f t="shared" si="7"/>
        <v>8.1002981795354678</v>
      </c>
      <c r="E504" s="19">
        <v>8.1</v>
      </c>
      <c r="F504" s="20">
        <v>6525</v>
      </c>
      <c r="G504" s="19">
        <v>10</v>
      </c>
      <c r="H504" s="20">
        <v>1</v>
      </c>
      <c r="I504" s="19">
        <v>8.1</v>
      </c>
      <c r="J504" s="20">
        <v>1300</v>
      </c>
      <c r="K504" s="19">
        <v>8.1</v>
      </c>
      <c r="L504" s="20">
        <v>4246</v>
      </c>
      <c r="M504" s="19">
        <v>8.1</v>
      </c>
      <c r="N504" s="20">
        <v>825</v>
      </c>
    </row>
    <row r="505" spans="1:14" x14ac:dyDescent="0.3">
      <c r="A505" s="2">
        <v>503</v>
      </c>
      <c r="B505" s="7" t="s">
        <v>501</v>
      </c>
      <c r="C505" s="29">
        <v>156</v>
      </c>
      <c r="D505" s="20">
        <f t="shared" si="7"/>
        <v>8.2212065031374788</v>
      </c>
      <c r="E505" s="19">
        <v>8.1999999999999993</v>
      </c>
      <c r="F505" s="20">
        <v>14722</v>
      </c>
      <c r="G505" s="19">
        <v>7.9</v>
      </c>
      <c r="H505" s="20">
        <v>9</v>
      </c>
      <c r="I505" s="19">
        <v>8.3000000000000007</v>
      </c>
      <c r="J505" s="20">
        <v>4746</v>
      </c>
      <c r="K505" s="19">
        <v>8.1999999999999993</v>
      </c>
      <c r="L505" s="20">
        <v>7524</v>
      </c>
      <c r="M505" s="19">
        <v>8.1</v>
      </c>
      <c r="N505" s="20">
        <v>1745</v>
      </c>
    </row>
    <row r="506" spans="1:14" x14ac:dyDescent="0.3">
      <c r="A506" s="2">
        <v>504</v>
      </c>
      <c r="B506" s="7" t="s">
        <v>502</v>
      </c>
      <c r="C506" s="29">
        <v>571</v>
      </c>
      <c r="D506" s="20">
        <f t="shared" si="7"/>
        <v>7.845978366052524</v>
      </c>
      <c r="E506" s="19">
        <v>7.9</v>
      </c>
      <c r="F506" s="20">
        <v>112947</v>
      </c>
      <c r="G506" s="19">
        <v>8.1</v>
      </c>
      <c r="H506" s="20">
        <v>115</v>
      </c>
      <c r="I506" s="19">
        <v>7.9</v>
      </c>
      <c r="J506" s="20">
        <v>35736</v>
      </c>
      <c r="K506" s="19">
        <v>7.8</v>
      </c>
      <c r="L506" s="20">
        <v>56614</v>
      </c>
      <c r="M506" s="19">
        <v>7.9</v>
      </c>
      <c r="N506" s="20">
        <v>11908</v>
      </c>
    </row>
    <row r="507" spans="1:14" x14ac:dyDescent="0.3">
      <c r="A507" s="2">
        <v>505</v>
      </c>
      <c r="B507" s="7" t="s">
        <v>503</v>
      </c>
      <c r="C507" s="29">
        <v>522</v>
      </c>
      <c r="D507" s="20">
        <f t="shared" si="7"/>
        <v>7.8860375228745871</v>
      </c>
      <c r="E507" s="19">
        <v>7.9</v>
      </c>
      <c r="F507" s="20">
        <v>61605</v>
      </c>
      <c r="G507" s="19">
        <v>7.8</v>
      </c>
      <c r="H507" s="20">
        <v>29</v>
      </c>
      <c r="I507" s="19">
        <v>7.8</v>
      </c>
      <c r="J507" s="20">
        <v>15717</v>
      </c>
      <c r="K507" s="19">
        <v>7.9</v>
      </c>
      <c r="L507" s="20">
        <v>35143</v>
      </c>
      <c r="M507" s="19">
        <v>8</v>
      </c>
      <c r="N507" s="20">
        <v>7582</v>
      </c>
    </row>
    <row r="508" spans="1:14" x14ac:dyDescent="0.3">
      <c r="A508" s="2">
        <v>506</v>
      </c>
      <c r="B508" s="7" t="s">
        <v>504</v>
      </c>
      <c r="C508" s="29">
        <v>608</v>
      </c>
      <c r="D508" s="20">
        <f t="shared" si="7"/>
        <v>7.8182332155477026</v>
      </c>
      <c r="E508" s="19">
        <v>7.9</v>
      </c>
      <c r="F508" s="20">
        <v>6280</v>
      </c>
      <c r="G508" s="19">
        <v>9</v>
      </c>
      <c r="H508" s="20">
        <v>4</v>
      </c>
      <c r="I508" s="19">
        <v>8.1</v>
      </c>
      <c r="J508" s="20">
        <v>2171</v>
      </c>
      <c r="K508" s="19">
        <v>7.7</v>
      </c>
      <c r="L508" s="20">
        <v>2974</v>
      </c>
      <c r="M508" s="19">
        <v>7.3</v>
      </c>
      <c r="N508" s="20">
        <v>511</v>
      </c>
    </row>
    <row r="509" spans="1:14" x14ac:dyDescent="0.3">
      <c r="A509" s="2">
        <v>507</v>
      </c>
      <c r="B509" s="7" t="s">
        <v>505</v>
      </c>
      <c r="C509" s="29">
        <v>308</v>
      </c>
      <c r="D509" s="20">
        <f t="shared" si="7"/>
        <v>8.0694580255903468</v>
      </c>
      <c r="E509" s="19">
        <v>8.1</v>
      </c>
      <c r="F509" s="20">
        <v>9925</v>
      </c>
      <c r="G509" s="20">
        <v>0</v>
      </c>
      <c r="H509" s="22">
        <v>0</v>
      </c>
      <c r="I509" s="19">
        <v>8</v>
      </c>
      <c r="J509" s="20">
        <v>1595</v>
      </c>
      <c r="K509" s="19">
        <v>8.1</v>
      </c>
      <c r="L509" s="20">
        <v>6677</v>
      </c>
      <c r="M509" s="19">
        <v>8</v>
      </c>
      <c r="N509" s="20">
        <v>1341</v>
      </c>
    </row>
    <row r="510" spans="1:14" x14ac:dyDescent="0.3">
      <c r="A510" s="2">
        <v>508</v>
      </c>
      <c r="B510" s="7" t="s">
        <v>506</v>
      </c>
      <c r="C510" s="29">
        <v>505</v>
      </c>
      <c r="D510" s="20">
        <f t="shared" si="7"/>
        <v>7.9001045741508191</v>
      </c>
      <c r="E510" s="19">
        <v>7.9</v>
      </c>
      <c r="F510" s="20">
        <v>54178</v>
      </c>
      <c r="G510" s="19">
        <v>8.5</v>
      </c>
      <c r="H510" s="20">
        <v>9</v>
      </c>
      <c r="I510" s="19">
        <v>7.9</v>
      </c>
      <c r="J510" s="20">
        <v>10020</v>
      </c>
      <c r="K510" s="19">
        <v>7.9</v>
      </c>
      <c r="L510" s="20">
        <v>32910</v>
      </c>
      <c r="M510" s="19">
        <v>7.9</v>
      </c>
      <c r="N510" s="20">
        <v>8699</v>
      </c>
    </row>
    <row r="511" spans="1:14" x14ac:dyDescent="0.3">
      <c r="A511" s="2">
        <v>509</v>
      </c>
      <c r="B511" s="7" t="s">
        <v>507</v>
      </c>
      <c r="C511" s="29">
        <v>160</v>
      </c>
      <c r="D511" s="20">
        <f t="shared" si="7"/>
        <v>8.2192304259433726</v>
      </c>
      <c r="E511" s="19">
        <v>8.1999999999999993</v>
      </c>
      <c r="F511" s="20">
        <v>107825</v>
      </c>
      <c r="G511" s="19">
        <v>8.5</v>
      </c>
      <c r="H511" s="20">
        <v>118</v>
      </c>
      <c r="I511" s="19">
        <v>8.4</v>
      </c>
      <c r="J511" s="20">
        <v>39918</v>
      </c>
      <c r="K511" s="19">
        <v>8.1</v>
      </c>
      <c r="L511" s="20">
        <v>51798</v>
      </c>
      <c r="M511" s="19">
        <v>8.1</v>
      </c>
      <c r="N511" s="20">
        <v>9001</v>
      </c>
    </row>
    <row r="512" spans="1:14" x14ac:dyDescent="0.3">
      <c r="A512" s="2">
        <v>510</v>
      </c>
      <c r="B512" s="7" t="s">
        <v>508</v>
      </c>
      <c r="C512" s="29">
        <v>419</v>
      </c>
      <c r="D512" s="20">
        <f t="shared" si="7"/>
        <v>7.9754128440366969</v>
      </c>
      <c r="E512" s="19">
        <v>8</v>
      </c>
      <c r="F512" s="20">
        <v>16918</v>
      </c>
      <c r="G512" s="19">
        <v>6.5</v>
      </c>
      <c r="H512" s="20">
        <v>4</v>
      </c>
      <c r="I512" s="19">
        <v>7.8</v>
      </c>
      <c r="J512" s="20">
        <v>1980</v>
      </c>
      <c r="K512" s="19">
        <v>8</v>
      </c>
      <c r="L512" s="20">
        <v>11024</v>
      </c>
      <c r="M512" s="19">
        <v>8</v>
      </c>
      <c r="N512" s="20">
        <v>3342</v>
      </c>
    </row>
    <row r="513" spans="1:14" x14ac:dyDescent="0.3">
      <c r="A513" s="2">
        <v>511</v>
      </c>
      <c r="B513" s="7" t="s">
        <v>509</v>
      </c>
      <c r="C513" s="29">
        <v>390</v>
      </c>
      <c r="D513" s="20">
        <f t="shared" si="7"/>
        <v>8.0002822068576265</v>
      </c>
      <c r="E513" s="19">
        <v>8</v>
      </c>
      <c r="F513" s="20">
        <v>22037</v>
      </c>
      <c r="G513" s="19">
        <v>9</v>
      </c>
      <c r="H513" s="20">
        <v>4</v>
      </c>
      <c r="I513" s="19">
        <v>7.9</v>
      </c>
      <c r="J513" s="20">
        <v>3290</v>
      </c>
      <c r="K513" s="19">
        <v>8</v>
      </c>
      <c r="L513" s="20">
        <v>14657</v>
      </c>
      <c r="M513" s="19">
        <v>8.1</v>
      </c>
      <c r="N513" s="20">
        <v>3310</v>
      </c>
    </row>
    <row r="514" spans="1:14" x14ac:dyDescent="0.3">
      <c r="A514" s="2">
        <v>512</v>
      </c>
      <c r="B514" s="7" t="s">
        <v>510</v>
      </c>
      <c r="C514" s="29">
        <v>230</v>
      </c>
      <c r="D514" s="20">
        <f t="shared" si="7"/>
        <v>8.1329577464788727</v>
      </c>
      <c r="E514" s="19">
        <v>8.1</v>
      </c>
      <c r="F514" s="20">
        <v>4361</v>
      </c>
      <c r="G514" s="20">
        <v>0</v>
      </c>
      <c r="H514" s="22">
        <v>0</v>
      </c>
      <c r="I514" s="19">
        <v>8.1999999999999993</v>
      </c>
      <c r="J514" s="20">
        <v>589</v>
      </c>
      <c r="K514" s="19">
        <v>8.1999999999999993</v>
      </c>
      <c r="L514" s="20">
        <v>2719</v>
      </c>
      <c r="M514" s="19">
        <v>7.9</v>
      </c>
      <c r="N514" s="20">
        <v>952</v>
      </c>
    </row>
    <row r="515" spans="1:14" x14ac:dyDescent="0.3">
      <c r="A515" s="2">
        <v>513</v>
      </c>
      <c r="B515" s="7" t="s">
        <v>511</v>
      </c>
      <c r="C515" s="29">
        <v>513</v>
      </c>
      <c r="D515" s="20">
        <f t="shared" ref="D515:D578" si="8">(G515*H515+I515*J515+K515*L515+M515*N515)/SUM(H515,J515,L515,N515)</f>
        <v>7.8961861861861857</v>
      </c>
      <c r="E515" s="19">
        <v>7.9</v>
      </c>
      <c r="F515" s="20">
        <v>3472</v>
      </c>
      <c r="G515" s="19">
        <v>7.3</v>
      </c>
      <c r="H515" s="20">
        <v>3</v>
      </c>
      <c r="I515" s="19">
        <v>8</v>
      </c>
      <c r="J515" s="20">
        <v>703</v>
      </c>
      <c r="K515" s="19">
        <v>7.9</v>
      </c>
      <c r="L515" s="20">
        <v>2218</v>
      </c>
      <c r="M515" s="19">
        <v>7.7</v>
      </c>
      <c r="N515" s="20">
        <v>406</v>
      </c>
    </row>
    <row r="516" spans="1:14" x14ac:dyDescent="0.3">
      <c r="A516" s="2">
        <v>514</v>
      </c>
      <c r="B516" s="7" t="s">
        <v>512</v>
      </c>
      <c r="C516" s="29">
        <v>705</v>
      </c>
      <c r="D516" s="20">
        <f t="shared" si="8"/>
        <v>7.7494254545454542</v>
      </c>
      <c r="E516" s="19">
        <v>7.8</v>
      </c>
      <c r="F516" s="20">
        <v>50795</v>
      </c>
      <c r="G516" s="19">
        <v>7.2</v>
      </c>
      <c r="H516" s="20">
        <v>17</v>
      </c>
      <c r="I516" s="19">
        <v>7.7</v>
      </c>
      <c r="J516" s="20">
        <v>11003</v>
      </c>
      <c r="K516" s="19">
        <v>7.7</v>
      </c>
      <c r="L516" s="20">
        <v>29148</v>
      </c>
      <c r="M516" s="19">
        <v>8</v>
      </c>
      <c r="N516" s="20">
        <v>7957</v>
      </c>
    </row>
    <row r="517" spans="1:14" x14ac:dyDescent="0.3">
      <c r="A517" s="2">
        <v>515</v>
      </c>
      <c r="B517" s="7" t="s">
        <v>513</v>
      </c>
      <c r="C517" s="29">
        <v>509</v>
      </c>
      <c r="D517" s="20">
        <f t="shared" si="8"/>
        <v>7.8982912473894062</v>
      </c>
      <c r="E517" s="19">
        <v>7.9</v>
      </c>
      <c r="F517" s="20">
        <v>5550</v>
      </c>
      <c r="G517" s="20">
        <v>0</v>
      </c>
      <c r="H517" s="22">
        <v>0</v>
      </c>
      <c r="I517" s="19">
        <v>8</v>
      </c>
      <c r="J517" s="20">
        <v>864</v>
      </c>
      <c r="K517" s="19">
        <v>7.9</v>
      </c>
      <c r="L517" s="20">
        <v>3449</v>
      </c>
      <c r="M517" s="19">
        <v>7.8</v>
      </c>
      <c r="N517" s="20">
        <v>954</v>
      </c>
    </row>
    <row r="518" spans="1:14" x14ac:dyDescent="0.3">
      <c r="A518" s="2">
        <v>516</v>
      </c>
      <c r="B518" s="7" t="s">
        <v>514</v>
      </c>
      <c r="C518" s="29">
        <v>842</v>
      </c>
      <c r="D518" s="20">
        <f t="shared" si="8"/>
        <v>7.6257129286972347</v>
      </c>
      <c r="E518" s="19">
        <v>7.6</v>
      </c>
      <c r="F518" s="20">
        <v>52542</v>
      </c>
      <c r="G518" s="19">
        <v>7.2</v>
      </c>
      <c r="H518" s="20">
        <v>14</v>
      </c>
      <c r="I518" s="19">
        <v>7.8</v>
      </c>
      <c r="J518" s="20">
        <v>10223</v>
      </c>
      <c r="K518" s="19">
        <v>7.6</v>
      </c>
      <c r="L518" s="20">
        <v>32897</v>
      </c>
      <c r="M518" s="19">
        <v>7.5</v>
      </c>
      <c r="N518" s="20">
        <v>7397</v>
      </c>
    </row>
    <row r="519" spans="1:14" x14ac:dyDescent="0.3">
      <c r="A519" s="2">
        <v>517</v>
      </c>
      <c r="B519" s="7" t="s">
        <v>515</v>
      </c>
      <c r="C519" s="29">
        <v>689</v>
      </c>
      <c r="D519" s="20">
        <f t="shared" si="8"/>
        <v>7.7617932441623214</v>
      </c>
      <c r="E519" s="19">
        <v>7.8</v>
      </c>
      <c r="F519" s="20">
        <v>46073</v>
      </c>
      <c r="G519" s="19">
        <v>7.6</v>
      </c>
      <c r="H519" s="20">
        <v>18</v>
      </c>
      <c r="I519" s="19">
        <v>7.9</v>
      </c>
      <c r="J519" s="20">
        <v>10395</v>
      </c>
      <c r="K519" s="19">
        <v>7.7</v>
      </c>
      <c r="L519" s="20">
        <v>27212</v>
      </c>
      <c r="M519" s="19">
        <v>7.8</v>
      </c>
      <c r="N519" s="20">
        <v>6485</v>
      </c>
    </row>
    <row r="520" spans="1:14" x14ac:dyDescent="0.3">
      <c r="A520" s="2">
        <v>518</v>
      </c>
      <c r="B520" s="7" t="s">
        <v>516</v>
      </c>
      <c r="C520" s="29">
        <v>737</v>
      </c>
      <c r="D520" s="20">
        <f t="shared" si="8"/>
        <v>7.729308064105826</v>
      </c>
      <c r="E520" s="19">
        <v>7.7</v>
      </c>
      <c r="F520" s="20">
        <v>41135</v>
      </c>
      <c r="G520" s="19">
        <v>8.1999999999999993</v>
      </c>
      <c r="H520" s="20">
        <v>14</v>
      </c>
      <c r="I520" s="19">
        <v>8</v>
      </c>
      <c r="J520" s="20">
        <v>9487</v>
      </c>
      <c r="K520" s="19">
        <v>7.7</v>
      </c>
      <c r="L520" s="20">
        <v>24139</v>
      </c>
      <c r="M520" s="19">
        <v>7.4</v>
      </c>
      <c r="N520" s="20">
        <v>5670</v>
      </c>
    </row>
    <row r="521" spans="1:14" x14ac:dyDescent="0.3">
      <c r="A521" s="2">
        <v>519</v>
      </c>
      <c r="B521" s="7" t="s">
        <v>517</v>
      </c>
      <c r="C521" s="29">
        <v>698</v>
      </c>
      <c r="D521" s="20">
        <f t="shared" si="8"/>
        <v>7.7572978823790626</v>
      </c>
      <c r="E521" s="19">
        <v>7.8</v>
      </c>
      <c r="F521" s="20">
        <v>77065</v>
      </c>
      <c r="G521" s="19">
        <v>7.5</v>
      </c>
      <c r="H521" s="20">
        <v>76</v>
      </c>
      <c r="I521" s="19">
        <v>7.8</v>
      </c>
      <c r="J521" s="20">
        <v>25194</v>
      </c>
      <c r="K521" s="19">
        <v>7.7</v>
      </c>
      <c r="L521" s="20">
        <v>38668</v>
      </c>
      <c r="M521" s="19">
        <v>7.9</v>
      </c>
      <c r="N521" s="20">
        <v>8124</v>
      </c>
    </row>
    <row r="522" spans="1:14" x14ac:dyDescent="0.3">
      <c r="A522" s="2">
        <v>520</v>
      </c>
      <c r="B522" s="7" t="s">
        <v>518</v>
      </c>
      <c r="C522" s="29">
        <v>930</v>
      </c>
      <c r="D522" s="20">
        <f t="shared" si="8"/>
        <v>7.4977028545740616</v>
      </c>
      <c r="E522" s="19">
        <v>7.5</v>
      </c>
      <c r="F522" s="20">
        <v>23231</v>
      </c>
      <c r="G522" s="19">
        <v>8.1999999999999993</v>
      </c>
      <c r="H522" s="20">
        <v>13</v>
      </c>
      <c r="I522" s="19">
        <v>7.7</v>
      </c>
      <c r="J522" s="20">
        <v>3650</v>
      </c>
      <c r="K522" s="19">
        <v>7.4</v>
      </c>
      <c r="L522" s="20">
        <v>13242</v>
      </c>
      <c r="M522" s="19">
        <v>7.6</v>
      </c>
      <c r="N522" s="20">
        <v>5340</v>
      </c>
    </row>
    <row r="523" spans="1:14" x14ac:dyDescent="0.3">
      <c r="A523" s="2">
        <v>521</v>
      </c>
      <c r="B523" s="7" t="s">
        <v>519</v>
      </c>
      <c r="C523" s="29">
        <v>345</v>
      </c>
      <c r="D523" s="20">
        <f t="shared" si="8"/>
        <v>8.0336824502728383</v>
      </c>
      <c r="E523" s="19">
        <v>8</v>
      </c>
      <c r="F523" s="20">
        <v>12192</v>
      </c>
      <c r="G523" s="19">
        <v>7.3</v>
      </c>
      <c r="H523" s="20">
        <v>19</v>
      </c>
      <c r="I523" s="19">
        <v>8.1</v>
      </c>
      <c r="J523" s="20">
        <v>4716</v>
      </c>
      <c r="K523" s="19">
        <v>8</v>
      </c>
      <c r="L523" s="20">
        <v>5871</v>
      </c>
      <c r="M523" s="19">
        <v>7.9</v>
      </c>
      <c r="N523" s="20">
        <v>756</v>
      </c>
    </row>
    <row r="524" spans="1:14" x14ac:dyDescent="0.3">
      <c r="A524" s="2">
        <v>522</v>
      </c>
      <c r="B524" s="7" t="s">
        <v>520</v>
      </c>
      <c r="C524" s="29">
        <v>277</v>
      </c>
      <c r="D524" s="20">
        <f t="shared" si="8"/>
        <v>8.0947337452191821</v>
      </c>
      <c r="E524" s="19">
        <v>8.1</v>
      </c>
      <c r="F524" s="20">
        <v>3537</v>
      </c>
      <c r="G524" s="19">
        <v>6.3</v>
      </c>
      <c r="H524" s="20">
        <v>3</v>
      </c>
      <c r="I524" s="19">
        <v>7.7</v>
      </c>
      <c r="J524" s="20">
        <v>339</v>
      </c>
      <c r="K524" s="19">
        <v>8.1</v>
      </c>
      <c r="L524" s="20">
        <v>1826</v>
      </c>
      <c r="M524" s="19">
        <v>8.1999999999999993</v>
      </c>
      <c r="N524" s="20">
        <v>1231</v>
      </c>
    </row>
    <row r="525" spans="1:14" x14ac:dyDescent="0.3">
      <c r="A525" s="2">
        <v>523</v>
      </c>
      <c r="B525" s="7" t="s">
        <v>521</v>
      </c>
      <c r="C525" s="29">
        <v>637</v>
      </c>
      <c r="D525" s="20">
        <f t="shared" si="8"/>
        <v>7.8001959700517549</v>
      </c>
      <c r="E525" s="19">
        <v>7.8</v>
      </c>
      <c r="F525" s="20">
        <v>20814</v>
      </c>
      <c r="G525" s="19">
        <v>8.1</v>
      </c>
      <c r="H525" s="20">
        <v>13</v>
      </c>
      <c r="I525" s="19">
        <v>7.8</v>
      </c>
      <c r="J525" s="20">
        <v>3561</v>
      </c>
      <c r="K525" s="19">
        <v>7.8</v>
      </c>
      <c r="L525" s="20">
        <v>12127</v>
      </c>
      <c r="M525" s="19">
        <v>7.8</v>
      </c>
      <c r="N525" s="20">
        <v>4200</v>
      </c>
    </row>
    <row r="526" spans="1:14" x14ac:dyDescent="0.3">
      <c r="A526" s="2">
        <v>524</v>
      </c>
      <c r="B526" s="7" t="s">
        <v>522</v>
      </c>
      <c r="C526" s="29">
        <v>369</v>
      </c>
      <c r="D526" s="20">
        <f t="shared" si="8"/>
        <v>8.0165523781733299</v>
      </c>
      <c r="E526" s="19">
        <v>8</v>
      </c>
      <c r="F526" s="20">
        <v>14394</v>
      </c>
      <c r="G526" s="19">
        <v>7.4</v>
      </c>
      <c r="H526" s="20">
        <v>14</v>
      </c>
      <c r="I526" s="19">
        <v>8</v>
      </c>
      <c r="J526" s="20">
        <v>3616</v>
      </c>
      <c r="K526" s="19">
        <v>8</v>
      </c>
      <c r="L526" s="20">
        <v>7725</v>
      </c>
      <c r="M526" s="19">
        <v>8.1</v>
      </c>
      <c r="N526" s="20">
        <v>2353</v>
      </c>
    </row>
    <row r="527" spans="1:14" x14ac:dyDescent="0.3">
      <c r="A527" s="2">
        <v>525</v>
      </c>
      <c r="B527" s="7" t="s">
        <v>523</v>
      </c>
      <c r="C527" s="29">
        <v>960</v>
      </c>
      <c r="D527" s="20">
        <f t="shared" si="8"/>
        <v>7.4250136537411251</v>
      </c>
      <c r="E527" s="19">
        <v>7.5</v>
      </c>
      <c r="F527" s="20">
        <v>1888</v>
      </c>
      <c r="G527" s="19">
        <v>8.5</v>
      </c>
      <c r="H527" s="20">
        <v>2</v>
      </c>
      <c r="I527" s="19">
        <v>7.3</v>
      </c>
      <c r="J527" s="20">
        <v>269</v>
      </c>
      <c r="K527" s="19">
        <v>7.5</v>
      </c>
      <c r="L527" s="20">
        <v>1275</v>
      </c>
      <c r="M527" s="19">
        <v>7.2</v>
      </c>
      <c r="N527" s="20">
        <v>285</v>
      </c>
    </row>
    <row r="528" spans="1:14" x14ac:dyDescent="0.3">
      <c r="A528" s="2">
        <v>526</v>
      </c>
      <c r="B528" s="7" t="s">
        <v>524</v>
      </c>
      <c r="C528" s="29">
        <v>814</v>
      </c>
      <c r="D528" s="20">
        <f t="shared" si="8"/>
        <v>7.6631518675123331</v>
      </c>
      <c r="E528" s="19">
        <v>7.7</v>
      </c>
      <c r="F528" s="20">
        <v>11891</v>
      </c>
      <c r="G528" s="19">
        <v>6</v>
      </c>
      <c r="H528" s="20">
        <v>3</v>
      </c>
      <c r="I528" s="19">
        <v>7.8</v>
      </c>
      <c r="J528" s="20">
        <v>1694</v>
      </c>
      <c r="K528" s="19">
        <v>7.7</v>
      </c>
      <c r="L528" s="20">
        <v>6742</v>
      </c>
      <c r="M528" s="19">
        <v>7.5</v>
      </c>
      <c r="N528" s="20">
        <v>2913</v>
      </c>
    </row>
    <row r="529" spans="1:14" x14ac:dyDescent="0.3">
      <c r="A529" s="2">
        <v>527</v>
      </c>
      <c r="B529" s="7" t="s">
        <v>525</v>
      </c>
      <c r="C529" s="29">
        <v>198</v>
      </c>
      <c r="D529" s="20">
        <f t="shared" si="8"/>
        <v>8.1727560842006408</v>
      </c>
      <c r="E529" s="19">
        <v>8.1999999999999993</v>
      </c>
      <c r="F529" s="20">
        <v>107915</v>
      </c>
      <c r="G529" s="19">
        <v>8.3000000000000007</v>
      </c>
      <c r="H529" s="20">
        <v>63</v>
      </c>
      <c r="I529" s="19">
        <v>8.1999999999999993</v>
      </c>
      <c r="J529" s="20">
        <v>33603</v>
      </c>
      <c r="K529" s="19">
        <v>8.1999999999999993</v>
      </c>
      <c r="L529" s="20">
        <v>59261</v>
      </c>
      <c r="M529" s="19">
        <v>7.9</v>
      </c>
      <c r="N529" s="20">
        <v>9305</v>
      </c>
    </row>
    <row r="530" spans="1:14" x14ac:dyDescent="0.3">
      <c r="A530" s="2">
        <v>528</v>
      </c>
      <c r="B530" s="7" t="s">
        <v>526</v>
      </c>
      <c r="C530" s="29">
        <v>452</v>
      </c>
      <c r="D530" s="20">
        <f t="shared" si="8"/>
        <v>7.9443895476504176</v>
      </c>
      <c r="E530" s="19">
        <v>7.9</v>
      </c>
      <c r="F530" s="20">
        <v>9493</v>
      </c>
      <c r="G530" s="19">
        <v>6.2</v>
      </c>
      <c r="H530" s="20">
        <v>7</v>
      </c>
      <c r="I530" s="19">
        <v>8</v>
      </c>
      <c r="J530" s="20">
        <v>1651</v>
      </c>
      <c r="K530" s="19">
        <v>7.9</v>
      </c>
      <c r="L530" s="20">
        <v>4939</v>
      </c>
      <c r="M530" s="19">
        <v>8</v>
      </c>
      <c r="N530" s="20">
        <v>2511</v>
      </c>
    </row>
    <row r="531" spans="1:14" x14ac:dyDescent="0.3">
      <c r="A531" s="2">
        <v>529</v>
      </c>
      <c r="B531" s="7" t="s">
        <v>527</v>
      </c>
      <c r="C531" s="29">
        <v>787</v>
      </c>
      <c r="D531" s="20">
        <f t="shared" si="8"/>
        <v>7.6928288169200263</v>
      </c>
      <c r="E531" s="19">
        <v>7.7</v>
      </c>
      <c r="F531" s="20">
        <v>6233</v>
      </c>
      <c r="G531" s="19">
        <v>6.5</v>
      </c>
      <c r="H531" s="20">
        <v>2</v>
      </c>
      <c r="I531" s="19">
        <v>7.6</v>
      </c>
      <c r="J531" s="20">
        <v>1042</v>
      </c>
      <c r="K531" s="19">
        <v>7.6</v>
      </c>
      <c r="L531" s="20">
        <v>3128</v>
      </c>
      <c r="M531" s="19">
        <v>7.9</v>
      </c>
      <c r="N531" s="20">
        <v>1880</v>
      </c>
    </row>
    <row r="532" spans="1:14" x14ac:dyDescent="0.3">
      <c r="A532" s="2">
        <v>530</v>
      </c>
      <c r="B532" s="7" t="s">
        <v>528</v>
      </c>
      <c r="C532" s="29">
        <v>632</v>
      </c>
      <c r="D532" s="20">
        <f t="shared" si="8"/>
        <v>7.8045525727069363</v>
      </c>
      <c r="E532" s="19">
        <v>7.8</v>
      </c>
      <c r="F532" s="20">
        <v>18832</v>
      </c>
      <c r="G532" s="19">
        <v>7.3</v>
      </c>
      <c r="H532" s="20">
        <v>8</v>
      </c>
      <c r="I532" s="19">
        <v>7.8</v>
      </c>
      <c r="J532" s="20">
        <v>2952</v>
      </c>
      <c r="K532" s="19">
        <v>7.7</v>
      </c>
      <c r="L532" s="20">
        <v>9662</v>
      </c>
      <c r="M532" s="19">
        <v>8</v>
      </c>
      <c r="N532" s="20">
        <v>5258</v>
      </c>
    </row>
    <row r="533" spans="1:14" x14ac:dyDescent="0.3">
      <c r="A533" s="2">
        <v>531</v>
      </c>
      <c r="B533" s="7" t="s">
        <v>529</v>
      </c>
      <c r="C533" s="29">
        <v>736</v>
      </c>
      <c r="D533" s="20">
        <f t="shared" si="8"/>
        <v>7.7296924603174606</v>
      </c>
      <c r="E533" s="19">
        <v>7.7</v>
      </c>
      <c r="F533" s="20">
        <v>10451</v>
      </c>
      <c r="G533" s="19">
        <v>7.7</v>
      </c>
      <c r="H533" s="20">
        <v>5</v>
      </c>
      <c r="I533" s="19">
        <v>7.7</v>
      </c>
      <c r="J533" s="20">
        <v>1852</v>
      </c>
      <c r="K533" s="19">
        <v>7.7</v>
      </c>
      <c r="L533" s="20">
        <v>5230</v>
      </c>
      <c r="M533" s="19">
        <v>7.8</v>
      </c>
      <c r="N533" s="20">
        <v>2993</v>
      </c>
    </row>
    <row r="534" spans="1:14" x14ac:dyDescent="0.3">
      <c r="A534" s="2">
        <v>532</v>
      </c>
      <c r="B534" s="7" t="s">
        <v>530</v>
      </c>
      <c r="C534" s="29">
        <v>537</v>
      </c>
      <c r="D534" s="20">
        <f t="shared" si="8"/>
        <v>7.8744833068362476</v>
      </c>
      <c r="E534" s="19">
        <v>7.9</v>
      </c>
      <c r="F534" s="20">
        <v>16909</v>
      </c>
      <c r="G534" s="19">
        <v>7.4</v>
      </c>
      <c r="H534" s="20">
        <v>7</v>
      </c>
      <c r="I534" s="19">
        <v>7.9</v>
      </c>
      <c r="J534" s="20">
        <v>2617</v>
      </c>
      <c r="K534" s="19">
        <v>7.9</v>
      </c>
      <c r="L534" s="20">
        <v>9592</v>
      </c>
      <c r="M534" s="19">
        <v>7.8</v>
      </c>
      <c r="N534" s="20">
        <v>4138</v>
      </c>
    </row>
    <row r="535" spans="1:14" x14ac:dyDescent="0.3">
      <c r="A535" s="2">
        <v>533</v>
      </c>
      <c r="B535" s="7" t="s">
        <v>531</v>
      </c>
      <c r="C535" s="29">
        <v>558</v>
      </c>
      <c r="D535" s="20">
        <f t="shared" si="8"/>
        <v>7.8570700317566438</v>
      </c>
      <c r="E535" s="19">
        <v>7.8</v>
      </c>
      <c r="F535" s="20">
        <v>12436</v>
      </c>
      <c r="G535" s="19">
        <v>6</v>
      </c>
      <c r="H535" s="20">
        <v>2</v>
      </c>
      <c r="I535" s="19">
        <v>7.6</v>
      </c>
      <c r="J535" s="20">
        <v>1768</v>
      </c>
      <c r="K535" s="19">
        <v>7.8</v>
      </c>
      <c r="L535" s="20">
        <v>6729</v>
      </c>
      <c r="M535" s="19">
        <v>8.1</v>
      </c>
      <c r="N535" s="20">
        <v>3467</v>
      </c>
    </row>
    <row r="536" spans="1:14" x14ac:dyDescent="0.3">
      <c r="A536" s="2">
        <v>534</v>
      </c>
      <c r="B536" s="7" t="s">
        <v>532</v>
      </c>
      <c r="C536" s="29">
        <v>362</v>
      </c>
      <c r="D536" s="20">
        <f t="shared" si="8"/>
        <v>8.022071432070943</v>
      </c>
      <c r="E536" s="19">
        <v>8</v>
      </c>
      <c r="F536" s="20">
        <v>21591</v>
      </c>
      <c r="G536" s="19">
        <v>6.3</v>
      </c>
      <c r="H536" s="20">
        <v>8</v>
      </c>
      <c r="I536" s="19">
        <v>7.7</v>
      </c>
      <c r="J536" s="20">
        <v>2933</v>
      </c>
      <c r="K536" s="19">
        <v>7.9</v>
      </c>
      <c r="L536" s="20">
        <v>11288</v>
      </c>
      <c r="M536" s="19">
        <v>8.4</v>
      </c>
      <c r="N536" s="20">
        <v>6182</v>
      </c>
    </row>
    <row r="537" spans="1:14" x14ac:dyDescent="0.3">
      <c r="A537" s="2">
        <v>535</v>
      </c>
      <c r="B537" s="7" t="s">
        <v>533</v>
      </c>
      <c r="C537" s="29">
        <v>673</v>
      </c>
      <c r="D537" s="20">
        <f t="shared" si="8"/>
        <v>7.7765028935868674</v>
      </c>
      <c r="E537" s="19">
        <v>7.7</v>
      </c>
      <c r="F537" s="20">
        <v>17780</v>
      </c>
      <c r="G537" s="19">
        <v>7.8</v>
      </c>
      <c r="H537" s="20">
        <v>5</v>
      </c>
      <c r="I537" s="19">
        <v>7.8</v>
      </c>
      <c r="J537" s="20">
        <v>3412</v>
      </c>
      <c r="K537" s="19">
        <v>7.7</v>
      </c>
      <c r="L537" s="20">
        <v>8748</v>
      </c>
      <c r="M537" s="19">
        <v>7.9</v>
      </c>
      <c r="N537" s="20">
        <v>4769</v>
      </c>
    </row>
    <row r="538" spans="1:14" x14ac:dyDescent="0.3">
      <c r="A538" s="2">
        <v>536</v>
      </c>
      <c r="B538" s="7" t="s">
        <v>534</v>
      </c>
      <c r="C538" s="29">
        <v>639</v>
      </c>
      <c r="D538" s="20">
        <f t="shared" si="8"/>
        <v>7.7998681086784494</v>
      </c>
      <c r="E538" s="19">
        <v>7.8</v>
      </c>
      <c r="F538" s="20">
        <v>19758</v>
      </c>
      <c r="G538" s="19">
        <v>7.3</v>
      </c>
      <c r="H538" s="20">
        <v>5</v>
      </c>
      <c r="I538" s="19">
        <v>7.8</v>
      </c>
      <c r="J538" s="20">
        <v>4745</v>
      </c>
      <c r="K538" s="19">
        <v>7.8</v>
      </c>
      <c r="L538" s="20">
        <v>10534</v>
      </c>
      <c r="M538" s="19">
        <v>7.8</v>
      </c>
      <c r="N538" s="20">
        <v>3671</v>
      </c>
    </row>
    <row r="539" spans="1:14" x14ac:dyDescent="0.3">
      <c r="A539" s="2">
        <v>537</v>
      </c>
      <c r="B539" s="7" t="s">
        <v>535</v>
      </c>
      <c r="C539" s="29">
        <v>622</v>
      </c>
      <c r="D539" s="20">
        <f t="shared" si="8"/>
        <v>7.8109245684559001</v>
      </c>
      <c r="E539" s="19">
        <v>7.8</v>
      </c>
      <c r="F539" s="20">
        <v>4406</v>
      </c>
      <c r="G539" s="19">
        <v>10</v>
      </c>
      <c r="H539" s="20">
        <v>1</v>
      </c>
      <c r="I539" s="19">
        <v>7.9</v>
      </c>
      <c r="J539" s="20">
        <v>683</v>
      </c>
      <c r="K539" s="19">
        <v>7.7</v>
      </c>
      <c r="L539" s="20">
        <v>1894</v>
      </c>
      <c r="M539" s="19">
        <v>7.9</v>
      </c>
      <c r="N539" s="20">
        <v>1651</v>
      </c>
    </row>
    <row r="540" spans="1:14" x14ac:dyDescent="0.3">
      <c r="A540" s="2">
        <v>538</v>
      </c>
      <c r="B540" s="7" t="s">
        <v>536</v>
      </c>
      <c r="C540" s="29">
        <v>909</v>
      </c>
      <c r="D540" s="20">
        <f t="shared" si="8"/>
        <v>7.5230499455798761</v>
      </c>
      <c r="E540" s="19">
        <v>7.5</v>
      </c>
      <c r="F540" s="20">
        <v>8562</v>
      </c>
      <c r="G540" s="19">
        <v>6.9</v>
      </c>
      <c r="H540" s="20">
        <v>6</v>
      </c>
      <c r="I540" s="19">
        <v>7.5</v>
      </c>
      <c r="J540" s="20">
        <v>1285</v>
      </c>
      <c r="K540" s="19">
        <v>7.5</v>
      </c>
      <c r="L540" s="20">
        <v>5036</v>
      </c>
      <c r="M540" s="19">
        <v>7.6</v>
      </c>
      <c r="N540" s="20">
        <v>1942</v>
      </c>
    </row>
    <row r="541" spans="1:14" x14ac:dyDescent="0.3">
      <c r="A541" s="2">
        <v>539</v>
      </c>
      <c r="B541" s="7" t="s">
        <v>537</v>
      </c>
      <c r="C541" s="29">
        <v>382</v>
      </c>
      <c r="D541" s="20">
        <f t="shared" si="8"/>
        <v>8.0070776718718299</v>
      </c>
      <c r="E541" s="19">
        <v>8</v>
      </c>
      <c r="F541" s="20">
        <v>10310</v>
      </c>
      <c r="G541" s="19">
        <v>7</v>
      </c>
      <c r="H541" s="20">
        <v>2</v>
      </c>
      <c r="I541" s="19">
        <v>7.9</v>
      </c>
      <c r="J541" s="20">
        <v>1464</v>
      </c>
      <c r="K541" s="19">
        <v>7.9</v>
      </c>
      <c r="L541" s="20">
        <v>4870</v>
      </c>
      <c r="M541" s="19">
        <v>8.1999999999999993</v>
      </c>
      <c r="N541" s="20">
        <v>3526</v>
      </c>
    </row>
    <row r="542" spans="1:14" x14ac:dyDescent="0.3">
      <c r="A542" s="2">
        <v>540</v>
      </c>
      <c r="B542" s="7" t="s">
        <v>538</v>
      </c>
      <c r="C542" s="29">
        <v>491</v>
      </c>
      <c r="D542" s="20">
        <f t="shared" si="8"/>
        <v>7.9152432712215308</v>
      </c>
      <c r="E542" s="19">
        <v>7.9</v>
      </c>
      <c r="F542" s="20">
        <v>4078</v>
      </c>
      <c r="G542" s="19">
        <v>9.3000000000000007</v>
      </c>
      <c r="H542" s="20">
        <v>5</v>
      </c>
      <c r="I542" s="19">
        <v>8.1999999999999993</v>
      </c>
      <c r="J542" s="20">
        <v>1326</v>
      </c>
      <c r="K542" s="19">
        <v>7.8</v>
      </c>
      <c r="L542" s="20">
        <v>2070</v>
      </c>
      <c r="M542" s="19">
        <v>7.6</v>
      </c>
      <c r="N542" s="20">
        <v>463</v>
      </c>
    </row>
    <row r="543" spans="1:14" x14ac:dyDescent="0.3">
      <c r="A543" s="2">
        <v>541</v>
      </c>
      <c r="B543" s="7" t="s">
        <v>539</v>
      </c>
      <c r="C543" s="29">
        <v>367</v>
      </c>
      <c r="D543" s="20">
        <f t="shared" si="8"/>
        <v>8.0197646013768598</v>
      </c>
      <c r="E543" s="19">
        <v>8</v>
      </c>
      <c r="F543" s="20">
        <v>4664</v>
      </c>
      <c r="G543" s="19">
        <v>7.7</v>
      </c>
      <c r="H543" s="20">
        <v>3</v>
      </c>
      <c r="I543" s="19">
        <v>8.1</v>
      </c>
      <c r="J543" s="20">
        <v>899</v>
      </c>
      <c r="K543" s="19">
        <v>8</v>
      </c>
      <c r="L543" s="20">
        <v>2388</v>
      </c>
      <c r="M543" s="19">
        <v>8</v>
      </c>
      <c r="N543" s="20">
        <v>1213</v>
      </c>
    </row>
    <row r="544" spans="1:14" x14ac:dyDescent="0.3">
      <c r="A544" s="2">
        <v>542</v>
      </c>
      <c r="B544" s="7" t="s">
        <v>540</v>
      </c>
      <c r="C544" s="29">
        <v>547</v>
      </c>
      <c r="D544" s="20">
        <f t="shared" si="8"/>
        <v>7.8679343474779815</v>
      </c>
      <c r="E544" s="19">
        <v>7.9</v>
      </c>
      <c r="F544" s="20">
        <v>5160</v>
      </c>
      <c r="G544" s="19">
        <v>8</v>
      </c>
      <c r="H544" s="20">
        <v>5</v>
      </c>
      <c r="I544" s="19">
        <v>7.9</v>
      </c>
      <c r="J544" s="20">
        <v>1172</v>
      </c>
      <c r="K544" s="19">
        <v>7.8</v>
      </c>
      <c r="L544" s="20">
        <v>2713</v>
      </c>
      <c r="M544" s="19">
        <v>8</v>
      </c>
      <c r="N544" s="20">
        <v>1106</v>
      </c>
    </row>
    <row r="545" spans="1:14" x14ac:dyDescent="0.3">
      <c r="A545" s="2">
        <v>543</v>
      </c>
      <c r="B545" s="7" t="s">
        <v>541</v>
      </c>
      <c r="C545" s="29">
        <v>758</v>
      </c>
      <c r="D545" s="20">
        <f t="shared" si="8"/>
        <v>7.713519430760809</v>
      </c>
      <c r="E545" s="19">
        <v>7.7</v>
      </c>
      <c r="F545" s="20">
        <v>3764</v>
      </c>
      <c r="G545" s="19">
        <v>6.5</v>
      </c>
      <c r="H545" s="20">
        <v>2</v>
      </c>
      <c r="I545" s="19">
        <v>7.7</v>
      </c>
      <c r="J545" s="20">
        <v>552</v>
      </c>
      <c r="K545" s="19">
        <v>7.6</v>
      </c>
      <c r="L545" s="20">
        <v>1894</v>
      </c>
      <c r="M545" s="19">
        <v>7.9</v>
      </c>
      <c r="N545" s="20">
        <v>1206</v>
      </c>
    </row>
    <row r="546" spans="1:14" x14ac:dyDescent="0.3">
      <c r="A546" s="2">
        <v>544</v>
      </c>
      <c r="B546" s="7" t="s">
        <v>542</v>
      </c>
      <c r="C546" s="29">
        <v>200</v>
      </c>
      <c r="D546" s="20">
        <f t="shared" si="8"/>
        <v>8.1711811857229275</v>
      </c>
      <c r="E546" s="19">
        <v>8.1999999999999993</v>
      </c>
      <c r="F546" s="20">
        <v>13705</v>
      </c>
      <c r="G546" s="19">
        <v>7.5</v>
      </c>
      <c r="H546" s="20">
        <v>6</v>
      </c>
      <c r="I546" s="19">
        <v>8.1999999999999993</v>
      </c>
      <c r="J546" s="20">
        <v>2533</v>
      </c>
      <c r="K546" s="19">
        <v>8.1</v>
      </c>
      <c r="L546" s="20">
        <v>7227</v>
      </c>
      <c r="M546" s="19">
        <v>8.3000000000000007</v>
      </c>
      <c r="N546" s="20">
        <v>3458</v>
      </c>
    </row>
    <row r="547" spans="1:14" x14ac:dyDescent="0.3">
      <c r="A547" s="2">
        <v>545</v>
      </c>
      <c r="B547" s="7" t="s">
        <v>543</v>
      </c>
      <c r="C547" s="29">
        <v>938</v>
      </c>
      <c r="D547" s="20">
        <f t="shared" si="8"/>
        <v>7.4864612326043725</v>
      </c>
      <c r="E547" s="19">
        <v>7.5</v>
      </c>
      <c r="F547" s="20">
        <v>5210</v>
      </c>
      <c r="G547" s="19">
        <v>5</v>
      </c>
      <c r="H547" s="20">
        <v>1</v>
      </c>
      <c r="I547" s="19">
        <v>7.3</v>
      </c>
      <c r="J547" s="20">
        <v>455</v>
      </c>
      <c r="K547" s="19">
        <v>7.4</v>
      </c>
      <c r="L547" s="20">
        <v>2160</v>
      </c>
      <c r="M547" s="19">
        <v>7.6</v>
      </c>
      <c r="N547" s="20">
        <v>2414</v>
      </c>
    </row>
    <row r="548" spans="1:14" x14ac:dyDescent="0.3">
      <c r="A548" s="2">
        <v>546</v>
      </c>
      <c r="B548" s="7" t="s">
        <v>544</v>
      </c>
      <c r="C548" s="29">
        <v>964</v>
      </c>
      <c r="D548" s="20">
        <f t="shared" si="8"/>
        <v>7.4120836560805579</v>
      </c>
      <c r="E548" s="19">
        <v>7.4</v>
      </c>
      <c r="F548" s="20">
        <v>3978</v>
      </c>
      <c r="G548" s="19">
        <v>7</v>
      </c>
      <c r="H548" s="20">
        <v>2</v>
      </c>
      <c r="I548" s="19">
        <v>7.2</v>
      </c>
      <c r="J548" s="20">
        <v>420</v>
      </c>
      <c r="K548" s="19">
        <v>7.3</v>
      </c>
      <c r="L548" s="20">
        <v>1862</v>
      </c>
      <c r="M548" s="19">
        <v>7.6</v>
      </c>
      <c r="N548" s="20">
        <v>1589</v>
      </c>
    </row>
    <row r="549" spans="1:14" x14ac:dyDescent="0.3">
      <c r="A549" s="2">
        <v>547</v>
      </c>
      <c r="B549" s="7" t="s">
        <v>545</v>
      </c>
      <c r="C549" s="29">
        <v>766</v>
      </c>
      <c r="D549" s="20">
        <f t="shared" si="8"/>
        <v>7.7073161627472944</v>
      </c>
      <c r="E549" s="19">
        <v>7.7</v>
      </c>
      <c r="F549" s="20">
        <v>11174</v>
      </c>
      <c r="G549" s="19">
        <v>6.4</v>
      </c>
      <c r="H549" s="20">
        <v>6</v>
      </c>
      <c r="I549" s="19">
        <v>7.5</v>
      </c>
      <c r="J549" s="20">
        <v>2009</v>
      </c>
      <c r="K549" s="19">
        <v>7.7</v>
      </c>
      <c r="L549" s="20">
        <v>6261</v>
      </c>
      <c r="M549" s="19">
        <v>7.9</v>
      </c>
      <c r="N549" s="20">
        <v>2440</v>
      </c>
    </row>
    <row r="550" spans="1:14" x14ac:dyDescent="0.3">
      <c r="A550" s="2">
        <v>548</v>
      </c>
      <c r="B550" s="7" t="s">
        <v>546</v>
      </c>
      <c r="C550" s="29">
        <v>135</v>
      </c>
      <c r="D550" s="20">
        <f t="shared" si="8"/>
        <v>8.2511770943796403</v>
      </c>
      <c r="E550" s="19">
        <v>8.1999999999999993</v>
      </c>
      <c r="F550" s="20">
        <v>4852</v>
      </c>
      <c r="G550" s="19">
        <v>6.5</v>
      </c>
      <c r="H550" s="20">
        <v>2</v>
      </c>
      <c r="I550" s="19">
        <v>8</v>
      </c>
      <c r="J550" s="20">
        <v>328</v>
      </c>
      <c r="K550" s="19">
        <v>8.1</v>
      </c>
      <c r="L550" s="20">
        <v>1889</v>
      </c>
      <c r="M550" s="19">
        <v>8.4</v>
      </c>
      <c r="N550" s="20">
        <v>2496</v>
      </c>
    </row>
    <row r="551" spans="1:14" x14ac:dyDescent="0.3">
      <c r="A551" s="2">
        <v>549</v>
      </c>
      <c r="B551" s="7" t="s">
        <v>547</v>
      </c>
      <c r="C551" s="29">
        <v>358</v>
      </c>
      <c r="D551" s="20">
        <f t="shared" si="8"/>
        <v>8.0242118947026331</v>
      </c>
      <c r="E551" s="19">
        <v>8</v>
      </c>
      <c r="F551" s="20">
        <v>6396</v>
      </c>
      <c r="G551" s="19">
        <v>6.7</v>
      </c>
      <c r="H551" s="20">
        <v>6</v>
      </c>
      <c r="I551" s="19">
        <v>7.9</v>
      </c>
      <c r="J551" s="20">
        <v>716</v>
      </c>
      <c r="K551" s="19">
        <v>7.9</v>
      </c>
      <c r="L551" s="20">
        <v>2860</v>
      </c>
      <c r="M551" s="19">
        <v>8.1999999999999993</v>
      </c>
      <c r="N551" s="20">
        <v>2572</v>
      </c>
    </row>
    <row r="552" spans="1:14" x14ac:dyDescent="0.3">
      <c r="A552" s="2">
        <v>550</v>
      </c>
      <c r="B552" s="7" t="s">
        <v>548</v>
      </c>
      <c r="C552" s="29">
        <v>357</v>
      </c>
      <c r="D552" s="20">
        <f t="shared" si="8"/>
        <v>8.0244410646387827</v>
      </c>
      <c r="E552" s="19">
        <v>8</v>
      </c>
      <c r="F552" s="20">
        <v>13787</v>
      </c>
      <c r="G552" s="19">
        <v>7</v>
      </c>
      <c r="H552" s="20">
        <v>5</v>
      </c>
      <c r="I552" s="19">
        <v>8</v>
      </c>
      <c r="J552" s="20">
        <v>2892</v>
      </c>
      <c r="K552" s="19">
        <v>8</v>
      </c>
      <c r="L552" s="20">
        <v>6989</v>
      </c>
      <c r="M552" s="19">
        <v>8.1</v>
      </c>
      <c r="N552" s="20">
        <v>3264</v>
      </c>
    </row>
    <row r="553" spans="1:14" x14ac:dyDescent="0.3">
      <c r="A553" s="2">
        <v>551</v>
      </c>
      <c r="B553" s="7" t="s">
        <v>549</v>
      </c>
      <c r="C553" s="29">
        <v>478</v>
      </c>
      <c r="D553" s="20">
        <f t="shared" si="8"/>
        <v>7.92524115755627</v>
      </c>
      <c r="E553" s="19">
        <v>7.9</v>
      </c>
      <c r="F553" s="20">
        <v>7048</v>
      </c>
      <c r="G553" s="19">
        <v>5.6</v>
      </c>
      <c r="H553" s="20">
        <v>5</v>
      </c>
      <c r="I553" s="19">
        <v>7.8</v>
      </c>
      <c r="J553" s="20">
        <v>583</v>
      </c>
      <c r="K553" s="19">
        <v>7.8</v>
      </c>
      <c r="L553" s="20">
        <v>3361</v>
      </c>
      <c r="M553" s="19">
        <v>8.1</v>
      </c>
      <c r="N553" s="20">
        <v>2893</v>
      </c>
    </row>
    <row r="554" spans="1:14" x14ac:dyDescent="0.3">
      <c r="A554" s="2">
        <v>552</v>
      </c>
      <c r="B554" s="7" t="s">
        <v>550</v>
      </c>
      <c r="C554" s="29">
        <v>768</v>
      </c>
      <c r="D554" s="20">
        <f t="shared" si="8"/>
        <v>7.7027960526315793</v>
      </c>
      <c r="E554" s="19">
        <v>7.7</v>
      </c>
      <c r="F554" s="20">
        <v>9426</v>
      </c>
      <c r="G554" s="19">
        <v>7.9</v>
      </c>
      <c r="H554" s="20">
        <v>7</v>
      </c>
      <c r="I554" s="19">
        <v>7.6</v>
      </c>
      <c r="J554" s="20">
        <v>1160</v>
      </c>
      <c r="K554" s="19">
        <v>7.6</v>
      </c>
      <c r="L554" s="20">
        <v>4835</v>
      </c>
      <c r="M554" s="19">
        <v>7.9</v>
      </c>
      <c r="N554" s="20">
        <v>3118</v>
      </c>
    </row>
    <row r="555" spans="1:14" x14ac:dyDescent="0.3">
      <c r="A555" s="2">
        <v>553</v>
      </c>
      <c r="B555" s="7" t="s">
        <v>551</v>
      </c>
      <c r="C555" s="29">
        <v>716</v>
      </c>
      <c r="D555" s="20">
        <f t="shared" si="8"/>
        <v>7.7429006085192702</v>
      </c>
      <c r="E555" s="19">
        <v>7.8</v>
      </c>
      <c r="F555" s="20">
        <v>3076</v>
      </c>
      <c r="G555" s="19">
        <v>9</v>
      </c>
      <c r="H555" s="20">
        <v>2</v>
      </c>
      <c r="I555" s="19">
        <v>7.8</v>
      </c>
      <c r="J555" s="20">
        <v>650</v>
      </c>
      <c r="K555" s="19">
        <v>7.7</v>
      </c>
      <c r="L555" s="20">
        <v>1713</v>
      </c>
      <c r="M555" s="19">
        <v>7.8</v>
      </c>
      <c r="N555" s="20">
        <v>593</v>
      </c>
    </row>
    <row r="556" spans="1:14" x14ac:dyDescent="0.3">
      <c r="A556" s="2">
        <v>554</v>
      </c>
      <c r="B556" s="7" t="s">
        <v>552</v>
      </c>
      <c r="C556" s="29">
        <v>374</v>
      </c>
      <c r="D556" s="20">
        <f t="shared" si="8"/>
        <v>8.015223681281995</v>
      </c>
      <c r="E556" s="19">
        <v>8.1</v>
      </c>
      <c r="F556" s="20">
        <v>4693</v>
      </c>
      <c r="G556" s="19">
        <v>8.6999999999999993</v>
      </c>
      <c r="H556" s="20">
        <v>3</v>
      </c>
      <c r="I556" s="19">
        <v>8</v>
      </c>
      <c r="J556" s="20">
        <v>1420</v>
      </c>
      <c r="K556" s="19">
        <v>8</v>
      </c>
      <c r="L556" s="20">
        <v>2407</v>
      </c>
      <c r="M556" s="19">
        <v>8.1</v>
      </c>
      <c r="N556" s="20">
        <v>663</v>
      </c>
    </row>
    <row r="557" spans="1:14" x14ac:dyDescent="0.3">
      <c r="A557" s="2">
        <v>555</v>
      </c>
      <c r="B557" s="7" t="s">
        <v>553</v>
      </c>
      <c r="C557" s="29">
        <v>383</v>
      </c>
      <c r="D557" s="20">
        <f t="shared" si="8"/>
        <v>8.006668603806478</v>
      </c>
      <c r="E557" s="19">
        <v>8</v>
      </c>
      <c r="F557" s="20">
        <v>7267</v>
      </c>
      <c r="G557" s="19">
        <v>8</v>
      </c>
      <c r="H557" s="20">
        <v>3</v>
      </c>
      <c r="I557" s="19">
        <v>7.8</v>
      </c>
      <c r="J557" s="20">
        <v>743</v>
      </c>
      <c r="K557" s="19">
        <v>7.9</v>
      </c>
      <c r="L557" s="20">
        <v>3443</v>
      </c>
      <c r="M557" s="19">
        <v>8.1999999999999993</v>
      </c>
      <c r="N557" s="20">
        <v>2694</v>
      </c>
    </row>
    <row r="558" spans="1:14" x14ac:dyDescent="0.3">
      <c r="A558" s="2">
        <v>556</v>
      </c>
      <c r="B558" s="7" t="s">
        <v>554</v>
      </c>
      <c r="C558" s="29">
        <v>824</v>
      </c>
      <c r="D558" s="20">
        <f t="shared" si="8"/>
        <v>7.6450970290228408</v>
      </c>
      <c r="E558" s="19">
        <v>7.6</v>
      </c>
      <c r="F558" s="20">
        <v>6025</v>
      </c>
      <c r="G558" s="19">
        <v>8</v>
      </c>
      <c r="H558" s="20">
        <v>3</v>
      </c>
      <c r="I558" s="19">
        <v>7.4</v>
      </c>
      <c r="J558" s="20">
        <v>810</v>
      </c>
      <c r="K558" s="19">
        <v>7.5</v>
      </c>
      <c r="L558" s="20">
        <v>2699</v>
      </c>
      <c r="M558" s="19">
        <v>7.9</v>
      </c>
      <c r="N558" s="20">
        <v>2311</v>
      </c>
    </row>
    <row r="559" spans="1:14" x14ac:dyDescent="0.3">
      <c r="A559" s="2">
        <v>557</v>
      </c>
      <c r="B559" s="7" t="s">
        <v>555</v>
      </c>
      <c r="C559" s="29">
        <v>360</v>
      </c>
      <c r="D559" s="20">
        <f t="shared" si="8"/>
        <v>8.0224775371925166</v>
      </c>
      <c r="E559" s="19">
        <v>8</v>
      </c>
      <c r="F559" s="20">
        <v>7074</v>
      </c>
      <c r="G559" s="19">
        <v>6.3</v>
      </c>
      <c r="H559" s="20">
        <v>3</v>
      </c>
      <c r="I559" s="19">
        <v>8.1</v>
      </c>
      <c r="J559" s="20">
        <v>1577</v>
      </c>
      <c r="K559" s="19">
        <v>8</v>
      </c>
      <c r="L559" s="20">
        <v>3411</v>
      </c>
      <c r="M559" s="19">
        <v>8</v>
      </c>
      <c r="N559" s="20">
        <v>1798</v>
      </c>
    </row>
    <row r="560" spans="1:14" x14ac:dyDescent="0.3">
      <c r="A560" s="2">
        <v>558</v>
      </c>
      <c r="B560" s="7" t="s">
        <v>556</v>
      </c>
      <c r="C560" s="29">
        <v>656</v>
      </c>
      <c r="D560" s="20">
        <f t="shared" si="8"/>
        <v>7.787578921806702</v>
      </c>
      <c r="E560" s="19">
        <v>7.7</v>
      </c>
      <c r="F560" s="20">
        <v>8519</v>
      </c>
      <c r="G560" s="19">
        <v>5.5</v>
      </c>
      <c r="H560" s="20">
        <v>2</v>
      </c>
      <c r="I560" s="19">
        <v>7.5</v>
      </c>
      <c r="J560" s="20">
        <v>1185</v>
      </c>
      <c r="K560" s="19">
        <v>7.7</v>
      </c>
      <c r="L560" s="20">
        <v>3840</v>
      </c>
      <c r="M560" s="19">
        <v>8</v>
      </c>
      <c r="N560" s="20">
        <v>3209</v>
      </c>
    </row>
    <row r="561" spans="1:14" x14ac:dyDescent="0.3">
      <c r="A561" s="2">
        <v>559</v>
      </c>
      <c r="B561" s="7" t="s">
        <v>557</v>
      </c>
      <c r="C561" s="29">
        <v>417</v>
      </c>
      <c r="D561" s="20">
        <f t="shared" si="8"/>
        <v>7.9776508649148292</v>
      </c>
      <c r="E561" s="19">
        <v>8</v>
      </c>
      <c r="F561" s="20">
        <v>15799</v>
      </c>
      <c r="G561" s="19">
        <v>6.6</v>
      </c>
      <c r="H561" s="20">
        <v>5</v>
      </c>
      <c r="I561" s="19">
        <v>7.9</v>
      </c>
      <c r="J561" s="20">
        <v>3147</v>
      </c>
      <c r="K561" s="19">
        <v>7.9</v>
      </c>
      <c r="L561" s="20">
        <v>8052</v>
      </c>
      <c r="M561" s="19">
        <v>8.1999999999999993</v>
      </c>
      <c r="N561" s="20">
        <v>3942</v>
      </c>
    </row>
    <row r="562" spans="1:14" x14ac:dyDescent="0.3">
      <c r="A562" s="2">
        <v>560</v>
      </c>
      <c r="B562" s="7" t="s">
        <v>558</v>
      </c>
      <c r="C562" s="29">
        <v>196</v>
      </c>
      <c r="D562" s="20">
        <f t="shared" si="8"/>
        <v>8.1743738433066007</v>
      </c>
      <c r="E562" s="19">
        <v>8.1999999999999993</v>
      </c>
      <c r="F562" s="20">
        <v>8361</v>
      </c>
      <c r="G562" s="19">
        <v>5.5</v>
      </c>
      <c r="H562" s="20">
        <v>2</v>
      </c>
      <c r="I562" s="19">
        <v>8.1</v>
      </c>
      <c r="J562" s="20">
        <v>959</v>
      </c>
      <c r="K562" s="19">
        <v>8.1</v>
      </c>
      <c r="L562" s="20">
        <v>4104</v>
      </c>
      <c r="M562" s="19">
        <v>8.3000000000000007</v>
      </c>
      <c r="N562" s="20">
        <v>3040</v>
      </c>
    </row>
    <row r="563" spans="1:14" x14ac:dyDescent="0.3">
      <c r="A563" s="2">
        <v>561</v>
      </c>
      <c r="B563" s="7" t="s">
        <v>559</v>
      </c>
      <c r="C563" s="29">
        <v>365</v>
      </c>
      <c r="D563" s="20">
        <f t="shared" si="8"/>
        <v>8.0200126903553297</v>
      </c>
      <c r="E563" s="19">
        <v>8</v>
      </c>
      <c r="F563" s="20">
        <v>8258</v>
      </c>
      <c r="G563" s="19">
        <v>7.3</v>
      </c>
      <c r="H563" s="20">
        <v>3</v>
      </c>
      <c r="I563" s="19">
        <v>7.8</v>
      </c>
      <c r="J563" s="20">
        <v>1153</v>
      </c>
      <c r="K563" s="19">
        <v>7.8</v>
      </c>
      <c r="L563" s="20">
        <v>3832</v>
      </c>
      <c r="M563" s="19">
        <v>8.4</v>
      </c>
      <c r="N563" s="20">
        <v>2892</v>
      </c>
    </row>
    <row r="564" spans="1:14" x14ac:dyDescent="0.3">
      <c r="A564" s="2">
        <v>562</v>
      </c>
      <c r="B564" s="7" t="s">
        <v>560</v>
      </c>
      <c r="C564" s="29">
        <v>303</v>
      </c>
      <c r="D564" s="20">
        <f t="shared" si="8"/>
        <v>8.0730641805994292</v>
      </c>
      <c r="E564" s="19">
        <v>8.1</v>
      </c>
      <c r="F564" s="20">
        <v>13459</v>
      </c>
      <c r="G564" s="19">
        <v>6.8</v>
      </c>
      <c r="H564" s="20">
        <v>4</v>
      </c>
      <c r="I564" s="19">
        <v>7.9</v>
      </c>
      <c r="J564" s="20">
        <v>2337</v>
      </c>
      <c r="K564" s="19">
        <v>8</v>
      </c>
      <c r="L564" s="20">
        <v>6682</v>
      </c>
      <c r="M564" s="19">
        <v>8.3000000000000007</v>
      </c>
      <c r="N564" s="20">
        <v>3956</v>
      </c>
    </row>
    <row r="565" spans="1:14" x14ac:dyDescent="0.3">
      <c r="A565" s="2">
        <v>563</v>
      </c>
      <c r="B565" s="7" t="s">
        <v>561</v>
      </c>
      <c r="C565" s="29">
        <v>591</v>
      </c>
      <c r="D565" s="20">
        <f t="shared" si="8"/>
        <v>7.8279878643406651</v>
      </c>
      <c r="E565" s="19">
        <v>7.8</v>
      </c>
      <c r="F565" s="20">
        <v>9541</v>
      </c>
      <c r="G565" s="19">
        <v>6.5</v>
      </c>
      <c r="H565" s="20">
        <v>5</v>
      </c>
      <c r="I565" s="19">
        <v>7.7</v>
      </c>
      <c r="J565" s="20">
        <v>1513</v>
      </c>
      <c r="K565" s="19">
        <v>7.7</v>
      </c>
      <c r="L565" s="20">
        <v>4743</v>
      </c>
      <c r="M565" s="19">
        <v>8.1</v>
      </c>
      <c r="N565" s="20">
        <v>2968</v>
      </c>
    </row>
    <row r="566" spans="1:14" x14ac:dyDescent="0.3">
      <c r="A566" s="2">
        <v>564</v>
      </c>
      <c r="B566" s="7" t="s">
        <v>562</v>
      </c>
      <c r="C566" s="29">
        <v>560</v>
      </c>
      <c r="D566" s="20">
        <f t="shared" si="8"/>
        <v>7.8537423961914836</v>
      </c>
      <c r="E566" s="19">
        <v>7.9</v>
      </c>
      <c r="F566" s="20">
        <v>3894</v>
      </c>
      <c r="G566" s="19">
        <v>4</v>
      </c>
      <c r="H566" s="20">
        <v>1</v>
      </c>
      <c r="I566" s="19">
        <v>7.9</v>
      </c>
      <c r="J566" s="20">
        <v>482</v>
      </c>
      <c r="K566" s="19">
        <v>7.8</v>
      </c>
      <c r="L566" s="20">
        <v>1710</v>
      </c>
      <c r="M566" s="19">
        <v>7.9</v>
      </c>
      <c r="N566" s="20">
        <v>1588</v>
      </c>
    </row>
    <row r="567" spans="1:14" x14ac:dyDescent="0.3">
      <c r="A567" s="2">
        <v>565</v>
      </c>
      <c r="B567" s="7" t="s">
        <v>563</v>
      </c>
      <c r="C567" s="29">
        <v>125</v>
      </c>
      <c r="D567" s="20">
        <f t="shared" si="8"/>
        <v>8.2689655172413801</v>
      </c>
      <c r="E567" s="19">
        <v>8.1999999999999993</v>
      </c>
      <c r="F567" s="20">
        <v>13828</v>
      </c>
      <c r="G567" s="19">
        <v>6.4</v>
      </c>
      <c r="H567" s="20">
        <v>7</v>
      </c>
      <c r="I567" s="19">
        <v>8</v>
      </c>
      <c r="J567" s="20">
        <v>1913</v>
      </c>
      <c r="K567" s="19">
        <v>8.1999999999999993</v>
      </c>
      <c r="L567" s="20">
        <v>7036</v>
      </c>
      <c r="M567" s="19">
        <v>8.5</v>
      </c>
      <c r="N567" s="20">
        <v>4384</v>
      </c>
    </row>
    <row r="568" spans="1:14" x14ac:dyDescent="0.3">
      <c r="A568" s="2">
        <v>566</v>
      </c>
      <c r="B568" s="7" t="s">
        <v>564</v>
      </c>
      <c r="C568" s="29">
        <v>480</v>
      </c>
      <c r="D568" s="20">
        <f t="shared" si="8"/>
        <v>7.9250290912937675</v>
      </c>
      <c r="E568" s="19">
        <v>7.9</v>
      </c>
      <c r="F568" s="20">
        <v>9824</v>
      </c>
      <c r="G568" s="19">
        <v>6.7</v>
      </c>
      <c r="H568" s="20">
        <v>3</v>
      </c>
      <c r="I568" s="19">
        <v>7.8</v>
      </c>
      <c r="J568" s="20">
        <v>1528</v>
      </c>
      <c r="K568" s="19">
        <v>7.8</v>
      </c>
      <c r="L568" s="20">
        <v>4959</v>
      </c>
      <c r="M568" s="19">
        <v>8.1999999999999993</v>
      </c>
      <c r="N568" s="20">
        <v>2963</v>
      </c>
    </row>
    <row r="569" spans="1:14" x14ac:dyDescent="0.3">
      <c r="A569" s="2">
        <v>567</v>
      </c>
      <c r="B569" s="7" t="s">
        <v>565</v>
      </c>
      <c r="C569" s="29">
        <v>557</v>
      </c>
      <c r="D569" s="20">
        <f t="shared" si="8"/>
        <v>7.8573190348525461</v>
      </c>
      <c r="E569" s="19">
        <v>7.8</v>
      </c>
      <c r="F569" s="20">
        <v>5732</v>
      </c>
      <c r="G569" s="19">
        <v>7</v>
      </c>
      <c r="H569" s="20">
        <v>2</v>
      </c>
      <c r="I569" s="19">
        <v>7.7</v>
      </c>
      <c r="J569" s="20">
        <v>595</v>
      </c>
      <c r="K569" s="19">
        <v>7.7</v>
      </c>
      <c r="L569" s="20">
        <v>2794</v>
      </c>
      <c r="M569" s="19">
        <v>8.1</v>
      </c>
      <c r="N569" s="20">
        <v>2204</v>
      </c>
    </row>
    <row r="570" spans="1:14" x14ac:dyDescent="0.3">
      <c r="A570" s="2">
        <v>568</v>
      </c>
      <c r="B570" s="7" t="s">
        <v>566</v>
      </c>
      <c r="C570" s="29">
        <v>545</v>
      </c>
      <c r="D570" s="20">
        <f t="shared" si="8"/>
        <v>7.8695223420647142</v>
      </c>
      <c r="E570" s="19">
        <v>7.9</v>
      </c>
      <c r="F570" s="20">
        <v>3338</v>
      </c>
      <c r="G570" s="19">
        <v>7.5</v>
      </c>
      <c r="H570" s="20">
        <v>4</v>
      </c>
      <c r="I570" s="19">
        <v>7.7</v>
      </c>
      <c r="J570" s="20">
        <v>372</v>
      </c>
      <c r="K570" s="19">
        <v>7.8</v>
      </c>
      <c r="L570" s="20">
        <v>1549</v>
      </c>
      <c r="M570" s="19">
        <v>8</v>
      </c>
      <c r="N570" s="20">
        <v>1320</v>
      </c>
    </row>
    <row r="571" spans="1:14" x14ac:dyDescent="0.3">
      <c r="A571" s="2">
        <v>569</v>
      </c>
      <c r="B571" s="7" t="s">
        <v>567</v>
      </c>
      <c r="C571" s="29">
        <v>936</v>
      </c>
      <c r="D571" s="20">
        <f t="shared" si="8"/>
        <v>7.4908640864086413</v>
      </c>
      <c r="E571" s="19">
        <v>7.5</v>
      </c>
      <c r="F571" s="20">
        <v>6853</v>
      </c>
      <c r="G571" s="19">
        <v>5.9</v>
      </c>
      <c r="H571" s="20">
        <v>6</v>
      </c>
      <c r="I571" s="19">
        <v>7.3</v>
      </c>
      <c r="J571" s="20">
        <v>906</v>
      </c>
      <c r="K571" s="19">
        <v>7.4</v>
      </c>
      <c r="L571" s="20">
        <v>3403</v>
      </c>
      <c r="M571" s="19">
        <v>7.7</v>
      </c>
      <c r="N571" s="20">
        <v>2351</v>
      </c>
    </row>
    <row r="572" spans="1:14" x14ac:dyDescent="0.3">
      <c r="A572" s="2">
        <v>570</v>
      </c>
      <c r="B572" s="7" t="s">
        <v>568</v>
      </c>
      <c r="C572" s="29">
        <v>393</v>
      </c>
      <c r="D572" s="20">
        <f t="shared" si="8"/>
        <v>8</v>
      </c>
      <c r="E572" s="19">
        <v>8</v>
      </c>
      <c r="F572" s="20">
        <v>6146</v>
      </c>
      <c r="G572" s="19">
        <v>8</v>
      </c>
      <c r="H572" s="20">
        <v>1</v>
      </c>
      <c r="I572" s="19">
        <v>8</v>
      </c>
      <c r="J572" s="20">
        <v>1149</v>
      </c>
      <c r="K572" s="19">
        <v>8</v>
      </c>
      <c r="L572" s="20">
        <v>3387</v>
      </c>
      <c r="M572" s="19">
        <v>8</v>
      </c>
      <c r="N572" s="20">
        <v>1388</v>
      </c>
    </row>
    <row r="573" spans="1:14" x14ac:dyDescent="0.3">
      <c r="A573" s="2">
        <v>571</v>
      </c>
      <c r="B573" s="7" t="s">
        <v>569</v>
      </c>
      <c r="C573" s="29">
        <v>399</v>
      </c>
      <c r="D573" s="20">
        <f t="shared" si="8"/>
        <v>7.9965809746386221</v>
      </c>
      <c r="E573" s="19">
        <v>7.9</v>
      </c>
      <c r="F573" s="20">
        <v>11972</v>
      </c>
      <c r="G573" s="19">
        <v>7.7</v>
      </c>
      <c r="H573" s="20">
        <v>7</v>
      </c>
      <c r="I573" s="19">
        <v>7.8</v>
      </c>
      <c r="J573" s="20">
        <v>2601</v>
      </c>
      <c r="K573" s="19">
        <v>8</v>
      </c>
      <c r="L573" s="20">
        <v>6531</v>
      </c>
      <c r="M573" s="19">
        <v>8.1999999999999993</v>
      </c>
      <c r="N573" s="20">
        <v>2414</v>
      </c>
    </row>
    <row r="574" spans="1:14" x14ac:dyDescent="0.3">
      <c r="A574" s="2">
        <v>572</v>
      </c>
      <c r="B574" s="7" t="s">
        <v>570</v>
      </c>
      <c r="C574" s="29">
        <v>628</v>
      </c>
      <c r="D574" s="20">
        <f t="shared" si="8"/>
        <v>7.8062227124408281</v>
      </c>
      <c r="E574" s="19">
        <v>7.8</v>
      </c>
      <c r="F574" s="20">
        <v>24557</v>
      </c>
      <c r="G574" s="19">
        <v>7.9</v>
      </c>
      <c r="H574" s="20">
        <v>30</v>
      </c>
      <c r="I574" s="19">
        <v>7.9</v>
      </c>
      <c r="J574" s="20">
        <v>7370</v>
      </c>
      <c r="K574" s="19">
        <v>7.8</v>
      </c>
      <c r="L574" s="20">
        <v>11336</v>
      </c>
      <c r="M574" s="19">
        <v>7.6</v>
      </c>
      <c r="N574" s="20">
        <v>3023</v>
      </c>
    </row>
    <row r="575" spans="1:14" x14ac:dyDescent="0.3">
      <c r="A575" s="2">
        <v>573</v>
      </c>
      <c r="B575" s="7" t="s">
        <v>571</v>
      </c>
      <c r="C575" s="29">
        <v>310</v>
      </c>
      <c r="D575" s="20">
        <f t="shared" si="8"/>
        <v>8.0686588921282798</v>
      </c>
      <c r="E575" s="19">
        <v>8.1</v>
      </c>
      <c r="F575" s="20">
        <v>1836</v>
      </c>
      <c r="G575" s="19">
        <v>8.4</v>
      </c>
      <c r="H575" s="20">
        <v>5</v>
      </c>
      <c r="I575" s="19">
        <v>8.1</v>
      </c>
      <c r="J575" s="20">
        <v>621</v>
      </c>
      <c r="K575" s="19">
        <v>8.1</v>
      </c>
      <c r="L575" s="20">
        <v>657</v>
      </c>
      <c r="M575" s="19">
        <v>7.6</v>
      </c>
      <c r="N575" s="20">
        <v>89</v>
      </c>
    </row>
    <row r="576" spans="1:14" x14ac:dyDescent="0.3">
      <c r="A576" s="2">
        <v>574</v>
      </c>
      <c r="B576" s="7" t="s">
        <v>572</v>
      </c>
      <c r="C576" s="29">
        <v>605</v>
      </c>
      <c r="D576" s="20">
        <f t="shared" si="8"/>
        <v>7.8185907046476766</v>
      </c>
      <c r="E576" s="19">
        <v>7.8</v>
      </c>
      <c r="F576" s="20">
        <v>5185</v>
      </c>
      <c r="G576" s="19">
        <v>8.5</v>
      </c>
      <c r="H576" s="20">
        <v>10</v>
      </c>
      <c r="I576" s="19">
        <v>7.9</v>
      </c>
      <c r="J576" s="20">
        <v>1530</v>
      </c>
      <c r="K576" s="19">
        <v>7.8</v>
      </c>
      <c r="L576" s="20">
        <v>2397</v>
      </c>
      <c r="M576" s="19">
        <v>7.7</v>
      </c>
      <c r="N576" s="20">
        <v>732</v>
      </c>
    </row>
    <row r="577" spans="1:14" x14ac:dyDescent="0.3">
      <c r="A577" s="2">
        <v>575</v>
      </c>
      <c r="B577" s="7" t="s">
        <v>573</v>
      </c>
      <c r="C577" s="29">
        <v>760</v>
      </c>
      <c r="D577" s="20">
        <f t="shared" si="8"/>
        <v>7.7124137931034493</v>
      </c>
      <c r="E577" s="19">
        <v>7.7</v>
      </c>
      <c r="F577" s="20">
        <v>6457</v>
      </c>
      <c r="G577" s="19">
        <v>6.4</v>
      </c>
      <c r="H577" s="20">
        <v>6</v>
      </c>
      <c r="I577" s="19">
        <v>7.8</v>
      </c>
      <c r="J577" s="20">
        <v>1627</v>
      </c>
      <c r="K577" s="19">
        <v>7.7</v>
      </c>
      <c r="L577" s="20">
        <v>3338</v>
      </c>
      <c r="M577" s="19">
        <v>7.6</v>
      </c>
      <c r="N577" s="20">
        <v>829</v>
      </c>
    </row>
    <row r="578" spans="1:14" x14ac:dyDescent="0.3">
      <c r="A578" s="2">
        <v>576</v>
      </c>
      <c r="B578" s="7" t="s">
        <v>574</v>
      </c>
      <c r="C578" s="29">
        <v>538</v>
      </c>
      <c r="D578" s="20">
        <f t="shared" si="8"/>
        <v>7.8732180197738391</v>
      </c>
      <c r="E578" s="19">
        <v>7.9</v>
      </c>
      <c r="F578" s="20">
        <v>55623</v>
      </c>
      <c r="G578" s="19">
        <v>7.6</v>
      </c>
      <c r="H578" s="20">
        <v>92</v>
      </c>
      <c r="I578" s="19">
        <v>8</v>
      </c>
      <c r="J578" s="20">
        <v>20842</v>
      </c>
      <c r="K578" s="19">
        <v>7.8</v>
      </c>
      <c r="L578" s="20">
        <v>22888</v>
      </c>
      <c r="M578" s="19">
        <v>7.7</v>
      </c>
      <c r="N578" s="20">
        <v>5435</v>
      </c>
    </row>
    <row r="579" spans="1:14" x14ac:dyDescent="0.3">
      <c r="A579" s="2">
        <v>577</v>
      </c>
      <c r="B579" s="7" t="s">
        <v>575</v>
      </c>
      <c r="C579" s="29">
        <v>517</v>
      </c>
      <c r="D579" s="20">
        <f t="shared" ref="D579:D642" si="9">(G579*H579+I579*J579+K579*L579+M579*N579)/SUM(H579,J579,L579,N579)</f>
        <v>7.8927480213510037</v>
      </c>
      <c r="E579" s="19">
        <v>7.9</v>
      </c>
      <c r="F579" s="20">
        <v>12018</v>
      </c>
      <c r="G579" s="19">
        <v>8</v>
      </c>
      <c r="H579" s="20">
        <v>5</v>
      </c>
      <c r="I579" s="19">
        <v>7.9</v>
      </c>
      <c r="J579" s="20">
        <v>4198</v>
      </c>
      <c r="K579" s="19">
        <v>7.9</v>
      </c>
      <c r="L579" s="20">
        <v>5870</v>
      </c>
      <c r="M579" s="19">
        <v>7.8</v>
      </c>
      <c r="N579" s="20">
        <v>793</v>
      </c>
    </row>
    <row r="580" spans="1:14" x14ac:dyDescent="0.3">
      <c r="A580" s="2">
        <v>578</v>
      </c>
      <c r="B580" s="7" t="s">
        <v>576</v>
      </c>
      <c r="C580" s="29">
        <v>162</v>
      </c>
      <c r="D580" s="20">
        <f t="shared" si="9"/>
        <v>8.2135349119611405</v>
      </c>
      <c r="E580" s="19">
        <v>8.1999999999999993</v>
      </c>
      <c r="F580" s="20">
        <v>46106</v>
      </c>
      <c r="G580" s="19">
        <v>8.1</v>
      </c>
      <c r="H580" s="20">
        <v>42</v>
      </c>
      <c r="I580" s="19">
        <v>8.3000000000000007</v>
      </c>
      <c r="J580" s="20">
        <v>13849</v>
      </c>
      <c r="K580" s="19">
        <v>8.1</v>
      </c>
      <c r="L580" s="20">
        <v>20934</v>
      </c>
      <c r="M580" s="19">
        <v>8.4</v>
      </c>
      <c r="N580" s="20">
        <v>6350</v>
      </c>
    </row>
    <row r="581" spans="1:14" x14ac:dyDescent="0.3">
      <c r="A581" s="2">
        <v>579</v>
      </c>
      <c r="B581" s="7" t="s">
        <v>577</v>
      </c>
      <c r="C581" s="29">
        <v>464</v>
      </c>
      <c r="D581" s="20">
        <f t="shared" si="9"/>
        <v>7.9359144167091191</v>
      </c>
      <c r="E581" s="19">
        <v>7.9</v>
      </c>
      <c r="F581" s="20">
        <v>8773</v>
      </c>
      <c r="G581" s="19">
        <v>8.1</v>
      </c>
      <c r="H581" s="20">
        <v>28</v>
      </c>
      <c r="I581" s="19">
        <v>8</v>
      </c>
      <c r="J581" s="20">
        <v>2764</v>
      </c>
      <c r="K581" s="19">
        <v>7.9</v>
      </c>
      <c r="L581" s="20">
        <v>3857</v>
      </c>
      <c r="M581" s="19">
        <v>7.9</v>
      </c>
      <c r="N581" s="20">
        <v>1203</v>
      </c>
    </row>
    <row r="582" spans="1:14" x14ac:dyDescent="0.3">
      <c r="A582" s="2">
        <v>580</v>
      </c>
      <c r="B582" s="7" t="s">
        <v>578</v>
      </c>
      <c r="C582" s="29">
        <v>793</v>
      </c>
      <c r="D582" s="20">
        <f t="shared" si="9"/>
        <v>7.687784867821331</v>
      </c>
      <c r="E582" s="19">
        <v>7.7</v>
      </c>
      <c r="F582" s="20">
        <v>1416</v>
      </c>
      <c r="G582" s="19">
        <v>7.8</v>
      </c>
      <c r="H582" s="20">
        <v>4</v>
      </c>
      <c r="I582" s="19">
        <v>7.8</v>
      </c>
      <c r="J582" s="20">
        <v>438</v>
      </c>
      <c r="K582" s="19">
        <v>7.7</v>
      </c>
      <c r="L582" s="20">
        <v>583</v>
      </c>
      <c r="M582" s="19">
        <v>6.9</v>
      </c>
      <c r="N582" s="20">
        <v>72</v>
      </c>
    </row>
    <row r="583" spans="1:14" x14ac:dyDescent="0.3">
      <c r="A583" s="2">
        <v>581</v>
      </c>
      <c r="B583" s="7" t="s">
        <v>579</v>
      </c>
      <c r="C583" s="29">
        <v>461</v>
      </c>
      <c r="D583" s="20">
        <f t="shared" si="9"/>
        <v>7.9369182890641969</v>
      </c>
      <c r="E583" s="19">
        <v>8</v>
      </c>
      <c r="F583" s="20">
        <v>15480</v>
      </c>
      <c r="G583" s="19">
        <v>7.2</v>
      </c>
      <c r="H583" s="20">
        <v>23</v>
      </c>
      <c r="I583" s="19">
        <v>8</v>
      </c>
      <c r="J583" s="20">
        <v>5262</v>
      </c>
      <c r="K583" s="19">
        <v>7.9</v>
      </c>
      <c r="L583" s="20">
        <v>7259</v>
      </c>
      <c r="M583" s="19">
        <v>7.9</v>
      </c>
      <c r="N583" s="20">
        <v>1273</v>
      </c>
    </row>
    <row r="584" spans="1:14" x14ac:dyDescent="0.3">
      <c r="A584" s="2">
        <v>582</v>
      </c>
      <c r="B584" s="7" t="s">
        <v>580</v>
      </c>
      <c r="C584" s="29">
        <v>595</v>
      </c>
      <c r="D584" s="20">
        <f t="shared" si="9"/>
        <v>7.8254269449715368</v>
      </c>
      <c r="E584" s="19">
        <v>7.9</v>
      </c>
      <c r="F584" s="20">
        <v>1318</v>
      </c>
      <c r="G584" s="19">
        <v>7.7</v>
      </c>
      <c r="H584" s="20">
        <v>3</v>
      </c>
      <c r="I584" s="19">
        <v>7.8</v>
      </c>
      <c r="J584" s="20">
        <v>480</v>
      </c>
      <c r="K584" s="19">
        <v>7.9</v>
      </c>
      <c r="L584" s="20">
        <v>511</v>
      </c>
      <c r="M584" s="19">
        <v>7.4</v>
      </c>
      <c r="N584" s="20">
        <v>60</v>
      </c>
    </row>
    <row r="585" spans="1:14" x14ac:dyDescent="0.3">
      <c r="A585" s="2">
        <v>583</v>
      </c>
      <c r="B585" s="7" t="s">
        <v>581</v>
      </c>
      <c r="C585" s="29">
        <v>816</v>
      </c>
      <c r="D585" s="20">
        <f t="shared" si="9"/>
        <v>7.6567671385644802</v>
      </c>
      <c r="E585" s="19">
        <v>7.6</v>
      </c>
      <c r="F585" s="20">
        <v>35640</v>
      </c>
      <c r="G585" s="19">
        <v>7.5</v>
      </c>
      <c r="H585" s="20">
        <v>28</v>
      </c>
      <c r="I585" s="19">
        <v>7.8</v>
      </c>
      <c r="J585" s="20">
        <v>11437</v>
      </c>
      <c r="K585" s="19">
        <v>7.6</v>
      </c>
      <c r="L585" s="20">
        <v>16295</v>
      </c>
      <c r="M585" s="19">
        <v>7.5</v>
      </c>
      <c r="N585" s="20">
        <v>4521</v>
      </c>
    </row>
    <row r="586" spans="1:14" x14ac:dyDescent="0.3">
      <c r="A586" s="2">
        <v>584</v>
      </c>
      <c r="B586" s="7" t="s">
        <v>582</v>
      </c>
      <c r="C586" s="29">
        <v>347</v>
      </c>
      <c r="D586" s="20">
        <f t="shared" si="9"/>
        <v>8.0327937843962438</v>
      </c>
      <c r="E586" s="19">
        <v>8</v>
      </c>
      <c r="F586" s="20">
        <v>3402</v>
      </c>
      <c r="G586" s="19">
        <v>7.5</v>
      </c>
      <c r="H586" s="20">
        <v>4</v>
      </c>
      <c r="I586" s="19">
        <v>8.1</v>
      </c>
      <c r="J586" s="20">
        <v>1033</v>
      </c>
      <c r="K586" s="19">
        <v>8</v>
      </c>
      <c r="L586" s="20">
        <v>1515</v>
      </c>
      <c r="M586" s="19">
        <v>8</v>
      </c>
      <c r="N586" s="20">
        <v>537</v>
      </c>
    </row>
    <row r="587" spans="1:14" x14ac:dyDescent="0.3">
      <c r="A587" s="2">
        <v>585</v>
      </c>
      <c r="B587" s="7" t="s">
        <v>583</v>
      </c>
      <c r="C587" s="29">
        <v>729</v>
      </c>
      <c r="D587" s="20">
        <f t="shared" si="9"/>
        <v>7.734708891705905</v>
      </c>
      <c r="E587" s="19">
        <v>7.7</v>
      </c>
      <c r="F587" s="20">
        <v>49607</v>
      </c>
      <c r="G587" s="19">
        <v>7.9</v>
      </c>
      <c r="H587" s="20">
        <v>64</v>
      </c>
      <c r="I587" s="19">
        <v>7.8</v>
      </c>
      <c r="J587" s="20">
        <v>15205</v>
      </c>
      <c r="K587" s="19">
        <v>7.7</v>
      </c>
      <c r="L587" s="20">
        <v>22876</v>
      </c>
      <c r="M587" s="19">
        <v>7.7</v>
      </c>
      <c r="N587" s="20">
        <v>6031</v>
      </c>
    </row>
    <row r="588" spans="1:14" x14ac:dyDescent="0.3">
      <c r="A588" s="2">
        <v>586</v>
      </c>
      <c r="B588" s="7" t="s">
        <v>584</v>
      </c>
      <c r="C588" s="29">
        <v>644</v>
      </c>
      <c r="D588" s="20">
        <f t="shared" si="9"/>
        <v>7.794410001712623</v>
      </c>
      <c r="E588" s="19">
        <v>7.8</v>
      </c>
      <c r="F588" s="20">
        <v>67045</v>
      </c>
      <c r="G588" s="19">
        <v>8.1</v>
      </c>
      <c r="H588" s="20">
        <v>130</v>
      </c>
      <c r="I588" s="19">
        <v>7.9</v>
      </c>
      <c r="J588" s="20">
        <v>24299</v>
      </c>
      <c r="K588" s="19">
        <v>7.7</v>
      </c>
      <c r="L588" s="20">
        <v>27953</v>
      </c>
      <c r="M588" s="19">
        <v>7.8</v>
      </c>
      <c r="N588" s="20">
        <v>6008</v>
      </c>
    </row>
    <row r="589" spans="1:14" x14ac:dyDescent="0.3">
      <c r="A589" s="2">
        <v>587</v>
      </c>
      <c r="B589" s="7" t="s">
        <v>585</v>
      </c>
      <c r="C589" s="29">
        <v>918</v>
      </c>
      <c r="D589" s="20">
        <f t="shared" si="9"/>
        <v>7.5160080250081656</v>
      </c>
      <c r="E589" s="19">
        <v>7.5</v>
      </c>
      <c r="F589" s="20">
        <v>47073</v>
      </c>
      <c r="G589" s="19">
        <v>7.5</v>
      </c>
      <c r="H589" s="20">
        <v>50</v>
      </c>
      <c r="I589" s="19">
        <v>7.8</v>
      </c>
      <c r="J589" s="20">
        <v>15051</v>
      </c>
      <c r="K589" s="19">
        <v>7.4</v>
      </c>
      <c r="L589" s="20">
        <v>22502</v>
      </c>
      <c r="M589" s="19">
        <v>7.2</v>
      </c>
      <c r="N589" s="20">
        <v>5263</v>
      </c>
    </row>
    <row r="590" spans="1:14" x14ac:dyDescent="0.3">
      <c r="A590" s="2">
        <v>588</v>
      </c>
      <c r="B590" s="7" t="s">
        <v>586</v>
      </c>
      <c r="C590" s="29">
        <v>436</v>
      </c>
      <c r="D590" s="20">
        <f t="shared" si="9"/>
        <v>7.9575708097300888</v>
      </c>
      <c r="E590" s="19">
        <v>8</v>
      </c>
      <c r="F590" s="20">
        <v>33760</v>
      </c>
      <c r="G590" s="19">
        <v>8.1999999999999993</v>
      </c>
      <c r="H590" s="20">
        <v>85</v>
      </c>
      <c r="I590" s="19">
        <v>8.1999999999999993</v>
      </c>
      <c r="J590" s="20">
        <v>12654</v>
      </c>
      <c r="K590" s="19">
        <v>7.8</v>
      </c>
      <c r="L590" s="20">
        <v>13602</v>
      </c>
      <c r="M590" s="19">
        <v>7.7</v>
      </c>
      <c r="N590" s="20">
        <v>3669</v>
      </c>
    </row>
    <row r="591" spans="1:14" x14ac:dyDescent="0.3">
      <c r="A591" s="2">
        <v>589</v>
      </c>
      <c r="B591" s="7" t="s">
        <v>587</v>
      </c>
      <c r="C591" s="29">
        <v>225</v>
      </c>
      <c r="D591" s="20">
        <f t="shared" si="9"/>
        <v>8.1372743093321738</v>
      </c>
      <c r="E591" s="19">
        <v>8.1</v>
      </c>
      <c r="F591" s="20">
        <v>10269</v>
      </c>
      <c r="G591" s="19">
        <v>8.1999999999999993</v>
      </c>
      <c r="H591" s="20">
        <v>15</v>
      </c>
      <c r="I591" s="19">
        <v>8.3000000000000007</v>
      </c>
      <c r="J591" s="20">
        <v>4197</v>
      </c>
      <c r="K591" s="19">
        <v>8</v>
      </c>
      <c r="L591" s="20">
        <v>3983</v>
      </c>
      <c r="M591" s="19">
        <v>8</v>
      </c>
      <c r="N591" s="20">
        <v>999</v>
      </c>
    </row>
    <row r="592" spans="1:14" x14ac:dyDescent="0.3">
      <c r="A592" s="2">
        <v>590</v>
      </c>
      <c r="B592" s="7" t="s">
        <v>588</v>
      </c>
      <c r="C592" s="29">
        <v>253</v>
      </c>
      <c r="D592" s="20">
        <f t="shared" si="9"/>
        <v>8.1129147829053991</v>
      </c>
      <c r="E592" s="19">
        <v>8.1</v>
      </c>
      <c r="F592" s="20">
        <v>12551</v>
      </c>
      <c r="G592" s="19">
        <v>8</v>
      </c>
      <c r="H592" s="20">
        <v>6</v>
      </c>
      <c r="I592" s="19">
        <v>8.3000000000000007</v>
      </c>
      <c r="J592" s="20">
        <v>3785</v>
      </c>
      <c r="K592" s="19">
        <v>8</v>
      </c>
      <c r="L592" s="20">
        <v>6050</v>
      </c>
      <c r="M592" s="19">
        <v>8.1</v>
      </c>
      <c r="N592" s="20">
        <v>1882</v>
      </c>
    </row>
    <row r="593" spans="1:14" x14ac:dyDescent="0.3">
      <c r="A593" s="2">
        <v>591</v>
      </c>
      <c r="B593" s="7" t="s">
        <v>589</v>
      </c>
      <c r="C593" s="29">
        <v>782</v>
      </c>
      <c r="D593" s="20">
        <f t="shared" si="9"/>
        <v>7.6986280487804892</v>
      </c>
      <c r="E593" s="19">
        <v>7.7</v>
      </c>
      <c r="F593" s="20">
        <v>6965</v>
      </c>
      <c r="G593" s="19">
        <v>4.7</v>
      </c>
      <c r="H593" s="20">
        <v>3</v>
      </c>
      <c r="I593" s="19">
        <v>7.7</v>
      </c>
      <c r="J593" s="20">
        <v>1579</v>
      </c>
      <c r="K593" s="19">
        <v>7.7</v>
      </c>
      <c r="L593" s="20">
        <v>4006</v>
      </c>
      <c r="M593" s="19">
        <v>7.7</v>
      </c>
      <c r="N593" s="20">
        <v>972</v>
      </c>
    </row>
    <row r="594" spans="1:14" x14ac:dyDescent="0.3">
      <c r="A594" s="2">
        <v>592</v>
      </c>
      <c r="B594" s="7" t="s">
        <v>590</v>
      </c>
      <c r="C594" s="29">
        <v>661</v>
      </c>
      <c r="D594" s="20">
        <f t="shared" si="9"/>
        <v>7.785283187156236</v>
      </c>
      <c r="E594" s="19">
        <v>7.8</v>
      </c>
      <c r="F594" s="20">
        <v>14329</v>
      </c>
      <c r="G594" s="19">
        <v>5.7</v>
      </c>
      <c r="H594" s="20">
        <v>3</v>
      </c>
      <c r="I594" s="19">
        <v>8.1</v>
      </c>
      <c r="J594" s="20">
        <v>4052</v>
      </c>
      <c r="K594" s="19">
        <v>7.7</v>
      </c>
      <c r="L594" s="20">
        <v>7841</v>
      </c>
      <c r="M594" s="19">
        <v>7.4</v>
      </c>
      <c r="N594" s="20">
        <v>1558</v>
      </c>
    </row>
    <row r="595" spans="1:14" x14ac:dyDescent="0.3">
      <c r="A595" s="2">
        <v>593</v>
      </c>
      <c r="B595" s="7" t="s">
        <v>591</v>
      </c>
      <c r="C595" s="29">
        <v>730</v>
      </c>
      <c r="D595" s="20">
        <f t="shared" si="9"/>
        <v>7.7342988441721205</v>
      </c>
      <c r="E595" s="19">
        <v>7.7</v>
      </c>
      <c r="F595" s="20">
        <v>7769</v>
      </c>
      <c r="G595" s="19">
        <v>7</v>
      </c>
      <c r="H595" s="20">
        <v>1</v>
      </c>
      <c r="I595" s="19">
        <v>7.7</v>
      </c>
      <c r="J595" s="20">
        <v>1721</v>
      </c>
      <c r="K595" s="19">
        <v>7.7</v>
      </c>
      <c r="L595" s="20">
        <v>4224</v>
      </c>
      <c r="M595" s="19">
        <v>7.9</v>
      </c>
      <c r="N595" s="20">
        <v>1235</v>
      </c>
    </row>
    <row r="596" spans="1:14" x14ac:dyDescent="0.3">
      <c r="A596" s="2">
        <v>594</v>
      </c>
      <c r="B596" s="7" t="s">
        <v>592</v>
      </c>
      <c r="C596" s="29">
        <v>984</v>
      </c>
      <c r="D596" s="20">
        <f t="shared" si="9"/>
        <v>7.3083333333333336</v>
      </c>
      <c r="E596" s="19">
        <v>7.3</v>
      </c>
      <c r="F596" s="20">
        <v>1982</v>
      </c>
      <c r="G596" s="19">
        <v>10</v>
      </c>
      <c r="H596" s="20">
        <v>1</v>
      </c>
      <c r="I596" s="19">
        <v>7.3</v>
      </c>
      <c r="J596" s="20">
        <v>622</v>
      </c>
      <c r="K596" s="19">
        <v>7.4</v>
      </c>
      <c r="L596" s="20">
        <v>1024</v>
      </c>
      <c r="M596" s="19">
        <v>6.6</v>
      </c>
      <c r="N596" s="20">
        <v>129</v>
      </c>
    </row>
    <row r="597" spans="1:14" x14ac:dyDescent="0.3">
      <c r="A597" s="2">
        <v>595</v>
      </c>
      <c r="B597" s="7" t="s">
        <v>593</v>
      </c>
      <c r="C597" s="29">
        <v>238</v>
      </c>
      <c r="D597" s="20">
        <f t="shared" si="9"/>
        <v>8.1275527452576224</v>
      </c>
      <c r="E597" s="19">
        <v>8.1</v>
      </c>
      <c r="F597" s="20">
        <v>71574</v>
      </c>
      <c r="G597" s="19">
        <v>7.7</v>
      </c>
      <c r="H597" s="20">
        <v>89</v>
      </c>
      <c r="I597" s="19">
        <v>8.3000000000000007</v>
      </c>
      <c r="J597" s="20">
        <v>28766</v>
      </c>
      <c r="K597" s="19">
        <v>8</v>
      </c>
      <c r="L597" s="20">
        <v>30502</v>
      </c>
      <c r="M597" s="19">
        <v>7.9</v>
      </c>
      <c r="N597" s="20">
        <v>4535</v>
      </c>
    </row>
    <row r="598" spans="1:14" x14ac:dyDescent="0.3">
      <c r="A598" s="2">
        <v>596</v>
      </c>
      <c r="B598" s="7" t="s">
        <v>594</v>
      </c>
      <c r="C598" s="29">
        <v>532</v>
      </c>
      <c r="D598" s="20">
        <f t="shared" si="9"/>
        <v>7.8804724171760618</v>
      </c>
      <c r="E598" s="19">
        <v>7.9</v>
      </c>
      <c r="F598" s="20">
        <v>72596</v>
      </c>
      <c r="G598" s="19">
        <v>7.7</v>
      </c>
      <c r="H598" s="20">
        <v>39</v>
      </c>
      <c r="I598" s="19">
        <v>8</v>
      </c>
      <c r="J598" s="20">
        <v>26678</v>
      </c>
      <c r="K598" s="19">
        <v>7.8</v>
      </c>
      <c r="L598" s="20">
        <v>33862</v>
      </c>
      <c r="M598" s="19">
        <v>7.8</v>
      </c>
      <c r="N598" s="20">
        <v>5676</v>
      </c>
    </row>
    <row r="599" spans="1:14" x14ac:dyDescent="0.3">
      <c r="A599" s="2">
        <v>597</v>
      </c>
      <c r="B599" s="7" t="s">
        <v>595</v>
      </c>
      <c r="C599" s="29">
        <v>490</v>
      </c>
      <c r="D599" s="20">
        <f t="shared" si="9"/>
        <v>7.9171122994652414</v>
      </c>
      <c r="E599" s="19">
        <v>7.9</v>
      </c>
      <c r="F599" s="20">
        <v>3758</v>
      </c>
      <c r="G599" s="19">
        <v>9.5</v>
      </c>
      <c r="H599" s="20">
        <v>4</v>
      </c>
      <c r="I599" s="19">
        <v>8</v>
      </c>
      <c r="J599" s="20">
        <v>1174</v>
      </c>
      <c r="K599" s="19">
        <v>7.9</v>
      </c>
      <c r="L599" s="20">
        <v>1857</v>
      </c>
      <c r="M599" s="19">
        <v>7.7</v>
      </c>
      <c r="N599" s="20">
        <v>331</v>
      </c>
    </row>
    <row r="600" spans="1:14" x14ac:dyDescent="0.3">
      <c r="A600" s="2">
        <v>598</v>
      </c>
      <c r="B600" s="7" t="s">
        <v>596</v>
      </c>
      <c r="C600" s="29">
        <v>823</v>
      </c>
      <c r="D600" s="20">
        <f t="shared" si="9"/>
        <v>7.6460960410557197</v>
      </c>
      <c r="E600" s="19">
        <v>7.6</v>
      </c>
      <c r="F600" s="20">
        <v>11855</v>
      </c>
      <c r="G600" s="19">
        <v>8.1</v>
      </c>
      <c r="H600" s="20">
        <v>13</v>
      </c>
      <c r="I600" s="19">
        <v>7.8</v>
      </c>
      <c r="J600" s="20">
        <v>4486</v>
      </c>
      <c r="K600" s="19">
        <v>7.5</v>
      </c>
      <c r="L600" s="20">
        <v>5611</v>
      </c>
      <c r="M600" s="19">
        <v>7.8</v>
      </c>
      <c r="N600" s="20">
        <v>802</v>
      </c>
    </row>
    <row r="601" spans="1:14" x14ac:dyDescent="0.3">
      <c r="A601" s="2">
        <v>599</v>
      </c>
      <c r="B601" s="7" t="s">
        <v>597</v>
      </c>
      <c r="C601" s="29">
        <v>703</v>
      </c>
      <c r="D601" s="20">
        <f t="shared" si="9"/>
        <v>7.7512251411735829</v>
      </c>
      <c r="E601" s="19">
        <v>7.8</v>
      </c>
      <c r="F601" s="20">
        <v>23162</v>
      </c>
      <c r="G601" s="19">
        <v>8</v>
      </c>
      <c r="H601" s="20">
        <v>69</v>
      </c>
      <c r="I601" s="19">
        <v>7.8</v>
      </c>
      <c r="J601" s="20">
        <v>8130</v>
      </c>
      <c r="K601" s="19">
        <v>7.7</v>
      </c>
      <c r="L601" s="20">
        <v>10071</v>
      </c>
      <c r="M601" s="19">
        <v>7.8</v>
      </c>
      <c r="N601" s="20">
        <v>2095</v>
      </c>
    </row>
    <row r="602" spans="1:14" x14ac:dyDescent="0.3">
      <c r="A602" s="2">
        <v>600</v>
      </c>
      <c r="B602" s="7" t="s">
        <v>598</v>
      </c>
      <c r="C602" s="29">
        <v>529</v>
      </c>
      <c r="D602" s="20">
        <f t="shared" si="9"/>
        <v>7.8816780189027931</v>
      </c>
      <c r="E602" s="19">
        <v>7.9</v>
      </c>
      <c r="F602" s="20">
        <v>20481</v>
      </c>
      <c r="G602" s="19">
        <v>6.7</v>
      </c>
      <c r="H602" s="20">
        <v>7</v>
      </c>
      <c r="I602" s="19">
        <v>8.1</v>
      </c>
      <c r="J602" s="20">
        <v>5904</v>
      </c>
      <c r="K602" s="19">
        <v>7.8</v>
      </c>
      <c r="L602" s="20">
        <v>10862</v>
      </c>
      <c r="M602" s="19">
        <v>7.7</v>
      </c>
      <c r="N602" s="20">
        <v>2166</v>
      </c>
    </row>
    <row r="603" spans="1:14" x14ac:dyDescent="0.3">
      <c r="A603" s="2">
        <v>601</v>
      </c>
      <c r="B603" s="7" t="s">
        <v>599</v>
      </c>
      <c r="C603" s="29">
        <v>568</v>
      </c>
      <c r="D603" s="20">
        <f t="shared" si="9"/>
        <v>7.8480684240628094</v>
      </c>
      <c r="E603" s="19">
        <v>7.8</v>
      </c>
      <c r="F603" s="20">
        <v>61741</v>
      </c>
      <c r="G603" s="19">
        <v>8.5</v>
      </c>
      <c r="H603" s="20">
        <v>33</v>
      </c>
      <c r="I603" s="19">
        <v>8</v>
      </c>
      <c r="J603" s="20">
        <v>19734</v>
      </c>
      <c r="K603" s="19">
        <v>7.8</v>
      </c>
      <c r="L603" s="20">
        <v>31950</v>
      </c>
      <c r="M603" s="19">
        <v>7.6</v>
      </c>
      <c r="N603" s="20">
        <v>5982</v>
      </c>
    </row>
    <row r="604" spans="1:14" x14ac:dyDescent="0.3">
      <c r="A604" s="2">
        <v>602</v>
      </c>
      <c r="B604" s="7" t="s">
        <v>600</v>
      </c>
      <c r="C604" s="29">
        <v>293</v>
      </c>
      <c r="D604" s="20">
        <f t="shared" si="9"/>
        <v>8.0803381391971794</v>
      </c>
      <c r="E604" s="19">
        <v>8</v>
      </c>
      <c r="F604" s="20">
        <v>53674</v>
      </c>
      <c r="G604" s="19">
        <v>8.1999999999999993</v>
      </c>
      <c r="H604" s="20">
        <v>69</v>
      </c>
      <c r="I604" s="19">
        <v>8.1999999999999993</v>
      </c>
      <c r="J604" s="20">
        <v>21116</v>
      </c>
      <c r="K604" s="19">
        <v>8</v>
      </c>
      <c r="L604" s="20">
        <v>23377</v>
      </c>
      <c r="M604" s="19">
        <v>7.9</v>
      </c>
      <c r="N604" s="20">
        <v>3643</v>
      </c>
    </row>
    <row r="605" spans="1:14" x14ac:dyDescent="0.3">
      <c r="A605" s="2">
        <v>603</v>
      </c>
      <c r="B605" s="7" t="s">
        <v>601</v>
      </c>
      <c r="C605" s="29">
        <v>853</v>
      </c>
      <c r="D605" s="20">
        <f t="shared" si="9"/>
        <v>7.6115707788370122</v>
      </c>
      <c r="E605" s="19">
        <v>7.6</v>
      </c>
      <c r="F605" s="20">
        <v>42634</v>
      </c>
      <c r="G605" s="19">
        <v>7.2</v>
      </c>
      <c r="H605" s="20">
        <v>35</v>
      </c>
      <c r="I605" s="19">
        <v>7.6</v>
      </c>
      <c r="J605" s="20">
        <v>12980</v>
      </c>
      <c r="K605" s="19">
        <v>7.6</v>
      </c>
      <c r="L605" s="20">
        <v>21259</v>
      </c>
      <c r="M605" s="19">
        <v>7.7</v>
      </c>
      <c r="N605" s="20">
        <v>4643</v>
      </c>
    </row>
    <row r="606" spans="1:14" x14ac:dyDescent="0.3">
      <c r="A606" s="2">
        <v>604</v>
      </c>
      <c r="B606" s="7" t="s">
        <v>602</v>
      </c>
      <c r="C606" s="29">
        <v>454</v>
      </c>
      <c r="D606" s="20">
        <f t="shared" si="9"/>
        <v>7.9410309996516899</v>
      </c>
      <c r="E606" s="19">
        <v>7.9</v>
      </c>
      <c r="F606" s="20">
        <v>6038</v>
      </c>
      <c r="G606" s="19">
        <v>8.5</v>
      </c>
      <c r="H606" s="20">
        <v>4</v>
      </c>
      <c r="I606" s="19">
        <v>8.1</v>
      </c>
      <c r="J606" s="20">
        <v>1835</v>
      </c>
      <c r="K606" s="19">
        <v>7.9</v>
      </c>
      <c r="L606" s="20">
        <v>3457</v>
      </c>
      <c r="M606" s="19">
        <v>7.6</v>
      </c>
      <c r="N606" s="20">
        <v>446</v>
      </c>
    </row>
    <row r="607" spans="1:14" x14ac:dyDescent="0.3">
      <c r="A607" s="2">
        <v>605</v>
      </c>
      <c r="B607" s="7" t="s">
        <v>603</v>
      </c>
      <c r="C607" s="29">
        <v>828</v>
      </c>
      <c r="D607" s="20">
        <f t="shared" si="9"/>
        <v>7.6399662061425317</v>
      </c>
      <c r="E607" s="19">
        <v>7.6</v>
      </c>
      <c r="F607" s="20">
        <v>10723</v>
      </c>
      <c r="G607" s="19">
        <v>8.3000000000000007</v>
      </c>
      <c r="H607" s="20">
        <v>5</v>
      </c>
      <c r="I607" s="19">
        <v>7.7</v>
      </c>
      <c r="J607" s="20">
        <v>2758</v>
      </c>
      <c r="K607" s="19">
        <v>7.6</v>
      </c>
      <c r="L607" s="20">
        <v>6070</v>
      </c>
      <c r="M607" s="19">
        <v>7.7</v>
      </c>
      <c r="N607" s="20">
        <v>1228</v>
      </c>
    </row>
    <row r="608" spans="1:14" x14ac:dyDescent="0.3">
      <c r="A608" s="2">
        <v>606</v>
      </c>
      <c r="B608" s="7" t="s">
        <v>604</v>
      </c>
      <c r="C608" s="29">
        <v>589</v>
      </c>
      <c r="D608" s="20">
        <f t="shared" si="9"/>
        <v>7.8304179822583064</v>
      </c>
      <c r="E608" s="19">
        <v>7.8</v>
      </c>
      <c r="F608" s="20">
        <v>70787</v>
      </c>
      <c r="G608" s="19">
        <v>7.7</v>
      </c>
      <c r="H608" s="20">
        <v>18</v>
      </c>
      <c r="I608" s="19">
        <v>7.9</v>
      </c>
      <c r="J608" s="20">
        <v>20249</v>
      </c>
      <c r="K608" s="19">
        <v>7.8</v>
      </c>
      <c r="L608" s="20">
        <v>38243</v>
      </c>
      <c r="M608" s="19">
        <v>7.8</v>
      </c>
      <c r="N608" s="20">
        <v>8000</v>
      </c>
    </row>
    <row r="609" spans="1:14" x14ac:dyDescent="0.3">
      <c r="A609" s="2">
        <v>607</v>
      </c>
      <c r="B609" s="7" t="s">
        <v>605</v>
      </c>
      <c r="C609" s="29">
        <v>579</v>
      </c>
      <c r="D609" s="20">
        <f t="shared" si="9"/>
        <v>7.8420133479059597</v>
      </c>
      <c r="E609" s="19">
        <v>7.8</v>
      </c>
      <c r="F609" s="20">
        <v>47436</v>
      </c>
      <c r="G609" s="19">
        <v>7.2</v>
      </c>
      <c r="H609" s="20">
        <v>20</v>
      </c>
      <c r="I609" s="19">
        <v>7.9</v>
      </c>
      <c r="J609" s="20">
        <v>11998</v>
      </c>
      <c r="K609" s="19">
        <v>7.8</v>
      </c>
      <c r="L609" s="20">
        <v>24796</v>
      </c>
      <c r="M609" s="19">
        <v>7.9</v>
      </c>
      <c r="N609" s="20">
        <v>6189</v>
      </c>
    </row>
    <row r="610" spans="1:14" x14ac:dyDescent="0.3">
      <c r="A610" s="2">
        <v>608</v>
      </c>
      <c r="B610" s="7" t="s">
        <v>606</v>
      </c>
      <c r="C610" s="29">
        <v>540</v>
      </c>
      <c r="D610" s="20">
        <f t="shared" si="9"/>
        <v>7.8718891291527413</v>
      </c>
      <c r="E610" s="19">
        <v>7.9</v>
      </c>
      <c r="F610" s="20">
        <v>5408</v>
      </c>
      <c r="G610" s="19">
        <v>7.3</v>
      </c>
      <c r="H610" s="20">
        <v>5</v>
      </c>
      <c r="I610" s="19">
        <v>8</v>
      </c>
      <c r="J610" s="20">
        <v>1473</v>
      </c>
      <c r="K610" s="19">
        <v>7.8</v>
      </c>
      <c r="L610" s="20">
        <v>2873</v>
      </c>
      <c r="M610" s="19">
        <v>7.9</v>
      </c>
      <c r="N610" s="20">
        <v>736</v>
      </c>
    </row>
    <row r="611" spans="1:14" x14ac:dyDescent="0.3">
      <c r="A611" s="2">
        <v>609</v>
      </c>
      <c r="B611" s="7" t="s">
        <v>607</v>
      </c>
      <c r="C611" s="29">
        <v>544</v>
      </c>
      <c r="D611" s="20">
        <f t="shared" si="9"/>
        <v>7.8696680309231475</v>
      </c>
      <c r="E611" s="19">
        <v>7.9</v>
      </c>
      <c r="F611" s="20">
        <v>17002</v>
      </c>
      <c r="G611" s="19">
        <v>8.1</v>
      </c>
      <c r="H611" s="20">
        <v>12</v>
      </c>
      <c r="I611" s="19">
        <v>8</v>
      </c>
      <c r="J611" s="20">
        <v>5344</v>
      </c>
      <c r="K611" s="19">
        <v>7.8</v>
      </c>
      <c r="L611" s="20">
        <v>7918</v>
      </c>
      <c r="M611" s="19">
        <v>7.8</v>
      </c>
      <c r="N611" s="20">
        <v>2119</v>
      </c>
    </row>
    <row r="612" spans="1:14" x14ac:dyDescent="0.3">
      <c r="A612" s="2">
        <v>610</v>
      </c>
      <c r="B612" s="7" t="s">
        <v>608</v>
      </c>
      <c r="C612" s="29">
        <v>973</v>
      </c>
      <c r="D612" s="20">
        <f t="shared" si="9"/>
        <v>7.3787838881068062</v>
      </c>
      <c r="E612" s="19">
        <v>7.4</v>
      </c>
      <c r="F612" s="20">
        <v>24811</v>
      </c>
      <c r="G612" s="19">
        <v>7.4</v>
      </c>
      <c r="H612" s="20">
        <v>44</v>
      </c>
      <c r="I612" s="19">
        <v>7.5</v>
      </c>
      <c r="J612" s="20">
        <v>6542</v>
      </c>
      <c r="K612" s="19">
        <v>7.3</v>
      </c>
      <c r="L612" s="20">
        <v>11214</v>
      </c>
      <c r="M612" s="19">
        <v>7.4</v>
      </c>
      <c r="N612" s="20">
        <v>4221</v>
      </c>
    </row>
    <row r="613" spans="1:14" x14ac:dyDescent="0.3">
      <c r="A613" s="2">
        <v>611</v>
      </c>
      <c r="B613" s="7" t="s">
        <v>609</v>
      </c>
      <c r="C613" s="29">
        <v>719</v>
      </c>
      <c r="D613" s="20">
        <f t="shared" si="9"/>
        <v>7.7421647230320696</v>
      </c>
      <c r="E613" s="19">
        <v>7.8</v>
      </c>
      <c r="F613" s="20">
        <v>5854</v>
      </c>
      <c r="G613" s="19">
        <v>7.5</v>
      </c>
      <c r="H613" s="20">
        <v>7</v>
      </c>
      <c r="I613" s="19">
        <v>7.8</v>
      </c>
      <c r="J613" s="20">
        <v>1449</v>
      </c>
      <c r="K613" s="19">
        <v>7.7</v>
      </c>
      <c r="L613" s="20">
        <v>3153</v>
      </c>
      <c r="M613" s="19">
        <v>7.8</v>
      </c>
      <c r="N613" s="20">
        <v>879</v>
      </c>
    </row>
    <row r="614" spans="1:14" x14ac:dyDescent="0.3">
      <c r="A614" s="2">
        <v>612</v>
      </c>
      <c r="B614" s="7" t="s">
        <v>610</v>
      </c>
      <c r="C614" s="29">
        <v>615</v>
      </c>
      <c r="D614" s="20">
        <f t="shared" si="9"/>
        <v>7.8143221320973337</v>
      </c>
      <c r="E614" s="19">
        <v>7.8</v>
      </c>
      <c r="F614" s="20">
        <v>4578</v>
      </c>
      <c r="G614" s="19">
        <v>7.3</v>
      </c>
      <c r="H614" s="20">
        <v>6</v>
      </c>
      <c r="I614" s="19">
        <v>7.8</v>
      </c>
      <c r="J614" s="20">
        <v>1026</v>
      </c>
      <c r="K614" s="19">
        <v>7.8</v>
      </c>
      <c r="L614" s="20">
        <v>2635</v>
      </c>
      <c r="M614" s="19">
        <v>7.9</v>
      </c>
      <c r="N614" s="20">
        <v>648</v>
      </c>
    </row>
    <row r="615" spans="1:14" x14ac:dyDescent="0.3">
      <c r="A615" s="2">
        <v>613</v>
      </c>
      <c r="B615" s="7" t="s">
        <v>611</v>
      </c>
      <c r="C615" s="29">
        <v>354</v>
      </c>
      <c r="D615" s="20">
        <f t="shared" si="9"/>
        <v>8.026787213346303</v>
      </c>
      <c r="E615" s="19">
        <v>8</v>
      </c>
      <c r="F615" s="20">
        <v>82459</v>
      </c>
      <c r="G615" s="19">
        <v>7.7</v>
      </c>
      <c r="H615" s="20">
        <v>41</v>
      </c>
      <c r="I615" s="19">
        <v>8.1999999999999993</v>
      </c>
      <c r="J615" s="20">
        <v>29343</v>
      </c>
      <c r="K615" s="19">
        <v>7.9</v>
      </c>
      <c r="L615" s="20">
        <v>38460</v>
      </c>
      <c r="M615" s="19">
        <v>8</v>
      </c>
      <c r="N615" s="20">
        <v>7203</v>
      </c>
    </row>
    <row r="616" spans="1:14" x14ac:dyDescent="0.3">
      <c r="A616" s="2">
        <v>614</v>
      </c>
      <c r="B616" s="7" t="s">
        <v>612</v>
      </c>
      <c r="C616" s="29">
        <v>667</v>
      </c>
      <c r="D616" s="20">
        <f t="shared" si="9"/>
        <v>7.7828181728976542</v>
      </c>
      <c r="E616" s="19">
        <v>7.8</v>
      </c>
      <c r="F616" s="20">
        <v>10551</v>
      </c>
      <c r="G616" s="19">
        <v>7.2</v>
      </c>
      <c r="H616" s="20">
        <v>8</v>
      </c>
      <c r="I616" s="19">
        <v>7.8</v>
      </c>
      <c r="J616" s="20">
        <v>2011</v>
      </c>
      <c r="K616" s="19">
        <v>7.8</v>
      </c>
      <c r="L616" s="20">
        <v>6469</v>
      </c>
      <c r="M616" s="19">
        <v>7.7</v>
      </c>
      <c r="N616" s="20">
        <v>1703</v>
      </c>
    </row>
    <row r="617" spans="1:14" x14ac:dyDescent="0.3">
      <c r="A617" s="2">
        <v>615</v>
      </c>
      <c r="B617" s="7" t="s">
        <v>604</v>
      </c>
      <c r="C617" s="29">
        <v>378</v>
      </c>
      <c r="D617" s="20">
        <f t="shared" si="9"/>
        <v>8.0143430719289253</v>
      </c>
      <c r="E617" s="19">
        <v>8</v>
      </c>
      <c r="F617" s="20">
        <v>36614</v>
      </c>
      <c r="G617" s="19">
        <v>6.9</v>
      </c>
      <c r="H617" s="20">
        <v>8</v>
      </c>
      <c r="I617" s="19">
        <v>8</v>
      </c>
      <c r="J617" s="20">
        <v>8328</v>
      </c>
      <c r="K617" s="19">
        <v>8</v>
      </c>
      <c r="L617" s="20">
        <v>21657</v>
      </c>
      <c r="M617" s="19">
        <v>8.1</v>
      </c>
      <c r="N617" s="20">
        <v>5125</v>
      </c>
    </row>
    <row r="618" spans="1:14" x14ac:dyDescent="0.3">
      <c r="A618" s="2">
        <v>616</v>
      </c>
      <c r="B618" s="7" t="s">
        <v>613</v>
      </c>
      <c r="C618" s="29">
        <v>789</v>
      </c>
      <c r="D618" s="20">
        <f t="shared" si="9"/>
        <v>7.6916524884658415</v>
      </c>
      <c r="E618" s="19">
        <v>7.7</v>
      </c>
      <c r="F618" s="20">
        <v>71079</v>
      </c>
      <c r="G618" s="19">
        <v>8.1</v>
      </c>
      <c r="H618" s="20">
        <v>25</v>
      </c>
      <c r="I618" s="19">
        <v>7.8</v>
      </c>
      <c r="J618" s="20">
        <v>21023</v>
      </c>
      <c r="K618" s="19">
        <v>7.6</v>
      </c>
      <c r="L618" s="20">
        <v>35381</v>
      </c>
      <c r="M618" s="19">
        <v>7.8</v>
      </c>
      <c r="N618" s="20">
        <v>8812</v>
      </c>
    </row>
    <row r="619" spans="1:14" x14ac:dyDescent="0.3">
      <c r="A619" s="2">
        <v>617</v>
      </c>
      <c r="B619" s="7" t="s">
        <v>614</v>
      </c>
      <c r="C619" s="29">
        <v>445</v>
      </c>
      <c r="D619" s="20">
        <f t="shared" si="9"/>
        <v>7.949547021566584</v>
      </c>
      <c r="E619" s="19">
        <v>7.9</v>
      </c>
      <c r="F619" s="20">
        <v>13901</v>
      </c>
      <c r="G619" s="19">
        <v>8.1</v>
      </c>
      <c r="H619" s="20">
        <v>22</v>
      </c>
      <c r="I619" s="19">
        <v>8</v>
      </c>
      <c r="J619" s="20">
        <v>4148</v>
      </c>
      <c r="K619" s="19">
        <v>7.9</v>
      </c>
      <c r="L619" s="20">
        <v>6315</v>
      </c>
      <c r="M619" s="19">
        <v>8</v>
      </c>
      <c r="N619" s="20">
        <v>1988</v>
      </c>
    </row>
    <row r="620" spans="1:14" x14ac:dyDescent="0.3">
      <c r="A620" s="2">
        <v>618</v>
      </c>
      <c r="B620" s="7" t="s">
        <v>615</v>
      </c>
      <c r="C620" s="29">
        <v>676</v>
      </c>
      <c r="D620" s="20">
        <f t="shared" si="9"/>
        <v>7.7722456140350884</v>
      </c>
      <c r="E620" s="19">
        <v>7.8</v>
      </c>
      <c r="F620" s="20">
        <v>6259</v>
      </c>
      <c r="G620" s="19">
        <v>7.4</v>
      </c>
      <c r="H620" s="20">
        <v>10</v>
      </c>
      <c r="I620" s="19">
        <v>7.9</v>
      </c>
      <c r="J620" s="20">
        <v>2074</v>
      </c>
      <c r="K620" s="19">
        <v>7.7</v>
      </c>
      <c r="L620" s="20">
        <v>2968</v>
      </c>
      <c r="M620" s="19">
        <v>7.7</v>
      </c>
      <c r="N620" s="20">
        <v>648</v>
      </c>
    </row>
    <row r="621" spans="1:14" x14ac:dyDescent="0.3">
      <c r="A621" s="2">
        <v>619</v>
      </c>
      <c r="B621" s="7" t="s">
        <v>616</v>
      </c>
      <c r="C621" s="29">
        <v>726</v>
      </c>
      <c r="D621" s="20">
        <f t="shared" si="9"/>
        <v>7.7382200874965585</v>
      </c>
      <c r="E621" s="19">
        <v>7.7</v>
      </c>
      <c r="F621" s="20">
        <v>34475</v>
      </c>
      <c r="G621" s="19">
        <v>7.3</v>
      </c>
      <c r="H621" s="20">
        <v>22</v>
      </c>
      <c r="I621" s="19">
        <v>7.8</v>
      </c>
      <c r="J621" s="20">
        <v>8342</v>
      </c>
      <c r="K621" s="19">
        <v>7.7</v>
      </c>
      <c r="L621" s="20">
        <v>20084</v>
      </c>
      <c r="M621" s="19">
        <v>7.8</v>
      </c>
      <c r="N621" s="20">
        <v>4239</v>
      </c>
    </row>
    <row r="622" spans="1:14" x14ac:dyDescent="0.3">
      <c r="A622" s="2">
        <v>620</v>
      </c>
      <c r="B622" s="7" t="s">
        <v>617</v>
      </c>
      <c r="C622" s="29">
        <v>751</v>
      </c>
      <c r="D622" s="20">
        <f t="shared" si="9"/>
        <v>7.7186735525958134</v>
      </c>
      <c r="E622" s="19">
        <v>7.8</v>
      </c>
      <c r="F622" s="20">
        <v>66402</v>
      </c>
      <c r="G622" s="19">
        <v>7.6</v>
      </c>
      <c r="H622" s="20">
        <v>23</v>
      </c>
      <c r="I622" s="19">
        <v>7.8</v>
      </c>
      <c r="J622" s="20">
        <v>18904</v>
      </c>
      <c r="K622" s="19">
        <v>7.7</v>
      </c>
      <c r="L622" s="20">
        <v>36414</v>
      </c>
      <c r="M622" s="19">
        <v>7.6</v>
      </c>
      <c r="N622" s="20">
        <v>7202</v>
      </c>
    </row>
    <row r="623" spans="1:14" x14ac:dyDescent="0.3">
      <c r="A623" s="2">
        <v>621</v>
      </c>
      <c r="B623" s="7" t="s">
        <v>618</v>
      </c>
      <c r="C623" s="29">
        <v>219</v>
      </c>
      <c r="D623" s="20">
        <f t="shared" si="9"/>
        <v>8.142875079955461</v>
      </c>
      <c r="E623" s="19">
        <v>8.1</v>
      </c>
      <c r="F623" s="20">
        <v>45285</v>
      </c>
      <c r="G623" s="19">
        <v>8.1</v>
      </c>
      <c r="H623" s="20">
        <v>43</v>
      </c>
      <c r="I623" s="19">
        <v>8.1999999999999993</v>
      </c>
      <c r="J623" s="20">
        <v>18098</v>
      </c>
      <c r="K623" s="19">
        <v>8.1</v>
      </c>
      <c r="L623" s="20">
        <v>20487</v>
      </c>
      <c r="M623" s="19">
        <v>8.1</v>
      </c>
      <c r="N623" s="20">
        <v>3583</v>
      </c>
    </row>
    <row r="624" spans="1:14" x14ac:dyDescent="0.3">
      <c r="A624" s="2">
        <v>622</v>
      </c>
      <c r="B624" s="7" t="s">
        <v>619</v>
      </c>
      <c r="C624" s="29">
        <v>792</v>
      </c>
      <c r="D624" s="20">
        <f t="shared" si="9"/>
        <v>7.688219313410718</v>
      </c>
      <c r="E624" s="19">
        <v>7.7</v>
      </c>
      <c r="F624" s="20">
        <v>25305</v>
      </c>
      <c r="G624" s="19">
        <v>8</v>
      </c>
      <c r="H624" s="20">
        <v>1</v>
      </c>
      <c r="I624" s="19">
        <v>7.6</v>
      </c>
      <c r="J624" s="20">
        <v>5946</v>
      </c>
      <c r="K624" s="19">
        <v>7.7</v>
      </c>
      <c r="L624" s="20">
        <v>15266</v>
      </c>
      <c r="M624" s="19">
        <v>7.8</v>
      </c>
      <c r="N624" s="20">
        <v>3081</v>
      </c>
    </row>
    <row r="625" spans="1:14" x14ac:dyDescent="0.3">
      <c r="A625" s="2">
        <v>623</v>
      </c>
      <c r="B625" s="7" t="s">
        <v>620</v>
      </c>
      <c r="C625" s="29">
        <v>302</v>
      </c>
      <c r="D625" s="20">
        <f t="shared" si="9"/>
        <v>8.0741883085302995</v>
      </c>
      <c r="E625" s="19">
        <v>8.1</v>
      </c>
      <c r="F625" s="20">
        <v>112641</v>
      </c>
      <c r="G625" s="19">
        <v>7.5</v>
      </c>
      <c r="H625" s="20">
        <v>37</v>
      </c>
      <c r="I625" s="19">
        <v>8.1999999999999993</v>
      </c>
      <c r="J625" s="20">
        <v>38229</v>
      </c>
      <c r="K625" s="19">
        <v>8</v>
      </c>
      <c r="L625" s="20">
        <v>54394</v>
      </c>
      <c r="M625" s="19">
        <v>8</v>
      </c>
      <c r="N625" s="20">
        <v>10150</v>
      </c>
    </row>
    <row r="626" spans="1:14" x14ac:dyDescent="0.3">
      <c r="A626" s="2">
        <v>624</v>
      </c>
      <c r="B626" s="7" t="s">
        <v>621</v>
      </c>
      <c r="C626" s="29">
        <v>567</v>
      </c>
      <c r="D626" s="20">
        <f t="shared" si="9"/>
        <v>7.8490091055168714</v>
      </c>
      <c r="E626" s="19">
        <v>7.8</v>
      </c>
      <c r="F626" s="20">
        <v>5764</v>
      </c>
      <c r="G626" s="19">
        <v>7.5</v>
      </c>
      <c r="H626" s="20">
        <v>2</v>
      </c>
      <c r="I626" s="19">
        <v>7.9</v>
      </c>
      <c r="J626" s="20">
        <v>811</v>
      </c>
      <c r="K626" s="19">
        <v>7.8</v>
      </c>
      <c r="L626" s="20">
        <v>3818</v>
      </c>
      <c r="M626" s="19">
        <v>8</v>
      </c>
      <c r="N626" s="20">
        <v>970</v>
      </c>
    </row>
    <row r="627" spans="1:14" x14ac:dyDescent="0.3">
      <c r="A627" s="2">
        <v>625</v>
      </c>
      <c r="B627" s="7" t="s">
        <v>622</v>
      </c>
      <c r="C627" s="29">
        <v>495</v>
      </c>
      <c r="D627" s="20">
        <f t="shared" si="9"/>
        <v>7.9107618124023489</v>
      </c>
      <c r="E627" s="19">
        <v>7.9</v>
      </c>
      <c r="F627" s="20">
        <v>78094</v>
      </c>
      <c r="G627" s="19">
        <v>8</v>
      </c>
      <c r="H627" s="20">
        <v>28</v>
      </c>
      <c r="I627" s="19">
        <v>8</v>
      </c>
      <c r="J627" s="20">
        <v>23046</v>
      </c>
      <c r="K627" s="19">
        <v>7.9</v>
      </c>
      <c r="L627" s="20">
        <v>43628</v>
      </c>
      <c r="M627" s="19">
        <v>7.7</v>
      </c>
      <c r="N627" s="20">
        <v>7542</v>
      </c>
    </row>
    <row r="628" spans="1:14" x14ac:dyDescent="0.3">
      <c r="A628" s="2">
        <v>626</v>
      </c>
      <c r="B628" s="7" t="s">
        <v>623</v>
      </c>
      <c r="C628" s="29">
        <v>912</v>
      </c>
      <c r="D628" s="20">
        <f t="shared" si="9"/>
        <v>7.5189664443184956</v>
      </c>
      <c r="E628" s="19">
        <v>7.5</v>
      </c>
      <c r="F628" s="20">
        <v>72958</v>
      </c>
      <c r="G628" s="19">
        <v>7.4</v>
      </c>
      <c r="H628" s="20">
        <v>20</v>
      </c>
      <c r="I628" s="19">
        <v>7.6</v>
      </c>
      <c r="J628" s="20">
        <v>19848</v>
      </c>
      <c r="K628" s="19">
        <v>7.5</v>
      </c>
      <c r="L628" s="20">
        <v>42166</v>
      </c>
      <c r="M628" s="19">
        <v>7.4</v>
      </c>
      <c r="N628" s="20">
        <v>6777</v>
      </c>
    </row>
    <row r="629" spans="1:14" x14ac:dyDescent="0.3">
      <c r="A629" s="2">
        <v>627</v>
      </c>
      <c r="B629" s="7" t="s">
        <v>624</v>
      </c>
      <c r="C629" s="29">
        <v>847</v>
      </c>
      <c r="D629" s="20">
        <f t="shared" si="9"/>
        <v>7.6152808236999574</v>
      </c>
      <c r="E629" s="19">
        <v>7.6</v>
      </c>
      <c r="F629" s="20">
        <v>28246</v>
      </c>
      <c r="G629" s="19">
        <v>7.4</v>
      </c>
      <c r="H629" s="20">
        <v>7</v>
      </c>
      <c r="I629" s="19">
        <v>7.7</v>
      </c>
      <c r="J629" s="20">
        <v>4125</v>
      </c>
      <c r="K629" s="19">
        <v>7.6</v>
      </c>
      <c r="L629" s="20">
        <v>17783</v>
      </c>
      <c r="M629" s="19">
        <v>7.6</v>
      </c>
      <c r="N629" s="20">
        <v>4988</v>
      </c>
    </row>
    <row r="630" spans="1:14" x14ac:dyDescent="0.3">
      <c r="A630" s="2">
        <v>628</v>
      </c>
      <c r="B630" s="7" t="s">
        <v>625</v>
      </c>
      <c r="C630" s="29">
        <v>791</v>
      </c>
      <c r="D630" s="20">
        <f t="shared" si="9"/>
        <v>7.688530697365108</v>
      </c>
      <c r="E630" s="19">
        <v>7.7</v>
      </c>
      <c r="F630" s="20">
        <v>165025</v>
      </c>
      <c r="G630" s="19">
        <v>7.4</v>
      </c>
      <c r="H630" s="20">
        <v>95</v>
      </c>
      <c r="I630" s="19">
        <v>7.6</v>
      </c>
      <c r="J630" s="20">
        <v>50619</v>
      </c>
      <c r="K630" s="19">
        <v>7.7</v>
      </c>
      <c r="L630" s="20">
        <v>87599</v>
      </c>
      <c r="M630" s="19">
        <v>7.9</v>
      </c>
      <c r="N630" s="20">
        <v>16570</v>
      </c>
    </row>
    <row r="631" spans="1:14" x14ac:dyDescent="0.3">
      <c r="A631" s="2">
        <v>629</v>
      </c>
      <c r="B631" s="7" t="s">
        <v>626</v>
      </c>
      <c r="C631" s="29">
        <v>504</v>
      </c>
      <c r="D631" s="20">
        <f t="shared" si="9"/>
        <v>7.9006859993763641</v>
      </c>
      <c r="E631" s="19">
        <v>7.9</v>
      </c>
      <c r="F631" s="20">
        <v>40948</v>
      </c>
      <c r="G631" s="19">
        <v>6.1</v>
      </c>
      <c r="H631" s="20">
        <v>13</v>
      </c>
      <c r="I631" s="19">
        <v>8.1999999999999993</v>
      </c>
      <c r="J631" s="20">
        <v>16796</v>
      </c>
      <c r="K631" s="19">
        <v>7.7</v>
      </c>
      <c r="L631" s="20">
        <v>19495</v>
      </c>
      <c r="M631" s="19">
        <v>7.4</v>
      </c>
      <c r="N631" s="20">
        <v>2180</v>
      </c>
    </row>
    <row r="632" spans="1:14" x14ac:dyDescent="0.3">
      <c r="A632" s="2">
        <v>630</v>
      </c>
      <c r="B632" s="7" t="s">
        <v>627</v>
      </c>
      <c r="C632" s="29">
        <v>584</v>
      </c>
      <c r="D632" s="20">
        <f t="shared" si="9"/>
        <v>7.8352464285714296</v>
      </c>
      <c r="E632" s="19">
        <v>7.8</v>
      </c>
      <c r="F632" s="20">
        <v>29189</v>
      </c>
      <c r="G632" s="19">
        <v>6.6</v>
      </c>
      <c r="H632" s="20">
        <v>6</v>
      </c>
      <c r="I632" s="19">
        <v>7.9</v>
      </c>
      <c r="J632" s="20">
        <v>5848</v>
      </c>
      <c r="K632" s="19">
        <v>7.8</v>
      </c>
      <c r="L632" s="20">
        <v>18053</v>
      </c>
      <c r="M632" s="19">
        <v>7.9</v>
      </c>
      <c r="N632" s="20">
        <v>4093</v>
      </c>
    </row>
    <row r="633" spans="1:14" x14ac:dyDescent="0.3">
      <c r="A633" s="2">
        <v>631</v>
      </c>
      <c r="B633" s="7" t="s">
        <v>628</v>
      </c>
      <c r="C633" s="29">
        <v>431</v>
      </c>
      <c r="D633" s="20">
        <f t="shared" si="9"/>
        <v>7.9605446519973135</v>
      </c>
      <c r="E633" s="19">
        <v>7.9</v>
      </c>
      <c r="F633" s="20">
        <v>95066</v>
      </c>
      <c r="G633" s="19">
        <v>7.7</v>
      </c>
      <c r="H633" s="20">
        <v>33</v>
      </c>
      <c r="I633" s="19">
        <v>7.9</v>
      </c>
      <c r="J633" s="20">
        <v>25375</v>
      </c>
      <c r="K633" s="19">
        <v>8</v>
      </c>
      <c r="L633" s="20">
        <v>55069</v>
      </c>
      <c r="M633" s="19">
        <v>7.9</v>
      </c>
      <c r="N633" s="20">
        <v>10370</v>
      </c>
    </row>
    <row r="634" spans="1:14" x14ac:dyDescent="0.3">
      <c r="A634" s="2">
        <v>632</v>
      </c>
      <c r="B634" s="7" t="s">
        <v>629</v>
      </c>
      <c r="C634" s="29">
        <v>593</v>
      </c>
      <c r="D634" s="20">
        <f t="shared" si="9"/>
        <v>7.8260668733484522</v>
      </c>
      <c r="E634" s="19">
        <v>7.9</v>
      </c>
      <c r="F634" s="20">
        <v>50603</v>
      </c>
      <c r="G634" s="19">
        <v>7.9</v>
      </c>
      <c r="H634" s="20">
        <v>26</v>
      </c>
      <c r="I634" s="19">
        <v>7.9</v>
      </c>
      <c r="J634" s="20">
        <v>12502</v>
      </c>
      <c r="K634" s="19">
        <v>7.8</v>
      </c>
      <c r="L634" s="20">
        <v>29202</v>
      </c>
      <c r="M634" s="19">
        <v>7.8</v>
      </c>
      <c r="N634" s="20">
        <v>6331</v>
      </c>
    </row>
    <row r="635" spans="1:14" x14ac:dyDescent="0.3">
      <c r="A635" s="2">
        <v>633</v>
      </c>
      <c r="B635" s="7" t="s">
        <v>630</v>
      </c>
      <c r="C635" s="29">
        <v>649</v>
      </c>
      <c r="D635" s="20">
        <f t="shared" si="9"/>
        <v>7.7922480109842578</v>
      </c>
      <c r="E635" s="19">
        <v>7.8</v>
      </c>
      <c r="F635" s="20">
        <v>112427</v>
      </c>
      <c r="G635" s="19">
        <v>7.8</v>
      </c>
      <c r="H635" s="20">
        <v>39</v>
      </c>
      <c r="I635" s="19">
        <v>8</v>
      </c>
      <c r="J635" s="20">
        <v>35839</v>
      </c>
      <c r="K635" s="19">
        <v>7.7</v>
      </c>
      <c r="L635" s="20">
        <v>60991</v>
      </c>
      <c r="M635" s="19">
        <v>7.6</v>
      </c>
      <c r="N635" s="20">
        <v>9465</v>
      </c>
    </row>
    <row r="636" spans="1:14" x14ac:dyDescent="0.3">
      <c r="A636" s="2">
        <v>634</v>
      </c>
      <c r="B636" s="7" t="s">
        <v>631</v>
      </c>
      <c r="C636" s="29">
        <v>627</v>
      </c>
      <c r="D636" s="20">
        <f t="shared" si="9"/>
        <v>7.8062952992337955</v>
      </c>
      <c r="E636" s="19">
        <v>7.8</v>
      </c>
      <c r="F636" s="20">
        <v>5275</v>
      </c>
      <c r="G636" s="19">
        <v>9</v>
      </c>
      <c r="H636" s="20">
        <v>3</v>
      </c>
      <c r="I636" s="19">
        <v>8</v>
      </c>
      <c r="J636" s="20">
        <v>1698</v>
      </c>
      <c r="K636" s="19">
        <v>7.7</v>
      </c>
      <c r="L636" s="20">
        <v>2597</v>
      </c>
      <c r="M636" s="19">
        <v>7.7</v>
      </c>
      <c r="N636" s="20">
        <v>531</v>
      </c>
    </row>
    <row r="637" spans="1:14" x14ac:dyDescent="0.3">
      <c r="A637" s="2">
        <v>635</v>
      </c>
      <c r="B637" s="7" t="s">
        <v>632</v>
      </c>
      <c r="C637" s="29">
        <v>435</v>
      </c>
      <c r="D637" s="20">
        <f t="shared" si="9"/>
        <v>7.95777313848295</v>
      </c>
      <c r="E637" s="19">
        <v>8</v>
      </c>
      <c r="F637" s="20">
        <v>7521</v>
      </c>
      <c r="G637" s="19">
        <v>6</v>
      </c>
      <c r="H637" s="20">
        <v>1</v>
      </c>
      <c r="I637" s="19">
        <v>7.8</v>
      </c>
      <c r="J637" s="20">
        <v>1507</v>
      </c>
      <c r="K637" s="19">
        <v>8</v>
      </c>
      <c r="L637" s="20">
        <v>4605</v>
      </c>
      <c r="M637" s="19">
        <v>8</v>
      </c>
      <c r="N637" s="20">
        <v>1072</v>
      </c>
    </row>
    <row r="638" spans="1:14" x14ac:dyDescent="0.3">
      <c r="A638" s="2">
        <v>636</v>
      </c>
      <c r="B638" s="7" t="s">
        <v>633</v>
      </c>
      <c r="C638" s="29">
        <v>207</v>
      </c>
      <c r="D638" s="20">
        <f t="shared" si="9"/>
        <v>8.1580193582224769</v>
      </c>
      <c r="E638" s="19">
        <v>8.1</v>
      </c>
      <c r="F638" s="20">
        <v>111388</v>
      </c>
      <c r="G638" s="19">
        <v>7.9</v>
      </c>
      <c r="H638" s="20">
        <v>57</v>
      </c>
      <c r="I638" s="19">
        <v>8.3000000000000007</v>
      </c>
      <c r="J638" s="20">
        <v>35734</v>
      </c>
      <c r="K638" s="19">
        <v>8.1</v>
      </c>
      <c r="L638" s="20">
        <v>58562</v>
      </c>
      <c r="M638" s="19">
        <v>8</v>
      </c>
      <c r="N638" s="20">
        <v>10512</v>
      </c>
    </row>
    <row r="639" spans="1:14" x14ac:dyDescent="0.3">
      <c r="A639" s="2">
        <v>637</v>
      </c>
      <c r="B639" s="7" t="s">
        <v>634</v>
      </c>
      <c r="C639" s="29">
        <v>657</v>
      </c>
      <c r="D639" s="20">
        <f t="shared" si="9"/>
        <v>7.7870716510903426</v>
      </c>
      <c r="E639" s="19">
        <v>7.8</v>
      </c>
      <c r="F639" s="20">
        <v>4660</v>
      </c>
      <c r="G639" s="19">
        <v>7</v>
      </c>
      <c r="H639" s="20">
        <v>1</v>
      </c>
      <c r="I639" s="19">
        <v>7.7</v>
      </c>
      <c r="J639" s="20">
        <v>573</v>
      </c>
      <c r="K639" s="19">
        <v>7.8</v>
      </c>
      <c r="L639" s="20">
        <v>2455</v>
      </c>
      <c r="M639" s="19">
        <v>7.8</v>
      </c>
      <c r="N639" s="20">
        <v>1465</v>
      </c>
    </row>
    <row r="640" spans="1:14" x14ac:dyDescent="0.3">
      <c r="A640" s="2">
        <v>638</v>
      </c>
      <c r="B640" s="7" t="s">
        <v>635</v>
      </c>
      <c r="C640" s="29">
        <v>380</v>
      </c>
      <c r="D640" s="20">
        <f t="shared" si="9"/>
        <v>8.0102023957042547</v>
      </c>
      <c r="E640" s="19">
        <v>8</v>
      </c>
      <c r="F640" s="20">
        <v>5128</v>
      </c>
      <c r="G640" s="19">
        <v>8.4</v>
      </c>
      <c r="H640" s="20">
        <v>5</v>
      </c>
      <c r="I640" s="19">
        <v>8.1</v>
      </c>
      <c r="J640" s="20">
        <v>1785</v>
      </c>
      <c r="K640" s="19">
        <v>8</v>
      </c>
      <c r="L640" s="20">
        <v>2615</v>
      </c>
      <c r="M640" s="19">
        <v>7.7</v>
      </c>
      <c r="N640" s="20">
        <v>437</v>
      </c>
    </row>
    <row r="641" spans="1:14" x14ac:dyDescent="0.3">
      <c r="A641" s="2">
        <v>639</v>
      </c>
      <c r="B641" s="7" t="s">
        <v>636</v>
      </c>
      <c r="C641" s="29">
        <v>231</v>
      </c>
      <c r="D641" s="20">
        <f t="shared" si="9"/>
        <v>8.1325952856333998</v>
      </c>
      <c r="E641" s="19">
        <v>8.1</v>
      </c>
      <c r="F641" s="20">
        <v>34904</v>
      </c>
      <c r="G641" s="19">
        <v>5.5</v>
      </c>
      <c r="H641" s="20">
        <v>7</v>
      </c>
      <c r="I641" s="19">
        <v>8</v>
      </c>
      <c r="J641" s="20">
        <v>4350</v>
      </c>
      <c r="K641" s="19">
        <v>8.1</v>
      </c>
      <c r="L641" s="20">
        <v>21465</v>
      </c>
      <c r="M641" s="19">
        <v>8.3000000000000007</v>
      </c>
      <c r="N641" s="20">
        <v>7735</v>
      </c>
    </row>
    <row r="642" spans="1:14" x14ac:dyDescent="0.3">
      <c r="A642" s="2">
        <v>640</v>
      </c>
      <c r="B642" s="7" t="s">
        <v>637</v>
      </c>
      <c r="C642" s="29">
        <v>392</v>
      </c>
      <c r="D642" s="20">
        <f t="shared" si="9"/>
        <v>8.0000391883654096</v>
      </c>
      <c r="E642" s="19">
        <v>8</v>
      </c>
      <c r="F642" s="20">
        <v>47909</v>
      </c>
      <c r="G642" s="19">
        <v>8.1999999999999993</v>
      </c>
      <c r="H642" s="20">
        <v>9</v>
      </c>
      <c r="I642" s="19">
        <v>8</v>
      </c>
      <c r="J642" s="20">
        <v>9300</v>
      </c>
      <c r="K642" s="19">
        <v>8</v>
      </c>
      <c r="L642" s="20">
        <v>29441</v>
      </c>
      <c r="M642" s="19">
        <v>8</v>
      </c>
      <c r="N642" s="20">
        <v>7182</v>
      </c>
    </row>
    <row r="643" spans="1:14" x14ac:dyDescent="0.3">
      <c r="A643" s="2">
        <v>641</v>
      </c>
      <c r="B643" s="7" t="s">
        <v>638</v>
      </c>
      <c r="C643" s="29">
        <v>654</v>
      </c>
      <c r="D643" s="20">
        <f t="shared" ref="D643:D706" si="10">(G643*H643+I643*J643+K643*L643+M643*N643)/SUM(H643,J643,L643,N643)</f>
        <v>7.7889622446874371</v>
      </c>
      <c r="E643" s="19">
        <v>7.8</v>
      </c>
      <c r="F643" s="20">
        <v>5006</v>
      </c>
      <c r="G643" s="19">
        <v>8</v>
      </c>
      <c r="H643" s="20">
        <v>2</v>
      </c>
      <c r="I643" s="19">
        <v>7.8</v>
      </c>
      <c r="J643" s="20">
        <v>1365</v>
      </c>
      <c r="K643" s="19">
        <v>7.8</v>
      </c>
      <c r="L643" s="20">
        <v>2941</v>
      </c>
      <c r="M643" s="19">
        <v>7.7</v>
      </c>
      <c r="N643" s="20">
        <v>539</v>
      </c>
    </row>
    <row r="644" spans="1:14" x14ac:dyDescent="0.3">
      <c r="A644" s="2">
        <v>642</v>
      </c>
      <c r="B644" s="7" t="s">
        <v>639</v>
      </c>
      <c r="C644" s="29">
        <v>210</v>
      </c>
      <c r="D644" s="20">
        <f t="shared" si="10"/>
        <v>8.1552776631134201</v>
      </c>
      <c r="E644" s="19">
        <v>8.1</v>
      </c>
      <c r="F644" s="20">
        <v>176658</v>
      </c>
      <c r="G644" s="19">
        <v>7</v>
      </c>
      <c r="H644" s="20">
        <v>86</v>
      </c>
      <c r="I644" s="19">
        <v>8.1</v>
      </c>
      <c r="J644" s="20">
        <v>60024</v>
      </c>
      <c r="K644" s="19">
        <v>8.1999999999999993</v>
      </c>
      <c r="L644" s="20">
        <v>92006</v>
      </c>
      <c r="M644" s="19">
        <v>8.1</v>
      </c>
      <c r="N644" s="20">
        <v>12616</v>
      </c>
    </row>
    <row r="645" spans="1:14" x14ac:dyDescent="0.3">
      <c r="A645" s="2">
        <v>643</v>
      </c>
      <c r="B645" s="7" t="s">
        <v>640</v>
      </c>
      <c r="C645" s="29">
        <v>634</v>
      </c>
      <c r="D645" s="20">
        <f t="shared" si="10"/>
        <v>7.8020164986251146</v>
      </c>
      <c r="E645" s="19">
        <v>7.8</v>
      </c>
      <c r="F645" s="20">
        <v>15789</v>
      </c>
      <c r="G645" s="19">
        <v>9</v>
      </c>
      <c r="H645" s="20">
        <v>2</v>
      </c>
      <c r="I645" s="19">
        <v>7.9</v>
      </c>
      <c r="J645" s="20">
        <v>2537</v>
      </c>
      <c r="K645" s="19">
        <v>7.8</v>
      </c>
      <c r="L645" s="20">
        <v>10482</v>
      </c>
      <c r="M645" s="19">
        <v>7.7</v>
      </c>
      <c r="N645" s="20">
        <v>2253</v>
      </c>
    </row>
    <row r="646" spans="1:14" x14ac:dyDescent="0.3">
      <c r="A646" s="2">
        <v>644</v>
      </c>
      <c r="B646" s="7" t="s">
        <v>641</v>
      </c>
      <c r="C646" s="29">
        <v>391</v>
      </c>
      <c r="D646" s="20">
        <f t="shared" si="10"/>
        <v>8.0002456700651035</v>
      </c>
      <c r="E646" s="19">
        <v>8</v>
      </c>
      <c r="F646" s="20">
        <v>8378</v>
      </c>
      <c r="G646" s="19">
        <v>9</v>
      </c>
      <c r="H646" s="20">
        <v>2</v>
      </c>
      <c r="I646" s="19">
        <v>8</v>
      </c>
      <c r="J646" s="20">
        <v>2017</v>
      </c>
      <c r="K646" s="19">
        <v>8</v>
      </c>
      <c r="L646" s="20">
        <v>5232</v>
      </c>
      <c r="M646" s="19">
        <v>8</v>
      </c>
      <c r="N646" s="20">
        <v>890</v>
      </c>
    </row>
    <row r="647" spans="1:14" x14ac:dyDescent="0.3">
      <c r="A647" s="2">
        <v>645</v>
      </c>
      <c r="B647" s="7" t="s">
        <v>642</v>
      </c>
      <c r="C647" s="29">
        <v>413</v>
      </c>
      <c r="D647" s="20">
        <f t="shared" si="10"/>
        <v>7.9829696766252658</v>
      </c>
      <c r="E647" s="19">
        <v>8</v>
      </c>
      <c r="F647" s="20">
        <v>9208</v>
      </c>
      <c r="G647" s="19">
        <v>6</v>
      </c>
      <c r="H647" s="20">
        <v>2</v>
      </c>
      <c r="I647" s="19">
        <v>8</v>
      </c>
      <c r="J647" s="20">
        <v>1749</v>
      </c>
      <c r="K647" s="19">
        <v>8</v>
      </c>
      <c r="L647" s="20">
        <v>5704</v>
      </c>
      <c r="M647" s="19">
        <v>7.9</v>
      </c>
      <c r="N647" s="20">
        <v>1482</v>
      </c>
    </row>
    <row r="648" spans="1:14" x14ac:dyDescent="0.3">
      <c r="A648" s="2">
        <v>646</v>
      </c>
      <c r="B648" s="7" t="s">
        <v>643</v>
      </c>
      <c r="C648" s="29">
        <v>511</v>
      </c>
      <c r="D648" s="20">
        <f t="shared" si="10"/>
        <v>7.8975350140056024</v>
      </c>
      <c r="E648" s="19">
        <v>7.9</v>
      </c>
      <c r="F648" s="20">
        <v>1856</v>
      </c>
      <c r="G648" s="19">
        <v>6.8</v>
      </c>
      <c r="H648" s="20">
        <v>4</v>
      </c>
      <c r="I648" s="19">
        <v>7.9</v>
      </c>
      <c r="J648" s="20">
        <v>322</v>
      </c>
      <c r="K648" s="19">
        <v>7.9</v>
      </c>
      <c r="L648" s="20">
        <v>1106</v>
      </c>
      <c r="M648" s="19">
        <v>7.9</v>
      </c>
      <c r="N648" s="20">
        <v>353</v>
      </c>
    </row>
    <row r="649" spans="1:14" x14ac:dyDescent="0.3">
      <c r="A649" s="2">
        <v>647</v>
      </c>
      <c r="B649" s="7" t="s">
        <v>644</v>
      </c>
      <c r="C649" s="29">
        <v>581</v>
      </c>
      <c r="D649" s="20">
        <f t="shared" si="10"/>
        <v>7.8387789799072634</v>
      </c>
      <c r="E649" s="19">
        <v>7.9</v>
      </c>
      <c r="F649" s="20">
        <v>20345</v>
      </c>
      <c r="G649" s="19">
        <v>5.3</v>
      </c>
      <c r="H649" s="20">
        <v>3</v>
      </c>
      <c r="I649" s="19">
        <v>8</v>
      </c>
      <c r="J649" s="20">
        <v>3801</v>
      </c>
      <c r="K649" s="19">
        <v>7.8</v>
      </c>
      <c r="L649" s="20">
        <v>12235</v>
      </c>
      <c r="M649" s="19">
        <v>7.8</v>
      </c>
      <c r="N649" s="20">
        <v>3371</v>
      </c>
    </row>
    <row r="650" spans="1:14" x14ac:dyDescent="0.3">
      <c r="A650" s="2">
        <v>648</v>
      </c>
      <c r="B650" s="7" t="s">
        <v>645</v>
      </c>
      <c r="C650" s="29">
        <v>502</v>
      </c>
      <c r="D650" s="20">
        <f t="shared" si="10"/>
        <v>7.9034542102028267</v>
      </c>
      <c r="E650" s="19">
        <v>7.9</v>
      </c>
      <c r="F650" s="20">
        <v>8447</v>
      </c>
      <c r="G650" s="19">
        <v>6</v>
      </c>
      <c r="H650" s="20">
        <v>1</v>
      </c>
      <c r="I650" s="19">
        <v>8.1999999999999993</v>
      </c>
      <c r="J650" s="20">
        <v>1978</v>
      </c>
      <c r="K650" s="19">
        <v>7.9</v>
      </c>
      <c r="L650" s="20">
        <v>5217</v>
      </c>
      <c r="M650" s="19">
        <v>7.3</v>
      </c>
      <c r="N650" s="20">
        <v>939</v>
      </c>
    </row>
    <row r="651" spans="1:14" x14ac:dyDescent="0.3">
      <c r="A651" s="2">
        <v>649</v>
      </c>
      <c r="B651" s="7" t="s">
        <v>646</v>
      </c>
      <c r="C651" s="29">
        <v>449</v>
      </c>
      <c r="D651" s="20">
        <f t="shared" si="10"/>
        <v>7.9465337052920848</v>
      </c>
      <c r="E651" s="19">
        <v>8</v>
      </c>
      <c r="F651" s="20">
        <v>25482</v>
      </c>
      <c r="G651" s="19">
        <v>9</v>
      </c>
      <c r="H651" s="20">
        <v>8</v>
      </c>
      <c r="I651" s="19">
        <v>8.1</v>
      </c>
      <c r="J651" s="20">
        <v>5544</v>
      </c>
      <c r="K651" s="19">
        <v>7.9</v>
      </c>
      <c r="L651" s="20">
        <v>14965</v>
      </c>
      <c r="M651" s="19">
        <v>7.9</v>
      </c>
      <c r="N651" s="20">
        <v>3500</v>
      </c>
    </row>
    <row r="652" spans="1:14" x14ac:dyDescent="0.3">
      <c r="A652" s="2">
        <v>650</v>
      </c>
      <c r="B652" s="7" t="s">
        <v>647</v>
      </c>
      <c r="C652" s="29">
        <v>572</v>
      </c>
      <c r="D652" s="20">
        <f t="shared" si="10"/>
        <v>7.8453929398748397</v>
      </c>
      <c r="E652" s="19">
        <v>7.9</v>
      </c>
      <c r="F652" s="20">
        <v>29931</v>
      </c>
      <c r="G652" s="19">
        <v>7.7</v>
      </c>
      <c r="H652" s="20">
        <v>9</v>
      </c>
      <c r="I652" s="19">
        <v>7.8</v>
      </c>
      <c r="J652" s="20">
        <v>3941</v>
      </c>
      <c r="K652" s="19">
        <v>7.8</v>
      </c>
      <c r="L652" s="20">
        <v>18404</v>
      </c>
      <c r="M652" s="19">
        <v>8</v>
      </c>
      <c r="N652" s="20">
        <v>6569</v>
      </c>
    </row>
    <row r="653" spans="1:14" x14ac:dyDescent="0.3">
      <c r="A653" s="2">
        <v>651</v>
      </c>
      <c r="B653" s="7" t="s">
        <v>648</v>
      </c>
      <c r="C653" s="29">
        <v>372</v>
      </c>
      <c r="D653" s="20">
        <f t="shared" si="10"/>
        <v>8.0159824046920818</v>
      </c>
      <c r="E653" s="19">
        <v>8</v>
      </c>
      <c r="F653" s="20">
        <v>19166</v>
      </c>
      <c r="G653" s="19">
        <v>6.3</v>
      </c>
      <c r="H653" s="20">
        <v>5</v>
      </c>
      <c r="I653" s="19">
        <v>8</v>
      </c>
      <c r="J653" s="20">
        <v>3419</v>
      </c>
      <c r="K653" s="19">
        <v>8</v>
      </c>
      <c r="L653" s="20">
        <v>11962</v>
      </c>
      <c r="M653" s="19">
        <v>8.1</v>
      </c>
      <c r="N653" s="20">
        <v>3028</v>
      </c>
    </row>
    <row r="654" spans="1:14" x14ac:dyDescent="0.3">
      <c r="A654" s="2">
        <v>652</v>
      </c>
      <c r="B654" s="7" t="s">
        <v>649</v>
      </c>
      <c r="C654" s="29">
        <v>799</v>
      </c>
      <c r="D654" s="20">
        <f t="shared" si="10"/>
        <v>7.6814240340436024</v>
      </c>
      <c r="E654" s="19">
        <v>7.7</v>
      </c>
      <c r="F654" s="20">
        <v>68853</v>
      </c>
      <c r="G654" s="19">
        <v>7.1</v>
      </c>
      <c r="H654" s="20">
        <v>34</v>
      </c>
      <c r="I654" s="19">
        <v>7.9</v>
      </c>
      <c r="J654" s="20">
        <v>17660</v>
      </c>
      <c r="K654" s="19">
        <v>7.6</v>
      </c>
      <c r="L654" s="20">
        <v>38301</v>
      </c>
      <c r="M654" s="19">
        <v>7.6</v>
      </c>
      <c r="N654" s="20">
        <v>8863</v>
      </c>
    </row>
    <row r="655" spans="1:14" x14ac:dyDescent="0.3">
      <c r="A655" s="2">
        <v>653</v>
      </c>
      <c r="B655" s="7" t="s">
        <v>650</v>
      </c>
      <c r="C655" s="29">
        <v>315</v>
      </c>
      <c r="D655" s="20">
        <f t="shared" si="10"/>
        <v>8.0615479930964273</v>
      </c>
      <c r="E655" s="19">
        <v>8.1</v>
      </c>
      <c r="F655" s="20">
        <v>23548</v>
      </c>
      <c r="G655" s="19">
        <v>8.5</v>
      </c>
      <c r="H655" s="20">
        <v>2</v>
      </c>
      <c r="I655" s="19">
        <v>8.1</v>
      </c>
      <c r="J655" s="20">
        <v>3602</v>
      </c>
      <c r="K655" s="19">
        <v>8.1</v>
      </c>
      <c r="L655" s="20">
        <v>16094</v>
      </c>
      <c r="M655" s="19">
        <v>7.8</v>
      </c>
      <c r="N655" s="20">
        <v>2899</v>
      </c>
    </row>
    <row r="656" spans="1:14" x14ac:dyDescent="0.3">
      <c r="A656" s="2">
        <v>654</v>
      </c>
      <c r="B656" s="7" t="s">
        <v>651</v>
      </c>
      <c r="C656" s="29">
        <v>813</v>
      </c>
      <c r="D656" s="20">
        <f t="shared" si="10"/>
        <v>7.6633034704705576</v>
      </c>
      <c r="E656" s="19">
        <v>7.7</v>
      </c>
      <c r="F656" s="20">
        <v>11908</v>
      </c>
      <c r="G656" s="19">
        <v>6.6</v>
      </c>
      <c r="H656" s="20">
        <v>5</v>
      </c>
      <c r="I656" s="19">
        <v>7.6</v>
      </c>
      <c r="J656" s="20">
        <v>1150</v>
      </c>
      <c r="K656" s="19">
        <v>7.6</v>
      </c>
      <c r="L656" s="20">
        <v>6678</v>
      </c>
      <c r="M656" s="19">
        <v>7.8</v>
      </c>
      <c r="N656" s="20">
        <v>3664</v>
      </c>
    </row>
    <row r="657" spans="1:14" x14ac:dyDescent="0.3">
      <c r="A657" s="2">
        <v>655</v>
      </c>
      <c r="B657" s="7" t="s">
        <v>652</v>
      </c>
      <c r="C657" s="29">
        <v>811</v>
      </c>
      <c r="D657" s="20">
        <f t="shared" si="10"/>
        <v>7.6647967195951834</v>
      </c>
      <c r="E657" s="19">
        <v>7.7</v>
      </c>
      <c r="F657" s="20">
        <v>11999</v>
      </c>
      <c r="G657" s="19">
        <v>7.2</v>
      </c>
      <c r="H657" s="20">
        <v>6</v>
      </c>
      <c r="I657" s="19">
        <v>7.8</v>
      </c>
      <c r="J657" s="20">
        <v>2612</v>
      </c>
      <c r="K657" s="19">
        <v>7.6</v>
      </c>
      <c r="L657" s="20">
        <v>6617</v>
      </c>
      <c r="M657" s="19">
        <v>7.7</v>
      </c>
      <c r="N657" s="20">
        <v>2227</v>
      </c>
    </row>
    <row r="658" spans="1:14" x14ac:dyDescent="0.3">
      <c r="A658" s="2">
        <v>656</v>
      </c>
      <c r="B658" s="7" t="s">
        <v>653</v>
      </c>
      <c r="C658" s="29">
        <v>437</v>
      </c>
      <c r="D658" s="20">
        <f t="shared" si="10"/>
        <v>7.9561551416383463</v>
      </c>
      <c r="E658" s="19">
        <v>7.9</v>
      </c>
      <c r="F658" s="20">
        <v>105476</v>
      </c>
      <c r="G658" s="19">
        <v>7.7</v>
      </c>
      <c r="H658" s="20">
        <v>87</v>
      </c>
      <c r="I658" s="19">
        <v>8</v>
      </c>
      <c r="J658" s="20">
        <v>33170</v>
      </c>
      <c r="K658" s="19">
        <v>7.9</v>
      </c>
      <c r="L658" s="20">
        <v>54560</v>
      </c>
      <c r="M658" s="19">
        <v>8.1</v>
      </c>
      <c r="N658" s="20">
        <v>11344</v>
      </c>
    </row>
    <row r="659" spans="1:14" x14ac:dyDescent="0.3">
      <c r="A659" s="2">
        <v>657</v>
      </c>
      <c r="B659" s="7" t="s">
        <v>654</v>
      </c>
      <c r="C659" s="29">
        <v>283</v>
      </c>
      <c r="D659" s="20">
        <f t="shared" si="10"/>
        <v>8.0873712739957817</v>
      </c>
      <c r="E659" s="19">
        <v>8.1</v>
      </c>
      <c r="F659" s="20">
        <v>206454</v>
      </c>
      <c r="G659" s="19">
        <v>7.9</v>
      </c>
      <c r="H659" s="20">
        <v>159</v>
      </c>
      <c r="I659" s="19">
        <v>8.3000000000000007</v>
      </c>
      <c r="J659" s="20">
        <v>69090</v>
      </c>
      <c r="K659" s="19">
        <v>8</v>
      </c>
      <c r="L659" s="20">
        <v>102342</v>
      </c>
      <c r="M659" s="19">
        <v>7.8</v>
      </c>
      <c r="N659" s="20">
        <v>19901</v>
      </c>
    </row>
    <row r="660" spans="1:14" x14ac:dyDescent="0.3">
      <c r="A660" s="2">
        <v>658</v>
      </c>
      <c r="B660" s="7" t="s">
        <v>655</v>
      </c>
      <c r="C660" s="29">
        <v>809</v>
      </c>
      <c r="D660" s="20">
        <f t="shared" si="10"/>
        <v>7.6668526785714288</v>
      </c>
      <c r="E660" s="19">
        <v>7.7</v>
      </c>
      <c r="F660" s="20">
        <v>1856</v>
      </c>
      <c r="G660" s="19">
        <v>7.7</v>
      </c>
      <c r="H660" s="20">
        <v>3</v>
      </c>
      <c r="I660" s="19">
        <v>7.7</v>
      </c>
      <c r="J660" s="20">
        <v>295</v>
      </c>
      <c r="K660" s="19">
        <v>7.6</v>
      </c>
      <c r="L660" s="20">
        <v>1044</v>
      </c>
      <c r="M660" s="19">
        <v>7.8</v>
      </c>
      <c r="N660" s="20">
        <v>450</v>
      </c>
    </row>
    <row r="661" spans="1:14" x14ac:dyDescent="0.3">
      <c r="A661" s="2">
        <v>659</v>
      </c>
      <c r="B661" s="7" t="s">
        <v>656</v>
      </c>
      <c r="C661" s="29">
        <v>681</v>
      </c>
      <c r="D661" s="20">
        <f t="shared" si="10"/>
        <v>7.7699393873204823</v>
      </c>
      <c r="E661" s="19">
        <v>7.8</v>
      </c>
      <c r="F661" s="20">
        <v>38460</v>
      </c>
      <c r="G661" s="19">
        <v>7.2</v>
      </c>
      <c r="H661" s="20">
        <v>5</v>
      </c>
      <c r="I661" s="19">
        <v>7.8</v>
      </c>
      <c r="J661" s="20">
        <v>7993</v>
      </c>
      <c r="K661" s="19">
        <v>7.8</v>
      </c>
      <c r="L661" s="20">
        <v>23138</v>
      </c>
      <c r="M661" s="19">
        <v>7.6</v>
      </c>
      <c r="N661" s="20">
        <v>5490</v>
      </c>
    </row>
    <row r="662" spans="1:14" x14ac:dyDescent="0.3">
      <c r="A662" s="2">
        <v>660</v>
      </c>
      <c r="B662" s="7" t="s">
        <v>657</v>
      </c>
      <c r="C662" s="29">
        <v>806</v>
      </c>
      <c r="D662" s="20">
        <f t="shared" si="10"/>
        <v>7.6689341068976153</v>
      </c>
      <c r="E662" s="19">
        <v>7.7</v>
      </c>
      <c r="F662" s="20">
        <v>37599</v>
      </c>
      <c r="G662" s="19">
        <v>6.9</v>
      </c>
      <c r="H662" s="20">
        <v>9</v>
      </c>
      <c r="I662" s="19">
        <v>7.7</v>
      </c>
      <c r="J662" s="20">
        <v>8344</v>
      </c>
      <c r="K662" s="19">
        <v>7.7</v>
      </c>
      <c r="L662" s="20">
        <v>21820</v>
      </c>
      <c r="M662" s="19">
        <v>7.5</v>
      </c>
      <c r="N662" s="20">
        <v>5506</v>
      </c>
    </row>
    <row r="663" spans="1:14" x14ac:dyDescent="0.3">
      <c r="A663" s="2">
        <v>661</v>
      </c>
      <c r="B663" s="7" t="s">
        <v>658</v>
      </c>
      <c r="C663" s="29">
        <v>421</v>
      </c>
      <c r="D663" s="20">
        <f t="shared" si="10"/>
        <v>7.9747509542873107</v>
      </c>
      <c r="E663" s="19">
        <v>7.9</v>
      </c>
      <c r="F663" s="20">
        <v>11128</v>
      </c>
      <c r="G663" s="19">
        <v>5.8</v>
      </c>
      <c r="H663" s="20">
        <v>4</v>
      </c>
      <c r="I663" s="19">
        <v>8</v>
      </c>
      <c r="J663" s="20">
        <v>1808</v>
      </c>
      <c r="K663" s="19">
        <v>8</v>
      </c>
      <c r="L663" s="20">
        <v>6305</v>
      </c>
      <c r="M663" s="19">
        <v>7.9</v>
      </c>
      <c r="N663" s="20">
        <v>2624</v>
      </c>
    </row>
    <row r="664" spans="1:14" x14ac:dyDescent="0.3">
      <c r="A664" s="2">
        <v>662</v>
      </c>
      <c r="B664" s="7" t="s">
        <v>659</v>
      </c>
      <c r="C664" s="29">
        <v>844</v>
      </c>
      <c r="D664" s="20">
        <f t="shared" si="10"/>
        <v>7.6190407100793722</v>
      </c>
      <c r="E664" s="19">
        <v>7.6</v>
      </c>
      <c r="F664" s="20">
        <v>24148</v>
      </c>
      <c r="G664" s="19">
        <v>8</v>
      </c>
      <c r="H664" s="20">
        <v>13</v>
      </c>
      <c r="I664" s="19">
        <v>7.6</v>
      </c>
      <c r="J664" s="20">
        <v>4454</v>
      </c>
      <c r="K664" s="19">
        <v>7.6</v>
      </c>
      <c r="L664" s="20">
        <v>14557</v>
      </c>
      <c r="M664" s="19">
        <v>7.7</v>
      </c>
      <c r="N664" s="20">
        <v>4410</v>
      </c>
    </row>
    <row r="665" spans="1:14" x14ac:dyDescent="0.3">
      <c r="A665" s="2">
        <v>663</v>
      </c>
      <c r="B665" s="7" t="s">
        <v>660</v>
      </c>
      <c r="C665" s="29">
        <v>455</v>
      </c>
      <c r="D665" s="20">
        <f t="shared" si="10"/>
        <v>7.9407241766467074</v>
      </c>
      <c r="E665" s="19">
        <v>7.9</v>
      </c>
      <c r="F665" s="20">
        <v>56238</v>
      </c>
      <c r="G665" s="19">
        <v>8</v>
      </c>
      <c r="H665" s="20">
        <v>33</v>
      </c>
      <c r="I665" s="19">
        <v>8</v>
      </c>
      <c r="J665" s="20">
        <v>14505</v>
      </c>
      <c r="K665" s="19">
        <v>7.9</v>
      </c>
      <c r="L665" s="20">
        <v>31677</v>
      </c>
      <c r="M665" s="19">
        <v>8</v>
      </c>
      <c r="N665" s="20">
        <v>7225</v>
      </c>
    </row>
    <row r="666" spans="1:14" x14ac:dyDescent="0.3">
      <c r="A666" s="2">
        <v>664</v>
      </c>
      <c r="B666" s="7" t="s">
        <v>661</v>
      </c>
      <c r="C666" s="29">
        <v>427</v>
      </c>
      <c r="D666" s="20">
        <f t="shared" si="10"/>
        <v>7.9658625085809547</v>
      </c>
      <c r="E666" s="19">
        <v>7.9</v>
      </c>
      <c r="F666" s="20">
        <v>10887</v>
      </c>
      <c r="G666" s="19">
        <v>7.1</v>
      </c>
      <c r="H666" s="20">
        <v>6</v>
      </c>
      <c r="I666" s="19">
        <v>7.7</v>
      </c>
      <c r="J666" s="20">
        <v>736</v>
      </c>
      <c r="K666" s="19">
        <v>7.9</v>
      </c>
      <c r="L666" s="20">
        <v>5337</v>
      </c>
      <c r="M666" s="19">
        <v>8.1</v>
      </c>
      <c r="N666" s="20">
        <v>4118</v>
      </c>
    </row>
    <row r="667" spans="1:14" x14ac:dyDescent="0.3">
      <c r="A667" s="2">
        <v>665</v>
      </c>
      <c r="B667" s="7" t="s">
        <v>662</v>
      </c>
      <c r="C667" s="29">
        <v>564</v>
      </c>
      <c r="D667" s="20">
        <f t="shared" si="10"/>
        <v>7.850456034711768</v>
      </c>
      <c r="E667" s="19">
        <v>7.9</v>
      </c>
      <c r="F667" s="20">
        <v>12019</v>
      </c>
      <c r="G667" s="19">
        <v>7.4</v>
      </c>
      <c r="H667" s="20">
        <v>6</v>
      </c>
      <c r="I667" s="19">
        <v>7.8</v>
      </c>
      <c r="J667" s="20">
        <v>2483</v>
      </c>
      <c r="K667" s="19">
        <v>7.9</v>
      </c>
      <c r="L667" s="20">
        <v>7263</v>
      </c>
      <c r="M667" s="19">
        <v>7.7</v>
      </c>
      <c r="N667" s="20">
        <v>1541</v>
      </c>
    </row>
    <row r="668" spans="1:14" x14ac:dyDescent="0.3">
      <c r="A668" s="2">
        <v>666</v>
      </c>
      <c r="B668" s="7" t="s">
        <v>663</v>
      </c>
      <c r="C668" s="29">
        <v>620</v>
      </c>
      <c r="D668" s="20">
        <f t="shared" si="10"/>
        <v>7.811921941620203</v>
      </c>
      <c r="E668" s="19">
        <v>7.8</v>
      </c>
      <c r="F668" s="20">
        <v>12750</v>
      </c>
      <c r="G668" s="19">
        <v>7.4</v>
      </c>
      <c r="H668" s="20">
        <v>8</v>
      </c>
      <c r="I668" s="19">
        <v>7.5</v>
      </c>
      <c r="J668" s="20">
        <v>1627</v>
      </c>
      <c r="K668" s="19">
        <v>7.7</v>
      </c>
      <c r="L668" s="20">
        <v>6329</v>
      </c>
      <c r="M668" s="19">
        <v>8.1</v>
      </c>
      <c r="N668" s="20">
        <v>4232</v>
      </c>
    </row>
    <row r="669" spans="1:14" x14ac:dyDescent="0.3">
      <c r="A669" s="2">
        <v>667</v>
      </c>
      <c r="B669" s="7" t="s">
        <v>664</v>
      </c>
      <c r="C669" s="29">
        <v>664</v>
      </c>
      <c r="D669" s="20">
        <f t="shared" si="10"/>
        <v>7.783866207575012</v>
      </c>
      <c r="E669" s="19">
        <v>7.8</v>
      </c>
      <c r="F669" s="20">
        <v>4249</v>
      </c>
      <c r="G669" s="19">
        <v>7.5</v>
      </c>
      <c r="H669" s="20">
        <v>2</v>
      </c>
      <c r="I669" s="19">
        <v>8</v>
      </c>
      <c r="J669" s="20">
        <v>1138</v>
      </c>
      <c r="K669" s="19">
        <v>7.7</v>
      </c>
      <c r="L669" s="20">
        <v>2093</v>
      </c>
      <c r="M669" s="19">
        <v>7.7</v>
      </c>
      <c r="N669" s="20">
        <v>833</v>
      </c>
    </row>
    <row r="670" spans="1:14" x14ac:dyDescent="0.3">
      <c r="A670" s="2">
        <v>668</v>
      </c>
      <c r="B670" s="7" t="s">
        <v>665</v>
      </c>
      <c r="C670" s="29">
        <v>790</v>
      </c>
      <c r="D670" s="20">
        <f t="shared" si="10"/>
        <v>7.6908227164759229</v>
      </c>
      <c r="E670" s="19">
        <v>7.7</v>
      </c>
      <c r="F670" s="20">
        <v>24189</v>
      </c>
      <c r="G670" s="19">
        <v>6.8</v>
      </c>
      <c r="H670" s="20">
        <v>12</v>
      </c>
      <c r="I670" s="19">
        <v>7.6</v>
      </c>
      <c r="J670" s="20">
        <v>2639</v>
      </c>
      <c r="K670" s="19">
        <v>7.6</v>
      </c>
      <c r="L670" s="20">
        <v>13462</v>
      </c>
      <c r="M670" s="19">
        <v>7.9</v>
      </c>
      <c r="N670" s="20">
        <v>7042</v>
      </c>
    </row>
    <row r="671" spans="1:14" x14ac:dyDescent="0.3">
      <c r="A671" s="2">
        <v>669</v>
      </c>
      <c r="B671" s="7" t="s">
        <v>666</v>
      </c>
      <c r="C671" s="29">
        <v>624</v>
      </c>
      <c r="D671" s="20">
        <f t="shared" si="10"/>
        <v>7.8103152162530103</v>
      </c>
      <c r="E671" s="19">
        <v>7.8</v>
      </c>
      <c r="F671" s="20">
        <v>10060</v>
      </c>
      <c r="G671" s="19">
        <v>8.6999999999999993</v>
      </c>
      <c r="H671" s="20">
        <v>3</v>
      </c>
      <c r="I671" s="19">
        <v>8.1</v>
      </c>
      <c r="J671" s="20">
        <v>1736</v>
      </c>
      <c r="K671" s="19">
        <v>7.8</v>
      </c>
      <c r="L671" s="20">
        <v>5685</v>
      </c>
      <c r="M671" s="19">
        <v>7.6</v>
      </c>
      <c r="N671" s="20">
        <v>2125</v>
      </c>
    </row>
    <row r="672" spans="1:14" x14ac:dyDescent="0.3">
      <c r="A672" s="2">
        <v>670</v>
      </c>
      <c r="B672" s="7" t="s">
        <v>667</v>
      </c>
      <c r="C672" s="29">
        <v>874</v>
      </c>
      <c r="D672" s="20">
        <f t="shared" si="10"/>
        <v>7.5848060344827584</v>
      </c>
      <c r="E672" s="19">
        <v>7.6</v>
      </c>
      <c r="F672" s="20">
        <v>1962</v>
      </c>
      <c r="G672" s="19">
        <v>6.1</v>
      </c>
      <c r="H672" s="20">
        <v>6</v>
      </c>
      <c r="I672" s="19">
        <v>7.8</v>
      </c>
      <c r="J672" s="20">
        <v>510</v>
      </c>
      <c r="K672" s="19">
        <v>7.6</v>
      </c>
      <c r="L672" s="20">
        <v>1037</v>
      </c>
      <c r="M672" s="19">
        <v>7.2</v>
      </c>
      <c r="N672" s="20">
        <v>303</v>
      </c>
    </row>
    <row r="673" spans="1:14" x14ac:dyDescent="0.3">
      <c r="A673" s="2">
        <v>671</v>
      </c>
      <c r="B673" s="7" t="s">
        <v>668</v>
      </c>
      <c r="C673" s="29">
        <v>988</v>
      </c>
      <c r="D673" s="20">
        <f t="shared" si="10"/>
        <v>7.2890005913660563</v>
      </c>
      <c r="E673" s="19">
        <v>7.3</v>
      </c>
      <c r="F673" s="20">
        <v>1740</v>
      </c>
      <c r="G673" s="19">
        <v>8.5</v>
      </c>
      <c r="H673" s="20">
        <v>2</v>
      </c>
      <c r="I673" s="19">
        <v>7.2</v>
      </c>
      <c r="J673" s="20">
        <v>210</v>
      </c>
      <c r="K673" s="19">
        <v>7.3</v>
      </c>
      <c r="L673" s="20">
        <v>930</v>
      </c>
      <c r="M673" s="19">
        <v>7.3</v>
      </c>
      <c r="N673" s="20">
        <v>549</v>
      </c>
    </row>
    <row r="674" spans="1:14" x14ac:dyDescent="0.3">
      <c r="A674" s="2">
        <v>672</v>
      </c>
      <c r="B674" s="7" t="s">
        <v>669</v>
      </c>
      <c r="C674" s="29">
        <v>519</v>
      </c>
      <c r="D674" s="20">
        <f t="shared" si="10"/>
        <v>7.8881983830095326</v>
      </c>
      <c r="E674" s="19">
        <v>7.9</v>
      </c>
      <c r="F674" s="20">
        <v>8628</v>
      </c>
      <c r="G674" s="19">
        <v>6</v>
      </c>
      <c r="H674" s="20">
        <v>3</v>
      </c>
      <c r="I674" s="19">
        <v>8</v>
      </c>
      <c r="J674" s="20">
        <v>2045</v>
      </c>
      <c r="K674" s="19">
        <v>7.9</v>
      </c>
      <c r="L674" s="20">
        <v>4756</v>
      </c>
      <c r="M674" s="19">
        <v>7.7</v>
      </c>
      <c r="N674" s="20">
        <v>1483</v>
      </c>
    </row>
    <row r="675" spans="1:14" x14ac:dyDescent="0.3">
      <c r="A675" s="2">
        <v>673</v>
      </c>
      <c r="B675" s="7" t="s">
        <v>670</v>
      </c>
      <c r="C675" s="29">
        <v>650</v>
      </c>
      <c r="D675" s="20">
        <f t="shared" si="10"/>
        <v>7.7908079625292741</v>
      </c>
      <c r="E675" s="19">
        <v>7.8</v>
      </c>
      <c r="F675" s="20">
        <v>7162</v>
      </c>
      <c r="G675" s="19">
        <v>7.5</v>
      </c>
      <c r="H675" s="20">
        <v>4</v>
      </c>
      <c r="I675" s="19">
        <v>7.9</v>
      </c>
      <c r="J675" s="20">
        <v>1996</v>
      </c>
      <c r="K675" s="19">
        <v>7.7</v>
      </c>
      <c r="L675" s="20">
        <v>3722</v>
      </c>
      <c r="M675" s="19">
        <v>7.9</v>
      </c>
      <c r="N675" s="20">
        <v>1110</v>
      </c>
    </row>
    <row r="676" spans="1:14" x14ac:dyDescent="0.3">
      <c r="A676" s="2">
        <v>674</v>
      </c>
      <c r="B676" s="7" t="s">
        <v>671</v>
      </c>
      <c r="C676" s="29">
        <v>750</v>
      </c>
      <c r="D676" s="20">
        <f t="shared" si="10"/>
        <v>7.7200267320115845</v>
      </c>
      <c r="E676" s="19">
        <v>7.7</v>
      </c>
      <c r="F676" s="20">
        <v>9487</v>
      </c>
      <c r="G676" s="19">
        <v>8</v>
      </c>
      <c r="H676" s="20">
        <v>10</v>
      </c>
      <c r="I676" s="19">
        <v>7.8</v>
      </c>
      <c r="J676" s="20">
        <v>1768</v>
      </c>
      <c r="K676" s="19">
        <v>7.7</v>
      </c>
      <c r="L676" s="20">
        <v>5037</v>
      </c>
      <c r="M676" s="19">
        <v>7.7</v>
      </c>
      <c r="N676" s="20">
        <v>2163</v>
      </c>
    </row>
    <row r="677" spans="1:14" x14ac:dyDescent="0.3">
      <c r="A677" s="2">
        <v>675</v>
      </c>
      <c r="B677" s="7" t="s">
        <v>672</v>
      </c>
      <c r="C677" s="29">
        <v>516</v>
      </c>
      <c r="D677" s="20">
        <f t="shared" si="10"/>
        <v>7.894953078507668</v>
      </c>
      <c r="E677" s="19">
        <v>7.9</v>
      </c>
      <c r="F677" s="20">
        <v>27603</v>
      </c>
      <c r="G677" s="19">
        <v>7.8</v>
      </c>
      <c r="H677" s="20">
        <v>16</v>
      </c>
      <c r="I677" s="19">
        <v>7.8</v>
      </c>
      <c r="J677" s="20">
        <v>6272</v>
      </c>
      <c r="K677" s="19">
        <v>7.9</v>
      </c>
      <c r="L677" s="20">
        <v>14961</v>
      </c>
      <c r="M677" s="19">
        <v>8</v>
      </c>
      <c r="N677" s="20">
        <v>4965</v>
      </c>
    </row>
    <row r="678" spans="1:14" x14ac:dyDescent="0.3">
      <c r="A678" s="2">
        <v>676</v>
      </c>
      <c r="B678" s="7" t="s">
        <v>673</v>
      </c>
      <c r="C678" s="29">
        <v>400</v>
      </c>
      <c r="D678" s="20">
        <f t="shared" si="10"/>
        <v>7.9961178773379737</v>
      </c>
      <c r="E678" s="19">
        <v>8</v>
      </c>
      <c r="F678" s="20">
        <v>19410</v>
      </c>
      <c r="G678" s="19">
        <v>6.9</v>
      </c>
      <c r="H678" s="20">
        <v>10</v>
      </c>
      <c r="I678" s="19">
        <v>8.1999999999999993</v>
      </c>
      <c r="J678" s="20">
        <v>3911</v>
      </c>
      <c r="K678" s="19">
        <v>8</v>
      </c>
      <c r="L678" s="20">
        <v>10258</v>
      </c>
      <c r="M678" s="19">
        <v>7.8</v>
      </c>
      <c r="N678" s="20">
        <v>4213</v>
      </c>
    </row>
    <row r="679" spans="1:14" x14ac:dyDescent="0.3">
      <c r="A679" s="2">
        <v>677</v>
      </c>
      <c r="B679" s="7" t="s">
        <v>674</v>
      </c>
      <c r="C679" s="29">
        <v>448</v>
      </c>
      <c r="D679" s="20">
        <f t="shared" si="10"/>
        <v>7.9467433661161628</v>
      </c>
      <c r="E679" s="19">
        <v>7.9</v>
      </c>
      <c r="F679" s="20">
        <v>28857</v>
      </c>
      <c r="G679" s="19">
        <v>7.9</v>
      </c>
      <c r="H679" s="20">
        <v>34</v>
      </c>
      <c r="I679" s="19">
        <v>8</v>
      </c>
      <c r="J679" s="20">
        <v>10636</v>
      </c>
      <c r="K679" s="19">
        <v>7.9</v>
      </c>
      <c r="L679" s="20">
        <v>14316</v>
      </c>
      <c r="M679" s="19">
        <v>8</v>
      </c>
      <c r="N679" s="20">
        <v>1959</v>
      </c>
    </row>
    <row r="680" spans="1:14" x14ac:dyDescent="0.3">
      <c r="A680" s="2">
        <v>678</v>
      </c>
      <c r="B680" s="7" t="s">
        <v>675</v>
      </c>
      <c r="C680" s="29">
        <v>523</v>
      </c>
      <c r="D680" s="20">
        <f t="shared" si="10"/>
        <v>7.8851326037661433</v>
      </c>
      <c r="E680" s="19">
        <v>7.8</v>
      </c>
      <c r="F680" s="20">
        <v>10527</v>
      </c>
      <c r="G680" s="19">
        <v>8</v>
      </c>
      <c r="H680" s="20">
        <v>9</v>
      </c>
      <c r="I680" s="19">
        <v>7.6</v>
      </c>
      <c r="J680" s="20">
        <v>1180</v>
      </c>
      <c r="K680" s="19">
        <v>7.8</v>
      </c>
      <c r="L680" s="20">
        <v>5295</v>
      </c>
      <c r="M680" s="19">
        <v>8.1</v>
      </c>
      <c r="N680" s="20">
        <v>3659</v>
      </c>
    </row>
    <row r="681" spans="1:14" x14ac:dyDescent="0.3">
      <c r="A681" s="2">
        <v>679</v>
      </c>
      <c r="B681" s="7" t="s">
        <v>676</v>
      </c>
      <c r="C681" s="29">
        <v>982</v>
      </c>
      <c r="D681" s="20">
        <f t="shared" si="10"/>
        <v>7.3273437500000007</v>
      </c>
      <c r="E681" s="19">
        <v>7.3</v>
      </c>
      <c r="F681" s="20">
        <v>2104</v>
      </c>
      <c r="G681" s="19">
        <v>8</v>
      </c>
      <c r="H681" s="20">
        <v>3</v>
      </c>
      <c r="I681" s="19">
        <v>7.2</v>
      </c>
      <c r="J681" s="20">
        <v>238</v>
      </c>
      <c r="K681" s="19">
        <v>7.3</v>
      </c>
      <c r="L681" s="20">
        <v>1030</v>
      </c>
      <c r="M681" s="19">
        <v>7.4</v>
      </c>
      <c r="N681" s="20">
        <v>777</v>
      </c>
    </row>
    <row r="682" spans="1:14" x14ac:dyDescent="0.3">
      <c r="A682" s="2">
        <v>680</v>
      </c>
      <c r="B682" s="7" t="s">
        <v>677</v>
      </c>
      <c r="C682" s="29">
        <v>713</v>
      </c>
      <c r="D682" s="20">
        <f t="shared" si="10"/>
        <v>7.7445835902451474</v>
      </c>
      <c r="E682" s="19">
        <v>7.8</v>
      </c>
      <c r="F682" s="20">
        <v>50282</v>
      </c>
      <c r="G682" s="19">
        <v>7.8</v>
      </c>
      <c r="H682" s="20">
        <v>54</v>
      </c>
      <c r="I682" s="19">
        <v>7.8</v>
      </c>
      <c r="J682" s="20">
        <v>13130</v>
      </c>
      <c r="K682" s="19">
        <v>7.8</v>
      </c>
      <c r="L682" s="20">
        <v>27333</v>
      </c>
      <c r="M682" s="19">
        <v>7.4</v>
      </c>
      <c r="N682" s="20">
        <v>6516</v>
      </c>
    </row>
    <row r="683" spans="1:14" x14ac:dyDescent="0.3">
      <c r="A683" s="2">
        <v>681</v>
      </c>
      <c r="B683" s="7" t="s">
        <v>678</v>
      </c>
      <c r="C683" s="29">
        <v>585</v>
      </c>
      <c r="D683" s="20">
        <f t="shared" si="10"/>
        <v>7.833898085876875</v>
      </c>
      <c r="E683" s="19">
        <v>7.8</v>
      </c>
      <c r="F683" s="20">
        <v>8073</v>
      </c>
      <c r="G683" s="19">
        <v>8.3000000000000007</v>
      </c>
      <c r="H683" s="20">
        <v>5</v>
      </c>
      <c r="I683" s="19">
        <v>7.8</v>
      </c>
      <c r="J683" s="20">
        <v>1203</v>
      </c>
      <c r="K683" s="19">
        <v>7.8</v>
      </c>
      <c r="L683" s="20">
        <v>3928</v>
      </c>
      <c r="M683" s="19">
        <v>7.9</v>
      </c>
      <c r="N683" s="20">
        <v>2596</v>
      </c>
    </row>
    <row r="684" spans="1:14" x14ac:dyDescent="0.3">
      <c r="A684" s="2">
        <v>682</v>
      </c>
      <c r="B684" s="7" t="s">
        <v>679</v>
      </c>
      <c r="C684" s="29">
        <v>987</v>
      </c>
      <c r="D684" s="20">
        <f t="shared" si="10"/>
        <v>7.2939165488717874</v>
      </c>
      <c r="E684" s="19">
        <v>7.3</v>
      </c>
      <c r="F684" s="20">
        <v>20115</v>
      </c>
      <c r="G684" s="19">
        <v>7.8</v>
      </c>
      <c r="H684" s="20">
        <v>13</v>
      </c>
      <c r="I684" s="19">
        <v>7.1</v>
      </c>
      <c r="J684" s="20">
        <v>2875</v>
      </c>
      <c r="K684" s="19">
        <v>7.3</v>
      </c>
      <c r="L684" s="20">
        <v>11690</v>
      </c>
      <c r="M684" s="19">
        <v>7.4</v>
      </c>
      <c r="N684" s="20">
        <v>4523</v>
      </c>
    </row>
    <row r="685" spans="1:14" x14ac:dyDescent="0.3">
      <c r="A685" s="2">
        <v>683</v>
      </c>
      <c r="B685" s="7" t="s">
        <v>680</v>
      </c>
      <c r="C685" s="29">
        <v>966</v>
      </c>
      <c r="D685" s="20">
        <f t="shared" si="10"/>
        <v>7.4</v>
      </c>
      <c r="E685" s="19">
        <v>7.4</v>
      </c>
      <c r="F685" s="20">
        <v>11068</v>
      </c>
      <c r="G685" s="19">
        <v>7.4</v>
      </c>
      <c r="H685" s="20">
        <v>9</v>
      </c>
      <c r="I685" s="19">
        <v>7.4</v>
      </c>
      <c r="J685" s="20">
        <v>1898</v>
      </c>
      <c r="K685" s="19">
        <v>7.4</v>
      </c>
      <c r="L685" s="20">
        <v>6600</v>
      </c>
      <c r="M685" s="19">
        <v>7.4</v>
      </c>
      <c r="N685" s="20">
        <v>2018</v>
      </c>
    </row>
    <row r="686" spans="1:14" x14ac:dyDescent="0.3">
      <c r="A686" s="2">
        <v>684</v>
      </c>
      <c r="B686" s="7" t="s">
        <v>681</v>
      </c>
      <c r="C686" s="29">
        <v>617</v>
      </c>
      <c r="D686" s="20">
        <f t="shared" si="10"/>
        <v>7.8125682611373435</v>
      </c>
      <c r="E686" s="19">
        <v>7.8</v>
      </c>
      <c r="F686" s="20">
        <v>51566</v>
      </c>
      <c r="G686" s="19">
        <v>7.7</v>
      </c>
      <c r="H686" s="20">
        <v>45</v>
      </c>
      <c r="I686" s="19">
        <v>7.9</v>
      </c>
      <c r="J686" s="20">
        <v>14867</v>
      </c>
      <c r="K686" s="19">
        <v>7.7</v>
      </c>
      <c r="L686" s="20">
        <v>25432</v>
      </c>
      <c r="M686" s="19">
        <v>8</v>
      </c>
      <c r="N686" s="20">
        <v>8366</v>
      </c>
    </row>
    <row r="687" spans="1:14" x14ac:dyDescent="0.3">
      <c r="A687" s="2">
        <v>685</v>
      </c>
      <c r="B687" s="7" t="s">
        <v>682</v>
      </c>
      <c r="C687" s="29">
        <v>418</v>
      </c>
      <c r="D687" s="20">
        <f t="shared" si="10"/>
        <v>7.9771787296898085</v>
      </c>
      <c r="E687" s="19">
        <v>8</v>
      </c>
      <c r="F687" s="20">
        <v>5625</v>
      </c>
      <c r="G687" s="19">
        <v>6.7</v>
      </c>
      <c r="H687" s="20">
        <v>3</v>
      </c>
      <c r="I687" s="19">
        <v>8</v>
      </c>
      <c r="J687" s="20">
        <v>1085</v>
      </c>
      <c r="K687" s="19">
        <v>8</v>
      </c>
      <c r="L687" s="20">
        <v>3131</v>
      </c>
      <c r="M687" s="19">
        <v>7.9</v>
      </c>
      <c r="N687" s="20">
        <v>1197</v>
      </c>
    </row>
    <row r="688" spans="1:14" x14ac:dyDescent="0.3">
      <c r="A688" s="2">
        <v>686</v>
      </c>
      <c r="B688" s="7" t="s">
        <v>683</v>
      </c>
      <c r="C688" s="29">
        <v>388</v>
      </c>
      <c r="D688" s="20">
        <f t="shared" si="10"/>
        <v>8.0020297930407107</v>
      </c>
      <c r="E688" s="19">
        <v>8</v>
      </c>
      <c r="F688" s="20">
        <v>37536</v>
      </c>
      <c r="G688" s="19">
        <v>7.4</v>
      </c>
      <c r="H688" s="20">
        <v>26</v>
      </c>
      <c r="I688" s="19">
        <v>7.7</v>
      </c>
      <c r="J688" s="20">
        <v>7088</v>
      </c>
      <c r="K688" s="19">
        <v>8.1</v>
      </c>
      <c r="L688" s="20">
        <v>22134</v>
      </c>
      <c r="M688" s="19">
        <v>8</v>
      </c>
      <c r="N688" s="20">
        <v>5928</v>
      </c>
    </row>
    <row r="689" spans="1:14" x14ac:dyDescent="0.3">
      <c r="A689" s="2">
        <v>687</v>
      </c>
      <c r="B689" s="7" t="s">
        <v>684</v>
      </c>
      <c r="C689" s="29">
        <v>203</v>
      </c>
      <c r="D689" s="20">
        <f t="shared" si="10"/>
        <v>8.1691198202991071</v>
      </c>
      <c r="E689" s="19">
        <v>8.1999999999999993</v>
      </c>
      <c r="F689" s="20">
        <v>17756</v>
      </c>
      <c r="G689" s="19">
        <v>5</v>
      </c>
      <c r="H689" s="20">
        <v>4</v>
      </c>
      <c r="I689" s="19">
        <v>8</v>
      </c>
      <c r="J689" s="20">
        <v>2598</v>
      </c>
      <c r="K689" s="19">
        <v>8.1</v>
      </c>
      <c r="L689" s="20">
        <v>9510</v>
      </c>
      <c r="M689" s="19">
        <v>8.4</v>
      </c>
      <c r="N689" s="20">
        <v>4805</v>
      </c>
    </row>
    <row r="690" spans="1:14" x14ac:dyDescent="0.3">
      <c r="A690" s="2">
        <v>688</v>
      </c>
      <c r="B690" s="7" t="s">
        <v>685</v>
      </c>
      <c r="C690" s="29">
        <v>386</v>
      </c>
      <c r="D690" s="20">
        <f t="shared" si="10"/>
        <v>8.0026521184042547</v>
      </c>
      <c r="E690" s="19">
        <v>8</v>
      </c>
      <c r="F690" s="20">
        <v>80820</v>
      </c>
      <c r="G690" s="19">
        <v>8</v>
      </c>
      <c r="H690" s="20">
        <v>84</v>
      </c>
      <c r="I690" s="19">
        <v>8.1</v>
      </c>
      <c r="J690" s="20">
        <v>29726</v>
      </c>
      <c r="K690" s="19">
        <v>7.9</v>
      </c>
      <c r="L690" s="20">
        <v>36939</v>
      </c>
      <c r="M690" s="19">
        <v>8.1</v>
      </c>
      <c r="N690" s="20">
        <v>9228</v>
      </c>
    </row>
    <row r="691" spans="1:14" x14ac:dyDescent="0.3">
      <c r="A691" s="2">
        <v>689</v>
      </c>
      <c r="B691" s="7" t="s">
        <v>686</v>
      </c>
      <c r="C691" s="29">
        <v>443</v>
      </c>
      <c r="D691" s="20">
        <f t="shared" si="10"/>
        <v>7.9505988023952092</v>
      </c>
      <c r="E691" s="19">
        <v>7.9</v>
      </c>
      <c r="F691" s="20">
        <v>4496</v>
      </c>
      <c r="G691" s="19">
        <v>5</v>
      </c>
      <c r="H691" s="20">
        <v>1</v>
      </c>
      <c r="I691" s="19">
        <v>7.9</v>
      </c>
      <c r="J691" s="20">
        <v>408</v>
      </c>
      <c r="K691" s="19">
        <v>7.8</v>
      </c>
      <c r="L691" s="20">
        <v>1880</v>
      </c>
      <c r="M691" s="19">
        <v>8.1</v>
      </c>
      <c r="N691" s="20">
        <v>2053</v>
      </c>
    </row>
    <row r="692" spans="1:14" x14ac:dyDescent="0.3">
      <c r="A692" s="2">
        <v>690</v>
      </c>
      <c r="B692" s="7" t="s">
        <v>687</v>
      </c>
      <c r="C692" s="29">
        <v>871</v>
      </c>
      <c r="D692" s="20">
        <f t="shared" si="10"/>
        <v>7.5910022469690608</v>
      </c>
      <c r="E692" s="19">
        <v>7.6</v>
      </c>
      <c r="F692" s="20">
        <v>42962</v>
      </c>
      <c r="G692" s="19">
        <v>7.9</v>
      </c>
      <c r="H692" s="20">
        <v>30</v>
      </c>
      <c r="I692" s="19">
        <v>7.4</v>
      </c>
      <c r="J692" s="20">
        <v>9069</v>
      </c>
      <c r="K692" s="19">
        <v>7.6</v>
      </c>
      <c r="L692" s="20">
        <v>24198</v>
      </c>
      <c r="M692" s="19">
        <v>7.8</v>
      </c>
      <c r="N692" s="20">
        <v>7202</v>
      </c>
    </row>
    <row r="693" spans="1:14" x14ac:dyDescent="0.3">
      <c r="A693" s="2">
        <v>691</v>
      </c>
      <c r="B693" s="7" t="s">
        <v>688</v>
      </c>
      <c r="C693" s="29">
        <v>707</v>
      </c>
      <c r="D693" s="20">
        <f t="shared" si="10"/>
        <v>7.7460059171597644</v>
      </c>
      <c r="E693" s="19">
        <v>7.7</v>
      </c>
      <c r="F693" s="20">
        <v>4194</v>
      </c>
      <c r="G693" s="19">
        <v>6.5</v>
      </c>
      <c r="H693" s="20">
        <v>2</v>
      </c>
      <c r="I693" s="19">
        <v>7.3</v>
      </c>
      <c r="J693" s="20">
        <v>252</v>
      </c>
      <c r="K693" s="19">
        <v>7.4</v>
      </c>
      <c r="L693" s="20">
        <v>1418</v>
      </c>
      <c r="M693" s="19">
        <v>8</v>
      </c>
      <c r="N693" s="20">
        <v>2384</v>
      </c>
    </row>
    <row r="694" spans="1:14" x14ac:dyDescent="0.3">
      <c r="A694" s="2">
        <v>692</v>
      </c>
      <c r="B694" s="7" t="s">
        <v>689</v>
      </c>
      <c r="C694" s="29">
        <v>889</v>
      </c>
      <c r="D694" s="20">
        <f t="shared" si="10"/>
        <v>7.5480180349427028</v>
      </c>
      <c r="E694" s="19">
        <v>7.5</v>
      </c>
      <c r="F694" s="20">
        <v>5568</v>
      </c>
      <c r="G694" s="19">
        <v>8.1</v>
      </c>
      <c r="H694" s="20">
        <v>7</v>
      </c>
      <c r="I694" s="19">
        <v>7.8</v>
      </c>
      <c r="J694" s="20">
        <v>1274</v>
      </c>
      <c r="K694" s="19">
        <v>7.5</v>
      </c>
      <c r="L694" s="20">
        <v>2734</v>
      </c>
      <c r="M694" s="19">
        <v>7.4</v>
      </c>
      <c r="N694" s="20">
        <v>1308</v>
      </c>
    </row>
    <row r="695" spans="1:14" x14ac:dyDescent="0.3">
      <c r="A695" s="2">
        <v>693</v>
      </c>
      <c r="B695" s="7" t="s">
        <v>690</v>
      </c>
      <c r="C695" s="29">
        <v>510</v>
      </c>
      <c r="D695" s="20">
        <f t="shared" si="10"/>
        <v>7.8980089843155179</v>
      </c>
      <c r="E695" s="19">
        <v>7.9</v>
      </c>
      <c r="F695" s="20">
        <v>55455</v>
      </c>
      <c r="G695" s="19">
        <v>7.8</v>
      </c>
      <c r="H695" s="20">
        <v>41</v>
      </c>
      <c r="I695" s="19">
        <v>7.6</v>
      </c>
      <c r="J695" s="20">
        <v>13051</v>
      </c>
      <c r="K695" s="19">
        <v>7.9</v>
      </c>
      <c r="L695" s="20">
        <v>29907</v>
      </c>
      <c r="M695" s="19">
        <v>8.3000000000000007</v>
      </c>
      <c r="N695" s="20">
        <v>9537</v>
      </c>
    </row>
    <row r="696" spans="1:14" x14ac:dyDescent="0.3">
      <c r="A696" s="2">
        <v>694</v>
      </c>
      <c r="B696" s="7" t="s">
        <v>691</v>
      </c>
      <c r="C696" s="29">
        <v>640</v>
      </c>
      <c r="D696" s="20">
        <f t="shared" si="10"/>
        <v>7.7997003039773949</v>
      </c>
      <c r="E696" s="19">
        <v>7.8</v>
      </c>
      <c r="F696" s="20">
        <v>24694</v>
      </c>
      <c r="G696" s="19">
        <v>8.1999999999999993</v>
      </c>
      <c r="H696" s="20">
        <v>9</v>
      </c>
      <c r="I696" s="19">
        <v>7.9</v>
      </c>
      <c r="J696" s="20">
        <v>5119</v>
      </c>
      <c r="K696" s="19">
        <v>7.8</v>
      </c>
      <c r="L696" s="20">
        <v>13004</v>
      </c>
      <c r="M696" s="19">
        <v>7.7</v>
      </c>
      <c r="N696" s="20">
        <v>5225</v>
      </c>
    </row>
    <row r="697" spans="1:14" x14ac:dyDescent="0.3">
      <c r="A697" s="2">
        <v>695</v>
      </c>
      <c r="B697" s="7" t="s">
        <v>692</v>
      </c>
      <c r="C697" s="29">
        <v>876</v>
      </c>
      <c r="D697" s="20">
        <f t="shared" si="10"/>
        <v>7.5820817843866166</v>
      </c>
      <c r="E697" s="19">
        <v>7.5</v>
      </c>
      <c r="F697" s="20">
        <v>5571</v>
      </c>
      <c r="G697" s="19">
        <v>7.7</v>
      </c>
      <c r="H697" s="20">
        <v>3</v>
      </c>
      <c r="I697" s="19">
        <v>7.6</v>
      </c>
      <c r="J697" s="20">
        <v>1124</v>
      </c>
      <c r="K697" s="19">
        <v>7.5</v>
      </c>
      <c r="L697" s="20">
        <v>2610</v>
      </c>
      <c r="M697" s="19">
        <v>7.7</v>
      </c>
      <c r="N697" s="20">
        <v>1643</v>
      </c>
    </row>
    <row r="698" spans="1:14" x14ac:dyDescent="0.3">
      <c r="A698" s="2">
        <v>696</v>
      </c>
      <c r="B698" s="7" t="s">
        <v>693</v>
      </c>
      <c r="C698" s="29">
        <v>771</v>
      </c>
      <c r="D698" s="20">
        <f t="shared" si="10"/>
        <v>7.700971524288108</v>
      </c>
      <c r="E698" s="19">
        <v>7.7</v>
      </c>
      <c r="F698" s="20">
        <v>3113</v>
      </c>
      <c r="G698" s="20">
        <v>0</v>
      </c>
      <c r="H698" s="22">
        <v>0</v>
      </c>
      <c r="I698" s="19">
        <v>7.6</v>
      </c>
      <c r="J698" s="20">
        <v>307</v>
      </c>
      <c r="K698" s="19">
        <v>7.6</v>
      </c>
      <c r="L698" s="20">
        <v>1171</v>
      </c>
      <c r="M698" s="19">
        <v>7.8</v>
      </c>
      <c r="N698" s="20">
        <v>1507</v>
      </c>
    </row>
    <row r="699" spans="1:14" x14ac:dyDescent="0.3">
      <c r="A699" s="2">
        <v>697</v>
      </c>
      <c r="B699" s="7" t="s">
        <v>694</v>
      </c>
      <c r="C699" s="29">
        <v>818</v>
      </c>
      <c r="D699" s="20">
        <f t="shared" si="10"/>
        <v>7.6564417177914113</v>
      </c>
      <c r="E699" s="19">
        <v>7.6</v>
      </c>
      <c r="F699" s="20">
        <v>3199</v>
      </c>
      <c r="G699" s="19">
        <v>6</v>
      </c>
      <c r="H699" s="20">
        <v>1</v>
      </c>
      <c r="I699" s="19">
        <v>7.5</v>
      </c>
      <c r="J699" s="20">
        <v>212</v>
      </c>
      <c r="K699" s="19">
        <v>7.5</v>
      </c>
      <c r="L699" s="20">
        <v>1264</v>
      </c>
      <c r="M699" s="19">
        <v>7.8</v>
      </c>
      <c r="N699" s="20">
        <v>1620</v>
      </c>
    </row>
    <row r="700" spans="1:14" x14ac:dyDescent="0.3">
      <c r="A700" s="2">
        <v>698</v>
      </c>
      <c r="B700" s="7" t="s">
        <v>695</v>
      </c>
      <c r="C700" s="29">
        <v>776</v>
      </c>
      <c r="D700" s="20">
        <f t="shared" si="10"/>
        <v>7.6996197718631176</v>
      </c>
      <c r="E700" s="19">
        <v>7.7</v>
      </c>
      <c r="F700" s="20">
        <v>7615</v>
      </c>
      <c r="G700" s="19">
        <v>7</v>
      </c>
      <c r="H700" s="20">
        <v>4</v>
      </c>
      <c r="I700" s="19">
        <v>7.7</v>
      </c>
      <c r="J700" s="20">
        <v>1138</v>
      </c>
      <c r="K700" s="19">
        <v>7.7</v>
      </c>
      <c r="L700" s="20">
        <v>3845</v>
      </c>
      <c r="M700" s="19">
        <v>7.7</v>
      </c>
      <c r="N700" s="20">
        <v>2377</v>
      </c>
    </row>
    <row r="701" spans="1:14" x14ac:dyDescent="0.3">
      <c r="A701" s="2">
        <v>699</v>
      </c>
      <c r="B701" s="7" t="s">
        <v>696</v>
      </c>
      <c r="C701" s="29">
        <v>477</v>
      </c>
      <c r="D701" s="20">
        <f t="shared" si="10"/>
        <v>7.9268430335097007</v>
      </c>
      <c r="E701" s="19">
        <v>7.9</v>
      </c>
      <c r="F701" s="20">
        <v>3014</v>
      </c>
      <c r="G701" s="19">
        <v>9.8000000000000007</v>
      </c>
      <c r="H701" s="20">
        <v>7</v>
      </c>
      <c r="I701" s="19">
        <v>8</v>
      </c>
      <c r="J701" s="20">
        <v>1004</v>
      </c>
      <c r="K701" s="19">
        <v>7.9</v>
      </c>
      <c r="L701" s="20">
        <v>1448</v>
      </c>
      <c r="M701" s="19">
        <v>7.8</v>
      </c>
      <c r="N701" s="20">
        <v>376</v>
      </c>
    </row>
    <row r="702" spans="1:14" x14ac:dyDescent="0.3">
      <c r="A702" s="2">
        <v>700</v>
      </c>
      <c r="B702" s="7" t="s">
        <v>697</v>
      </c>
      <c r="C702" s="29">
        <v>651</v>
      </c>
      <c r="D702" s="20">
        <f t="shared" si="10"/>
        <v>7.7907699665231949</v>
      </c>
      <c r="E702" s="19">
        <v>7.8</v>
      </c>
      <c r="F702" s="20">
        <v>2159</v>
      </c>
      <c r="G702" s="20">
        <v>0</v>
      </c>
      <c r="H702" s="22">
        <v>0</v>
      </c>
      <c r="I702" s="19">
        <v>7.7</v>
      </c>
      <c r="J702" s="20">
        <v>140</v>
      </c>
      <c r="K702" s="19">
        <v>7.5</v>
      </c>
      <c r="L702" s="20">
        <v>791</v>
      </c>
      <c r="M702" s="19">
        <v>8</v>
      </c>
      <c r="N702" s="20">
        <v>1160</v>
      </c>
    </row>
    <row r="703" spans="1:14" x14ac:dyDescent="0.3">
      <c r="A703" s="2">
        <v>701</v>
      </c>
      <c r="B703" s="7" t="s">
        <v>698</v>
      </c>
      <c r="C703" s="29">
        <v>741</v>
      </c>
      <c r="D703" s="20">
        <f t="shared" si="10"/>
        <v>7.7248564967820483</v>
      </c>
      <c r="E703" s="19">
        <v>7.7</v>
      </c>
      <c r="F703" s="20">
        <v>5957</v>
      </c>
      <c r="G703" s="19">
        <v>8.6999999999999993</v>
      </c>
      <c r="H703" s="20">
        <v>3</v>
      </c>
      <c r="I703" s="19">
        <v>7.7</v>
      </c>
      <c r="J703" s="20">
        <v>1410</v>
      </c>
      <c r="K703" s="19">
        <v>7.7</v>
      </c>
      <c r="L703" s="20">
        <v>2937</v>
      </c>
      <c r="M703" s="19">
        <v>7.8</v>
      </c>
      <c r="N703" s="20">
        <v>1399</v>
      </c>
    </row>
    <row r="704" spans="1:14" x14ac:dyDescent="0.3">
      <c r="A704" s="2">
        <v>702</v>
      </c>
      <c r="B704" s="7" t="s">
        <v>699</v>
      </c>
      <c r="C704" s="29">
        <v>497</v>
      </c>
      <c r="D704" s="20">
        <f t="shared" si="10"/>
        <v>7.9091156051916691</v>
      </c>
      <c r="E704" s="19">
        <v>7.9</v>
      </c>
      <c r="F704" s="20">
        <v>10321</v>
      </c>
      <c r="G704" s="19">
        <v>7</v>
      </c>
      <c r="H704" s="20">
        <v>3</v>
      </c>
      <c r="I704" s="19">
        <v>7.9</v>
      </c>
      <c r="J704" s="20">
        <v>1902</v>
      </c>
      <c r="K704" s="19">
        <v>7.8</v>
      </c>
      <c r="L704" s="20">
        <v>5045</v>
      </c>
      <c r="M704" s="19">
        <v>8.1</v>
      </c>
      <c r="N704" s="20">
        <v>2989</v>
      </c>
    </row>
    <row r="705" spans="1:14" x14ac:dyDescent="0.3">
      <c r="A705" s="2">
        <v>703</v>
      </c>
      <c r="B705" s="7" t="s">
        <v>700</v>
      </c>
      <c r="C705" s="29">
        <v>531</v>
      </c>
      <c r="D705" s="20">
        <f t="shared" si="10"/>
        <v>7.8809027567403822</v>
      </c>
      <c r="E705" s="19">
        <v>7.9</v>
      </c>
      <c r="F705" s="20">
        <v>35014</v>
      </c>
      <c r="G705" s="19">
        <v>7.8</v>
      </c>
      <c r="H705" s="20">
        <v>12</v>
      </c>
      <c r="I705" s="19">
        <v>7.7</v>
      </c>
      <c r="J705" s="20">
        <v>8747</v>
      </c>
      <c r="K705" s="19">
        <v>7.9</v>
      </c>
      <c r="L705" s="20">
        <v>18650</v>
      </c>
      <c r="M705" s="19">
        <v>8.1</v>
      </c>
      <c r="N705" s="20">
        <v>5601</v>
      </c>
    </row>
    <row r="706" spans="1:14" x14ac:dyDescent="0.3">
      <c r="A706" s="2">
        <v>704</v>
      </c>
      <c r="B706" s="7" t="s">
        <v>701</v>
      </c>
      <c r="C706" s="29">
        <v>728</v>
      </c>
      <c r="D706" s="20">
        <f t="shared" si="10"/>
        <v>7.7366415367138277</v>
      </c>
      <c r="E706" s="19">
        <v>7.7</v>
      </c>
      <c r="F706" s="20">
        <v>10082</v>
      </c>
      <c r="G706" s="19">
        <v>8.6999999999999993</v>
      </c>
      <c r="H706" s="20">
        <v>5</v>
      </c>
      <c r="I706" s="19">
        <v>7.7</v>
      </c>
      <c r="J706" s="20">
        <v>1382</v>
      </c>
      <c r="K706" s="19">
        <v>7.7</v>
      </c>
      <c r="L706" s="20">
        <v>4798</v>
      </c>
      <c r="M706" s="19">
        <v>7.8</v>
      </c>
      <c r="N706" s="20">
        <v>3498</v>
      </c>
    </row>
    <row r="707" spans="1:14" x14ac:dyDescent="0.3">
      <c r="A707" s="2">
        <v>705</v>
      </c>
      <c r="B707" s="7" t="s">
        <v>702</v>
      </c>
      <c r="C707" s="29">
        <v>489</v>
      </c>
      <c r="D707" s="20">
        <f t="shared" ref="D707:D770" si="11">(G707*H707+I707*J707+K707*L707+M707*N707)/SUM(H707,J707,L707,N707)</f>
        <v>7.9175907370296148</v>
      </c>
      <c r="E707" s="19">
        <v>7.9</v>
      </c>
      <c r="F707" s="20">
        <v>4667</v>
      </c>
      <c r="G707" s="19">
        <v>10</v>
      </c>
      <c r="H707" s="20">
        <v>2</v>
      </c>
      <c r="I707" s="19">
        <v>8</v>
      </c>
      <c r="J707" s="20">
        <v>748</v>
      </c>
      <c r="K707" s="19">
        <v>7.9</v>
      </c>
      <c r="L707" s="20">
        <v>2324</v>
      </c>
      <c r="M707" s="19">
        <v>7.9</v>
      </c>
      <c r="N707" s="20">
        <v>1417</v>
      </c>
    </row>
    <row r="708" spans="1:14" x14ac:dyDescent="0.3">
      <c r="A708" s="2">
        <v>706</v>
      </c>
      <c r="B708" s="7" t="s">
        <v>703</v>
      </c>
      <c r="C708" s="29">
        <v>426</v>
      </c>
      <c r="D708" s="20">
        <f t="shared" si="11"/>
        <v>7.9674116997792499</v>
      </c>
      <c r="E708" s="19">
        <v>7.9</v>
      </c>
      <c r="F708" s="20">
        <v>7553</v>
      </c>
      <c r="G708" s="19">
        <v>7.5</v>
      </c>
      <c r="H708" s="20">
        <v>2</v>
      </c>
      <c r="I708" s="19">
        <v>7.9</v>
      </c>
      <c r="J708" s="20">
        <v>1146</v>
      </c>
      <c r="K708" s="19">
        <v>7.9</v>
      </c>
      <c r="L708" s="20">
        <v>3653</v>
      </c>
      <c r="M708" s="19">
        <v>8.1</v>
      </c>
      <c r="N708" s="20">
        <v>2447</v>
      </c>
    </row>
    <row r="709" spans="1:14" x14ac:dyDescent="0.3">
      <c r="A709" s="2">
        <v>707</v>
      </c>
      <c r="B709" s="7" t="s">
        <v>704</v>
      </c>
      <c r="C709" s="29">
        <v>746</v>
      </c>
      <c r="D709" s="20">
        <f t="shared" si="11"/>
        <v>7.7219134152859432</v>
      </c>
      <c r="E709" s="19">
        <v>7.7</v>
      </c>
      <c r="F709" s="20">
        <v>13612</v>
      </c>
      <c r="G709" s="19">
        <v>7.2</v>
      </c>
      <c r="H709" s="20">
        <v>12</v>
      </c>
      <c r="I709" s="19">
        <v>7.8</v>
      </c>
      <c r="J709" s="20">
        <v>2930</v>
      </c>
      <c r="K709" s="19">
        <v>7.7</v>
      </c>
      <c r="L709" s="20">
        <v>6810</v>
      </c>
      <c r="M709" s="19">
        <v>7.7</v>
      </c>
      <c r="N709" s="20">
        <v>3345</v>
      </c>
    </row>
    <row r="710" spans="1:14" x14ac:dyDescent="0.3">
      <c r="A710" s="2">
        <v>708</v>
      </c>
      <c r="B710" s="7" t="s">
        <v>705</v>
      </c>
      <c r="C710" s="29">
        <v>459</v>
      </c>
      <c r="D710" s="20">
        <f t="shared" si="11"/>
        <v>7.9371963803778378</v>
      </c>
      <c r="E710" s="19">
        <v>8</v>
      </c>
      <c r="F710" s="20">
        <v>26604</v>
      </c>
      <c r="G710" s="19">
        <v>7.1</v>
      </c>
      <c r="H710" s="20">
        <v>15</v>
      </c>
      <c r="I710" s="19">
        <v>7.8</v>
      </c>
      <c r="J710" s="20">
        <v>5853</v>
      </c>
      <c r="K710" s="19">
        <v>7.9</v>
      </c>
      <c r="L710" s="20">
        <v>14213</v>
      </c>
      <c r="M710" s="19">
        <v>8.1999999999999993</v>
      </c>
      <c r="N710" s="20">
        <v>5115</v>
      </c>
    </row>
    <row r="711" spans="1:14" x14ac:dyDescent="0.3">
      <c r="A711" s="2">
        <v>709</v>
      </c>
      <c r="B711" s="7" t="s">
        <v>706</v>
      </c>
      <c r="C711" s="29">
        <v>294</v>
      </c>
      <c r="D711" s="20">
        <f t="shared" si="11"/>
        <v>8.0795239854345873</v>
      </c>
      <c r="E711" s="19">
        <v>8.1</v>
      </c>
      <c r="F711" s="20">
        <v>40621</v>
      </c>
      <c r="G711" s="19">
        <v>7.7</v>
      </c>
      <c r="H711" s="20">
        <v>29</v>
      </c>
      <c r="I711" s="19">
        <v>7.9</v>
      </c>
      <c r="J711" s="20">
        <v>9977</v>
      </c>
      <c r="K711" s="19">
        <v>8.1</v>
      </c>
      <c r="L711" s="20">
        <v>21737</v>
      </c>
      <c r="M711" s="19">
        <v>8.3000000000000007</v>
      </c>
      <c r="N711" s="20">
        <v>6155</v>
      </c>
    </row>
    <row r="712" spans="1:14" x14ac:dyDescent="0.3">
      <c r="A712" s="2">
        <v>710</v>
      </c>
      <c r="B712" s="7" t="s">
        <v>707</v>
      </c>
      <c r="C712" s="29">
        <v>831</v>
      </c>
      <c r="D712" s="20">
        <f t="shared" si="11"/>
        <v>7.6375277572168763</v>
      </c>
      <c r="E712" s="19">
        <v>7.6</v>
      </c>
      <c r="F712" s="20">
        <v>2812</v>
      </c>
      <c r="G712" s="20">
        <v>0</v>
      </c>
      <c r="H712" s="22">
        <v>0</v>
      </c>
      <c r="I712" s="19">
        <v>7.4</v>
      </c>
      <c r="J712" s="20">
        <v>244</v>
      </c>
      <c r="K712" s="19">
        <v>7.5</v>
      </c>
      <c r="L712" s="20">
        <v>1138</v>
      </c>
      <c r="M712" s="19">
        <v>7.8</v>
      </c>
      <c r="N712" s="20">
        <v>1320</v>
      </c>
    </row>
    <row r="713" spans="1:14" x14ac:dyDescent="0.3">
      <c r="A713" s="2">
        <v>711</v>
      </c>
      <c r="B713" s="7" t="s">
        <v>708</v>
      </c>
      <c r="C713" s="29">
        <v>603</v>
      </c>
      <c r="D713" s="20">
        <f t="shared" si="11"/>
        <v>7.8187585733882035</v>
      </c>
      <c r="E713" s="19">
        <v>7.8</v>
      </c>
      <c r="F713" s="20">
        <v>6057</v>
      </c>
      <c r="G713" s="19">
        <v>7.8</v>
      </c>
      <c r="H713" s="20">
        <v>4</v>
      </c>
      <c r="I713" s="19">
        <v>7.8</v>
      </c>
      <c r="J713" s="20">
        <v>1368</v>
      </c>
      <c r="K713" s="19">
        <v>7.8</v>
      </c>
      <c r="L713" s="20">
        <v>3366</v>
      </c>
      <c r="M713" s="19">
        <v>7.9</v>
      </c>
      <c r="N713" s="20">
        <v>1094</v>
      </c>
    </row>
    <row r="714" spans="1:14" x14ac:dyDescent="0.3">
      <c r="A714" s="2">
        <v>712</v>
      </c>
      <c r="B714" s="7" t="s">
        <v>709</v>
      </c>
      <c r="C714" s="29">
        <v>694</v>
      </c>
      <c r="D714" s="20">
        <f t="shared" si="11"/>
        <v>7.7586961993455832</v>
      </c>
      <c r="E714" s="19">
        <v>7.8</v>
      </c>
      <c r="F714" s="20">
        <v>4115</v>
      </c>
      <c r="G714" s="19">
        <v>7.3</v>
      </c>
      <c r="H714" s="20">
        <v>3</v>
      </c>
      <c r="I714" s="19">
        <v>7.7</v>
      </c>
      <c r="J714" s="20">
        <v>632</v>
      </c>
      <c r="K714" s="19">
        <v>7.7</v>
      </c>
      <c r="L714" s="20">
        <v>2166</v>
      </c>
      <c r="M714" s="19">
        <v>7.9</v>
      </c>
      <c r="N714" s="20">
        <v>1172</v>
      </c>
    </row>
    <row r="715" spans="1:14" x14ac:dyDescent="0.3">
      <c r="A715" s="2">
        <v>713</v>
      </c>
      <c r="B715" s="7" t="s">
        <v>710</v>
      </c>
      <c r="C715" s="29">
        <v>616</v>
      </c>
      <c r="D715" s="20">
        <f t="shared" si="11"/>
        <v>7.8142743617761008</v>
      </c>
      <c r="E715" s="19">
        <v>7.8</v>
      </c>
      <c r="F715" s="20">
        <v>10519</v>
      </c>
      <c r="G715" s="19">
        <v>8.3000000000000007</v>
      </c>
      <c r="H715" s="20">
        <v>3</v>
      </c>
      <c r="I715" s="19">
        <v>7.8</v>
      </c>
      <c r="J715" s="20">
        <v>3230</v>
      </c>
      <c r="K715" s="19">
        <v>7.8</v>
      </c>
      <c r="L715" s="20">
        <v>5412</v>
      </c>
      <c r="M715" s="19">
        <v>7.9</v>
      </c>
      <c r="N715" s="20">
        <v>1422</v>
      </c>
    </row>
    <row r="716" spans="1:14" x14ac:dyDescent="0.3">
      <c r="A716" s="2">
        <v>714</v>
      </c>
      <c r="B716" s="7" t="s">
        <v>711</v>
      </c>
      <c r="C716" s="29">
        <v>921</v>
      </c>
      <c r="D716" s="20">
        <f t="shared" si="11"/>
        <v>7.5103603603603597</v>
      </c>
      <c r="E716" s="19">
        <v>7.5</v>
      </c>
      <c r="F716" s="20">
        <v>2523</v>
      </c>
      <c r="G716" s="19">
        <v>5</v>
      </c>
      <c r="H716" s="20">
        <v>1</v>
      </c>
      <c r="I716" s="19">
        <v>7.3</v>
      </c>
      <c r="J716" s="20">
        <v>228</v>
      </c>
      <c r="K716" s="19">
        <v>7.3</v>
      </c>
      <c r="L716" s="20">
        <v>923</v>
      </c>
      <c r="M716" s="19">
        <v>7.7</v>
      </c>
      <c r="N716" s="20">
        <v>1290</v>
      </c>
    </row>
    <row r="717" spans="1:14" x14ac:dyDescent="0.3">
      <c r="A717" s="2">
        <v>715</v>
      </c>
      <c r="B717" s="7" t="s">
        <v>712</v>
      </c>
      <c r="C717" s="29">
        <v>555</v>
      </c>
      <c r="D717" s="20">
        <f t="shared" si="11"/>
        <v>7.85896078903055</v>
      </c>
      <c r="E717" s="19">
        <v>7.8</v>
      </c>
      <c r="F717" s="20">
        <v>4306</v>
      </c>
      <c r="G717" s="20">
        <v>0</v>
      </c>
      <c r="H717" s="22">
        <v>0</v>
      </c>
      <c r="I717" s="19">
        <v>7.6</v>
      </c>
      <c r="J717" s="20">
        <v>391</v>
      </c>
      <c r="K717" s="19">
        <v>7.6</v>
      </c>
      <c r="L717" s="20">
        <v>1613</v>
      </c>
      <c r="M717" s="19">
        <v>8.1</v>
      </c>
      <c r="N717" s="20">
        <v>2153</v>
      </c>
    </row>
    <row r="718" spans="1:14" x14ac:dyDescent="0.3">
      <c r="A718" s="2">
        <v>716</v>
      </c>
      <c r="B718" s="7" t="s">
        <v>713</v>
      </c>
      <c r="C718" s="29">
        <v>487</v>
      </c>
      <c r="D718" s="20">
        <f t="shared" si="11"/>
        <v>7.9193181818181815</v>
      </c>
      <c r="E718" s="19">
        <v>7.9</v>
      </c>
      <c r="F718" s="20">
        <v>4380</v>
      </c>
      <c r="G718" s="19">
        <v>6</v>
      </c>
      <c r="H718" s="20">
        <v>1</v>
      </c>
      <c r="I718" s="19">
        <v>7.8</v>
      </c>
      <c r="J718" s="20">
        <v>598</v>
      </c>
      <c r="K718" s="19">
        <v>7.8</v>
      </c>
      <c r="L718" s="20">
        <v>1939</v>
      </c>
      <c r="M718" s="19">
        <v>8.1</v>
      </c>
      <c r="N718" s="20">
        <v>1686</v>
      </c>
    </row>
    <row r="719" spans="1:14" x14ac:dyDescent="0.3">
      <c r="A719" s="2">
        <v>717</v>
      </c>
      <c r="B719" s="7" t="s">
        <v>714</v>
      </c>
      <c r="C719" s="29">
        <v>338</v>
      </c>
      <c r="D719" s="20">
        <f t="shared" si="11"/>
        <v>8.038294736842106</v>
      </c>
      <c r="E719" s="19">
        <v>8</v>
      </c>
      <c r="F719" s="20">
        <v>4959</v>
      </c>
      <c r="G719" s="19">
        <v>8</v>
      </c>
      <c r="H719" s="20">
        <v>1</v>
      </c>
      <c r="I719" s="19">
        <v>8</v>
      </c>
      <c r="J719" s="20">
        <v>633</v>
      </c>
      <c r="K719" s="19">
        <v>8</v>
      </c>
      <c r="L719" s="20">
        <v>2297</v>
      </c>
      <c r="M719" s="19">
        <v>8.1</v>
      </c>
      <c r="N719" s="20">
        <v>1819</v>
      </c>
    </row>
    <row r="720" spans="1:14" x14ac:dyDescent="0.3">
      <c r="A720" s="2">
        <v>718</v>
      </c>
      <c r="B720" s="7" t="s">
        <v>715</v>
      </c>
      <c r="C720" s="29">
        <v>377</v>
      </c>
      <c r="D720" s="20">
        <f t="shared" si="11"/>
        <v>8.014395367627257</v>
      </c>
      <c r="E720" s="19">
        <v>8</v>
      </c>
      <c r="F720" s="20">
        <v>7682</v>
      </c>
      <c r="G720" s="19">
        <v>6.7</v>
      </c>
      <c r="H720" s="20">
        <v>3</v>
      </c>
      <c r="I720" s="19">
        <v>7.8</v>
      </c>
      <c r="J720" s="20">
        <v>1173</v>
      </c>
      <c r="K720" s="19">
        <v>7.9</v>
      </c>
      <c r="L720" s="20">
        <v>3824</v>
      </c>
      <c r="M720" s="19">
        <v>8.3000000000000007</v>
      </c>
      <c r="N720" s="20">
        <v>2426</v>
      </c>
    </row>
    <row r="721" spans="1:14" x14ac:dyDescent="0.3">
      <c r="A721" s="2">
        <v>719</v>
      </c>
      <c r="B721" s="7" t="s">
        <v>716</v>
      </c>
      <c r="C721" s="29">
        <v>786</v>
      </c>
      <c r="D721" s="20">
        <f t="shared" si="11"/>
        <v>7.6930606860158317</v>
      </c>
      <c r="E721" s="19">
        <v>7.7</v>
      </c>
      <c r="F721" s="20">
        <v>3932</v>
      </c>
      <c r="G721" s="19">
        <v>6.5</v>
      </c>
      <c r="H721" s="20">
        <v>4</v>
      </c>
      <c r="I721" s="19">
        <v>7.4</v>
      </c>
      <c r="J721" s="20">
        <v>616</v>
      </c>
      <c r="K721" s="19">
        <v>7.6</v>
      </c>
      <c r="L721" s="20">
        <v>1569</v>
      </c>
      <c r="M721" s="19">
        <v>7.9</v>
      </c>
      <c r="N721" s="20">
        <v>1601</v>
      </c>
    </row>
    <row r="722" spans="1:14" x14ac:dyDescent="0.3">
      <c r="A722" s="2">
        <v>720</v>
      </c>
      <c r="B722" s="7" t="s">
        <v>717</v>
      </c>
      <c r="C722" s="29">
        <v>428</v>
      </c>
      <c r="D722" s="20">
        <f t="shared" si="11"/>
        <v>7.9656250000000011</v>
      </c>
      <c r="E722" s="19">
        <v>8</v>
      </c>
      <c r="F722" s="20">
        <v>6603</v>
      </c>
      <c r="G722" s="19">
        <v>5</v>
      </c>
      <c r="H722" s="20">
        <v>1</v>
      </c>
      <c r="I722" s="19">
        <v>7.9</v>
      </c>
      <c r="J722" s="20">
        <v>979</v>
      </c>
      <c r="K722" s="19">
        <v>7.9</v>
      </c>
      <c r="L722" s="20">
        <v>3284</v>
      </c>
      <c r="M722" s="19">
        <v>8.1</v>
      </c>
      <c r="N722" s="20">
        <v>2104</v>
      </c>
    </row>
    <row r="723" spans="1:14" x14ac:dyDescent="0.3">
      <c r="A723" s="2">
        <v>721</v>
      </c>
      <c r="B723" s="7" t="s">
        <v>718</v>
      </c>
      <c r="C723" s="29">
        <v>348</v>
      </c>
      <c r="D723" s="20">
        <f t="shared" si="11"/>
        <v>8.0326471951784892</v>
      </c>
      <c r="E723" s="19">
        <v>8</v>
      </c>
      <c r="F723" s="20">
        <v>11178</v>
      </c>
      <c r="G723" s="19">
        <v>4.5</v>
      </c>
      <c r="H723" s="20">
        <v>2</v>
      </c>
      <c r="I723" s="19">
        <v>8</v>
      </c>
      <c r="J723" s="20">
        <v>1596</v>
      </c>
      <c r="K723" s="19">
        <v>8</v>
      </c>
      <c r="L723" s="20">
        <v>5596</v>
      </c>
      <c r="M723" s="19">
        <v>8.1</v>
      </c>
      <c r="N723" s="20">
        <v>3591</v>
      </c>
    </row>
    <row r="724" spans="1:14" x14ac:dyDescent="0.3">
      <c r="A724" s="2">
        <v>722</v>
      </c>
      <c r="B724" s="7" t="s">
        <v>719</v>
      </c>
      <c r="C724" s="29">
        <v>873</v>
      </c>
      <c r="D724" s="20">
        <f t="shared" si="11"/>
        <v>7.5877793296089386</v>
      </c>
      <c r="E724" s="19">
        <v>7.6</v>
      </c>
      <c r="F724" s="20">
        <v>4437</v>
      </c>
      <c r="G724" s="19">
        <v>6.7</v>
      </c>
      <c r="H724" s="20">
        <v>3</v>
      </c>
      <c r="I724" s="19">
        <v>7.4</v>
      </c>
      <c r="J724" s="20">
        <v>714</v>
      </c>
      <c r="K724" s="19">
        <v>7.5</v>
      </c>
      <c r="L724" s="20">
        <v>2076</v>
      </c>
      <c r="M724" s="19">
        <v>7.8</v>
      </c>
      <c r="N724" s="20">
        <v>1503</v>
      </c>
    </row>
    <row r="725" spans="1:14" x14ac:dyDescent="0.3">
      <c r="A725" s="2">
        <v>723</v>
      </c>
      <c r="B725" s="7" t="s">
        <v>720</v>
      </c>
      <c r="C725" s="29">
        <v>733</v>
      </c>
      <c r="D725" s="20">
        <f t="shared" si="11"/>
        <v>7.7323457223001411</v>
      </c>
      <c r="E725" s="19">
        <v>7.7</v>
      </c>
      <c r="F725" s="20">
        <v>5850</v>
      </c>
      <c r="G725" s="19">
        <v>5</v>
      </c>
      <c r="H725" s="20">
        <v>1</v>
      </c>
      <c r="I725" s="19">
        <v>7.7</v>
      </c>
      <c r="J725" s="20">
        <v>802</v>
      </c>
      <c r="K725" s="19">
        <v>7.7</v>
      </c>
      <c r="L725" s="20">
        <v>3029</v>
      </c>
      <c r="M725" s="19">
        <v>7.8</v>
      </c>
      <c r="N725" s="20">
        <v>1872</v>
      </c>
    </row>
    <row r="726" spans="1:14" x14ac:dyDescent="0.3">
      <c r="A726" s="2">
        <v>724</v>
      </c>
      <c r="B726" s="7" t="s">
        <v>108</v>
      </c>
      <c r="C726" s="29">
        <v>837</v>
      </c>
      <c r="D726" s="20">
        <f t="shared" si="11"/>
        <v>7.629432162982229</v>
      </c>
      <c r="E726" s="19">
        <v>7.6</v>
      </c>
      <c r="F726" s="20">
        <v>2375</v>
      </c>
      <c r="G726" s="19">
        <v>8.5</v>
      </c>
      <c r="H726" s="20">
        <v>2</v>
      </c>
      <c r="I726" s="19">
        <v>7.5</v>
      </c>
      <c r="J726" s="20">
        <v>391</v>
      </c>
      <c r="K726" s="19">
        <v>7.7</v>
      </c>
      <c r="L726" s="20">
        <v>1052</v>
      </c>
      <c r="M726" s="19">
        <v>7.6</v>
      </c>
      <c r="N726" s="20">
        <v>862</v>
      </c>
    </row>
    <row r="727" spans="1:14" x14ac:dyDescent="0.3">
      <c r="A727" s="2">
        <v>725</v>
      </c>
      <c r="B727" s="7" t="s">
        <v>721</v>
      </c>
      <c r="C727" s="29">
        <v>767</v>
      </c>
      <c r="D727" s="20">
        <f t="shared" si="11"/>
        <v>7.7053744231055532</v>
      </c>
      <c r="E727" s="19">
        <v>7.7</v>
      </c>
      <c r="F727" s="20">
        <v>6952</v>
      </c>
      <c r="G727" s="19">
        <v>6.8</v>
      </c>
      <c r="H727" s="20">
        <v>7</v>
      </c>
      <c r="I727" s="19">
        <v>7.5</v>
      </c>
      <c r="J727" s="20">
        <v>1326</v>
      </c>
      <c r="K727" s="19">
        <v>7.6</v>
      </c>
      <c r="L727" s="20">
        <v>3269</v>
      </c>
      <c r="M727" s="19">
        <v>8</v>
      </c>
      <c r="N727" s="20">
        <v>2115</v>
      </c>
    </row>
    <row r="728" spans="1:14" x14ac:dyDescent="0.3">
      <c r="A728" s="2">
        <v>726</v>
      </c>
      <c r="B728" s="7" t="s">
        <v>722</v>
      </c>
      <c r="C728" s="29">
        <v>817</v>
      </c>
      <c r="D728" s="20">
        <f t="shared" si="11"/>
        <v>7.6566160770961975</v>
      </c>
      <c r="E728" s="19">
        <v>7.7</v>
      </c>
      <c r="F728" s="20">
        <v>19322</v>
      </c>
      <c r="G728" s="19">
        <v>8</v>
      </c>
      <c r="H728" s="20">
        <v>29</v>
      </c>
      <c r="I728" s="19">
        <v>7.8</v>
      </c>
      <c r="J728" s="20">
        <v>6130</v>
      </c>
      <c r="K728" s="19">
        <v>7.6</v>
      </c>
      <c r="L728" s="20">
        <v>8605</v>
      </c>
      <c r="M728" s="19">
        <v>7.5</v>
      </c>
      <c r="N728" s="20">
        <v>2565</v>
      </c>
    </row>
    <row r="729" spans="1:14" x14ac:dyDescent="0.3">
      <c r="A729" s="2">
        <v>727</v>
      </c>
      <c r="B729" s="7" t="s">
        <v>723</v>
      </c>
      <c r="C729" s="29">
        <v>762</v>
      </c>
      <c r="D729" s="20">
        <f t="shared" si="11"/>
        <v>7.709678256357031</v>
      </c>
      <c r="E729" s="19">
        <v>7.7</v>
      </c>
      <c r="F729" s="20">
        <v>4206</v>
      </c>
      <c r="G729" s="19">
        <v>7.1</v>
      </c>
      <c r="H729" s="20">
        <v>5</v>
      </c>
      <c r="I729" s="19">
        <v>7.8</v>
      </c>
      <c r="J729" s="20">
        <v>1525</v>
      </c>
      <c r="K729" s="19">
        <v>7.7</v>
      </c>
      <c r="L729" s="20">
        <v>1763</v>
      </c>
      <c r="M729" s="19">
        <v>7.5</v>
      </c>
      <c r="N729" s="20">
        <v>561</v>
      </c>
    </row>
    <row r="730" spans="1:14" x14ac:dyDescent="0.3">
      <c r="A730" s="2">
        <v>728</v>
      </c>
      <c r="B730" s="7" t="s">
        <v>724</v>
      </c>
      <c r="C730" s="29">
        <v>720</v>
      </c>
      <c r="D730" s="20">
        <f t="shared" si="11"/>
        <v>7.7420124645892345</v>
      </c>
      <c r="E730" s="19">
        <v>7.8</v>
      </c>
      <c r="F730" s="20">
        <v>50492</v>
      </c>
      <c r="G730" s="19">
        <v>8.1999999999999993</v>
      </c>
      <c r="H730" s="20">
        <v>94</v>
      </c>
      <c r="I730" s="19">
        <v>7.8</v>
      </c>
      <c r="J730" s="20">
        <v>18068</v>
      </c>
      <c r="K730" s="19">
        <v>7.7</v>
      </c>
      <c r="L730" s="20">
        <v>21353</v>
      </c>
      <c r="M730" s="19">
        <v>7.7</v>
      </c>
      <c r="N730" s="20">
        <v>4610</v>
      </c>
    </row>
    <row r="731" spans="1:14" x14ac:dyDescent="0.3">
      <c r="A731" s="2">
        <v>729</v>
      </c>
      <c r="B731" s="7" t="s">
        <v>725</v>
      </c>
      <c r="C731" s="29">
        <v>812</v>
      </c>
      <c r="D731" s="20">
        <f t="shared" si="11"/>
        <v>7.6641024390243908</v>
      </c>
      <c r="E731" s="19">
        <v>7.7</v>
      </c>
      <c r="F731" s="20">
        <v>22752</v>
      </c>
      <c r="G731" s="19">
        <v>8</v>
      </c>
      <c r="H731" s="20">
        <v>11</v>
      </c>
      <c r="I731" s="19">
        <v>7.7</v>
      </c>
      <c r="J731" s="20">
        <v>5647</v>
      </c>
      <c r="K731" s="19">
        <v>7.6</v>
      </c>
      <c r="L731" s="20">
        <v>11117</v>
      </c>
      <c r="M731" s="19">
        <v>7.8</v>
      </c>
      <c r="N731" s="20">
        <v>3725</v>
      </c>
    </row>
    <row r="732" spans="1:14" x14ac:dyDescent="0.3">
      <c r="A732" s="2">
        <v>730</v>
      </c>
      <c r="B732" s="7" t="s">
        <v>726</v>
      </c>
      <c r="C732" s="29">
        <v>747</v>
      </c>
      <c r="D732" s="20">
        <f t="shared" si="11"/>
        <v>7.7216781148322227</v>
      </c>
      <c r="E732" s="19">
        <v>7.7</v>
      </c>
      <c r="F732" s="20">
        <v>68710</v>
      </c>
      <c r="G732" s="19">
        <v>8</v>
      </c>
      <c r="H732" s="20">
        <v>75</v>
      </c>
      <c r="I732" s="19">
        <v>7.9</v>
      </c>
      <c r="J732" s="20">
        <v>24582</v>
      </c>
      <c r="K732" s="19">
        <v>7.6</v>
      </c>
      <c r="L732" s="20">
        <v>29350</v>
      </c>
      <c r="M732" s="19">
        <v>7.6</v>
      </c>
      <c r="N732" s="20">
        <v>6847</v>
      </c>
    </row>
    <row r="733" spans="1:14" x14ac:dyDescent="0.3">
      <c r="A733" s="2">
        <v>731</v>
      </c>
      <c r="B733" s="7" t="s">
        <v>727</v>
      </c>
      <c r="C733" s="29">
        <v>904</v>
      </c>
      <c r="D733" s="20">
        <f t="shared" si="11"/>
        <v>7.5253908660769397</v>
      </c>
      <c r="E733" s="19">
        <v>7.5</v>
      </c>
      <c r="F733" s="20">
        <v>22152</v>
      </c>
      <c r="G733" s="19">
        <v>7</v>
      </c>
      <c r="H733" s="20">
        <v>35</v>
      </c>
      <c r="I733" s="19">
        <v>7.7</v>
      </c>
      <c r="J733" s="20">
        <v>5893</v>
      </c>
      <c r="K733" s="19">
        <v>7.4</v>
      </c>
      <c r="L733" s="20">
        <v>10095</v>
      </c>
      <c r="M733" s="19">
        <v>7.6</v>
      </c>
      <c r="N733" s="20">
        <v>3421</v>
      </c>
    </row>
    <row r="734" spans="1:14" x14ac:dyDescent="0.3">
      <c r="A734" s="2">
        <v>732</v>
      </c>
      <c r="B734" s="7" t="s">
        <v>728</v>
      </c>
      <c r="C734" s="29">
        <v>474</v>
      </c>
      <c r="D734" s="20">
        <f t="shared" si="11"/>
        <v>7.9304522882834521</v>
      </c>
      <c r="E734" s="19">
        <v>7.9</v>
      </c>
      <c r="F734" s="20">
        <v>8151</v>
      </c>
      <c r="G734" s="19">
        <v>8.1999999999999993</v>
      </c>
      <c r="H734" s="20">
        <v>7</v>
      </c>
      <c r="I734" s="19">
        <v>8</v>
      </c>
      <c r="J734" s="20">
        <v>2248</v>
      </c>
      <c r="K734" s="19">
        <v>7.9</v>
      </c>
      <c r="L734" s="20">
        <v>3924</v>
      </c>
      <c r="M734" s="19">
        <v>7.9</v>
      </c>
      <c r="N734" s="20">
        <v>1272</v>
      </c>
    </row>
    <row r="735" spans="1:14" x14ac:dyDescent="0.3">
      <c r="A735" s="2">
        <v>733</v>
      </c>
      <c r="B735" s="7" t="s">
        <v>729</v>
      </c>
      <c r="C735" s="29">
        <v>468</v>
      </c>
      <c r="D735" s="20">
        <f t="shared" si="11"/>
        <v>7.9339139048247977</v>
      </c>
      <c r="E735" s="19">
        <v>7.9</v>
      </c>
      <c r="F735" s="20">
        <v>26265</v>
      </c>
      <c r="G735" s="19">
        <v>8.1999999999999993</v>
      </c>
      <c r="H735" s="20">
        <v>18</v>
      </c>
      <c r="I735" s="19">
        <v>8</v>
      </c>
      <c r="J735" s="20">
        <v>8163</v>
      </c>
      <c r="K735" s="19">
        <v>7.9</v>
      </c>
      <c r="L735" s="20">
        <v>13290</v>
      </c>
      <c r="M735" s="19">
        <v>7.9</v>
      </c>
      <c r="N735" s="20">
        <v>2758</v>
      </c>
    </row>
    <row r="736" spans="1:14" x14ac:dyDescent="0.3">
      <c r="A736" s="2">
        <v>734</v>
      </c>
      <c r="B736" s="7" t="s">
        <v>730</v>
      </c>
      <c r="C736" s="29">
        <v>701</v>
      </c>
      <c r="D736" s="20">
        <f t="shared" si="11"/>
        <v>7.7551680000000003</v>
      </c>
      <c r="E736" s="19">
        <v>7.8</v>
      </c>
      <c r="F736" s="20">
        <v>6841</v>
      </c>
      <c r="G736" s="19">
        <v>8.4</v>
      </c>
      <c r="H736" s="20">
        <v>20</v>
      </c>
      <c r="I736" s="19">
        <v>7.8</v>
      </c>
      <c r="J736" s="20">
        <v>2913</v>
      </c>
      <c r="K736" s="19">
        <v>7.7</v>
      </c>
      <c r="L736" s="20">
        <v>2922</v>
      </c>
      <c r="M736" s="19">
        <v>7.8</v>
      </c>
      <c r="N736" s="20">
        <v>395</v>
      </c>
    </row>
    <row r="737" spans="1:14" x14ac:dyDescent="0.3">
      <c r="A737" s="2">
        <v>735</v>
      </c>
      <c r="B737" s="7" t="s">
        <v>731</v>
      </c>
      <c r="C737" s="29">
        <v>469</v>
      </c>
      <c r="D737" s="20">
        <f t="shared" si="11"/>
        <v>7.9326872626179563</v>
      </c>
      <c r="E737" s="19">
        <v>7.9</v>
      </c>
      <c r="F737" s="20">
        <v>84281</v>
      </c>
      <c r="G737" s="19">
        <v>7.5</v>
      </c>
      <c r="H737" s="20">
        <v>65</v>
      </c>
      <c r="I737" s="19">
        <v>8.1</v>
      </c>
      <c r="J737" s="20">
        <v>33952</v>
      </c>
      <c r="K737" s="19">
        <v>7.8</v>
      </c>
      <c r="L737" s="20">
        <v>36305</v>
      </c>
      <c r="M737" s="19">
        <v>7.8</v>
      </c>
      <c r="N737" s="20">
        <v>6295</v>
      </c>
    </row>
    <row r="738" spans="1:14" x14ac:dyDescent="0.3">
      <c r="A738" s="2">
        <v>736</v>
      </c>
      <c r="B738" s="7" t="s">
        <v>732</v>
      </c>
      <c r="C738" s="29">
        <v>623</v>
      </c>
      <c r="D738" s="20">
        <f t="shared" si="11"/>
        <v>7.8103804467429585</v>
      </c>
      <c r="E738" s="19">
        <v>7.8</v>
      </c>
      <c r="F738" s="20">
        <v>80529</v>
      </c>
      <c r="G738" s="19">
        <v>7.8</v>
      </c>
      <c r="H738" s="20">
        <v>56</v>
      </c>
      <c r="I738" s="19">
        <v>8</v>
      </c>
      <c r="J738" s="20">
        <v>29334</v>
      </c>
      <c r="K738" s="19">
        <v>7.7</v>
      </c>
      <c r="L738" s="20">
        <v>35507</v>
      </c>
      <c r="M738" s="19">
        <v>7.6</v>
      </c>
      <c r="N738" s="20">
        <v>7807</v>
      </c>
    </row>
    <row r="739" spans="1:14" x14ac:dyDescent="0.3">
      <c r="A739" s="2">
        <v>737</v>
      </c>
      <c r="B739" s="7" t="s">
        <v>733</v>
      </c>
      <c r="C739" s="29">
        <v>626</v>
      </c>
      <c r="D739" s="20">
        <f t="shared" si="11"/>
        <v>7.8087874132175088</v>
      </c>
      <c r="E739" s="19">
        <v>7.8</v>
      </c>
      <c r="F739" s="20">
        <v>97505</v>
      </c>
      <c r="G739" s="19">
        <v>7.7</v>
      </c>
      <c r="H739" s="20">
        <v>96</v>
      </c>
      <c r="I739" s="19">
        <v>7.9</v>
      </c>
      <c r="J739" s="20">
        <v>47087</v>
      </c>
      <c r="K739" s="19">
        <v>7.7</v>
      </c>
      <c r="L739" s="20">
        <v>34505</v>
      </c>
      <c r="M739" s="19">
        <v>7.7</v>
      </c>
      <c r="N739" s="20">
        <v>4879</v>
      </c>
    </row>
    <row r="740" spans="1:14" x14ac:dyDescent="0.3">
      <c r="A740" s="2">
        <v>738</v>
      </c>
      <c r="B740" s="7" t="s">
        <v>734</v>
      </c>
      <c r="C740" s="29">
        <v>712</v>
      </c>
      <c r="D740" s="20">
        <f t="shared" si="11"/>
        <v>7.7448489397635587</v>
      </c>
      <c r="E740" s="19">
        <v>7.7</v>
      </c>
      <c r="F740" s="20">
        <v>23098</v>
      </c>
      <c r="G740" s="19">
        <v>7.5</v>
      </c>
      <c r="H740" s="20">
        <v>21</v>
      </c>
      <c r="I740" s="19">
        <v>7.9</v>
      </c>
      <c r="J740" s="20">
        <v>10299</v>
      </c>
      <c r="K740" s="19">
        <v>7.6</v>
      </c>
      <c r="L740" s="20">
        <v>9419</v>
      </c>
      <c r="M740" s="19">
        <v>7.6</v>
      </c>
      <c r="N740" s="20">
        <v>1577</v>
      </c>
    </row>
    <row r="741" spans="1:14" x14ac:dyDescent="0.3">
      <c r="A741" s="2">
        <v>739</v>
      </c>
      <c r="B741" s="7" t="s">
        <v>735</v>
      </c>
      <c r="C741" s="29">
        <v>949</v>
      </c>
      <c r="D741" s="20">
        <f t="shared" si="11"/>
        <v>7.470039464411558</v>
      </c>
      <c r="E741" s="19">
        <v>7.4</v>
      </c>
      <c r="F741" s="20">
        <v>77391</v>
      </c>
      <c r="G741" s="19">
        <v>7.3</v>
      </c>
      <c r="H741" s="20">
        <v>50</v>
      </c>
      <c r="I741" s="19">
        <v>7.7</v>
      </c>
      <c r="J741" s="20">
        <v>26161</v>
      </c>
      <c r="K741" s="19">
        <v>7.4</v>
      </c>
      <c r="L741" s="20">
        <v>37554</v>
      </c>
      <c r="M741" s="19">
        <v>7</v>
      </c>
      <c r="N741" s="20">
        <v>7185</v>
      </c>
    </row>
    <row r="742" spans="1:14" x14ac:dyDescent="0.3">
      <c r="A742" s="2">
        <v>740</v>
      </c>
      <c r="B742" s="7" t="s">
        <v>736</v>
      </c>
      <c r="C742" s="29">
        <v>794</v>
      </c>
      <c r="D742" s="20">
        <f t="shared" si="11"/>
        <v>7.687006719609041</v>
      </c>
      <c r="E742" s="19">
        <v>7.7</v>
      </c>
      <c r="F742" s="20">
        <v>35208</v>
      </c>
      <c r="G742" s="19">
        <v>7.7</v>
      </c>
      <c r="H742" s="20">
        <v>20</v>
      </c>
      <c r="I742" s="19">
        <v>7.7</v>
      </c>
      <c r="J742" s="20">
        <v>14733</v>
      </c>
      <c r="K742" s="19">
        <v>7.7</v>
      </c>
      <c r="L742" s="20">
        <v>15860</v>
      </c>
      <c r="M742" s="19">
        <v>7.5</v>
      </c>
      <c r="N742" s="20">
        <v>2127</v>
      </c>
    </row>
    <row r="743" spans="1:14" x14ac:dyDescent="0.3">
      <c r="A743" s="2">
        <v>741</v>
      </c>
      <c r="B743" s="7" t="s">
        <v>737</v>
      </c>
      <c r="C743" s="29">
        <v>836</v>
      </c>
      <c r="D743" s="20">
        <f t="shared" si="11"/>
        <v>7.6338204592901873</v>
      </c>
      <c r="E743" s="19">
        <v>7.6</v>
      </c>
      <c r="F743" s="20">
        <v>1645</v>
      </c>
      <c r="G743" s="19">
        <v>10</v>
      </c>
      <c r="H743" s="20">
        <v>1</v>
      </c>
      <c r="I743" s="19">
        <v>7.8</v>
      </c>
      <c r="J743" s="20">
        <v>534</v>
      </c>
      <c r="K743" s="19">
        <v>7.6</v>
      </c>
      <c r="L743" s="20">
        <v>801</v>
      </c>
      <c r="M743" s="19">
        <v>7</v>
      </c>
      <c r="N743" s="20">
        <v>101</v>
      </c>
    </row>
    <row r="744" spans="1:14" x14ac:dyDescent="0.3">
      <c r="A744" s="2">
        <v>742</v>
      </c>
      <c r="B744" s="7" t="s">
        <v>738</v>
      </c>
      <c r="C744" s="29">
        <v>381</v>
      </c>
      <c r="D744" s="20">
        <f t="shared" si="11"/>
        <v>8.0086116193961576</v>
      </c>
      <c r="E744" s="19">
        <v>8</v>
      </c>
      <c r="F744" s="20">
        <v>9311</v>
      </c>
      <c r="G744" s="19">
        <v>7.5</v>
      </c>
      <c r="H744" s="20">
        <v>2</v>
      </c>
      <c r="I744" s="19">
        <v>8.1</v>
      </c>
      <c r="J744" s="20">
        <v>2613</v>
      </c>
      <c r="K744" s="19">
        <v>8</v>
      </c>
      <c r="L744" s="20">
        <v>5204</v>
      </c>
      <c r="M744" s="19">
        <v>7.8</v>
      </c>
      <c r="N744" s="20">
        <v>925</v>
      </c>
    </row>
    <row r="745" spans="1:14" x14ac:dyDescent="0.3">
      <c r="A745" s="2">
        <v>743</v>
      </c>
      <c r="B745" s="7" t="s">
        <v>739</v>
      </c>
      <c r="C745" s="29">
        <v>586</v>
      </c>
      <c r="D745" s="20">
        <f t="shared" si="11"/>
        <v>7.8338923848122866</v>
      </c>
      <c r="E745" s="19">
        <v>7.8</v>
      </c>
      <c r="F745" s="20">
        <v>84509</v>
      </c>
      <c r="G745" s="19">
        <v>8.4</v>
      </c>
      <c r="H745" s="20">
        <v>106</v>
      </c>
      <c r="I745" s="19">
        <v>8</v>
      </c>
      <c r="J745" s="20">
        <v>30623</v>
      </c>
      <c r="K745" s="19">
        <v>7.7</v>
      </c>
      <c r="L745" s="20">
        <v>36460</v>
      </c>
      <c r="M745" s="19">
        <v>7.8</v>
      </c>
      <c r="N745" s="20">
        <v>7819</v>
      </c>
    </row>
    <row r="746" spans="1:14" x14ac:dyDescent="0.3">
      <c r="A746" s="2">
        <v>744</v>
      </c>
      <c r="B746" s="7" t="s">
        <v>740</v>
      </c>
      <c r="C746" s="29">
        <v>981</v>
      </c>
      <c r="D746" s="20">
        <f t="shared" si="11"/>
        <v>7.3279105236400612</v>
      </c>
      <c r="E746" s="19">
        <v>7.4</v>
      </c>
      <c r="F746" s="20">
        <v>2182</v>
      </c>
      <c r="G746" s="19">
        <v>9</v>
      </c>
      <c r="H746" s="20">
        <v>2</v>
      </c>
      <c r="I746" s="19">
        <v>7.3</v>
      </c>
      <c r="J746" s="20">
        <v>795</v>
      </c>
      <c r="K746" s="19">
        <v>7.4</v>
      </c>
      <c r="L746" s="20">
        <v>1039</v>
      </c>
      <c r="M746" s="19">
        <v>6.9</v>
      </c>
      <c r="N746" s="20">
        <v>131</v>
      </c>
    </row>
    <row r="747" spans="1:14" x14ac:dyDescent="0.3">
      <c r="A747" s="2">
        <v>745</v>
      </c>
      <c r="B747" s="7" t="s">
        <v>741</v>
      </c>
      <c r="C747" s="29">
        <v>714</v>
      </c>
      <c r="D747" s="20">
        <f t="shared" si="11"/>
        <v>7.7433333333333332</v>
      </c>
      <c r="E747" s="19">
        <v>7.7</v>
      </c>
      <c r="F747" s="20">
        <v>14597</v>
      </c>
      <c r="G747" s="19">
        <v>8</v>
      </c>
      <c r="H747" s="20">
        <v>5</v>
      </c>
      <c r="I747" s="19">
        <v>7.8</v>
      </c>
      <c r="J747" s="20">
        <v>3071</v>
      </c>
      <c r="K747" s="19">
        <v>7.7</v>
      </c>
      <c r="L747" s="20">
        <v>7745</v>
      </c>
      <c r="M747" s="19">
        <v>7.8</v>
      </c>
      <c r="N747" s="20">
        <v>2829</v>
      </c>
    </row>
    <row r="748" spans="1:14" x14ac:dyDescent="0.3">
      <c r="A748" s="2">
        <v>746</v>
      </c>
      <c r="B748" s="7" t="s">
        <v>742</v>
      </c>
      <c r="C748" s="29">
        <v>740</v>
      </c>
      <c r="D748" s="20">
        <f t="shared" si="11"/>
        <v>7.7254050788187261</v>
      </c>
      <c r="E748" s="19">
        <v>7.8</v>
      </c>
      <c r="F748" s="20">
        <v>60721</v>
      </c>
      <c r="G748" s="19">
        <v>7.5</v>
      </c>
      <c r="H748" s="20">
        <v>70</v>
      </c>
      <c r="I748" s="19">
        <v>7.8</v>
      </c>
      <c r="J748" s="20">
        <v>22152</v>
      </c>
      <c r="K748" s="19">
        <v>7.7</v>
      </c>
      <c r="L748" s="20">
        <v>28329</v>
      </c>
      <c r="M748" s="19">
        <v>7.5</v>
      </c>
      <c r="N748" s="20">
        <v>4068</v>
      </c>
    </row>
    <row r="749" spans="1:14" x14ac:dyDescent="0.3">
      <c r="A749" s="2">
        <v>747</v>
      </c>
      <c r="B749" s="7" t="s">
        <v>743</v>
      </c>
      <c r="C749" s="29">
        <v>414</v>
      </c>
      <c r="D749" s="20">
        <f t="shared" si="11"/>
        <v>7.9819075798450969</v>
      </c>
      <c r="E749" s="19">
        <v>8</v>
      </c>
      <c r="F749" s="20">
        <v>12724</v>
      </c>
      <c r="G749" s="19">
        <v>6.8</v>
      </c>
      <c r="H749" s="20">
        <v>16</v>
      </c>
      <c r="I749" s="19">
        <v>8.1</v>
      </c>
      <c r="J749" s="20">
        <v>4794</v>
      </c>
      <c r="K749" s="19">
        <v>7.9</v>
      </c>
      <c r="L749" s="20">
        <v>5937</v>
      </c>
      <c r="M749" s="19">
        <v>7.9</v>
      </c>
      <c r="N749" s="20">
        <v>744</v>
      </c>
    </row>
    <row r="750" spans="1:14" x14ac:dyDescent="0.3">
      <c r="A750" s="2">
        <v>748</v>
      </c>
      <c r="B750" s="7" t="s">
        <v>744</v>
      </c>
      <c r="C750" s="29">
        <v>514</v>
      </c>
      <c r="D750" s="20">
        <f t="shared" si="11"/>
        <v>7.8958926842760331</v>
      </c>
      <c r="E750" s="19">
        <v>7.9</v>
      </c>
      <c r="F750" s="20">
        <v>15324</v>
      </c>
      <c r="G750" s="19">
        <v>7</v>
      </c>
      <c r="H750" s="20">
        <v>3</v>
      </c>
      <c r="I750" s="19">
        <v>8.1</v>
      </c>
      <c r="J750" s="20">
        <v>5070</v>
      </c>
      <c r="K750" s="19">
        <v>7.8</v>
      </c>
      <c r="L750" s="20">
        <v>8071</v>
      </c>
      <c r="M750" s="19">
        <v>7.7</v>
      </c>
      <c r="N750" s="20">
        <v>1318</v>
      </c>
    </row>
    <row r="751" spans="1:14" x14ac:dyDescent="0.3">
      <c r="A751" s="2">
        <v>749</v>
      </c>
      <c r="B751" s="7" t="s">
        <v>745</v>
      </c>
      <c r="C751" s="29">
        <v>879</v>
      </c>
      <c r="D751" s="20">
        <f t="shared" si="11"/>
        <v>7.5765093648634512</v>
      </c>
      <c r="E751" s="19">
        <v>7.6</v>
      </c>
      <c r="F751" s="20">
        <v>91304</v>
      </c>
      <c r="G751" s="19">
        <v>7.8</v>
      </c>
      <c r="H751" s="20">
        <v>28</v>
      </c>
      <c r="I751" s="19">
        <v>7.7</v>
      </c>
      <c r="J751" s="20">
        <v>28873</v>
      </c>
      <c r="K751" s="19">
        <v>7.5</v>
      </c>
      <c r="L751" s="20">
        <v>49134</v>
      </c>
      <c r="M751" s="19">
        <v>7.6</v>
      </c>
      <c r="N751" s="20">
        <v>7978</v>
      </c>
    </row>
    <row r="752" spans="1:14" x14ac:dyDescent="0.3">
      <c r="A752" s="2">
        <v>750</v>
      </c>
      <c r="B752" s="7" t="s">
        <v>746</v>
      </c>
      <c r="C752" s="29">
        <v>838</v>
      </c>
      <c r="D752" s="20">
        <f t="shared" si="11"/>
        <v>7.6290685826257345</v>
      </c>
      <c r="E752" s="19">
        <v>7.6</v>
      </c>
      <c r="F752" s="20">
        <v>42193</v>
      </c>
      <c r="G752" s="19">
        <v>7.7</v>
      </c>
      <c r="H752" s="20">
        <v>49</v>
      </c>
      <c r="I752" s="19">
        <v>7.7</v>
      </c>
      <c r="J752" s="20">
        <v>14638</v>
      </c>
      <c r="K752" s="19">
        <v>7.6</v>
      </c>
      <c r="L752" s="20">
        <v>20027</v>
      </c>
      <c r="M752" s="19">
        <v>7.5</v>
      </c>
      <c r="N752" s="20">
        <v>3561</v>
      </c>
    </row>
    <row r="753" spans="1:14" x14ac:dyDescent="0.3">
      <c r="A753" s="2">
        <v>751</v>
      </c>
      <c r="B753" s="7" t="s">
        <v>747</v>
      </c>
      <c r="C753" s="29">
        <v>952</v>
      </c>
      <c r="D753" s="20">
        <f t="shared" si="11"/>
        <v>7.4554895373081109</v>
      </c>
      <c r="E753" s="19">
        <v>7.4</v>
      </c>
      <c r="F753" s="20">
        <v>101760</v>
      </c>
      <c r="G753" s="19">
        <v>6.9</v>
      </c>
      <c r="H753" s="20">
        <v>55</v>
      </c>
      <c r="I753" s="19">
        <v>7.4</v>
      </c>
      <c r="J753" s="20">
        <v>29889</v>
      </c>
      <c r="K753" s="19">
        <v>7.5</v>
      </c>
      <c r="L753" s="20">
        <v>51640</v>
      </c>
      <c r="M753" s="19">
        <v>7.4</v>
      </c>
      <c r="N753" s="20">
        <v>10983</v>
      </c>
    </row>
    <row r="754" spans="1:14" x14ac:dyDescent="0.3">
      <c r="A754" s="2">
        <v>752</v>
      </c>
      <c r="B754" s="7" t="s">
        <v>748</v>
      </c>
      <c r="C754" s="29">
        <v>422</v>
      </c>
      <c r="D754" s="20">
        <f t="shared" si="11"/>
        <v>7.9744446755014469</v>
      </c>
      <c r="E754" s="19">
        <v>8</v>
      </c>
      <c r="F754" s="20">
        <v>58385</v>
      </c>
      <c r="G754" s="19">
        <v>7.3</v>
      </c>
      <c r="H754" s="20">
        <v>17</v>
      </c>
      <c r="I754" s="19">
        <v>8.1</v>
      </c>
      <c r="J754" s="20">
        <v>15523</v>
      </c>
      <c r="K754" s="19">
        <v>7.9</v>
      </c>
      <c r="L754" s="20">
        <v>28922</v>
      </c>
      <c r="M754" s="19">
        <v>8</v>
      </c>
      <c r="N754" s="20">
        <v>8435</v>
      </c>
    </row>
    <row r="755" spans="1:14" x14ac:dyDescent="0.3">
      <c r="A755" s="2">
        <v>753</v>
      </c>
      <c r="B755" s="7" t="s">
        <v>749</v>
      </c>
      <c r="C755" s="29">
        <v>687</v>
      </c>
      <c r="D755" s="20">
        <f t="shared" si="11"/>
        <v>7.764175394993786</v>
      </c>
      <c r="E755" s="19">
        <v>7.8</v>
      </c>
      <c r="F755" s="20">
        <v>6088</v>
      </c>
      <c r="G755" s="19">
        <v>7.6</v>
      </c>
      <c r="H755" s="20">
        <v>7</v>
      </c>
      <c r="I755" s="19">
        <v>7.9</v>
      </c>
      <c r="J755" s="20">
        <v>1811</v>
      </c>
      <c r="K755" s="19">
        <v>7.7</v>
      </c>
      <c r="L755" s="20">
        <v>3092</v>
      </c>
      <c r="M755" s="19">
        <v>7.7</v>
      </c>
      <c r="N755" s="20">
        <v>723</v>
      </c>
    </row>
    <row r="756" spans="1:14" x14ac:dyDescent="0.3">
      <c r="A756" s="2">
        <v>754</v>
      </c>
      <c r="B756" s="7" t="s">
        <v>750</v>
      </c>
      <c r="C756" s="29">
        <v>972</v>
      </c>
      <c r="D756" s="20">
        <f t="shared" si="11"/>
        <v>7.381088780918728</v>
      </c>
      <c r="E756" s="19">
        <v>7.4</v>
      </c>
      <c r="F756" s="20">
        <v>95782</v>
      </c>
      <c r="G756" s="19">
        <v>7.9</v>
      </c>
      <c r="H756" s="20">
        <v>67</v>
      </c>
      <c r="I756" s="19">
        <v>7.5</v>
      </c>
      <c r="J756" s="20">
        <v>32509</v>
      </c>
      <c r="K756" s="19">
        <v>7.3</v>
      </c>
      <c r="L756" s="20">
        <v>49970</v>
      </c>
      <c r="M756" s="19">
        <v>7.4</v>
      </c>
      <c r="N756" s="20">
        <v>8014</v>
      </c>
    </row>
    <row r="757" spans="1:14" x14ac:dyDescent="0.3">
      <c r="A757" s="2">
        <v>755</v>
      </c>
      <c r="B757" s="7" t="s">
        <v>751</v>
      </c>
      <c r="C757" s="29">
        <v>554</v>
      </c>
      <c r="D757" s="20">
        <f t="shared" si="11"/>
        <v>7.8606443546135454</v>
      </c>
      <c r="E757" s="19">
        <v>7.9</v>
      </c>
      <c r="F757" s="20">
        <v>88482</v>
      </c>
      <c r="G757" s="19">
        <v>8.1</v>
      </c>
      <c r="H757" s="20">
        <v>44</v>
      </c>
      <c r="I757" s="19">
        <v>8</v>
      </c>
      <c r="J757" s="20">
        <v>28857</v>
      </c>
      <c r="K757" s="19">
        <v>7.8</v>
      </c>
      <c r="L757" s="20">
        <v>45587</v>
      </c>
      <c r="M757" s="19">
        <v>7.7</v>
      </c>
      <c r="N757" s="20">
        <v>7889</v>
      </c>
    </row>
    <row r="758" spans="1:14" x14ac:dyDescent="0.3">
      <c r="A758" s="2">
        <v>756</v>
      </c>
      <c r="B758" s="7" t="s">
        <v>752</v>
      </c>
      <c r="C758" s="29">
        <v>916</v>
      </c>
      <c r="D758" s="20">
        <f t="shared" si="11"/>
        <v>7.5174519355547131</v>
      </c>
      <c r="E758" s="19">
        <v>7.5</v>
      </c>
      <c r="F758" s="20">
        <v>106165</v>
      </c>
      <c r="G758" s="19">
        <v>7.1</v>
      </c>
      <c r="H758" s="20">
        <v>37</v>
      </c>
      <c r="I758" s="19">
        <v>7.6</v>
      </c>
      <c r="J758" s="20">
        <v>34441</v>
      </c>
      <c r="K758" s="19">
        <v>7.5</v>
      </c>
      <c r="L758" s="20">
        <v>57295</v>
      </c>
      <c r="M758" s="19">
        <v>7.3</v>
      </c>
      <c r="N758" s="20">
        <v>8405</v>
      </c>
    </row>
    <row r="759" spans="1:14" x14ac:dyDescent="0.3">
      <c r="A759" s="2">
        <v>757</v>
      </c>
      <c r="B759" s="7" t="s">
        <v>753</v>
      </c>
      <c r="C759" s="29">
        <v>830</v>
      </c>
      <c r="D759" s="20">
        <f t="shared" si="11"/>
        <v>7.6378110469959264</v>
      </c>
      <c r="E759" s="19">
        <v>7.6</v>
      </c>
      <c r="F759" s="20">
        <v>144966</v>
      </c>
      <c r="G759" s="19">
        <v>7.4</v>
      </c>
      <c r="H759" s="20">
        <v>40</v>
      </c>
      <c r="I759" s="19">
        <v>7.7</v>
      </c>
      <c r="J759" s="20">
        <v>50011</v>
      </c>
      <c r="K759" s="19">
        <v>7.6</v>
      </c>
      <c r="L759" s="20">
        <v>69814</v>
      </c>
      <c r="M759" s="19">
        <v>7.6</v>
      </c>
      <c r="N759" s="20">
        <v>12189</v>
      </c>
    </row>
    <row r="760" spans="1:14" x14ac:dyDescent="0.3">
      <c r="A760" s="2">
        <v>758</v>
      </c>
      <c r="B760" s="7" t="s">
        <v>754</v>
      </c>
      <c r="C760" s="29">
        <v>613</v>
      </c>
      <c r="D760" s="20">
        <f t="shared" si="11"/>
        <v>7.8146223495372036</v>
      </c>
      <c r="E760" s="19">
        <v>7.8</v>
      </c>
      <c r="F760" s="20">
        <v>76044</v>
      </c>
      <c r="G760" s="19">
        <v>7</v>
      </c>
      <c r="H760" s="20">
        <v>23</v>
      </c>
      <c r="I760" s="19">
        <v>7.8</v>
      </c>
      <c r="J760" s="20">
        <v>18438</v>
      </c>
      <c r="K760" s="19">
        <v>7.8</v>
      </c>
      <c r="L760" s="20">
        <v>40666</v>
      </c>
      <c r="M760" s="19">
        <v>7.9</v>
      </c>
      <c r="N760" s="20">
        <v>10342</v>
      </c>
    </row>
    <row r="761" spans="1:14" x14ac:dyDescent="0.3">
      <c r="A761" s="2">
        <v>759</v>
      </c>
      <c r="B761" s="7" t="s">
        <v>755</v>
      </c>
      <c r="C761" s="29">
        <v>906</v>
      </c>
      <c r="D761" s="20">
        <f t="shared" si="11"/>
        <v>7.5247987396182419</v>
      </c>
      <c r="E761" s="19">
        <v>7.5</v>
      </c>
      <c r="F761" s="20">
        <v>116276</v>
      </c>
      <c r="G761" s="19">
        <v>7.2</v>
      </c>
      <c r="H761" s="20">
        <v>43</v>
      </c>
      <c r="I761" s="19">
        <v>7.6</v>
      </c>
      <c r="J761" s="20">
        <v>44673</v>
      </c>
      <c r="K761" s="19">
        <v>7.5</v>
      </c>
      <c r="L761" s="20">
        <v>59321</v>
      </c>
      <c r="M761" s="19">
        <v>7.2</v>
      </c>
      <c r="N761" s="20">
        <v>5771</v>
      </c>
    </row>
    <row r="762" spans="1:14" x14ac:dyDescent="0.3">
      <c r="A762" s="2">
        <v>760</v>
      </c>
      <c r="B762" s="7" t="s">
        <v>756</v>
      </c>
      <c r="C762" s="29">
        <v>183</v>
      </c>
      <c r="D762" s="20">
        <f t="shared" si="11"/>
        <v>8.1867907821546151</v>
      </c>
      <c r="E762" s="19">
        <v>8.1999999999999993</v>
      </c>
      <c r="F762" s="20">
        <v>94326</v>
      </c>
      <c r="G762" s="19">
        <v>8.3000000000000007</v>
      </c>
      <c r="H762" s="20">
        <v>92</v>
      </c>
      <c r="I762" s="19">
        <v>8.3000000000000007</v>
      </c>
      <c r="J762" s="20">
        <v>38135</v>
      </c>
      <c r="K762" s="19">
        <v>8.1</v>
      </c>
      <c r="L762" s="20">
        <v>43237</v>
      </c>
      <c r="M762" s="19">
        <v>8.1</v>
      </c>
      <c r="N762" s="20">
        <v>6626</v>
      </c>
    </row>
    <row r="763" spans="1:14" x14ac:dyDescent="0.3">
      <c r="A763" s="2">
        <v>761</v>
      </c>
      <c r="B763" s="7" t="s">
        <v>757</v>
      </c>
      <c r="C763" s="29">
        <v>641</v>
      </c>
      <c r="D763" s="20">
        <f t="shared" si="11"/>
        <v>7.7995781215306037</v>
      </c>
      <c r="E763" s="19">
        <v>7.8</v>
      </c>
      <c r="F763" s="20">
        <v>28936</v>
      </c>
      <c r="G763" s="19">
        <v>7.5</v>
      </c>
      <c r="H763" s="20">
        <v>38</v>
      </c>
      <c r="I763" s="19">
        <v>7.8</v>
      </c>
      <c r="J763" s="20">
        <v>10091</v>
      </c>
      <c r="K763" s="19">
        <v>7.8</v>
      </c>
      <c r="L763" s="20">
        <v>15010</v>
      </c>
      <c r="M763" s="19">
        <v>7.8</v>
      </c>
      <c r="N763" s="20">
        <v>1883</v>
      </c>
    </row>
    <row r="764" spans="1:14" x14ac:dyDescent="0.3">
      <c r="A764" s="2">
        <v>762</v>
      </c>
      <c r="B764" s="7" t="s">
        <v>758</v>
      </c>
      <c r="C764" s="29">
        <v>773</v>
      </c>
      <c r="D764" s="20">
        <f t="shared" si="11"/>
        <v>7.7</v>
      </c>
      <c r="E764" s="19">
        <v>7.7</v>
      </c>
      <c r="F764" s="20">
        <v>10181</v>
      </c>
      <c r="G764" s="20">
        <v>0</v>
      </c>
      <c r="H764" s="22">
        <v>0</v>
      </c>
      <c r="I764" s="19">
        <v>7.7</v>
      </c>
      <c r="J764" s="20">
        <v>1445</v>
      </c>
      <c r="K764" s="19">
        <v>7.7</v>
      </c>
      <c r="L764" s="20">
        <v>6222</v>
      </c>
      <c r="M764" s="19">
        <v>7.7</v>
      </c>
      <c r="N764" s="20">
        <v>2228</v>
      </c>
    </row>
    <row r="765" spans="1:14" x14ac:dyDescent="0.3">
      <c r="A765" s="2">
        <v>763</v>
      </c>
      <c r="B765" s="7" t="s">
        <v>759</v>
      </c>
      <c r="C765" s="29">
        <v>686</v>
      </c>
      <c r="D765" s="20">
        <f t="shared" si="11"/>
        <v>7.7660248181429186</v>
      </c>
      <c r="E765" s="19">
        <v>7.8</v>
      </c>
      <c r="F765" s="20">
        <v>9877</v>
      </c>
      <c r="G765" s="19">
        <v>7.8</v>
      </c>
      <c r="H765" s="20">
        <v>10</v>
      </c>
      <c r="I765" s="19">
        <v>7.9</v>
      </c>
      <c r="J765" s="20">
        <v>3662</v>
      </c>
      <c r="K765" s="19">
        <v>7.7</v>
      </c>
      <c r="L765" s="20">
        <v>5095</v>
      </c>
      <c r="M765" s="19">
        <v>7.5</v>
      </c>
      <c r="N765" s="20">
        <v>581</v>
      </c>
    </row>
    <row r="766" spans="1:14" x14ac:dyDescent="0.3">
      <c r="A766" s="2">
        <v>764</v>
      </c>
      <c r="B766" s="7" t="s">
        <v>760</v>
      </c>
      <c r="C766" s="29">
        <v>688</v>
      </c>
      <c r="D766" s="20">
        <f t="shared" si="11"/>
        <v>7.7620460410859922</v>
      </c>
      <c r="E766" s="19">
        <v>7.7</v>
      </c>
      <c r="F766" s="20">
        <v>50776</v>
      </c>
      <c r="G766" s="19">
        <v>7.2</v>
      </c>
      <c r="H766" s="20">
        <v>18</v>
      </c>
      <c r="I766" s="19">
        <v>8</v>
      </c>
      <c r="J766" s="20">
        <v>13622</v>
      </c>
      <c r="K766" s="19">
        <v>7.7</v>
      </c>
      <c r="L766" s="20">
        <v>29433</v>
      </c>
      <c r="M766" s="19">
        <v>7.5</v>
      </c>
      <c r="N766" s="20">
        <v>5362</v>
      </c>
    </row>
    <row r="767" spans="1:14" x14ac:dyDescent="0.3">
      <c r="A767" s="2">
        <v>765</v>
      </c>
      <c r="B767" s="7" t="s">
        <v>761</v>
      </c>
      <c r="C767" s="29">
        <v>590</v>
      </c>
      <c r="D767" s="20">
        <f t="shared" si="11"/>
        <v>7.8297590410567945</v>
      </c>
      <c r="E767" s="19">
        <v>7.8</v>
      </c>
      <c r="F767" s="20">
        <v>26122</v>
      </c>
      <c r="G767" s="19">
        <v>6.8</v>
      </c>
      <c r="H767" s="20">
        <v>28</v>
      </c>
      <c r="I767" s="19">
        <v>7.9</v>
      </c>
      <c r="J767" s="20">
        <v>11284</v>
      </c>
      <c r="K767" s="19">
        <v>7.8</v>
      </c>
      <c r="L767" s="20">
        <v>11980</v>
      </c>
      <c r="M767" s="19">
        <v>7.5</v>
      </c>
      <c r="N767" s="20">
        <v>1235</v>
      </c>
    </row>
    <row r="768" spans="1:14" x14ac:dyDescent="0.3">
      <c r="A768" s="2">
        <v>766</v>
      </c>
      <c r="B768" s="7" t="s">
        <v>762</v>
      </c>
      <c r="C768" s="29">
        <v>466</v>
      </c>
      <c r="D768" s="20">
        <f t="shared" si="11"/>
        <v>7.9344419955920662</v>
      </c>
      <c r="E768" s="19">
        <v>7.9</v>
      </c>
      <c r="F768" s="20">
        <v>10739</v>
      </c>
      <c r="G768" s="19">
        <v>7.5</v>
      </c>
      <c r="H768" s="20">
        <v>13</v>
      </c>
      <c r="I768" s="19">
        <v>8</v>
      </c>
      <c r="J768" s="20">
        <v>4410</v>
      </c>
      <c r="K768" s="19">
        <v>7.9</v>
      </c>
      <c r="L768" s="20">
        <v>5099</v>
      </c>
      <c r="M768" s="19">
        <v>7.7</v>
      </c>
      <c r="N768" s="20">
        <v>460</v>
      </c>
    </row>
    <row r="769" spans="1:14" x14ac:dyDescent="0.3">
      <c r="A769" s="2">
        <v>767</v>
      </c>
      <c r="B769" s="7" t="s">
        <v>763</v>
      </c>
      <c r="C769" s="29">
        <v>499</v>
      </c>
      <c r="D769" s="20">
        <f t="shared" si="11"/>
        <v>7.9075927145051574</v>
      </c>
      <c r="E769" s="19">
        <v>7.9</v>
      </c>
      <c r="F769" s="20">
        <v>4748</v>
      </c>
      <c r="G769" s="19">
        <v>8</v>
      </c>
      <c r="H769" s="20">
        <v>3</v>
      </c>
      <c r="I769" s="19">
        <v>8</v>
      </c>
      <c r="J769" s="20">
        <v>1543</v>
      </c>
      <c r="K769" s="19">
        <v>7.9</v>
      </c>
      <c r="L769" s="20">
        <v>2711</v>
      </c>
      <c r="M769" s="19">
        <v>7.5</v>
      </c>
      <c r="N769" s="20">
        <v>300</v>
      </c>
    </row>
    <row r="770" spans="1:14" x14ac:dyDescent="0.3">
      <c r="A770" s="2">
        <v>768</v>
      </c>
      <c r="B770" s="7" t="s">
        <v>764</v>
      </c>
      <c r="C770" s="29">
        <v>748</v>
      </c>
      <c r="D770" s="20">
        <f t="shared" si="11"/>
        <v>7.7210346414250974</v>
      </c>
      <c r="E770" s="19">
        <v>7.8</v>
      </c>
      <c r="F770" s="20">
        <v>15728</v>
      </c>
      <c r="G770" s="19">
        <v>8.1</v>
      </c>
      <c r="H770" s="20">
        <v>6</v>
      </c>
      <c r="I770" s="19">
        <v>7.8</v>
      </c>
      <c r="J770" s="20">
        <v>4672</v>
      </c>
      <c r="K770" s="19">
        <v>7.7</v>
      </c>
      <c r="L770" s="20">
        <v>9039</v>
      </c>
      <c r="M770" s="19">
        <v>7.6</v>
      </c>
      <c r="N770" s="20">
        <v>1496</v>
      </c>
    </row>
    <row r="771" spans="1:14" x14ac:dyDescent="0.3">
      <c r="A771" s="2">
        <v>769</v>
      </c>
      <c r="B771" s="7" t="s">
        <v>765</v>
      </c>
      <c r="C771" s="29">
        <v>885</v>
      </c>
      <c r="D771" s="20">
        <f t="shared" ref="D771:D834" si="12">(G771*H771+I771*J771+K771*L771+M771*N771)/SUM(H771,J771,L771,N771)</f>
        <v>7.5633655073388644</v>
      </c>
      <c r="E771" s="19">
        <v>7.5</v>
      </c>
      <c r="F771" s="20">
        <v>54537</v>
      </c>
      <c r="G771" s="19">
        <v>7.6</v>
      </c>
      <c r="H771" s="20">
        <v>43</v>
      </c>
      <c r="I771" s="19">
        <v>7.7</v>
      </c>
      <c r="J771" s="20">
        <v>18421</v>
      </c>
      <c r="K771" s="19">
        <v>7.5</v>
      </c>
      <c r="L771" s="20">
        <v>26569</v>
      </c>
      <c r="M771" s="19">
        <v>7.4</v>
      </c>
      <c r="N771" s="20">
        <v>5111</v>
      </c>
    </row>
    <row r="772" spans="1:14" x14ac:dyDescent="0.3">
      <c r="A772" s="2">
        <v>770</v>
      </c>
      <c r="B772" s="7" t="s">
        <v>766</v>
      </c>
      <c r="C772" s="29">
        <v>680</v>
      </c>
      <c r="D772" s="20">
        <f t="shared" si="12"/>
        <v>7.7707334273624822</v>
      </c>
      <c r="E772" s="19">
        <v>7.8</v>
      </c>
      <c r="F772" s="20">
        <v>7357</v>
      </c>
      <c r="G772" s="19">
        <v>6</v>
      </c>
      <c r="H772" s="20">
        <v>2</v>
      </c>
      <c r="I772" s="19">
        <v>7.7</v>
      </c>
      <c r="J772" s="20">
        <v>1080</v>
      </c>
      <c r="K772" s="19">
        <v>7.7</v>
      </c>
      <c r="L772" s="20">
        <v>4325</v>
      </c>
      <c r="M772" s="19">
        <v>8</v>
      </c>
      <c r="N772" s="20">
        <v>1683</v>
      </c>
    </row>
    <row r="773" spans="1:14" x14ac:dyDescent="0.3">
      <c r="A773" s="2">
        <v>771</v>
      </c>
      <c r="B773" s="7" t="s">
        <v>767</v>
      </c>
      <c r="C773" s="29">
        <v>638</v>
      </c>
      <c r="D773" s="20">
        <f t="shared" si="12"/>
        <v>7.7999482109227873</v>
      </c>
      <c r="E773" s="19">
        <v>7.8</v>
      </c>
      <c r="F773" s="20">
        <v>22044</v>
      </c>
      <c r="G773" s="19">
        <v>7.7</v>
      </c>
      <c r="H773" s="20">
        <v>11</v>
      </c>
      <c r="I773" s="19">
        <v>7.8</v>
      </c>
      <c r="J773" s="20">
        <v>3602</v>
      </c>
      <c r="K773" s="19">
        <v>7.8</v>
      </c>
      <c r="L773" s="20">
        <v>13853</v>
      </c>
      <c r="M773" s="19">
        <v>7.8</v>
      </c>
      <c r="N773" s="20">
        <v>3774</v>
      </c>
    </row>
    <row r="774" spans="1:14" x14ac:dyDescent="0.3">
      <c r="A774" s="2">
        <v>772</v>
      </c>
      <c r="B774" s="7" t="s">
        <v>768</v>
      </c>
      <c r="C774" s="29">
        <v>950</v>
      </c>
      <c r="D774" s="20">
        <f t="shared" si="12"/>
        <v>7.4660900783289827</v>
      </c>
      <c r="E774" s="19">
        <v>7.5</v>
      </c>
      <c r="F774" s="20">
        <v>58815</v>
      </c>
      <c r="G774" s="19">
        <v>7.8</v>
      </c>
      <c r="H774" s="20">
        <v>49</v>
      </c>
      <c r="I774" s="19">
        <v>7.6</v>
      </c>
      <c r="J774" s="20">
        <v>18127</v>
      </c>
      <c r="K774" s="19">
        <v>7.4</v>
      </c>
      <c r="L774" s="20">
        <v>31025</v>
      </c>
      <c r="M774" s="19">
        <v>7.4</v>
      </c>
      <c r="N774" s="20">
        <v>5951</v>
      </c>
    </row>
    <row r="775" spans="1:14" x14ac:dyDescent="0.3">
      <c r="A775" s="2">
        <v>773</v>
      </c>
      <c r="B775" s="7" t="s">
        <v>769</v>
      </c>
      <c r="C775" s="29">
        <v>635</v>
      </c>
      <c r="D775" s="20">
        <f t="shared" si="12"/>
        <v>7.8014305345125265</v>
      </c>
      <c r="E775" s="19">
        <v>7.8</v>
      </c>
      <c r="F775" s="20">
        <v>29572</v>
      </c>
      <c r="G775" s="19">
        <v>7.2</v>
      </c>
      <c r="H775" s="20">
        <v>4</v>
      </c>
      <c r="I775" s="19">
        <v>8</v>
      </c>
      <c r="J775" s="20">
        <v>5117</v>
      </c>
      <c r="K775" s="19">
        <v>7.8</v>
      </c>
      <c r="L775" s="20">
        <v>19992</v>
      </c>
      <c r="M775" s="19">
        <v>7.5</v>
      </c>
      <c r="N775" s="20">
        <v>3268</v>
      </c>
    </row>
    <row r="776" spans="1:14" x14ac:dyDescent="0.3">
      <c r="A776" s="2">
        <v>774</v>
      </c>
      <c r="B776" s="7" t="s">
        <v>770</v>
      </c>
      <c r="C776" s="29">
        <v>361</v>
      </c>
      <c r="D776" s="20">
        <f t="shared" si="12"/>
        <v>8.0222993492407824</v>
      </c>
      <c r="E776" s="19">
        <v>8</v>
      </c>
      <c r="F776" s="20">
        <v>4781</v>
      </c>
      <c r="G776" s="20">
        <v>0</v>
      </c>
      <c r="H776" s="22">
        <v>0</v>
      </c>
      <c r="I776" s="19">
        <v>8.1</v>
      </c>
      <c r="J776" s="20">
        <v>1028</v>
      </c>
      <c r="K776" s="19">
        <v>8</v>
      </c>
      <c r="L776" s="20">
        <v>2676</v>
      </c>
      <c r="M776" s="19">
        <v>8</v>
      </c>
      <c r="N776" s="20">
        <v>906</v>
      </c>
    </row>
    <row r="777" spans="1:14" x14ac:dyDescent="0.3">
      <c r="A777" s="2">
        <v>775</v>
      </c>
      <c r="B777" s="7" t="s">
        <v>771</v>
      </c>
      <c r="C777" s="29">
        <v>543</v>
      </c>
      <c r="D777" s="20">
        <f t="shared" si="12"/>
        <v>7.8713726491362435</v>
      </c>
      <c r="E777" s="19">
        <v>7.9</v>
      </c>
      <c r="F777" s="20">
        <v>12137</v>
      </c>
      <c r="G777" s="19">
        <v>9</v>
      </c>
      <c r="H777" s="20">
        <v>1</v>
      </c>
      <c r="I777" s="19">
        <v>8.1</v>
      </c>
      <c r="J777" s="20">
        <v>3261</v>
      </c>
      <c r="K777" s="19">
        <v>7.8</v>
      </c>
      <c r="L777" s="20">
        <v>7081</v>
      </c>
      <c r="M777" s="19">
        <v>7.7</v>
      </c>
      <c r="N777" s="20">
        <v>1408</v>
      </c>
    </row>
    <row r="778" spans="1:14" x14ac:dyDescent="0.3">
      <c r="A778" s="2">
        <v>776</v>
      </c>
      <c r="B778" s="7" t="s">
        <v>772</v>
      </c>
      <c r="C778" s="29">
        <v>292</v>
      </c>
      <c r="D778" s="20">
        <f t="shared" si="12"/>
        <v>8.0805580262191103</v>
      </c>
      <c r="E778" s="19">
        <v>8.1</v>
      </c>
      <c r="F778" s="20">
        <v>112196</v>
      </c>
      <c r="G778" s="19">
        <v>7.9</v>
      </c>
      <c r="H778" s="20">
        <v>119</v>
      </c>
      <c r="I778" s="19">
        <v>8.1999999999999993</v>
      </c>
      <c r="J778" s="20">
        <v>45052</v>
      </c>
      <c r="K778" s="19">
        <v>8</v>
      </c>
      <c r="L778" s="20">
        <v>51606</v>
      </c>
      <c r="M778" s="19">
        <v>7.9</v>
      </c>
      <c r="N778" s="20">
        <v>6659</v>
      </c>
    </row>
    <row r="779" spans="1:14" x14ac:dyDescent="0.3">
      <c r="A779" s="2">
        <v>777</v>
      </c>
      <c r="B779" s="7" t="s">
        <v>773</v>
      </c>
      <c r="C779" s="29">
        <v>611</v>
      </c>
      <c r="D779" s="20">
        <f t="shared" si="12"/>
        <v>7.817042419061865</v>
      </c>
      <c r="E779" s="19">
        <v>7.8</v>
      </c>
      <c r="F779" s="20">
        <v>9719</v>
      </c>
      <c r="G779" s="19">
        <v>7</v>
      </c>
      <c r="H779" s="20">
        <v>1</v>
      </c>
      <c r="I779" s="19">
        <v>7.9</v>
      </c>
      <c r="J779" s="20">
        <v>1603</v>
      </c>
      <c r="K779" s="19">
        <v>7.8</v>
      </c>
      <c r="L779" s="20">
        <v>5866</v>
      </c>
      <c r="M779" s="19">
        <v>7.8</v>
      </c>
      <c r="N779" s="20">
        <v>1889</v>
      </c>
    </row>
    <row r="780" spans="1:14" x14ac:dyDescent="0.3">
      <c r="A780" s="2">
        <v>778</v>
      </c>
      <c r="B780" s="7" t="s">
        <v>774</v>
      </c>
      <c r="C780" s="29">
        <v>533</v>
      </c>
      <c r="D780" s="20">
        <f t="shared" si="12"/>
        <v>7.8789212156128468</v>
      </c>
      <c r="E780" s="19">
        <v>7.9</v>
      </c>
      <c r="F780" s="20">
        <v>86952</v>
      </c>
      <c r="G780" s="19">
        <v>8.1</v>
      </c>
      <c r="H780" s="20">
        <v>36</v>
      </c>
      <c r="I780" s="19">
        <v>8</v>
      </c>
      <c r="J780" s="20">
        <v>21113</v>
      </c>
      <c r="K780" s="19">
        <v>7.8</v>
      </c>
      <c r="L780" s="20">
        <v>50457</v>
      </c>
      <c r="M780" s="19">
        <v>8</v>
      </c>
      <c r="N780" s="20">
        <v>11710</v>
      </c>
    </row>
    <row r="781" spans="1:14" x14ac:dyDescent="0.3">
      <c r="A781" s="2">
        <v>779</v>
      </c>
      <c r="B781" s="7" t="s">
        <v>775</v>
      </c>
      <c r="C781" s="29">
        <v>755</v>
      </c>
      <c r="D781" s="20">
        <f t="shared" si="12"/>
        <v>7.7165824340937039</v>
      </c>
      <c r="E781" s="19">
        <v>7.7</v>
      </c>
      <c r="F781" s="20">
        <v>22847</v>
      </c>
      <c r="G781" s="19">
        <v>6.4</v>
      </c>
      <c r="H781" s="20">
        <v>7</v>
      </c>
      <c r="I781" s="19">
        <v>7.8</v>
      </c>
      <c r="J781" s="20">
        <v>3733</v>
      </c>
      <c r="K781" s="19">
        <v>7.7</v>
      </c>
      <c r="L781" s="20">
        <v>13585</v>
      </c>
      <c r="M781" s="19">
        <v>7.7</v>
      </c>
      <c r="N781" s="20">
        <v>4638</v>
      </c>
    </row>
    <row r="782" spans="1:14" x14ac:dyDescent="0.3">
      <c r="A782" s="2">
        <v>780</v>
      </c>
      <c r="B782" s="7" t="s">
        <v>776</v>
      </c>
      <c r="C782" s="29">
        <v>662</v>
      </c>
      <c r="D782" s="20">
        <f t="shared" si="12"/>
        <v>7.7844608734433418</v>
      </c>
      <c r="E782" s="19">
        <v>7.8</v>
      </c>
      <c r="F782" s="20">
        <v>60812</v>
      </c>
      <c r="G782" s="19">
        <v>6.5</v>
      </c>
      <c r="H782" s="20">
        <v>12</v>
      </c>
      <c r="I782" s="19">
        <v>7.7</v>
      </c>
      <c r="J782" s="20">
        <v>8903</v>
      </c>
      <c r="K782" s="19">
        <v>7.8</v>
      </c>
      <c r="L782" s="20">
        <v>39427</v>
      </c>
      <c r="M782" s="19">
        <v>7.8</v>
      </c>
      <c r="N782" s="20">
        <v>9956</v>
      </c>
    </row>
    <row r="783" spans="1:14" x14ac:dyDescent="0.3">
      <c r="A783" s="2">
        <v>781</v>
      </c>
      <c r="B783" s="7" t="s">
        <v>777</v>
      </c>
      <c r="C783" s="29">
        <v>683</v>
      </c>
      <c r="D783" s="20">
        <f t="shared" si="12"/>
        <v>7.7674997247605431</v>
      </c>
      <c r="E783" s="19">
        <v>7.8</v>
      </c>
      <c r="F783" s="20">
        <v>9513</v>
      </c>
      <c r="G783" s="19">
        <v>8</v>
      </c>
      <c r="H783" s="20">
        <v>4</v>
      </c>
      <c r="I783" s="19">
        <v>7.8</v>
      </c>
      <c r="J783" s="20">
        <v>1763</v>
      </c>
      <c r="K783" s="19">
        <v>7.7</v>
      </c>
      <c r="L783" s="20">
        <v>5864</v>
      </c>
      <c r="M783" s="19">
        <v>8</v>
      </c>
      <c r="N783" s="20">
        <v>1452</v>
      </c>
    </row>
    <row r="784" spans="1:14" x14ac:dyDescent="0.3">
      <c r="A784" s="2">
        <v>782</v>
      </c>
      <c r="B784" s="7" t="s">
        <v>778</v>
      </c>
      <c r="C784" s="29">
        <v>819</v>
      </c>
      <c r="D784" s="20">
        <f t="shared" si="12"/>
        <v>7.6558814948412577</v>
      </c>
      <c r="E784" s="19">
        <v>7.6</v>
      </c>
      <c r="F784" s="20">
        <v>39804</v>
      </c>
      <c r="G784" s="19">
        <v>7.3</v>
      </c>
      <c r="H784" s="20">
        <v>12</v>
      </c>
      <c r="I784" s="19">
        <v>7.7</v>
      </c>
      <c r="J784" s="20">
        <v>8171</v>
      </c>
      <c r="K784" s="19">
        <v>7.6</v>
      </c>
      <c r="L784" s="20">
        <v>23053</v>
      </c>
      <c r="M784" s="19">
        <v>7.8</v>
      </c>
      <c r="N784" s="20">
        <v>6467</v>
      </c>
    </row>
    <row r="785" spans="1:14" x14ac:dyDescent="0.3">
      <c r="A785" s="2">
        <v>783</v>
      </c>
      <c r="B785" s="7" t="s">
        <v>779</v>
      </c>
      <c r="C785" s="29">
        <v>753</v>
      </c>
      <c r="D785" s="20">
        <f t="shared" si="12"/>
        <v>7.7178436644966508</v>
      </c>
      <c r="E785" s="19">
        <v>7.7</v>
      </c>
      <c r="F785" s="20">
        <v>44535</v>
      </c>
      <c r="G785" s="19">
        <v>7.6</v>
      </c>
      <c r="H785" s="20">
        <v>18</v>
      </c>
      <c r="I785" s="19">
        <v>7.8</v>
      </c>
      <c r="J785" s="20">
        <v>11967</v>
      </c>
      <c r="K785" s="19">
        <v>7.7</v>
      </c>
      <c r="L785" s="20">
        <v>26027</v>
      </c>
      <c r="M785" s="19">
        <v>7.6</v>
      </c>
      <c r="N785" s="20">
        <v>4384</v>
      </c>
    </row>
    <row r="786" spans="1:14" x14ac:dyDescent="0.3">
      <c r="A786" s="2">
        <v>784</v>
      </c>
      <c r="B786" s="7" t="s">
        <v>780</v>
      </c>
      <c r="C786" s="29">
        <v>724</v>
      </c>
      <c r="D786" s="20">
        <f t="shared" si="12"/>
        <v>7.7385711314475882</v>
      </c>
      <c r="E786" s="19">
        <v>7.8</v>
      </c>
      <c r="F786" s="20">
        <v>20122</v>
      </c>
      <c r="G786" s="19">
        <v>7.6</v>
      </c>
      <c r="H786" s="20">
        <v>7</v>
      </c>
      <c r="I786" s="19">
        <v>7.8</v>
      </c>
      <c r="J786" s="20">
        <v>3750</v>
      </c>
      <c r="K786" s="19">
        <v>7.7</v>
      </c>
      <c r="L786" s="20">
        <v>11800</v>
      </c>
      <c r="M786" s="19">
        <v>7.8</v>
      </c>
      <c r="N786" s="20">
        <v>3675</v>
      </c>
    </row>
    <row r="787" spans="1:14" x14ac:dyDescent="0.3">
      <c r="A787" s="2">
        <v>785</v>
      </c>
      <c r="B787" s="7" t="s">
        <v>781</v>
      </c>
      <c r="C787" s="29">
        <v>965</v>
      </c>
      <c r="D787" s="20">
        <f t="shared" si="12"/>
        <v>7.4000531268973901</v>
      </c>
      <c r="E787" s="19">
        <v>7.4</v>
      </c>
      <c r="F787" s="20">
        <v>68963</v>
      </c>
      <c r="G787" s="19">
        <v>7.5</v>
      </c>
      <c r="H787" s="20">
        <v>35</v>
      </c>
      <c r="I787" s="19">
        <v>7.4</v>
      </c>
      <c r="J787" s="20">
        <v>17363</v>
      </c>
      <c r="K787" s="19">
        <v>7.4</v>
      </c>
      <c r="L787" s="20">
        <v>40359</v>
      </c>
      <c r="M787" s="19">
        <v>7.4</v>
      </c>
      <c r="N787" s="20">
        <v>8123</v>
      </c>
    </row>
    <row r="788" spans="1:14" x14ac:dyDescent="0.3">
      <c r="A788" s="2">
        <v>786</v>
      </c>
      <c r="B788" s="7" t="s">
        <v>782</v>
      </c>
      <c r="C788" s="29">
        <v>356</v>
      </c>
      <c r="D788" s="20">
        <f t="shared" si="12"/>
        <v>8.0248604334883549</v>
      </c>
      <c r="E788" s="19">
        <v>8.1</v>
      </c>
      <c r="F788" s="20">
        <v>112144</v>
      </c>
      <c r="G788" s="19">
        <v>8.1</v>
      </c>
      <c r="H788" s="20">
        <v>101</v>
      </c>
      <c r="I788" s="19">
        <v>8.1999999999999993</v>
      </c>
      <c r="J788" s="20">
        <v>40642</v>
      </c>
      <c r="K788" s="19">
        <v>7.9</v>
      </c>
      <c r="L788" s="20">
        <v>55245</v>
      </c>
      <c r="M788" s="19">
        <v>8</v>
      </c>
      <c r="N788" s="20">
        <v>9159</v>
      </c>
    </row>
    <row r="789" spans="1:14" x14ac:dyDescent="0.3">
      <c r="A789" s="2">
        <v>787</v>
      </c>
      <c r="B789" s="7" t="s">
        <v>783</v>
      </c>
      <c r="C789" s="29">
        <v>727</v>
      </c>
      <c r="D789" s="20">
        <f t="shared" si="12"/>
        <v>7.7377394571744897</v>
      </c>
      <c r="E789" s="19">
        <v>7.8</v>
      </c>
      <c r="F789" s="20">
        <v>31861</v>
      </c>
      <c r="G789" s="19">
        <v>7.6</v>
      </c>
      <c r="H789" s="20">
        <v>11</v>
      </c>
      <c r="I789" s="19">
        <v>7.9</v>
      </c>
      <c r="J789" s="20">
        <v>5630</v>
      </c>
      <c r="K789" s="19">
        <v>7.7</v>
      </c>
      <c r="L789" s="20">
        <v>19105</v>
      </c>
      <c r="M789" s="19">
        <v>7.7</v>
      </c>
      <c r="N789" s="20">
        <v>5061</v>
      </c>
    </row>
    <row r="790" spans="1:14" x14ac:dyDescent="0.3">
      <c r="A790" s="2">
        <v>788</v>
      </c>
      <c r="B790" s="7" t="s">
        <v>784</v>
      </c>
      <c r="C790" s="29">
        <v>685</v>
      </c>
      <c r="D790" s="20">
        <f t="shared" si="12"/>
        <v>7.7669864144377279</v>
      </c>
      <c r="E790" s="19">
        <v>7.8</v>
      </c>
      <c r="F790" s="20">
        <v>47543</v>
      </c>
      <c r="G790" s="19">
        <v>7.7</v>
      </c>
      <c r="H790" s="20">
        <v>40</v>
      </c>
      <c r="I790" s="19">
        <v>7.9</v>
      </c>
      <c r="J790" s="20">
        <v>16716</v>
      </c>
      <c r="K790" s="19">
        <v>7.7</v>
      </c>
      <c r="L790" s="20">
        <v>24667</v>
      </c>
      <c r="M790" s="19">
        <v>7.6</v>
      </c>
      <c r="N790" s="20">
        <v>3404</v>
      </c>
    </row>
    <row r="791" spans="1:14" x14ac:dyDescent="0.3">
      <c r="A791" s="2">
        <v>789</v>
      </c>
      <c r="B791" s="7" t="s">
        <v>785</v>
      </c>
      <c r="C791" s="29">
        <v>934</v>
      </c>
      <c r="D791" s="20">
        <f t="shared" si="12"/>
        <v>7.4926354913994304</v>
      </c>
      <c r="E791" s="19">
        <v>7.5</v>
      </c>
      <c r="F791" s="20">
        <v>36547</v>
      </c>
      <c r="G791" s="19">
        <v>7</v>
      </c>
      <c r="H791" s="20">
        <v>14</v>
      </c>
      <c r="I791" s="19">
        <v>7.7</v>
      </c>
      <c r="J791" s="20">
        <v>7119</v>
      </c>
      <c r="K791" s="19">
        <v>7.4</v>
      </c>
      <c r="L791" s="20">
        <v>22149</v>
      </c>
      <c r="M791" s="19">
        <v>7.6</v>
      </c>
      <c r="N791" s="20">
        <v>5425</v>
      </c>
    </row>
    <row r="792" spans="1:14" x14ac:dyDescent="0.3">
      <c r="A792" s="2">
        <v>790</v>
      </c>
      <c r="B792" s="7" t="s">
        <v>786</v>
      </c>
      <c r="C792" s="29">
        <v>483</v>
      </c>
      <c r="D792" s="20">
        <f t="shared" si="12"/>
        <v>7.9220801496959306</v>
      </c>
      <c r="E792" s="19">
        <v>7.9</v>
      </c>
      <c r="F792" s="23">
        <v>6630</v>
      </c>
      <c r="G792" s="19">
        <v>7</v>
      </c>
      <c r="H792" s="20">
        <v>1</v>
      </c>
      <c r="I792" s="19">
        <v>7.9</v>
      </c>
      <c r="J792" s="20">
        <v>965</v>
      </c>
      <c r="K792" s="19">
        <v>7.9</v>
      </c>
      <c r="L792" s="20">
        <v>4022</v>
      </c>
      <c r="M792" s="19">
        <v>8</v>
      </c>
      <c r="N792" s="20">
        <v>1425</v>
      </c>
    </row>
    <row r="793" spans="1:14" x14ac:dyDescent="0.3">
      <c r="A793" s="2">
        <v>791</v>
      </c>
      <c r="B793" s="7" t="s">
        <v>787</v>
      </c>
      <c r="C793" s="29">
        <v>530</v>
      </c>
      <c r="D793" s="20">
        <f t="shared" si="12"/>
        <v>7.8809261874674794</v>
      </c>
      <c r="E793" s="19">
        <v>7.9</v>
      </c>
      <c r="F793" s="20">
        <v>27936</v>
      </c>
      <c r="G793" s="19">
        <v>7.8</v>
      </c>
      <c r="H793" s="20">
        <v>4</v>
      </c>
      <c r="I793" s="19">
        <v>7.9</v>
      </c>
      <c r="J793" s="20">
        <v>6800</v>
      </c>
      <c r="K793" s="19">
        <v>7.9</v>
      </c>
      <c r="L793" s="20">
        <v>17538</v>
      </c>
      <c r="M793" s="19">
        <v>7.7</v>
      </c>
      <c r="N793" s="20">
        <v>2564</v>
      </c>
    </row>
    <row r="794" spans="1:14" x14ac:dyDescent="0.3">
      <c r="A794" s="2">
        <v>792</v>
      </c>
      <c r="B794" s="7" t="s">
        <v>788</v>
      </c>
      <c r="C794" s="29">
        <v>709</v>
      </c>
      <c r="D794" s="20">
        <f t="shared" si="12"/>
        <v>7.7457622298065987</v>
      </c>
      <c r="E794" s="19">
        <v>7.8</v>
      </c>
      <c r="F794" s="20">
        <v>7205</v>
      </c>
      <c r="G794" s="19">
        <v>5</v>
      </c>
      <c r="H794" s="20">
        <v>1</v>
      </c>
      <c r="I794" s="19">
        <v>7.6</v>
      </c>
      <c r="J794" s="20">
        <v>689</v>
      </c>
      <c r="K794" s="19">
        <v>7.7</v>
      </c>
      <c r="L794" s="20">
        <v>4375</v>
      </c>
      <c r="M794" s="19">
        <v>7.9</v>
      </c>
      <c r="N794" s="20">
        <v>1967</v>
      </c>
    </row>
    <row r="795" spans="1:14" x14ac:dyDescent="0.3">
      <c r="A795" s="2">
        <v>793</v>
      </c>
      <c r="B795" s="7" t="s">
        <v>789</v>
      </c>
      <c r="C795" s="29">
        <v>479</v>
      </c>
      <c r="D795" s="20">
        <f t="shared" si="12"/>
        <v>7.9250546982957166</v>
      </c>
      <c r="E795" s="19">
        <v>7.9</v>
      </c>
      <c r="F795" s="20">
        <v>36330</v>
      </c>
      <c r="G795" s="19">
        <v>9</v>
      </c>
      <c r="H795" s="20">
        <v>4</v>
      </c>
      <c r="I795" s="19">
        <v>8.1</v>
      </c>
      <c r="J795" s="20">
        <v>9587</v>
      </c>
      <c r="K795" s="19">
        <v>7.9</v>
      </c>
      <c r="L795" s="20">
        <v>21640</v>
      </c>
      <c r="M795" s="19">
        <v>7.6</v>
      </c>
      <c r="N795" s="20">
        <v>3505</v>
      </c>
    </row>
    <row r="796" spans="1:14" x14ac:dyDescent="0.3">
      <c r="A796" s="2">
        <v>794</v>
      </c>
      <c r="B796" s="7" t="s">
        <v>790</v>
      </c>
      <c r="C796" s="29">
        <v>983</v>
      </c>
      <c r="D796" s="20">
        <f t="shared" si="12"/>
        <v>7.3163759091125167</v>
      </c>
      <c r="E796" s="19">
        <v>7.3</v>
      </c>
      <c r="F796" s="20">
        <v>21857</v>
      </c>
      <c r="G796" s="19">
        <v>7</v>
      </c>
      <c r="H796" s="20">
        <v>9</v>
      </c>
      <c r="I796" s="19">
        <v>7.4</v>
      </c>
      <c r="J796" s="20">
        <v>3472</v>
      </c>
      <c r="K796" s="19">
        <v>7.3</v>
      </c>
      <c r="L796" s="20">
        <v>13615</v>
      </c>
      <c r="M796" s="19">
        <v>7.3</v>
      </c>
      <c r="N796" s="20">
        <v>3941</v>
      </c>
    </row>
    <row r="797" spans="1:14" x14ac:dyDescent="0.3">
      <c r="A797" s="2">
        <v>795</v>
      </c>
      <c r="B797" s="7" t="s">
        <v>791</v>
      </c>
      <c r="C797" s="29">
        <v>948</v>
      </c>
      <c r="D797" s="20">
        <f t="shared" si="12"/>
        <v>7.4706856084002462</v>
      </c>
      <c r="E797" s="19">
        <v>7.5</v>
      </c>
      <c r="F797" s="20">
        <v>25592</v>
      </c>
      <c r="G797" s="19">
        <v>7.6</v>
      </c>
      <c r="H797" s="20">
        <v>12</v>
      </c>
      <c r="I797" s="19">
        <v>7.6</v>
      </c>
      <c r="J797" s="20">
        <v>3803</v>
      </c>
      <c r="K797" s="19">
        <v>7.4</v>
      </c>
      <c r="L797" s="20">
        <v>15702</v>
      </c>
      <c r="M797" s="19">
        <v>7.6</v>
      </c>
      <c r="N797" s="20">
        <v>4768</v>
      </c>
    </row>
    <row r="798" spans="1:14" x14ac:dyDescent="0.3">
      <c r="A798" s="2">
        <v>796</v>
      </c>
      <c r="B798" s="7" t="s">
        <v>792</v>
      </c>
      <c r="C798" s="29">
        <v>899</v>
      </c>
      <c r="D798" s="20">
        <f t="shared" si="12"/>
        <v>7.5288205690368226</v>
      </c>
      <c r="E798" s="19">
        <v>7.5</v>
      </c>
      <c r="F798" s="20">
        <v>20979</v>
      </c>
      <c r="G798" s="19">
        <v>6.1</v>
      </c>
      <c r="H798" s="20">
        <v>7</v>
      </c>
      <c r="I798" s="19">
        <v>7.7</v>
      </c>
      <c r="J798" s="20">
        <v>2941</v>
      </c>
      <c r="K798" s="19">
        <v>7.5</v>
      </c>
      <c r="L798" s="20">
        <v>12646</v>
      </c>
      <c r="M798" s="19">
        <v>7.5</v>
      </c>
      <c r="N798" s="20">
        <v>4475</v>
      </c>
    </row>
    <row r="799" spans="1:14" x14ac:dyDescent="0.3">
      <c r="A799" s="2">
        <v>797</v>
      </c>
      <c r="B799" s="7" t="s">
        <v>793</v>
      </c>
      <c r="C799" s="29">
        <v>556</v>
      </c>
      <c r="D799" s="20">
        <f t="shared" si="12"/>
        <v>7.8574038917892732</v>
      </c>
      <c r="E799" s="19">
        <v>7.8</v>
      </c>
      <c r="F799" s="20">
        <v>13081</v>
      </c>
      <c r="G799" s="19">
        <v>7.7</v>
      </c>
      <c r="H799" s="20">
        <v>3</v>
      </c>
      <c r="I799" s="19">
        <v>7.8</v>
      </c>
      <c r="J799" s="20">
        <v>3005</v>
      </c>
      <c r="K799" s="19">
        <v>7.9</v>
      </c>
      <c r="L799" s="20">
        <v>8447</v>
      </c>
      <c r="M799" s="19">
        <v>7.7</v>
      </c>
      <c r="N799" s="20">
        <v>1187</v>
      </c>
    </row>
    <row r="800" spans="1:14" x14ac:dyDescent="0.3">
      <c r="A800" s="2">
        <v>798</v>
      </c>
      <c r="B800" s="7" t="s">
        <v>794</v>
      </c>
      <c r="C800" s="29">
        <v>370</v>
      </c>
      <c r="D800" s="20">
        <f t="shared" si="12"/>
        <v>8.0163696924619217</v>
      </c>
      <c r="E800" s="19">
        <v>8</v>
      </c>
      <c r="F800" s="20">
        <v>32319</v>
      </c>
      <c r="G800" s="19">
        <v>7.7</v>
      </c>
      <c r="H800" s="20">
        <v>18</v>
      </c>
      <c r="I800" s="19">
        <v>8</v>
      </c>
      <c r="J800" s="20">
        <v>7941</v>
      </c>
      <c r="K800" s="19">
        <v>8</v>
      </c>
      <c r="L800" s="20">
        <v>17848</v>
      </c>
      <c r="M800" s="19">
        <v>8.1</v>
      </c>
      <c r="N800" s="20">
        <v>5116</v>
      </c>
    </row>
    <row r="801" spans="1:14" x14ac:dyDescent="0.3">
      <c r="A801" s="2">
        <v>799</v>
      </c>
      <c r="B801" s="7" t="s">
        <v>795</v>
      </c>
      <c r="C801" s="29">
        <v>433</v>
      </c>
      <c r="D801" s="20">
        <f t="shared" si="12"/>
        <v>7.9588803815739926</v>
      </c>
      <c r="E801" s="19">
        <v>8</v>
      </c>
      <c r="F801" s="20">
        <v>8225</v>
      </c>
      <c r="G801" s="20">
        <v>0</v>
      </c>
      <c r="H801" s="22">
        <v>0</v>
      </c>
      <c r="I801" s="19">
        <v>8</v>
      </c>
      <c r="J801" s="20">
        <v>1047</v>
      </c>
      <c r="K801" s="19">
        <v>8</v>
      </c>
      <c r="L801" s="20">
        <v>5282</v>
      </c>
      <c r="M801" s="19">
        <v>7.8</v>
      </c>
      <c r="N801" s="20">
        <v>1638</v>
      </c>
    </row>
    <row r="802" spans="1:14" x14ac:dyDescent="0.3">
      <c r="A802" s="2">
        <v>800</v>
      </c>
      <c r="B802" s="7" t="s">
        <v>796</v>
      </c>
      <c r="C802" s="29">
        <v>761</v>
      </c>
      <c r="D802" s="20">
        <f t="shared" si="12"/>
        <v>7.7118369925762122</v>
      </c>
      <c r="E802" s="19">
        <v>7.7</v>
      </c>
      <c r="F802" s="20">
        <v>66972</v>
      </c>
      <c r="G802" s="19">
        <v>7.7</v>
      </c>
      <c r="H802" s="20">
        <v>36</v>
      </c>
      <c r="I802" s="19">
        <v>7.8</v>
      </c>
      <c r="J802" s="20">
        <v>15953</v>
      </c>
      <c r="K802" s="19">
        <v>7.7</v>
      </c>
      <c r="L802" s="20">
        <v>38862</v>
      </c>
      <c r="M802" s="19">
        <v>7.6</v>
      </c>
      <c r="N802" s="20">
        <v>8459</v>
      </c>
    </row>
    <row r="803" spans="1:14" x14ac:dyDescent="0.3">
      <c r="A803" s="2">
        <v>801</v>
      </c>
      <c r="B803" s="7" t="s">
        <v>797</v>
      </c>
      <c r="C803" s="29">
        <v>629</v>
      </c>
      <c r="D803" s="20">
        <f t="shared" si="12"/>
        <v>7.8062055591467345</v>
      </c>
      <c r="E803" s="19">
        <v>7.8</v>
      </c>
      <c r="F803" s="20">
        <v>3195</v>
      </c>
      <c r="G803" s="19">
        <v>5.5</v>
      </c>
      <c r="H803" s="20">
        <v>2</v>
      </c>
      <c r="I803" s="19">
        <v>7.8</v>
      </c>
      <c r="J803" s="20">
        <v>562</v>
      </c>
      <c r="K803" s="19">
        <v>7.9</v>
      </c>
      <c r="L803" s="20">
        <v>2148</v>
      </c>
      <c r="M803" s="19">
        <v>7.3</v>
      </c>
      <c r="N803" s="20">
        <v>382</v>
      </c>
    </row>
    <row r="804" spans="1:14" x14ac:dyDescent="0.3">
      <c r="A804" s="2">
        <v>802</v>
      </c>
      <c r="B804" s="7" t="s">
        <v>798</v>
      </c>
      <c r="C804" s="29">
        <v>745</v>
      </c>
      <c r="D804" s="20">
        <f t="shared" si="12"/>
        <v>7.7221132196847861</v>
      </c>
      <c r="E804" s="19">
        <v>7.7</v>
      </c>
      <c r="F804" s="20">
        <v>32509</v>
      </c>
      <c r="G804" s="19">
        <v>6.2</v>
      </c>
      <c r="H804" s="20">
        <v>8</v>
      </c>
      <c r="I804" s="19">
        <v>7.7</v>
      </c>
      <c r="J804" s="20">
        <v>5810</v>
      </c>
      <c r="K804" s="19">
        <v>7.7</v>
      </c>
      <c r="L804" s="20">
        <v>18277</v>
      </c>
      <c r="M804" s="19">
        <v>7.8</v>
      </c>
      <c r="N804" s="20">
        <v>6995</v>
      </c>
    </row>
    <row r="805" spans="1:14" x14ac:dyDescent="0.3">
      <c r="A805" s="2">
        <v>803</v>
      </c>
      <c r="B805" s="7" t="s">
        <v>799</v>
      </c>
      <c r="C805" s="29">
        <v>781</v>
      </c>
      <c r="D805" s="20">
        <f t="shared" si="12"/>
        <v>7.698719408081959</v>
      </c>
      <c r="E805" s="19">
        <v>7.7</v>
      </c>
      <c r="F805" s="20">
        <v>3666</v>
      </c>
      <c r="G805" s="20">
        <v>0</v>
      </c>
      <c r="H805" s="35">
        <v>0</v>
      </c>
      <c r="I805" s="19">
        <v>8</v>
      </c>
      <c r="J805" s="20">
        <v>833</v>
      </c>
      <c r="K805" s="19">
        <v>7.7</v>
      </c>
      <c r="L805" s="20">
        <v>2257</v>
      </c>
      <c r="M805" s="19">
        <v>7.1</v>
      </c>
      <c r="N805" s="20">
        <v>424</v>
      </c>
    </row>
    <row r="806" spans="1:14" x14ac:dyDescent="0.3">
      <c r="A806" s="2">
        <v>804</v>
      </c>
      <c r="B806" s="7" t="s">
        <v>800</v>
      </c>
      <c r="C806" s="29">
        <v>975</v>
      </c>
      <c r="D806" s="20">
        <f t="shared" si="12"/>
        <v>7.3724633117087617</v>
      </c>
      <c r="E806" s="19">
        <v>7.4</v>
      </c>
      <c r="F806" s="20">
        <v>16428</v>
      </c>
      <c r="G806" s="19">
        <v>8</v>
      </c>
      <c r="H806" s="20">
        <v>10</v>
      </c>
      <c r="I806" s="19">
        <v>7.5</v>
      </c>
      <c r="J806" s="20">
        <v>2858</v>
      </c>
      <c r="K806" s="19">
        <v>7.4</v>
      </c>
      <c r="L806" s="20">
        <v>10579</v>
      </c>
      <c r="M806" s="19">
        <v>7.1</v>
      </c>
      <c r="N806" s="20">
        <v>2430</v>
      </c>
    </row>
    <row r="807" spans="1:14" x14ac:dyDescent="0.3">
      <c r="A807" s="2">
        <v>805</v>
      </c>
      <c r="B807" s="7" t="s">
        <v>801</v>
      </c>
      <c r="C807" s="29">
        <v>923</v>
      </c>
      <c r="D807" s="20">
        <f t="shared" si="12"/>
        <v>7.5073506832488865</v>
      </c>
      <c r="E807" s="19">
        <v>7.5</v>
      </c>
      <c r="F807" s="20">
        <v>27175</v>
      </c>
      <c r="G807" s="19">
        <v>8.1999999999999993</v>
      </c>
      <c r="H807" s="20">
        <v>4</v>
      </c>
      <c r="I807" s="19">
        <v>7.2</v>
      </c>
      <c r="J807" s="20">
        <v>4093</v>
      </c>
      <c r="K807" s="19">
        <v>7.5</v>
      </c>
      <c r="L807" s="20">
        <v>17233</v>
      </c>
      <c r="M807" s="19">
        <v>7.8</v>
      </c>
      <c r="N807" s="20">
        <v>4722</v>
      </c>
    </row>
    <row r="808" spans="1:14" x14ac:dyDescent="0.3">
      <c r="A808" s="2">
        <v>806</v>
      </c>
      <c r="B808" s="7" t="s">
        <v>802</v>
      </c>
      <c r="C808" s="29">
        <v>866</v>
      </c>
      <c r="D808" s="20">
        <f t="shared" si="12"/>
        <v>7.599798387096774</v>
      </c>
      <c r="E808" s="19">
        <v>7.6</v>
      </c>
      <c r="F808" s="20">
        <v>9193</v>
      </c>
      <c r="G808" s="19">
        <v>7</v>
      </c>
      <c r="H808" s="20">
        <v>3</v>
      </c>
      <c r="I808" s="19">
        <v>7.6</v>
      </c>
      <c r="J808" s="20">
        <v>1488</v>
      </c>
      <c r="K808" s="19">
        <v>7.6</v>
      </c>
      <c r="L808" s="20">
        <v>5600</v>
      </c>
      <c r="M808" s="19">
        <v>7.6</v>
      </c>
      <c r="N808" s="20">
        <v>1837</v>
      </c>
    </row>
    <row r="809" spans="1:14" x14ac:dyDescent="0.3">
      <c r="A809" s="2">
        <v>807</v>
      </c>
      <c r="B809" s="7" t="s">
        <v>803</v>
      </c>
      <c r="C809" s="29">
        <v>962</v>
      </c>
      <c r="D809" s="20">
        <f t="shared" si="12"/>
        <v>7.4151307228203009</v>
      </c>
      <c r="E809" s="19">
        <v>7.4</v>
      </c>
      <c r="F809" s="20">
        <v>26839</v>
      </c>
      <c r="G809" s="19">
        <v>7.7</v>
      </c>
      <c r="H809" s="20">
        <v>8</v>
      </c>
      <c r="I809" s="19">
        <v>7.5</v>
      </c>
      <c r="J809" s="20">
        <v>3813</v>
      </c>
      <c r="K809" s="19">
        <v>7.4</v>
      </c>
      <c r="L809" s="20">
        <v>16604</v>
      </c>
      <c r="M809" s="19">
        <v>7.4</v>
      </c>
      <c r="N809" s="20">
        <v>4934</v>
      </c>
    </row>
    <row r="810" spans="1:14" x14ac:dyDescent="0.3">
      <c r="A810" s="2">
        <v>808</v>
      </c>
      <c r="B810" s="7" t="s">
        <v>804</v>
      </c>
      <c r="C810" s="29">
        <v>931</v>
      </c>
      <c r="D810" s="20">
        <f t="shared" si="12"/>
        <v>7.4965902633074446</v>
      </c>
      <c r="E810" s="19">
        <v>7.5</v>
      </c>
      <c r="F810" s="20">
        <v>22061</v>
      </c>
      <c r="G810" s="19">
        <v>6.8</v>
      </c>
      <c r="H810" s="20">
        <v>14</v>
      </c>
      <c r="I810" s="19">
        <v>7.6</v>
      </c>
      <c r="J810" s="20">
        <v>5548</v>
      </c>
      <c r="K810" s="19">
        <v>7.5</v>
      </c>
      <c r="L810" s="20">
        <v>12469</v>
      </c>
      <c r="M810" s="19">
        <v>7.3</v>
      </c>
      <c r="N810" s="20">
        <v>3085</v>
      </c>
    </row>
    <row r="811" spans="1:14" x14ac:dyDescent="0.3">
      <c r="A811" s="2">
        <v>809</v>
      </c>
      <c r="B811" s="7" t="s">
        <v>805</v>
      </c>
      <c r="C811" s="29">
        <v>798</v>
      </c>
      <c r="D811" s="20">
        <f t="shared" si="12"/>
        <v>7.6818886861313871</v>
      </c>
      <c r="E811" s="19">
        <v>7.7</v>
      </c>
      <c r="F811" s="20">
        <v>9085</v>
      </c>
      <c r="G811" s="19">
        <v>8.6999999999999993</v>
      </c>
      <c r="H811" s="20">
        <v>3</v>
      </c>
      <c r="I811" s="19">
        <v>7.8</v>
      </c>
      <c r="J811" s="20">
        <v>1370</v>
      </c>
      <c r="K811" s="19">
        <v>7.7</v>
      </c>
      <c r="L811" s="20">
        <v>5901</v>
      </c>
      <c r="M811" s="19">
        <v>7.5</v>
      </c>
      <c r="N811" s="20">
        <v>1494</v>
      </c>
    </row>
    <row r="812" spans="1:14" x14ac:dyDescent="0.3">
      <c r="A812" s="2">
        <v>810</v>
      </c>
      <c r="B812" s="7" t="s">
        <v>806</v>
      </c>
      <c r="C812" s="29">
        <v>877</v>
      </c>
      <c r="D812" s="20">
        <f t="shared" si="12"/>
        <v>7.581346307845374</v>
      </c>
      <c r="E812" s="19">
        <v>7.6</v>
      </c>
      <c r="F812" s="20">
        <v>42884</v>
      </c>
      <c r="G812" s="19">
        <v>7.4</v>
      </c>
      <c r="H812" s="20">
        <v>19</v>
      </c>
      <c r="I812" s="19">
        <v>7.6</v>
      </c>
      <c r="J812" s="20">
        <v>7626</v>
      </c>
      <c r="K812" s="19">
        <v>7.6</v>
      </c>
      <c r="L812" s="20">
        <v>25915</v>
      </c>
      <c r="M812" s="19">
        <v>7.5</v>
      </c>
      <c r="N812" s="20">
        <v>7649</v>
      </c>
    </row>
    <row r="813" spans="1:14" x14ac:dyDescent="0.3">
      <c r="A813" s="2">
        <v>811</v>
      </c>
      <c r="B813" s="7" t="s">
        <v>807</v>
      </c>
      <c r="C813" s="29">
        <v>826</v>
      </c>
      <c r="D813" s="20">
        <f t="shared" si="12"/>
        <v>7.6407544539791781</v>
      </c>
      <c r="E813" s="19">
        <v>7.7</v>
      </c>
      <c r="F813" s="20">
        <v>47941</v>
      </c>
      <c r="G813" s="19">
        <v>7.5</v>
      </c>
      <c r="H813" s="20">
        <v>14</v>
      </c>
      <c r="I813" s="19">
        <v>7.6</v>
      </c>
      <c r="J813" s="20">
        <v>7513</v>
      </c>
      <c r="K813" s="19">
        <v>7.6</v>
      </c>
      <c r="L813" s="20">
        <v>29024</v>
      </c>
      <c r="M813" s="19">
        <v>7.8</v>
      </c>
      <c r="N813" s="20">
        <v>9363</v>
      </c>
    </row>
    <row r="814" spans="1:14" x14ac:dyDescent="0.3">
      <c r="A814" s="2">
        <v>812</v>
      </c>
      <c r="B814" s="7" t="s">
        <v>808</v>
      </c>
      <c r="C814" s="29">
        <v>550</v>
      </c>
      <c r="D814" s="20">
        <f t="shared" si="12"/>
        <v>7.8630948000387342</v>
      </c>
      <c r="E814" s="19">
        <v>7.9</v>
      </c>
      <c r="F814" s="20">
        <v>54399</v>
      </c>
      <c r="G814" s="19">
        <v>7.3</v>
      </c>
      <c r="H814" s="20">
        <v>7</v>
      </c>
      <c r="I814" s="19">
        <v>7.7</v>
      </c>
      <c r="J814" s="20">
        <v>9507</v>
      </c>
      <c r="K814" s="19">
        <v>7.9</v>
      </c>
      <c r="L814" s="20">
        <v>33299</v>
      </c>
      <c r="M814" s="19">
        <v>7.9</v>
      </c>
      <c r="N814" s="20">
        <v>8822</v>
      </c>
    </row>
    <row r="815" spans="1:14" x14ac:dyDescent="0.3">
      <c r="A815" s="2">
        <v>813</v>
      </c>
      <c r="B815" s="7" t="s">
        <v>809</v>
      </c>
      <c r="C815" s="29">
        <v>865</v>
      </c>
      <c r="D815" s="20">
        <f t="shared" si="12"/>
        <v>7.599891716296697</v>
      </c>
      <c r="E815" s="19">
        <v>7.6</v>
      </c>
      <c r="F815" s="20">
        <v>5752</v>
      </c>
      <c r="G815" s="19">
        <v>7</v>
      </c>
      <c r="H815" s="20">
        <v>1</v>
      </c>
      <c r="I815" s="19">
        <v>7.6</v>
      </c>
      <c r="J815" s="20">
        <v>1072</v>
      </c>
      <c r="K815" s="19">
        <v>7.6</v>
      </c>
      <c r="L815" s="20">
        <v>3513</v>
      </c>
      <c r="M815" s="19">
        <v>7.6</v>
      </c>
      <c r="N815" s="20">
        <v>955</v>
      </c>
    </row>
    <row r="816" spans="1:14" x14ac:dyDescent="0.3">
      <c r="A816" s="2">
        <v>814</v>
      </c>
      <c r="B816" s="7" t="s">
        <v>810</v>
      </c>
      <c r="C816" s="29">
        <v>846</v>
      </c>
      <c r="D816" s="20">
        <f t="shared" si="12"/>
        <v>7.6185074497574483</v>
      </c>
      <c r="E816" s="19">
        <v>7.6</v>
      </c>
      <c r="F816" s="20">
        <v>24177</v>
      </c>
      <c r="G816" s="19">
        <v>7.4</v>
      </c>
      <c r="H816" s="20">
        <v>14</v>
      </c>
      <c r="I816" s="19">
        <v>7.7</v>
      </c>
      <c r="J816" s="20">
        <v>4301</v>
      </c>
      <c r="K816" s="19">
        <v>7.6</v>
      </c>
      <c r="L816" s="20">
        <v>14411</v>
      </c>
      <c r="M816" s="19">
        <v>7.6</v>
      </c>
      <c r="N816" s="20">
        <v>4362</v>
      </c>
    </row>
    <row r="817" spans="1:14" x14ac:dyDescent="0.3">
      <c r="A817" s="2">
        <v>815</v>
      </c>
      <c r="B817" s="7" t="s">
        <v>811</v>
      </c>
      <c r="C817" s="29">
        <v>642</v>
      </c>
      <c r="D817" s="20">
        <f t="shared" si="12"/>
        <v>7.7994544462629554</v>
      </c>
      <c r="E817" s="19">
        <v>7.8</v>
      </c>
      <c r="F817" s="20">
        <v>7607</v>
      </c>
      <c r="G817" s="19">
        <v>6.8</v>
      </c>
      <c r="H817" s="20">
        <v>4</v>
      </c>
      <c r="I817" s="19">
        <v>7.8</v>
      </c>
      <c r="J817" s="20">
        <v>861</v>
      </c>
      <c r="K817" s="19">
        <v>7.8</v>
      </c>
      <c r="L817" s="20">
        <v>4289</v>
      </c>
      <c r="M817" s="19">
        <v>7.8</v>
      </c>
      <c r="N817" s="20">
        <v>2178</v>
      </c>
    </row>
    <row r="818" spans="1:14" x14ac:dyDescent="0.3">
      <c r="A818" s="2">
        <v>816</v>
      </c>
      <c r="B818" s="7" t="s">
        <v>812</v>
      </c>
      <c r="C818" s="29">
        <v>569</v>
      </c>
      <c r="D818" s="20">
        <f t="shared" si="12"/>
        <v>7.8479723767504312</v>
      </c>
      <c r="E818" s="19">
        <v>7.9</v>
      </c>
      <c r="F818" s="20">
        <v>27567</v>
      </c>
      <c r="G818" s="19">
        <v>8.6</v>
      </c>
      <c r="H818" s="20">
        <v>8</v>
      </c>
      <c r="I818" s="19">
        <v>8</v>
      </c>
      <c r="J818" s="20">
        <v>6220</v>
      </c>
      <c r="K818" s="19">
        <v>7.8</v>
      </c>
      <c r="L818" s="20">
        <v>15235</v>
      </c>
      <c r="M818" s="19">
        <v>7.8</v>
      </c>
      <c r="N818" s="20">
        <v>4602</v>
      </c>
    </row>
    <row r="819" spans="1:14" x14ac:dyDescent="0.3">
      <c r="A819" s="2">
        <v>817</v>
      </c>
      <c r="B819" s="7" t="s">
        <v>813</v>
      </c>
      <c r="C819" s="29">
        <v>665</v>
      </c>
      <c r="D819" s="20">
        <f t="shared" si="12"/>
        <v>7.7838526452450498</v>
      </c>
      <c r="E819" s="19">
        <v>7.8</v>
      </c>
      <c r="F819" s="20">
        <v>6377</v>
      </c>
      <c r="G819" s="19">
        <v>6.3</v>
      </c>
      <c r="H819" s="20">
        <v>3</v>
      </c>
      <c r="I819" s="19">
        <v>7.7</v>
      </c>
      <c r="J819" s="20">
        <v>950</v>
      </c>
      <c r="K819" s="19">
        <v>7.8</v>
      </c>
      <c r="L819" s="20">
        <v>3591</v>
      </c>
      <c r="M819" s="19">
        <v>7.8</v>
      </c>
      <c r="N819" s="20">
        <v>1618</v>
      </c>
    </row>
    <row r="820" spans="1:14" x14ac:dyDescent="0.3">
      <c r="A820" s="2">
        <v>818</v>
      </c>
      <c r="B820" s="7" t="s">
        <v>814</v>
      </c>
      <c r="C820" s="29">
        <v>387</v>
      </c>
      <c r="D820" s="20">
        <f t="shared" si="12"/>
        <v>8.002220751525849</v>
      </c>
      <c r="E820" s="19">
        <v>8</v>
      </c>
      <c r="F820" s="20">
        <v>14195</v>
      </c>
      <c r="G820" s="19">
        <v>7.2</v>
      </c>
      <c r="H820" s="20">
        <v>5</v>
      </c>
      <c r="I820" s="19">
        <v>8.1</v>
      </c>
      <c r="J820" s="20">
        <v>3726</v>
      </c>
      <c r="K820" s="19">
        <v>8</v>
      </c>
      <c r="L820" s="20">
        <v>8740</v>
      </c>
      <c r="M820" s="19">
        <v>7.7</v>
      </c>
      <c r="N820" s="20">
        <v>1128</v>
      </c>
    </row>
    <row r="821" spans="1:14" x14ac:dyDescent="0.3">
      <c r="A821" s="2">
        <v>819</v>
      </c>
      <c r="B821" s="7" t="s">
        <v>815</v>
      </c>
      <c r="C821" s="29">
        <v>699</v>
      </c>
      <c r="D821" s="20">
        <f t="shared" si="12"/>
        <v>7.7560766961651924</v>
      </c>
      <c r="E821" s="19">
        <v>7.8</v>
      </c>
      <c r="F821" s="20">
        <v>3603</v>
      </c>
      <c r="G821" s="19">
        <v>7.3</v>
      </c>
      <c r="H821" s="20">
        <v>3</v>
      </c>
      <c r="I821" s="19">
        <v>7.9</v>
      </c>
      <c r="J821" s="20">
        <v>1200</v>
      </c>
      <c r="K821" s="19">
        <v>7.7</v>
      </c>
      <c r="L821" s="20">
        <v>1700</v>
      </c>
      <c r="M821" s="19">
        <v>7.6</v>
      </c>
      <c r="N821" s="20">
        <v>487</v>
      </c>
    </row>
    <row r="822" spans="1:14" x14ac:dyDescent="0.3">
      <c r="A822" s="2">
        <v>820</v>
      </c>
      <c r="B822" s="7" t="s">
        <v>816</v>
      </c>
      <c r="C822" s="29">
        <v>609</v>
      </c>
      <c r="D822" s="20">
        <f t="shared" si="12"/>
        <v>7.8180157835400212</v>
      </c>
      <c r="E822" s="19">
        <v>7.8</v>
      </c>
      <c r="F822" s="20">
        <v>4606</v>
      </c>
      <c r="G822" s="19">
        <v>5.5</v>
      </c>
      <c r="H822" s="20">
        <v>2</v>
      </c>
      <c r="I822" s="19">
        <v>7.7</v>
      </c>
      <c r="J822" s="20">
        <v>618</v>
      </c>
      <c r="K822" s="19">
        <v>7.8</v>
      </c>
      <c r="L822" s="20">
        <v>2352</v>
      </c>
      <c r="M822" s="19">
        <v>7.9</v>
      </c>
      <c r="N822" s="20">
        <v>1463</v>
      </c>
    </row>
    <row r="823" spans="1:14" x14ac:dyDescent="0.3">
      <c r="A823" s="2">
        <v>821</v>
      </c>
      <c r="B823" s="7" t="s">
        <v>817</v>
      </c>
      <c r="C823" s="29">
        <v>932</v>
      </c>
      <c r="D823" s="20">
        <f t="shared" si="12"/>
        <v>7.4964021711036439</v>
      </c>
      <c r="E823" s="19">
        <v>7.5</v>
      </c>
      <c r="F823" s="20">
        <v>20011</v>
      </c>
      <c r="G823" s="19">
        <v>7.5</v>
      </c>
      <c r="H823" s="20">
        <v>7</v>
      </c>
      <c r="I823" s="19">
        <v>7.6</v>
      </c>
      <c r="J823" s="20">
        <v>3012</v>
      </c>
      <c r="K823" s="19">
        <v>7.5</v>
      </c>
      <c r="L823" s="20">
        <v>12618</v>
      </c>
      <c r="M823" s="19">
        <v>7.4</v>
      </c>
      <c r="N823" s="20">
        <v>3708</v>
      </c>
    </row>
    <row r="824" spans="1:14" x14ac:dyDescent="0.3">
      <c r="A824" s="2">
        <v>822</v>
      </c>
      <c r="B824" s="7" t="s">
        <v>818</v>
      </c>
      <c r="C824" s="29">
        <v>955</v>
      </c>
      <c r="D824" s="20">
        <f t="shared" si="12"/>
        <v>7.4526867627785061</v>
      </c>
      <c r="E824" s="19">
        <v>7.4</v>
      </c>
      <c r="F824" s="20">
        <v>4696</v>
      </c>
      <c r="G824" s="19">
        <v>7</v>
      </c>
      <c r="H824" s="20">
        <v>3</v>
      </c>
      <c r="I824" s="19">
        <v>7.2</v>
      </c>
      <c r="J824" s="20">
        <v>471</v>
      </c>
      <c r="K824" s="19">
        <v>7.4</v>
      </c>
      <c r="L824" s="20">
        <v>2421</v>
      </c>
      <c r="M824" s="19">
        <v>7.6</v>
      </c>
      <c r="N824" s="20">
        <v>1683</v>
      </c>
    </row>
    <row r="825" spans="1:14" x14ac:dyDescent="0.3">
      <c r="A825" s="2">
        <v>823</v>
      </c>
      <c r="B825" s="7" t="s">
        <v>819</v>
      </c>
      <c r="C825" s="29">
        <v>395</v>
      </c>
      <c r="D825" s="20">
        <f t="shared" si="12"/>
        <v>7.9998378107398782</v>
      </c>
      <c r="E825" s="19">
        <v>8</v>
      </c>
      <c r="F825" s="20">
        <v>35611</v>
      </c>
      <c r="G825" s="19">
        <v>7.5</v>
      </c>
      <c r="H825" s="20">
        <v>11</v>
      </c>
      <c r="I825" s="19">
        <v>8</v>
      </c>
      <c r="J825" s="20">
        <v>5966</v>
      </c>
      <c r="K825" s="19">
        <v>8</v>
      </c>
      <c r="L825" s="20">
        <v>21368</v>
      </c>
      <c r="M825" s="19">
        <v>8</v>
      </c>
      <c r="N825" s="20">
        <v>6566</v>
      </c>
    </row>
    <row r="826" spans="1:14" x14ac:dyDescent="0.3">
      <c r="A826" s="2">
        <v>824</v>
      </c>
      <c r="B826" s="7" t="s">
        <v>820</v>
      </c>
      <c r="C826" s="29">
        <v>450</v>
      </c>
      <c r="D826" s="20">
        <f t="shared" si="12"/>
        <v>7.945350660990365</v>
      </c>
      <c r="E826" s="19">
        <v>7.9</v>
      </c>
      <c r="F826" s="20">
        <v>9476</v>
      </c>
      <c r="G826" s="19">
        <v>7</v>
      </c>
      <c r="H826" s="20">
        <v>4</v>
      </c>
      <c r="I826" s="19">
        <v>7.8</v>
      </c>
      <c r="J826" s="20">
        <v>1702</v>
      </c>
      <c r="K826" s="19">
        <v>8</v>
      </c>
      <c r="L826" s="20">
        <v>5786</v>
      </c>
      <c r="M826" s="19">
        <v>7.9</v>
      </c>
      <c r="N826" s="20">
        <v>1434</v>
      </c>
    </row>
    <row r="827" spans="1:14" x14ac:dyDescent="0.3">
      <c r="A827" s="2">
        <v>825</v>
      </c>
      <c r="B827" s="7" t="s">
        <v>821</v>
      </c>
      <c r="C827" s="29">
        <v>772</v>
      </c>
      <c r="D827" s="20">
        <f t="shared" si="12"/>
        <v>7.7006490925950466</v>
      </c>
      <c r="E827" s="19">
        <v>7.7</v>
      </c>
      <c r="F827" s="20">
        <v>7888</v>
      </c>
      <c r="G827" s="19">
        <v>8.4</v>
      </c>
      <c r="H827" s="20">
        <v>7</v>
      </c>
      <c r="I827" s="19">
        <v>7.7</v>
      </c>
      <c r="J827" s="20">
        <v>1133</v>
      </c>
      <c r="K827" s="19">
        <v>7.7</v>
      </c>
      <c r="L827" s="20">
        <v>4287</v>
      </c>
      <c r="M827" s="19">
        <v>7.7</v>
      </c>
      <c r="N827" s="20">
        <v>2122</v>
      </c>
    </row>
    <row r="828" spans="1:14" x14ac:dyDescent="0.3">
      <c r="A828" s="2">
        <v>826</v>
      </c>
      <c r="B828" s="7" t="s">
        <v>822</v>
      </c>
      <c r="C828" s="29">
        <v>704</v>
      </c>
      <c r="D828" s="20">
        <f t="shared" si="12"/>
        <v>7.7504293324976503</v>
      </c>
      <c r="E828" s="19">
        <v>7.8</v>
      </c>
      <c r="F828" s="20">
        <v>16667</v>
      </c>
      <c r="G828" s="19">
        <v>8.6</v>
      </c>
      <c r="H828" s="20">
        <v>7</v>
      </c>
      <c r="I828" s="19">
        <v>7.5</v>
      </c>
      <c r="J828" s="20">
        <v>2346</v>
      </c>
      <c r="K828" s="19">
        <v>7.7</v>
      </c>
      <c r="L828" s="20">
        <v>9377</v>
      </c>
      <c r="M828" s="19">
        <v>8</v>
      </c>
      <c r="N828" s="20">
        <v>4225</v>
      </c>
    </row>
    <row r="829" spans="1:14" x14ac:dyDescent="0.3">
      <c r="A829" s="2">
        <v>827</v>
      </c>
      <c r="B829" s="7" t="s">
        <v>823</v>
      </c>
      <c r="C829" s="29">
        <v>922</v>
      </c>
      <c r="D829" s="20">
        <f t="shared" si="12"/>
        <v>7.5081849483521887</v>
      </c>
      <c r="E829" s="19">
        <v>7.5</v>
      </c>
      <c r="F829" s="20">
        <v>10847</v>
      </c>
      <c r="G829" s="19">
        <v>7</v>
      </c>
      <c r="H829" s="20">
        <v>17</v>
      </c>
      <c r="I829" s="19">
        <v>7.5</v>
      </c>
      <c r="J829" s="20">
        <v>3485</v>
      </c>
      <c r="K829" s="19">
        <v>7.5</v>
      </c>
      <c r="L829" s="20">
        <v>5746</v>
      </c>
      <c r="M829" s="19">
        <v>7.6</v>
      </c>
      <c r="N829" s="20">
        <v>917</v>
      </c>
    </row>
    <row r="830" spans="1:14" x14ac:dyDescent="0.3">
      <c r="A830" s="2">
        <v>828</v>
      </c>
      <c r="B830" s="7" t="s">
        <v>824</v>
      </c>
      <c r="C830" s="29">
        <v>976</v>
      </c>
      <c r="D830" s="20">
        <f t="shared" si="12"/>
        <v>7.3718765555002497</v>
      </c>
      <c r="E830" s="19">
        <v>7.4</v>
      </c>
      <c r="F830" s="20">
        <v>6242</v>
      </c>
      <c r="G830" s="19">
        <v>8</v>
      </c>
      <c r="H830" s="20">
        <v>2</v>
      </c>
      <c r="I830" s="19">
        <v>7.3</v>
      </c>
      <c r="J830" s="20">
        <v>799</v>
      </c>
      <c r="K830" s="19">
        <v>7.3</v>
      </c>
      <c r="L830" s="20">
        <v>3067</v>
      </c>
      <c r="M830" s="19">
        <v>7.5</v>
      </c>
      <c r="N830" s="20">
        <v>2159</v>
      </c>
    </row>
    <row r="831" spans="1:14" x14ac:dyDescent="0.3">
      <c r="A831" s="2">
        <v>829</v>
      </c>
      <c r="B831" s="7" t="s">
        <v>825</v>
      </c>
      <c r="C831" s="29">
        <v>822</v>
      </c>
      <c r="D831" s="20">
        <f t="shared" si="12"/>
        <v>7.6529921517331587</v>
      </c>
      <c r="E831" s="19">
        <v>7.6</v>
      </c>
      <c r="F831" s="20">
        <v>25866</v>
      </c>
      <c r="G831" s="19">
        <v>7.4</v>
      </c>
      <c r="H831" s="20">
        <v>9</v>
      </c>
      <c r="I831" s="19">
        <v>7.8</v>
      </c>
      <c r="J831" s="20">
        <v>3221</v>
      </c>
      <c r="K831" s="19">
        <v>7.6</v>
      </c>
      <c r="L831" s="20">
        <v>14694</v>
      </c>
      <c r="M831" s="19">
        <v>7.7</v>
      </c>
      <c r="N831" s="20">
        <v>6540</v>
      </c>
    </row>
    <row r="832" spans="1:14" x14ac:dyDescent="0.3">
      <c r="A832" s="2">
        <v>830</v>
      </c>
      <c r="B832" s="7" t="s">
        <v>826</v>
      </c>
      <c r="C832" s="29">
        <v>222</v>
      </c>
      <c r="D832" s="20">
        <f t="shared" si="12"/>
        <v>8.1404742519845303</v>
      </c>
      <c r="E832" s="19">
        <v>8.1</v>
      </c>
      <c r="F832" s="20">
        <v>20706</v>
      </c>
      <c r="G832" s="19">
        <v>7.8</v>
      </c>
      <c r="H832" s="20">
        <v>4</v>
      </c>
      <c r="I832" s="19">
        <v>8</v>
      </c>
      <c r="J832" s="20">
        <v>2732</v>
      </c>
      <c r="K832" s="19">
        <v>8.1</v>
      </c>
      <c r="L832" s="20">
        <v>11567</v>
      </c>
      <c r="M832" s="19">
        <v>8.3000000000000007</v>
      </c>
      <c r="N832" s="20">
        <v>5349</v>
      </c>
    </row>
    <row r="833" spans="1:14" x14ac:dyDescent="0.3">
      <c r="A833" s="2">
        <v>831</v>
      </c>
      <c r="B833" s="7" t="s">
        <v>827</v>
      </c>
      <c r="C833" s="29">
        <v>933</v>
      </c>
      <c r="D833" s="20">
        <f t="shared" si="12"/>
        <v>7.4942969949550342</v>
      </c>
      <c r="E833" s="19">
        <v>7.5</v>
      </c>
      <c r="F833" s="20">
        <v>9454</v>
      </c>
      <c r="G833" s="19">
        <v>5</v>
      </c>
      <c r="H833" s="20">
        <v>1</v>
      </c>
      <c r="I833" s="19">
        <v>7.6</v>
      </c>
      <c r="J833" s="20">
        <v>1672</v>
      </c>
      <c r="K833" s="19">
        <v>7.5</v>
      </c>
      <c r="L833" s="20">
        <v>5278</v>
      </c>
      <c r="M833" s="19">
        <v>7.4</v>
      </c>
      <c r="N833" s="20">
        <v>2167</v>
      </c>
    </row>
    <row r="834" spans="1:14" x14ac:dyDescent="0.3">
      <c r="A834" s="2">
        <v>832</v>
      </c>
      <c r="B834" s="7" t="s">
        <v>828</v>
      </c>
      <c r="C834" s="29">
        <v>895</v>
      </c>
      <c r="D834" s="20">
        <f t="shared" si="12"/>
        <v>7.5325794446034937</v>
      </c>
      <c r="E834" s="19">
        <v>7.5</v>
      </c>
      <c r="F834" s="20">
        <v>7209</v>
      </c>
      <c r="G834" s="19">
        <v>7.3</v>
      </c>
      <c r="H834" s="20">
        <v>3</v>
      </c>
      <c r="I834" s="19">
        <v>7.5</v>
      </c>
      <c r="J834" s="20">
        <v>870</v>
      </c>
      <c r="K834" s="19">
        <v>7.5</v>
      </c>
      <c r="L834" s="20">
        <v>3831</v>
      </c>
      <c r="M834" s="19">
        <v>7.6</v>
      </c>
      <c r="N834" s="20">
        <v>2282</v>
      </c>
    </row>
    <row r="835" spans="1:14" x14ac:dyDescent="0.3">
      <c r="A835" s="2">
        <v>833</v>
      </c>
      <c r="B835" s="7" t="s">
        <v>829</v>
      </c>
      <c r="C835" s="29">
        <v>857</v>
      </c>
      <c r="D835" s="20">
        <f t="shared" ref="D835:D898" si="13">(G835*H835+I835*J835+K835*L835+M835*N835)/SUM(H835,J835,L835,N835)</f>
        <v>7.6083514462464477</v>
      </c>
      <c r="E835" s="19">
        <v>7.6</v>
      </c>
      <c r="F835" s="20">
        <v>25169</v>
      </c>
      <c r="G835" s="19">
        <v>6.9</v>
      </c>
      <c r="H835" s="20">
        <v>14</v>
      </c>
      <c r="I835" s="19">
        <v>7.5</v>
      </c>
      <c r="J835" s="20">
        <v>5081</v>
      </c>
      <c r="K835" s="19">
        <v>7.7</v>
      </c>
      <c r="L835" s="20">
        <v>14945</v>
      </c>
      <c r="M835" s="19">
        <v>7.4</v>
      </c>
      <c r="N835" s="20">
        <v>3884</v>
      </c>
    </row>
    <row r="836" spans="1:14" x14ac:dyDescent="0.3">
      <c r="A836" s="2">
        <v>834</v>
      </c>
      <c r="B836" s="7" t="s">
        <v>830</v>
      </c>
      <c r="C836" s="29">
        <v>887</v>
      </c>
      <c r="D836" s="20">
        <f t="shared" si="13"/>
        <v>7.5587392550143271</v>
      </c>
      <c r="E836" s="19">
        <v>7.6</v>
      </c>
      <c r="F836" s="20">
        <v>3613</v>
      </c>
      <c r="G836" s="20">
        <v>0</v>
      </c>
      <c r="H836" s="22">
        <v>0</v>
      </c>
      <c r="I836" s="19">
        <v>7.5</v>
      </c>
      <c r="J836" s="20">
        <v>542</v>
      </c>
      <c r="K836" s="19">
        <v>7.5</v>
      </c>
      <c r="L836" s="20">
        <v>1923</v>
      </c>
      <c r="M836" s="19">
        <v>7.7</v>
      </c>
      <c r="N836" s="20">
        <v>1025</v>
      </c>
    </row>
    <row r="837" spans="1:14" x14ac:dyDescent="0.3">
      <c r="A837" s="2">
        <v>835</v>
      </c>
      <c r="B837" s="7" t="s">
        <v>831</v>
      </c>
      <c r="C837" s="29">
        <v>602</v>
      </c>
      <c r="D837" s="20">
        <f t="shared" si="13"/>
        <v>7.8187771121669067</v>
      </c>
      <c r="E837" s="19">
        <v>7.8</v>
      </c>
      <c r="F837" s="20">
        <v>5020</v>
      </c>
      <c r="G837" s="19">
        <v>7.9</v>
      </c>
      <c r="H837" s="20">
        <v>5</v>
      </c>
      <c r="I837" s="19">
        <v>7.9</v>
      </c>
      <c r="J837" s="20">
        <v>904</v>
      </c>
      <c r="K837" s="19">
        <v>7.8</v>
      </c>
      <c r="L837" s="20">
        <v>2718</v>
      </c>
      <c r="M837" s="19">
        <v>7.8</v>
      </c>
      <c r="N837" s="20">
        <v>1214</v>
      </c>
    </row>
    <row r="838" spans="1:14" x14ac:dyDescent="0.3">
      <c r="A838" s="2">
        <v>836</v>
      </c>
      <c r="B838" s="7" t="s">
        <v>832</v>
      </c>
      <c r="C838" s="29">
        <v>672</v>
      </c>
      <c r="D838" s="20">
        <f t="shared" si="13"/>
        <v>7.7773995112496843</v>
      </c>
      <c r="E838" s="19">
        <v>7.8</v>
      </c>
      <c r="F838" s="20">
        <v>12507</v>
      </c>
      <c r="G838" s="19">
        <v>6.9</v>
      </c>
      <c r="H838" s="20">
        <v>10</v>
      </c>
      <c r="I838" s="19">
        <v>7.8</v>
      </c>
      <c r="J838" s="20">
        <v>1801</v>
      </c>
      <c r="K838" s="19">
        <v>7.7</v>
      </c>
      <c r="L838" s="20">
        <v>6324</v>
      </c>
      <c r="M838" s="19">
        <v>7.9</v>
      </c>
      <c r="N838" s="20">
        <v>3732</v>
      </c>
    </row>
    <row r="839" spans="1:14" x14ac:dyDescent="0.3">
      <c r="A839" s="2">
        <v>837</v>
      </c>
      <c r="B839" s="7" t="s">
        <v>833</v>
      </c>
      <c r="C839" s="29">
        <v>396</v>
      </c>
      <c r="D839" s="20">
        <f t="shared" si="13"/>
        <v>7.9998197927616763</v>
      </c>
      <c r="E839" s="19">
        <v>8</v>
      </c>
      <c r="F839" s="20">
        <v>13936</v>
      </c>
      <c r="G839" s="19">
        <v>7.6</v>
      </c>
      <c r="H839" s="20">
        <v>6</v>
      </c>
      <c r="I839" s="19">
        <v>8</v>
      </c>
      <c r="J839" s="20">
        <v>2231</v>
      </c>
      <c r="K839" s="19">
        <v>8</v>
      </c>
      <c r="L839" s="20">
        <v>7592</v>
      </c>
      <c r="M839" s="19">
        <v>8</v>
      </c>
      <c r="N839" s="20">
        <v>3489</v>
      </c>
    </row>
    <row r="840" spans="1:14" x14ac:dyDescent="0.3">
      <c r="A840" s="2">
        <v>838</v>
      </c>
      <c r="B840" s="7" t="s">
        <v>834</v>
      </c>
      <c r="C840" s="29">
        <v>843</v>
      </c>
      <c r="D840" s="20">
        <f t="shared" si="13"/>
        <v>7.6210916799152093</v>
      </c>
      <c r="E840" s="19">
        <v>7.6</v>
      </c>
      <c r="F840" s="20">
        <v>11781</v>
      </c>
      <c r="G840" s="19">
        <v>6.8</v>
      </c>
      <c r="H840" s="20">
        <v>4</v>
      </c>
      <c r="I840" s="19">
        <v>7.4</v>
      </c>
      <c r="J840" s="20">
        <v>1748</v>
      </c>
      <c r="K840" s="19">
        <v>7.6</v>
      </c>
      <c r="L840" s="20">
        <v>6612</v>
      </c>
      <c r="M840" s="19">
        <v>7.8</v>
      </c>
      <c r="N840" s="20">
        <v>2958</v>
      </c>
    </row>
    <row r="841" spans="1:14" x14ac:dyDescent="0.3">
      <c r="A841" s="2">
        <v>839</v>
      </c>
      <c r="B841" s="7" t="s">
        <v>835</v>
      </c>
      <c r="C841" s="29">
        <v>959</v>
      </c>
      <c r="D841" s="20">
        <f t="shared" si="13"/>
        <v>7.4273991199325913</v>
      </c>
      <c r="E841" s="19">
        <v>7.4</v>
      </c>
      <c r="F841" s="20">
        <v>22306</v>
      </c>
      <c r="G841" s="19">
        <v>8.1999999999999993</v>
      </c>
      <c r="H841" s="20">
        <v>15</v>
      </c>
      <c r="I841" s="19">
        <v>7.5</v>
      </c>
      <c r="J841" s="20">
        <v>5733</v>
      </c>
      <c r="K841" s="19">
        <v>7.4</v>
      </c>
      <c r="L841" s="20">
        <v>11718</v>
      </c>
      <c r="M841" s="19">
        <v>7.4</v>
      </c>
      <c r="N841" s="20">
        <v>3896</v>
      </c>
    </row>
    <row r="842" spans="1:14" x14ac:dyDescent="0.3">
      <c r="A842" s="2">
        <v>840</v>
      </c>
      <c r="B842" s="7" t="s">
        <v>836</v>
      </c>
      <c r="C842" s="29">
        <v>645</v>
      </c>
      <c r="D842" s="20">
        <f t="shared" si="13"/>
        <v>7.7941952902354883</v>
      </c>
      <c r="E842" s="19">
        <v>7.8</v>
      </c>
      <c r="F842" s="20">
        <v>6928</v>
      </c>
      <c r="G842" s="19">
        <v>7</v>
      </c>
      <c r="H842" s="20">
        <v>2</v>
      </c>
      <c r="I842" s="19">
        <v>7.9</v>
      </c>
      <c r="J842" s="20">
        <v>1386</v>
      </c>
      <c r="K842" s="19">
        <v>7.8</v>
      </c>
      <c r="L842" s="20">
        <v>3522</v>
      </c>
      <c r="M842" s="19">
        <v>7.7</v>
      </c>
      <c r="N842" s="20">
        <v>1757</v>
      </c>
    </row>
    <row r="843" spans="1:14" x14ac:dyDescent="0.3">
      <c r="A843" s="2">
        <v>841</v>
      </c>
      <c r="B843" s="7" t="s">
        <v>837</v>
      </c>
      <c r="C843" s="29">
        <v>892</v>
      </c>
      <c r="D843" s="20">
        <f t="shared" si="13"/>
        <v>7.5383814783347489</v>
      </c>
      <c r="E843" s="19">
        <v>7.6</v>
      </c>
      <c r="F843" s="20">
        <v>4902</v>
      </c>
      <c r="G843" s="19">
        <v>7.6</v>
      </c>
      <c r="H843" s="20">
        <v>6</v>
      </c>
      <c r="I843" s="19">
        <v>7.8</v>
      </c>
      <c r="J843" s="20">
        <v>1018</v>
      </c>
      <c r="K843" s="19">
        <v>7.5</v>
      </c>
      <c r="L843" s="20">
        <v>2431</v>
      </c>
      <c r="M843" s="19">
        <v>7.4</v>
      </c>
      <c r="N843" s="20">
        <v>1253</v>
      </c>
    </row>
    <row r="844" spans="1:14" x14ac:dyDescent="0.3">
      <c r="A844" s="2">
        <v>842</v>
      </c>
      <c r="B844" s="7" t="s">
        <v>838</v>
      </c>
      <c r="C844" s="29">
        <v>574</v>
      </c>
      <c r="D844" s="20">
        <f t="shared" si="13"/>
        <v>7.8434328033108267</v>
      </c>
      <c r="E844" s="19">
        <v>7.8</v>
      </c>
      <c r="F844" s="20">
        <v>4732</v>
      </c>
      <c r="G844" s="19">
        <v>6</v>
      </c>
      <c r="H844" s="20">
        <v>1</v>
      </c>
      <c r="I844" s="19">
        <v>7.9</v>
      </c>
      <c r="J844" s="20">
        <v>945</v>
      </c>
      <c r="K844" s="19">
        <v>7.9</v>
      </c>
      <c r="L844" s="20">
        <v>2356</v>
      </c>
      <c r="M844" s="19">
        <v>7.7</v>
      </c>
      <c r="N844" s="20">
        <v>1289</v>
      </c>
    </row>
    <row r="845" spans="1:14" x14ac:dyDescent="0.3">
      <c r="A845" s="2">
        <v>843</v>
      </c>
      <c r="B845" s="7" t="s">
        <v>839</v>
      </c>
      <c r="C845" s="29">
        <v>827</v>
      </c>
      <c r="D845" s="20">
        <f t="shared" si="13"/>
        <v>7.6404269513008671</v>
      </c>
      <c r="E845" s="19">
        <v>7.6</v>
      </c>
      <c r="F845" s="20">
        <v>3134</v>
      </c>
      <c r="G845" s="20">
        <v>0</v>
      </c>
      <c r="H845" s="22">
        <v>0</v>
      </c>
      <c r="I845" s="19">
        <v>7.4</v>
      </c>
      <c r="J845" s="20">
        <v>272</v>
      </c>
      <c r="K845" s="19">
        <v>7.5</v>
      </c>
      <c r="L845" s="20">
        <v>1232</v>
      </c>
      <c r="M845" s="19">
        <v>7.8</v>
      </c>
      <c r="N845" s="20">
        <v>1494</v>
      </c>
    </row>
    <row r="846" spans="1:14" x14ac:dyDescent="0.3">
      <c r="A846" s="2">
        <v>844</v>
      </c>
      <c r="B846" s="7" t="s">
        <v>840</v>
      </c>
      <c r="C846" s="29">
        <v>862</v>
      </c>
      <c r="D846" s="20">
        <f t="shared" si="13"/>
        <v>7.6013603696098571</v>
      </c>
      <c r="E846" s="19">
        <v>7.6</v>
      </c>
      <c r="F846" s="20">
        <v>8159</v>
      </c>
      <c r="G846" s="19">
        <v>6.4</v>
      </c>
      <c r="H846" s="20">
        <v>8</v>
      </c>
      <c r="I846" s="19">
        <v>7.7</v>
      </c>
      <c r="J846" s="20">
        <v>920</v>
      </c>
      <c r="K846" s="19">
        <v>7.5</v>
      </c>
      <c r="L846" s="20">
        <v>3791</v>
      </c>
      <c r="M846" s="19">
        <v>7.7</v>
      </c>
      <c r="N846" s="20">
        <v>3073</v>
      </c>
    </row>
    <row r="847" spans="1:14" x14ac:dyDescent="0.3">
      <c r="A847" s="2">
        <v>845</v>
      </c>
      <c r="B847" s="7" t="s">
        <v>841</v>
      </c>
      <c r="C847" s="29">
        <v>995</v>
      </c>
      <c r="D847" s="20">
        <f t="shared" si="13"/>
        <v>7.1619025735294111</v>
      </c>
      <c r="E847" s="19">
        <v>7.2</v>
      </c>
      <c r="F847" s="20">
        <v>9168</v>
      </c>
      <c r="G847" s="19">
        <v>9.4</v>
      </c>
      <c r="H847" s="20">
        <v>7</v>
      </c>
      <c r="I847" s="19">
        <v>7.3</v>
      </c>
      <c r="J847" s="20">
        <v>1431</v>
      </c>
      <c r="K847" s="19">
        <v>7.1</v>
      </c>
      <c r="L847" s="20">
        <v>4901</v>
      </c>
      <c r="M847" s="19">
        <v>7.2</v>
      </c>
      <c r="N847" s="20">
        <v>2365</v>
      </c>
    </row>
    <row r="848" spans="1:14" x14ac:dyDescent="0.3">
      <c r="A848" s="2">
        <v>846</v>
      </c>
      <c r="B848" s="7" t="s">
        <v>842</v>
      </c>
      <c r="C848" s="29">
        <v>562</v>
      </c>
      <c r="D848" s="20">
        <f t="shared" si="13"/>
        <v>7.8507469118069526</v>
      </c>
      <c r="E848" s="19">
        <v>7.8</v>
      </c>
      <c r="F848" s="20">
        <v>7275</v>
      </c>
      <c r="G848" s="19">
        <v>6.5</v>
      </c>
      <c r="H848" s="20">
        <v>2</v>
      </c>
      <c r="I848" s="19">
        <v>7.9</v>
      </c>
      <c r="J848" s="20">
        <v>917</v>
      </c>
      <c r="K848" s="19">
        <v>7.7</v>
      </c>
      <c r="L848" s="20">
        <v>3148</v>
      </c>
      <c r="M848" s="19">
        <v>8</v>
      </c>
      <c r="N848" s="20">
        <v>2895</v>
      </c>
    </row>
    <row r="849" spans="1:14" x14ac:dyDescent="0.3">
      <c r="A849" s="2">
        <v>847</v>
      </c>
      <c r="B849" s="7" t="s">
        <v>843</v>
      </c>
      <c r="C849" s="29">
        <v>957</v>
      </c>
      <c r="D849" s="20">
        <f t="shared" si="13"/>
        <v>7.4480967759013188</v>
      </c>
      <c r="E849" s="19">
        <v>7.4</v>
      </c>
      <c r="F849" s="20">
        <v>19796</v>
      </c>
      <c r="G849" s="19">
        <v>6.9</v>
      </c>
      <c r="H849" s="20">
        <v>13</v>
      </c>
      <c r="I849" s="19">
        <v>7.4</v>
      </c>
      <c r="J849" s="20">
        <v>4155</v>
      </c>
      <c r="K849" s="19">
        <v>7.4</v>
      </c>
      <c r="L849" s="20">
        <v>10146</v>
      </c>
      <c r="M849" s="19">
        <v>7.6</v>
      </c>
      <c r="N849" s="20">
        <v>4575</v>
      </c>
    </row>
    <row r="850" spans="1:14" x14ac:dyDescent="0.3">
      <c r="A850" s="2">
        <v>848</v>
      </c>
      <c r="B850" s="7" t="s">
        <v>844</v>
      </c>
      <c r="C850" s="29">
        <v>898</v>
      </c>
      <c r="D850" s="20">
        <f t="shared" si="13"/>
        <v>7.5290852228303367</v>
      </c>
      <c r="E850" s="19">
        <v>7.6</v>
      </c>
      <c r="F850" s="20">
        <v>2719</v>
      </c>
      <c r="G850" s="19">
        <v>6.8</v>
      </c>
      <c r="H850" s="20">
        <v>4</v>
      </c>
      <c r="I850" s="19">
        <v>7.6</v>
      </c>
      <c r="J850" s="20">
        <v>772</v>
      </c>
      <c r="K850" s="19">
        <v>7.5</v>
      </c>
      <c r="L850" s="20">
        <v>1482</v>
      </c>
      <c r="M850" s="19">
        <v>7.5</v>
      </c>
      <c r="N850" s="20">
        <v>300</v>
      </c>
    </row>
    <row r="851" spans="1:14" x14ac:dyDescent="0.3">
      <c r="A851" s="2">
        <v>849</v>
      </c>
      <c r="B851" s="7" t="s">
        <v>845</v>
      </c>
      <c r="C851" s="29">
        <v>903</v>
      </c>
      <c r="D851" s="20">
        <f t="shared" si="13"/>
        <v>7.5257218692190131</v>
      </c>
      <c r="E851" s="19">
        <v>7.5</v>
      </c>
      <c r="F851" s="20">
        <v>26307</v>
      </c>
      <c r="G851" s="19">
        <v>7.5</v>
      </c>
      <c r="H851" s="20">
        <v>19</v>
      </c>
      <c r="I851" s="19">
        <v>7.3</v>
      </c>
      <c r="J851" s="20">
        <v>6116</v>
      </c>
      <c r="K851" s="19">
        <v>7.5</v>
      </c>
      <c r="L851" s="20">
        <v>14074</v>
      </c>
      <c r="M851" s="19">
        <v>7.9</v>
      </c>
      <c r="N851" s="20">
        <v>4657</v>
      </c>
    </row>
    <row r="852" spans="1:14" x14ac:dyDescent="0.3">
      <c r="A852" s="2">
        <v>850</v>
      </c>
      <c r="B852" s="7" t="s">
        <v>846</v>
      </c>
      <c r="C852" s="29">
        <v>739</v>
      </c>
      <c r="D852" s="20">
        <f t="shared" si="13"/>
        <v>7.7264377327265201</v>
      </c>
      <c r="E852" s="19">
        <v>7.7</v>
      </c>
      <c r="F852" s="20">
        <v>5053</v>
      </c>
      <c r="G852" s="19">
        <v>7</v>
      </c>
      <c r="H852" s="20">
        <v>1</v>
      </c>
      <c r="I852" s="19">
        <v>7.8</v>
      </c>
      <c r="J852" s="20">
        <v>1028</v>
      </c>
      <c r="K852" s="19">
        <v>7.8</v>
      </c>
      <c r="L852" s="20">
        <v>2918</v>
      </c>
      <c r="M852" s="19">
        <v>7.4</v>
      </c>
      <c r="N852" s="20">
        <v>887</v>
      </c>
    </row>
    <row r="853" spans="1:14" x14ac:dyDescent="0.3">
      <c r="A853" s="2">
        <v>851</v>
      </c>
      <c r="B853" s="7" t="s">
        <v>847</v>
      </c>
      <c r="C853" s="29">
        <v>570</v>
      </c>
      <c r="D853" s="20">
        <f t="shared" si="13"/>
        <v>7.8478348439073509</v>
      </c>
      <c r="E853" s="19">
        <v>7.9</v>
      </c>
      <c r="F853" s="20">
        <v>4120</v>
      </c>
      <c r="G853" s="19">
        <v>8.5</v>
      </c>
      <c r="H853" s="20">
        <v>2</v>
      </c>
      <c r="I853" s="19">
        <v>8</v>
      </c>
      <c r="J853" s="20">
        <v>943</v>
      </c>
      <c r="K853" s="19">
        <v>7.8</v>
      </c>
      <c r="L853" s="20">
        <v>2139</v>
      </c>
      <c r="M853" s="19">
        <v>7.8</v>
      </c>
      <c r="N853" s="20">
        <v>888</v>
      </c>
    </row>
    <row r="854" spans="1:14" x14ac:dyDescent="0.3">
      <c r="A854" s="2">
        <v>852</v>
      </c>
      <c r="B854" s="7" t="s">
        <v>848</v>
      </c>
      <c r="C854" s="29">
        <v>808</v>
      </c>
      <c r="D854" s="20">
        <f t="shared" si="13"/>
        <v>7.6679830747531739</v>
      </c>
      <c r="E854" s="19">
        <v>7.7</v>
      </c>
      <c r="F854" s="20">
        <v>1465</v>
      </c>
      <c r="G854" s="20">
        <v>0</v>
      </c>
      <c r="H854" s="22">
        <v>0</v>
      </c>
      <c r="I854" s="19">
        <v>7.6</v>
      </c>
      <c r="J854" s="20">
        <v>105</v>
      </c>
      <c r="K854" s="19">
        <v>7.5</v>
      </c>
      <c r="L854" s="20">
        <v>554</v>
      </c>
      <c r="M854" s="19">
        <v>7.8</v>
      </c>
      <c r="N854" s="20">
        <v>759</v>
      </c>
    </row>
    <row r="855" spans="1:14" x14ac:dyDescent="0.3">
      <c r="A855" s="2">
        <v>853</v>
      </c>
      <c r="B855" s="7" t="s">
        <v>849</v>
      </c>
      <c r="C855" s="29">
        <v>708</v>
      </c>
      <c r="D855" s="20">
        <f t="shared" si="13"/>
        <v>7.7459527672615831</v>
      </c>
      <c r="E855" s="19">
        <v>7.7</v>
      </c>
      <c r="F855" s="20">
        <v>11633</v>
      </c>
      <c r="G855" s="19">
        <v>7.1</v>
      </c>
      <c r="H855" s="20">
        <v>8</v>
      </c>
      <c r="I855" s="19">
        <v>7.6</v>
      </c>
      <c r="J855" s="20">
        <v>1453</v>
      </c>
      <c r="K855" s="19">
        <v>7.6</v>
      </c>
      <c r="L855" s="20">
        <v>5575</v>
      </c>
      <c r="M855" s="19">
        <v>8</v>
      </c>
      <c r="N855" s="20">
        <v>4058</v>
      </c>
    </row>
    <row r="856" spans="1:14" x14ac:dyDescent="0.3">
      <c r="A856" s="2">
        <v>854</v>
      </c>
      <c r="B856" s="7" t="s">
        <v>850</v>
      </c>
      <c r="C856" s="29">
        <v>738</v>
      </c>
      <c r="D856" s="20">
        <f t="shared" si="13"/>
        <v>7.7287286821705434</v>
      </c>
      <c r="E856" s="19">
        <v>7.7</v>
      </c>
      <c r="F856" s="20">
        <v>6766</v>
      </c>
      <c r="G856" s="19">
        <v>7.3</v>
      </c>
      <c r="H856" s="20">
        <v>5</v>
      </c>
      <c r="I856" s="19">
        <v>7.7</v>
      </c>
      <c r="J856" s="20">
        <v>1164</v>
      </c>
      <c r="K856" s="19">
        <v>7.7</v>
      </c>
      <c r="L856" s="20">
        <v>3408</v>
      </c>
      <c r="M856" s="19">
        <v>7.8</v>
      </c>
      <c r="N856" s="20">
        <v>1873</v>
      </c>
    </row>
    <row r="857" spans="1:14" x14ac:dyDescent="0.3">
      <c r="A857" s="2">
        <v>855</v>
      </c>
      <c r="B857" s="7" t="s">
        <v>851</v>
      </c>
      <c r="C857" s="29">
        <v>946</v>
      </c>
      <c r="D857" s="20">
        <f t="shared" si="13"/>
        <v>7.4742091282298961</v>
      </c>
      <c r="E857" s="19">
        <v>7.5</v>
      </c>
      <c r="F857" s="20">
        <v>4299</v>
      </c>
      <c r="G857" s="19">
        <v>9.5</v>
      </c>
      <c r="H857" s="20">
        <v>2</v>
      </c>
      <c r="I857" s="19">
        <v>7.5</v>
      </c>
      <c r="J857" s="20">
        <v>581</v>
      </c>
      <c r="K857" s="19">
        <v>7.4</v>
      </c>
      <c r="L857" s="20">
        <v>2333</v>
      </c>
      <c r="M857" s="19">
        <v>7.6</v>
      </c>
      <c r="N857" s="20">
        <v>1225</v>
      </c>
    </row>
    <row r="858" spans="1:14" x14ac:dyDescent="0.3">
      <c r="A858" s="2">
        <v>856</v>
      </c>
      <c r="B858" s="7" t="s">
        <v>852</v>
      </c>
      <c r="C858" s="29">
        <v>942</v>
      </c>
      <c r="D858" s="20">
        <f t="shared" si="13"/>
        <v>7.4791055612022657</v>
      </c>
      <c r="E858" s="19">
        <v>7.4</v>
      </c>
      <c r="F858" s="20">
        <v>7153</v>
      </c>
      <c r="G858" s="19">
        <v>5</v>
      </c>
      <c r="H858" s="20">
        <v>1</v>
      </c>
      <c r="I858" s="19">
        <v>7.2</v>
      </c>
      <c r="J858" s="20">
        <v>762</v>
      </c>
      <c r="K858" s="19">
        <v>7.3</v>
      </c>
      <c r="L858" s="20">
        <v>3500</v>
      </c>
      <c r="M858" s="19">
        <v>7.8</v>
      </c>
      <c r="N858" s="20">
        <v>2624</v>
      </c>
    </row>
    <row r="859" spans="1:14" x14ac:dyDescent="0.3">
      <c r="A859" s="2">
        <v>857</v>
      </c>
      <c r="B859" s="7" t="s">
        <v>853</v>
      </c>
      <c r="C859" s="29">
        <v>970</v>
      </c>
      <c r="D859" s="20">
        <f t="shared" si="13"/>
        <v>7.3853296030774604</v>
      </c>
      <c r="E859" s="19">
        <v>7.4</v>
      </c>
      <c r="F859" s="20">
        <v>5955</v>
      </c>
      <c r="G859" s="19">
        <v>6.3</v>
      </c>
      <c r="H859" s="20">
        <v>3</v>
      </c>
      <c r="I859" s="19">
        <v>7.4</v>
      </c>
      <c r="J859" s="20">
        <v>673</v>
      </c>
      <c r="K859" s="19">
        <v>7.2</v>
      </c>
      <c r="L859" s="20">
        <v>2723</v>
      </c>
      <c r="M859" s="19">
        <v>7.6</v>
      </c>
      <c r="N859" s="20">
        <v>2320</v>
      </c>
    </row>
    <row r="860" spans="1:14" x14ac:dyDescent="0.3">
      <c r="A860" s="2">
        <v>858</v>
      </c>
      <c r="B860" s="7" t="s">
        <v>854</v>
      </c>
      <c r="C860" s="29">
        <v>927</v>
      </c>
      <c r="D860" s="20">
        <f t="shared" si="13"/>
        <v>7.5006721820062046</v>
      </c>
      <c r="E860" s="19">
        <v>7.5</v>
      </c>
      <c r="F860" s="20">
        <v>8054</v>
      </c>
      <c r="G860" s="19">
        <v>10</v>
      </c>
      <c r="H860" s="20">
        <v>2</v>
      </c>
      <c r="I860" s="19">
        <v>7.6</v>
      </c>
      <c r="J860" s="20">
        <v>1206</v>
      </c>
      <c r="K860" s="19">
        <v>7.4</v>
      </c>
      <c r="L860" s="20">
        <v>3866</v>
      </c>
      <c r="M860" s="19">
        <v>7.6</v>
      </c>
      <c r="N860" s="20">
        <v>2662</v>
      </c>
    </row>
    <row r="861" spans="1:14" x14ac:dyDescent="0.3">
      <c r="A861" s="2">
        <v>859</v>
      </c>
      <c r="B861" s="7" t="s">
        <v>855</v>
      </c>
      <c r="C861" s="29">
        <v>951</v>
      </c>
      <c r="D861" s="20">
        <f t="shared" si="13"/>
        <v>7.4582247949831162</v>
      </c>
      <c r="E861" s="19">
        <v>7.4</v>
      </c>
      <c r="F861" s="20">
        <v>2147</v>
      </c>
      <c r="G861" s="19">
        <v>6</v>
      </c>
      <c r="H861" s="20">
        <v>1</v>
      </c>
      <c r="I861" s="19">
        <v>7.4</v>
      </c>
      <c r="J861" s="20">
        <v>191</v>
      </c>
      <c r="K861" s="19">
        <v>7.3</v>
      </c>
      <c r="L861" s="20">
        <v>847</v>
      </c>
      <c r="M861" s="19">
        <v>7.6</v>
      </c>
      <c r="N861" s="20">
        <v>1034</v>
      </c>
    </row>
    <row r="862" spans="1:14" x14ac:dyDescent="0.3">
      <c r="A862" s="2">
        <v>860</v>
      </c>
      <c r="B862" s="7" t="s">
        <v>856</v>
      </c>
      <c r="C862" s="29">
        <v>668</v>
      </c>
      <c r="D862" s="20">
        <f t="shared" si="13"/>
        <v>7.7817747611865267</v>
      </c>
      <c r="E862" s="19">
        <v>7.8</v>
      </c>
      <c r="F862" s="20">
        <v>4130</v>
      </c>
      <c r="G862" s="19">
        <v>8</v>
      </c>
      <c r="H862" s="20">
        <v>1</v>
      </c>
      <c r="I862" s="19">
        <v>7.7</v>
      </c>
      <c r="J862" s="20">
        <v>483</v>
      </c>
      <c r="K862" s="19">
        <v>7.7</v>
      </c>
      <c r="L862" s="20">
        <v>1869</v>
      </c>
      <c r="M862" s="19">
        <v>7.9</v>
      </c>
      <c r="N862" s="20">
        <v>1625</v>
      </c>
    </row>
    <row r="863" spans="1:14" x14ac:dyDescent="0.3">
      <c r="A863" s="2">
        <v>861</v>
      </c>
      <c r="B863" s="7" t="s">
        <v>857</v>
      </c>
      <c r="C863" s="29">
        <v>552</v>
      </c>
      <c r="D863" s="20">
        <f t="shared" si="13"/>
        <v>7.86191159586682</v>
      </c>
      <c r="E863" s="19">
        <v>7.8</v>
      </c>
      <c r="F863" s="20">
        <v>3624</v>
      </c>
      <c r="G863" s="20">
        <v>0</v>
      </c>
      <c r="H863" s="22">
        <v>0</v>
      </c>
      <c r="I863" s="19">
        <v>7.9</v>
      </c>
      <c r="J863" s="20">
        <v>296</v>
      </c>
      <c r="K863" s="19">
        <v>7.7</v>
      </c>
      <c r="L863" s="20">
        <v>1505</v>
      </c>
      <c r="M863" s="19">
        <v>8</v>
      </c>
      <c r="N863" s="20">
        <v>1683</v>
      </c>
    </row>
    <row r="864" spans="1:14" x14ac:dyDescent="0.3">
      <c r="A864" s="2">
        <v>862</v>
      </c>
      <c r="B864" s="7" t="s">
        <v>858</v>
      </c>
      <c r="C864" s="29">
        <v>718</v>
      </c>
      <c r="D864" s="20">
        <f t="shared" si="13"/>
        <v>7.7425870489995265</v>
      </c>
      <c r="E864" s="19">
        <v>7.7</v>
      </c>
      <c r="F864" s="20">
        <v>6586</v>
      </c>
      <c r="G864" s="19">
        <v>7.5</v>
      </c>
      <c r="H864" s="20">
        <v>2</v>
      </c>
      <c r="I864" s="19">
        <v>7.8</v>
      </c>
      <c r="J864" s="20">
        <v>1553</v>
      </c>
      <c r="K864" s="19">
        <v>7.7</v>
      </c>
      <c r="L864" s="20">
        <v>3638</v>
      </c>
      <c r="M864" s="19">
        <v>7.8</v>
      </c>
      <c r="N864" s="20">
        <v>1154</v>
      </c>
    </row>
    <row r="865" spans="1:14" x14ac:dyDescent="0.3">
      <c r="A865" s="2">
        <v>863</v>
      </c>
      <c r="B865" s="7" t="s">
        <v>859</v>
      </c>
      <c r="C865" s="29">
        <v>804</v>
      </c>
      <c r="D865" s="20">
        <f t="shared" si="13"/>
        <v>7.6772714407019542</v>
      </c>
      <c r="E865" s="19">
        <v>7.6</v>
      </c>
      <c r="F865" s="20">
        <v>3660</v>
      </c>
      <c r="G865" s="19">
        <v>7</v>
      </c>
      <c r="H865" s="20">
        <v>3</v>
      </c>
      <c r="I865" s="19">
        <v>7.3</v>
      </c>
      <c r="J865" s="20">
        <v>339</v>
      </c>
      <c r="K865" s="19">
        <v>7.5</v>
      </c>
      <c r="L865" s="20">
        <v>1452</v>
      </c>
      <c r="M865" s="19">
        <v>7.9</v>
      </c>
      <c r="N865" s="20">
        <v>1739</v>
      </c>
    </row>
    <row r="866" spans="1:14" x14ac:dyDescent="0.3">
      <c r="A866" s="2">
        <v>864</v>
      </c>
      <c r="B866" s="7" t="s">
        <v>860</v>
      </c>
      <c r="C866" s="29">
        <v>800</v>
      </c>
      <c r="D866" s="20">
        <f t="shared" si="13"/>
        <v>7.6809644268774697</v>
      </c>
      <c r="E866" s="19">
        <v>7.7</v>
      </c>
      <c r="F866" s="20">
        <v>6573</v>
      </c>
      <c r="G866" s="19">
        <v>8.1999999999999993</v>
      </c>
      <c r="H866" s="20">
        <v>4</v>
      </c>
      <c r="I866" s="19">
        <v>7.7</v>
      </c>
      <c r="J866" s="20">
        <v>1502</v>
      </c>
      <c r="K866" s="19">
        <v>7.7</v>
      </c>
      <c r="L866" s="20">
        <v>3595</v>
      </c>
      <c r="M866" s="19">
        <v>7.6</v>
      </c>
      <c r="N866" s="20">
        <v>1224</v>
      </c>
    </row>
    <row r="867" spans="1:14" x14ac:dyDescent="0.3">
      <c r="A867" s="2">
        <v>865</v>
      </c>
      <c r="B867" s="7" t="s">
        <v>861</v>
      </c>
      <c r="C867" s="29">
        <v>980</v>
      </c>
      <c r="D867" s="20">
        <f t="shared" si="13"/>
        <v>7.3472490073737955</v>
      </c>
      <c r="E867" s="19">
        <v>7.4</v>
      </c>
      <c r="F867" s="20">
        <v>1818</v>
      </c>
      <c r="G867" s="19">
        <v>10</v>
      </c>
      <c r="H867" s="20">
        <v>1</v>
      </c>
      <c r="I867" s="19">
        <v>7.2</v>
      </c>
      <c r="J867" s="20">
        <v>155</v>
      </c>
      <c r="K867" s="19">
        <v>7.1</v>
      </c>
      <c r="L867" s="20">
        <v>772</v>
      </c>
      <c r="M867" s="19">
        <v>7.6</v>
      </c>
      <c r="N867" s="20">
        <v>835</v>
      </c>
    </row>
    <row r="868" spans="1:14" x14ac:dyDescent="0.3">
      <c r="A868" s="2">
        <v>866</v>
      </c>
      <c r="B868" s="7" t="s">
        <v>862</v>
      </c>
      <c r="C868" s="29">
        <v>986</v>
      </c>
      <c r="D868" s="20">
        <f t="shared" si="13"/>
        <v>7.3011933619242964</v>
      </c>
      <c r="E868" s="19">
        <v>7.3</v>
      </c>
      <c r="F868" s="20">
        <v>11235</v>
      </c>
      <c r="G868" s="19">
        <v>7.4</v>
      </c>
      <c r="H868" s="20">
        <v>10</v>
      </c>
      <c r="I868" s="19">
        <v>7.3</v>
      </c>
      <c r="J868" s="20">
        <v>1993</v>
      </c>
      <c r="K868" s="19">
        <v>7.2</v>
      </c>
      <c r="L868" s="20">
        <v>5776</v>
      </c>
      <c r="M868" s="19">
        <v>7.5</v>
      </c>
      <c r="N868" s="20">
        <v>2947</v>
      </c>
    </row>
    <row r="869" spans="1:14" x14ac:dyDescent="0.3">
      <c r="A869" s="2">
        <v>867</v>
      </c>
      <c r="B869" s="7" t="s">
        <v>863</v>
      </c>
      <c r="C869" s="29">
        <v>757</v>
      </c>
      <c r="D869" s="20">
        <f t="shared" si="13"/>
        <v>7.7144255063164229</v>
      </c>
      <c r="E869" s="19">
        <v>7.7</v>
      </c>
      <c r="F869" s="20">
        <v>26075</v>
      </c>
      <c r="G869" s="19">
        <v>8.1</v>
      </c>
      <c r="H869" s="20">
        <v>11</v>
      </c>
      <c r="I869" s="19">
        <v>7.5</v>
      </c>
      <c r="J869" s="20">
        <v>5863</v>
      </c>
      <c r="K869" s="19">
        <v>7.7</v>
      </c>
      <c r="L869" s="20">
        <v>13968</v>
      </c>
      <c r="M869" s="19">
        <v>8</v>
      </c>
      <c r="N869" s="20">
        <v>5093</v>
      </c>
    </row>
    <row r="870" spans="1:14" x14ac:dyDescent="0.3">
      <c r="A870" s="2">
        <v>868</v>
      </c>
      <c r="B870" s="7" t="s">
        <v>864</v>
      </c>
      <c r="C870" s="29">
        <v>647</v>
      </c>
      <c r="D870" s="20">
        <f t="shared" si="13"/>
        <v>7.7935458480913029</v>
      </c>
      <c r="E870" s="19">
        <v>7.8</v>
      </c>
      <c r="F870" s="20">
        <v>2624</v>
      </c>
      <c r="G870" s="20">
        <v>0</v>
      </c>
      <c r="H870" s="22">
        <v>0</v>
      </c>
      <c r="I870" s="19">
        <v>7.8</v>
      </c>
      <c r="J870" s="20">
        <v>261</v>
      </c>
      <c r="K870" s="19">
        <v>7.7</v>
      </c>
      <c r="L870" s="20">
        <v>1222</v>
      </c>
      <c r="M870" s="19">
        <v>7.9</v>
      </c>
      <c r="N870" s="20">
        <v>1058</v>
      </c>
    </row>
    <row r="871" spans="1:14" x14ac:dyDescent="0.3">
      <c r="A871" s="2">
        <v>869</v>
      </c>
      <c r="B871" s="7" t="s">
        <v>865</v>
      </c>
      <c r="C871" s="29">
        <v>884</v>
      </c>
      <c r="D871" s="20">
        <f t="shared" si="13"/>
        <v>7.5635862913096705</v>
      </c>
      <c r="E871" s="19">
        <v>7.6</v>
      </c>
      <c r="F871" s="20">
        <v>3387</v>
      </c>
      <c r="G871" s="19">
        <v>7.7</v>
      </c>
      <c r="H871" s="20">
        <v>3</v>
      </c>
      <c r="I871" s="19">
        <v>7.7</v>
      </c>
      <c r="J871" s="20">
        <v>674</v>
      </c>
      <c r="K871" s="19">
        <v>7.5</v>
      </c>
      <c r="L871" s="20">
        <v>1867</v>
      </c>
      <c r="M871" s="19">
        <v>7.6</v>
      </c>
      <c r="N871" s="20">
        <v>724</v>
      </c>
    </row>
    <row r="872" spans="1:14" x14ac:dyDescent="0.3">
      <c r="A872" s="2">
        <v>870</v>
      </c>
      <c r="B872" s="7" t="s">
        <v>866</v>
      </c>
      <c r="C872" s="29">
        <v>619</v>
      </c>
      <c r="D872" s="20">
        <f t="shared" si="13"/>
        <v>7.8122226135963375</v>
      </c>
      <c r="E872" s="19">
        <v>7.8</v>
      </c>
      <c r="F872" s="20">
        <v>5933</v>
      </c>
      <c r="G872" s="19">
        <v>6</v>
      </c>
      <c r="H872" s="20">
        <v>2</v>
      </c>
      <c r="I872" s="19">
        <v>7.6</v>
      </c>
      <c r="J872" s="20">
        <v>659</v>
      </c>
      <c r="K872" s="19">
        <v>7.7</v>
      </c>
      <c r="L872" s="20">
        <v>2662</v>
      </c>
      <c r="M872" s="19">
        <v>8</v>
      </c>
      <c r="N872" s="20">
        <v>2355</v>
      </c>
    </row>
    <row r="873" spans="1:14" x14ac:dyDescent="0.3">
      <c r="A873" s="2">
        <v>871</v>
      </c>
      <c r="B873" s="7" t="s">
        <v>867</v>
      </c>
      <c r="C873" s="29">
        <v>825</v>
      </c>
      <c r="D873" s="20">
        <f t="shared" si="13"/>
        <v>7.6434210526315782</v>
      </c>
      <c r="E873" s="19">
        <v>7.6</v>
      </c>
      <c r="F873" s="20">
        <v>3482</v>
      </c>
      <c r="G873" s="19">
        <v>7.3</v>
      </c>
      <c r="H873" s="20">
        <v>6</v>
      </c>
      <c r="I873" s="19">
        <v>7.7</v>
      </c>
      <c r="J873" s="20">
        <v>840</v>
      </c>
      <c r="K873" s="19">
        <v>7.6</v>
      </c>
      <c r="L873" s="20">
        <v>1868</v>
      </c>
      <c r="M873" s="19">
        <v>7.7</v>
      </c>
      <c r="N873" s="20">
        <v>630</v>
      </c>
    </row>
    <row r="874" spans="1:14" x14ac:dyDescent="0.3">
      <c r="A874" s="2">
        <v>872</v>
      </c>
      <c r="B874" s="7" t="s">
        <v>868</v>
      </c>
      <c r="C874" s="29">
        <v>870</v>
      </c>
      <c r="D874" s="20">
        <f t="shared" si="13"/>
        <v>7.5912160566706017</v>
      </c>
      <c r="E874" s="19">
        <v>7.6</v>
      </c>
      <c r="F874" s="20">
        <v>4357</v>
      </c>
      <c r="G874" s="19">
        <v>6.7</v>
      </c>
      <c r="H874" s="20">
        <v>5</v>
      </c>
      <c r="I874" s="19">
        <v>7.4</v>
      </c>
      <c r="J874" s="20">
        <v>657</v>
      </c>
      <c r="K874" s="19">
        <v>7.5</v>
      </c>
      <c r="L874" s="20">
        <v>2053</v>
      </c>
      <c r="M874" s="19">
        <v>7.8</v>
      </c>
      <c r="N874" s="20">
        <v>1520</v>
      </c>
    </row>
    <row r="875" spans="1:14" x14ac:dyDescent="0.3">
      <c r="A875" s="2">
        <v>873</v>
      </c>
      <c r="B875" s="7" t="s">
        <v>869</v>
      </c>
      <c r="C875" s="29">
        <v>752</v>
      </c>
      <c r="D875" s="20">
        <f t="shared" si="13"/>
        <v>7.71835010651583</v>
      </c>
      <c r="E875" s="19">
        <v>7.7</v>
      </c>
      <c r="F875" s="20">
        <v>14194</v>
      </c>
      <c r="G875" s="19">
        <v>6.7</v>
      </c>
      <c r="H875" s="20">
        <v>12</v>
      </c>
      <c r="I875" s="19">
        <v>7.7</v>
      </c>
      <c r="J875" s="20">
        <v>3899</v>
      </c>
      <c r="K875" s="19">
        <v>7.7</v>
      </c>
      <c r="L875" s="20">
        <v>7084</v>
      </c>
      <c r="M875" s="19">
        <v>7.8</v>
      </c>
      <c r="N875" s="20">
        <v>2618</v>
      </c>
    </row>
    <row r="876" spans="1:14" x14ac:dyDescent="0.3">
      <c r="A876" s="2">
        <v>874</v>
      </c>
      <c r="B876" s="7" t="s">
        <v>870</v>
      </c>
      <c r="C876" s="29">
        <v>779</v>
      </c>
      <c r="D876" s="20">
        <f t="shared" si="13"/>
        <v>7.6995288147879668</v>
      </c>
      <c r="E876" s="19">
        <v>7.7</v>
      </c>
      <c r="F876" s="20">
        <v>2841</v>
      </c>
      <c r="G876" s="19">
        <v>9</v>
      </c>
      <c r="H876" s="20">
        <v>1</v>
      </c>
      <c r="I876" s="19">
        <v>7.7</v>
      </c>
      <c r="J876" s="20">
        <v>287</v>
      </c>
      <c r="K876" s="19">
        <v>7.5</v>
      </c>
      <c r="L876" s="20">
        <v>1242</v>
      </c>
      <c r="M876" s="19">
        <v>7.9</v>
      </c>
      <c r="N876" s="20">
        <v>1229</v>
      </c>
    </row>
    <row r="877" spans="1:14" x14ac:dyDescent="0.3">
      <c r="A877" s="2">
        <v>875</v>
      </c>
      <c r="B877" s="7" t="s">
        <v>871</v>
      </c>
      <c r="C877" s="29">
        <v>607</v>
      </c>
      <c r="D877" s="20">
        <f t="shared" si="13"/>
        <v>7.8183785041293481</v>
      </c>
      <c r="E877" s="19">
        <v>7.8</v>
      </c>
      <c r="F877" s="20">
        <v>18098</v>
      </c>
      <c r="G877" s="19">
        <v>6.6</v>
      </c>
      <c r="H877" s="20">
        <v>5</v>
      </c>
      <c r="I877" s="19">
        <v>7.8</v>
      </c>
      <c r="J877" s="20">
        <v>4308</v>
      </c>
      <c r="K877" s="19">
        <v>7.8</v>
      </c>
      <c r="L877" s="20">
        <v>9661</v>
      </c>
      <c r="M877" s="19">
        <v>7.9</v>
      </c>
      <c r="N877" s="20">
        <v>3220</v>
      </c>
    </row>
    <row r="878" spans="1:14" x14ac:dyDescent="0.3">
      <c r="A878" s="2">
        <v>876</v>
      </c>
      <c r="B878" s="7" t="s">
        <v>872</v>
      </c>
      <c r="C878" s="29">
        <v>527</v>
      </c>
      <c r="D878" s="20">
        <f t="shared" si="13"/>
        <v>7.8822862129144839</v>
      </c>
      <c r="E878" s="19">
        <v>7.8</v>
      </c>
      <c r="F878" s="20">
        <v>4772</v>
      </c>
      <c r="G878" s="19">
        <v>7.5</v>
      </c>
      <c r="H878" s="20">
        <v>2</v>
      </c>
      <c r="I878" s="19">
        <v>7.3</v>
      </c>
      <c r="J878" s="20">
        <v>374</v>
      </c>
      <c r="K878" s="19">
        <v>7.6</v>
      </c>
      <c r="L878" s="20">
        <v>1864</v>
      </c>
      <c r="M878" s="19">
        <v>8.1999999999999993</v>
      </c>
      <c r="N878" s="20">
        <v>2344</v>
      </c>
    </row>
    <row r="879" spans="1:14" x14ac:dyDescent="0.3">
      <c r="A879" s="2">
        <v>877</v>
      </c>
      <c r="B879" s="7" t="s">
        <v>873</v>
      </c>
      <c r="C879" s="29">
        <v>732</v>
      </c>
      <c r="D879" s="20">
        <f t="shared" si="13"/>
        <v>7.7334326018808781</v>
      </c>
      <c r="E879" s="19">
        <v>7.7</v>
      </c>
      <c r="F879" s="20">
        <v>6583</v>
      </c>
      <c r="G879" s="19">
        <v>6.7</v>
      </c>
      <c r="H879" s="20">
        <v>3</v>
      </c>
      <c r="I879" s="19">
        <v>7.4</v>
      </c>
      <c r="J879" s="20">
        <v>706</v>
      </c>
      <c r="K879" s="19">
        <v>7.6</v>
      </c>
      <c r="L879" s="20">
        <v>3183</v>
      </c>
      <c r="M879" s="19">
        <v>8</v>
      </c>
      <c r="N879" s="20">
        <v>2488</v>
      </c>
    </row>
    <row r="880" spans="1:14" x14ac:dyDescent="0.3">
      <c r="A880" s="2">
        <v>878</v>
      </c>
      <c r="B880" s="7" t="s">
        <v>874</v>
      </c>
      <c r="C880" s="29">
        <v>438</v>
      </c>
      <c r="D880" s="20">
        <f t="shared" si="13"/>
        <v>7.9552066295932828</v>
      </c>
      <c r="E880" s="19">
        <v>7.9</v>
      </c>
      <c r="F880" s="20">
        <v>9460</v>
      </c>
      <c r="G880" s="19">
        <v>3</v>
      </c>
      <c r="H880" s="20">
        <v>1</v>
      </c>
      <c r="I880" s="19">
        <v>7.6</v>
      </c>
      <c r="J880" s="20">
        <v>938</v>
      </c>
      <c r="K880" s="19">
        <v>7.7</v>
      </c>
      <c r="L880" s="20">
        <v>4167</v>
      </c>
      <c r="M880" s="19">
        <v>8.3000000000000007</v>
      </c>
      <c r="N880" s="20">
        <v>4065</v>
      </c>
    </row>
    <row r="881" spans="1:14" x14ac:dyDescent="0.3">
      <c r="A881" s="2">
        <v>879</v>
      </c>
      <c r="B881" s="7" t="s">
        <v>875</v>
      </c>
      <c r="C881" s="29">
        <v>692</v>
      </c>
      <c r="D881" s="20">
        <f t="shared" si="13"/>
        <v>7.7600112170499163</v>
      </c>
      <c r="E881" s="19">
        <v>7.8</v>
      </c>
      <c r="F881" s="20">
        <v>5537</v>
      </c>
      <c r="G881" s="19">
        <v>7</v>
      </c>
      <c r="H881" s="20">
        <v>2</v>
      </c>
      <c r="I881" s="19">
        <v>7.7</v>
      </c>
      <c r="J881" s="20">
        <v>1024</v>
      </c>
      <c r="K881" s="19">
        <v>7.7</v>
      </c>
      <c r="L881" s="20">
        <v>2711</v>
      </c>
      <c r="M881" s="19">
        <v>7.9</v>
      </c>
      <c r="N881" s="20">
        <v>1612</v>
      </c>
    </row>
    <row r="882" spans="1:14" x14ac:dyDescent="0.3">
      <c r="A882" s="2">
        <v>880</v>
      </c>
      <c r="B882" s="7" t="s">
        <v>876</v>
      </c>
      <c r="C882" s="29">
        <v>648</v>
      </c>
      <c r="D882" s="20">
        <f t="shared" si="13"/>
        <v>7.7932817816269724</v>
      </c>
      <c r="E882" s="19">
        <v>7.8</v>
      </c>
      <c r="F882" s="20">
        <v>16838</v>
      </c>
      <c r="G882" s="19">
        <v>6.7</v>
      </c>
      <c r="H882" s="20">
        <v>8</v>
      </c>
      <c r="I882" s="19">
        <v>7.7</v>
      </c>
      <c r="J882" s="20">
        <v>3775</v>
      </c>
      <c r="K882" s="19">
        <v>7.8</v>
      </c>
      <c r="L882" s="20">
        <v>9605</v>
      </c>
      <c r="M882" s="19">
        <v>7.9</v>
      </c>
      <c r="N882" s="20">
        <v>2777</v>
      </c>
    </row>
    <row r="883" spans="1:14" x14ac:dyDescent="0.3">
      <c r="A883" s="2">
        <v>881</v>
      </c>
      <c r="B883" s="7" t="s">
        <v>877</v>
      </c>
      <c r="C883" s="29">
        <v>890</v>
      </c>
      <c r="D883" s="20">
        <f t="shared" si="13"/>
        <v>7.5406943450250523</v>
      </c>
      <c r="E883" s="19">
        <v>7.5</v>
      </c>
      <c r="F883" s="20">
        <v>2892</v>
      </c>
      <c r="G883" s="19">
        <v>8.1</v>
      </c>
      <c r="H883" s="20">
        <v>5</v>
      </c>
      <c r="I883" s="19">
        <v>7.5</v>
      </c>
      <c r="J883" s="20">
        <v>489</v>
      </c>
      <c r="K883" s="19">
        <v>7.5</v>
      </c>
      <c r="L883" s="20">
        <v>1193</v>
      </c>
      <c r="M883" s="19">
        <v>7.6</v>
      </c>
      <c r="N883" s="20">
        <v>1107</v>
      </c>
    </row>
    <row r="884" spans="1:14" x14ac:dyDescent="0.3">
      <c r="A884" s="2">
        <v>882</v>
      </c>
      <c r="B884" s="7" t="s">
        <v>878</v>
      </c>
      <c r="C884" s="29">
        <v>711</v>
      </c>
      <c r="D884" s="20">
        <f t="shared" si="13"/>
        <v>7.74531323598681</v>
      </c>
      <c r="E884" s="19">
        <v>7.7</v>
      </c>
      <c r="F884" s="20">
        <v>7067</v>
      </c>
      <c r="G884" s="19">
        <v>7.1</v>
      </c>
      <c r="H884" s="20">
        <v>9</v>
      </c>
      <c r="I884" s="19">
        <v>7.8</v>
      </c>
      <c r="J884" s="20">
        <v>1666</v>
      </c>
      <c r="K884" s="19">
        <v>7.7</v>
      </c>
      <c r="L884" s="20">
        <v>3420</v>
      </c>
      <c r="M884" s="19">
        <v>7.8</v>
      </c>
      <c r="N884" s="20">
        <v>1274</v>
      </c>
    </row>
    <row r="885" spans="1:14" x14ac:dyDescent="0.3">
      <c r="A885" s="2">
        <v>883</v>
      </c>
      <c r="B885" s="7" t="s">
        <v>879</v>
      </c>
      <c r="C885" s="29">
        <v>805</v>
      </c>
      <c r="D885" s="20">
        <f t="shared" si="13"/>
        <v>7.6747280185482438</v>
      </c>
      <c r="E885" s="19">
        <v>7.7</v>
      </c>
      <c r="F885" s="20">
        <v>19108</v>
      </c>
      <c r="G885" s="19">
        <v>7.3</v>
      </c>
      <c r="H885" s="20">
        <v>28</v>
      </c>
      <c r="I885" s="19">
        <v>7.8</v>
      </c>
      <c r="J885" s="20">
        <v>6327</v>
      </c>
      <c r="K885" s="19">
        <v>7.6</v>
      </c>
      <c r="L885" s="20">
        <v>8465</v>
      </c>
      <c r="M885" s="19">
        <v>7.6</v>
      </c>
      <c r="N885" s="20">
        <v>2001</v>
      </c>
    </row>
    <row r="886" spans="1:14" x14ac:dyDescent="0.3">
      <c r="A886" s="2">
        <v>884</v>
      </c>
      <c r="B886" s="7" t="s">
        <v>880</v>
      </c>
      <c r="C886" s="29">
        <v>968</v>
      </c>
      <c r="D886" s="20">
        <f t="shared" si="13"/>
        <v>7.3890046998180701</v>
      </c>
      <c r="E886" s="19">
        <v>7.4</v>
      </c>
      <c r="F886" s="20">
        <v>59444</v>
      </c>
      <c r="G886" s="19">
        <v>7.7</v>
      </c>
      <c r="H886" s="20">
        <v>112</v>
      </c>
      <c r="I886" s="19">
        <v>7.5</v>
      </c>
      <c r="J886" s="20">
        <v>19248</v>
      </c>
      <c r="K886" s="19">
        <v>7.3</v>
      </c>
      <c r="L886" s="20">
        <v>25386</v>
      </c>
      <c r="M886" s="19">
        <v>7.4</v>
      </c>
      <c r="N886" s="20">
        <v>8022</v>
      </c>
    </row>
    <row r="887" spans="1:14" x14ac:dyDescent="0.3">
      <c r="A887" s="2">
        <v>885</v>
      </c>
      <c r="B887" s="7" t="s">
        <v>881</v>
      </c>
      <c r="C887" s="29">
        <v>774</v>
      </c>
      <c r="D887" s="20">
        <f t="shared" si="13"/>
        <v>7.6999999999999993</v>
      </c>
      <c r="E887" s="19">
        <v>7.7</v>
      </c>
      <c r="F887" s="20">
        <v>4913</v>
      </c>
      <c r="G887" s="19">
        <v>7.7</v>
      </c>
      <c r="H887" s="20">
        <v>3</v>
      </c>
      <c r="I887" s="19">
        <v>7.7</v>
      </c>
      <c r="J887" s="20">
        <v>1458</v>
      </c>
      <c r="K887" s="19">
        <v>7.7</v>
      </c>
      <c r="L887" s="20">
        <v>2444</v>
      </c>
      <c r="M887" s="19">
        <v>7.7</v>
      </c>
      <c r="N887" s="20">
        <v>611</v>
      </c>
    </row>
    <row r="888" spans="1:14" x14ac:dyDescent="0.3">
      <c r="A888" s="2">
        <v>886</v>
      </c>
      <c r="B888" s="7" t="s">
        <v>882</v>
      </c>
      <c r="C888" s="29">
        <v>941</v>
      </c>
      <c r="D888" s="20">
        <f t="shared" si="13"/>
        <v>7.4791927627000687</v>
      </c>
      <c r="E888" s="19">
        <v>7.5</v>
      </c>
      <c r="F888" s="20">
        <v>14221</v>
      </c>
      <c r="G888" s="19">
        <v>8</v>
      </c>
      <c r="H888" s="20">
        <v>22</v>
      </c>
      <c r="I888" s="19">
        <v>7.7</v>
      </c>
      <c r="J888" s="20">
        <v>5075</v>
      </c>
      <c r="K888" s="19">
        <v>7.4</v>
      </c>
      <c r="L888" s="20">
        <v>6131</v>
      </c>
      <c r="M888" s="19">
        <v>7.1</v>
      </c>
      <c r="N888" s="20">
        <v>1705</v>
      </c>
    </row>
    <row r="889" spans="1:14" x14ac:dyDescent="0.3">
      <c r="A889" s="2">
        <v>887</v>
      </c>
      <c r="B889" s="7" t="s">
        <v>883</v>
      </c>
      <c r="C889" s="29">
        <v>566</v>
      </c>
      <c r="D889" s="20">
        <f t="shared" si="13"/>
        <v>7.8491357580122427</v>
      </c>
      <c r="E889" s="19">
        <v>7.9</v>
      </c>
      <c r="F889" s="20">
        <v>6218</v>
      </c>
      <c r="G889" s="19">
        <v>7.4</v>
      </c>
      <c r="H889" s="20">
        <v>15</v>
      </c>
      <c r="I889" s="19">
        <v>7.9</v>
      </c>
      <c r="J889" s="20">
        <v>1450</v>
      </c>
      <c r="K889" s="19">
        <v>7.7</v>
      </c>
      <c r="L889" s="20">
        <v>2732</v>
      </c>
      <c r="M889" s="19">
        <v>8.1</v>
      </c>
      <c r="N889" s="20">
        <v>1357</v>
      </c>
    </row>
    <row r="890" spans="1:14" x14ac:dyDescent="0.3">
      <c r="A890" s="2">
        <v>888</v>
      </c>
      <c r="B890" s="7" t="s">
        <v>884</v>
      </c>
      <c r="C890" s="29">
        <v>735</v>
      </c>
      <c r="D890" s="20">
        <f t="shared" si="13"/>
        <v>7.7306611744824663</v>
      </c>
      <c r="E890" s="19">
        <v>7.7</v>
      </c>
      <c r="F890" s="20">
        <v>21426</v>
      </c>
      <c r="G890" s="19">
        <v>8.1</v>
      </c>
      <c r="H890" s="20">
        <v>32</v>
      </c>
      <c r="I890" s="19">
        <v>7.9</v>
      </c>
      <c r="J890" s="20">
        <v>7440</v>
      </c>
      <c r="K890" s="19">
        <v>7.6</v>
      </c>
      <c r="L890" s="20">
        <v>9202</v>
      </c>
      <c r="M890" s="19">
        <v>7.7</v>
      </c>
      <c r="N890" s="20">
        <v>2262</v>
      </c>
    </row>
    <row r="891" spans="1:14" x14ac:dyDescent="0.3">
      <c r="A891" s="2">
        <v>889</v>
      </c>
      <c r="B891" s="7" t="s">
        <v>885</v>
      </c>
      <c r="C891" s="29">
        <v>807</v>
      </c>
      <c r="D891" s="20">
        <f t="shared" si="13"/>
        <v>7.6681301725347168</v>
      </c>
      <c r="E891" s="19">
        <v>7.7</v>
      </c>
      <c r="F891" s="20">
        <v>7951</v>
      </c>
      <c r="G891" s="19">
        <v>7.5</v>
      </c>
      <c r="H891" s="20">
        <v>13</v>
      </c>
      <c r="I891" s="19">
        <v>7.7</v>
      </c>
      <c r="J891" s="20">
        <v>2094</v>
      </c>
      <c r="K891" s="19">
        <v>7.6</v>
      </c>
      <c r="L891" s="20">
        <v>3634</v>
      </c>
      <c r="M891" s="19">
        <v>7.8</v>
      </c>
      <c r="N891" s="20">
        <v>1388</v>
      </c>
    </row>
    <row r="892" spans="1:14" x14ac:dyDescent="0.3">
      <c r="A892" s="2">
        <v>890</v>
      </c>
      <c r="B892" s="7" t="s">
        <v>886</v>
      </c>
      <c r="C892" s="29">
        <v>845</v>
      </c>
      <c r="D892" s="20">
        <f t="shared" si="13"/>
        <v>7.6187164956348585</v>
      </c>
      <c r="E892" s="19">
        <v>7.6</v>
      </c>
      <c r="F892" s="20">
        <v>7037</v>
      </c>
      <c r="G892" s="19">
        <v>6.4</v>
      </c>
      <c r="H892" s="20">
        <v>7</v>
      </c>
      <c r="I892" s="19">
        <v>7.8</v>
      </c>
      <c r="J892" s="20">
        <v>2357</v>
      </c>
      <c r="K892" s="19">
        <v>7.6</v>
      </c>
      <c r="L892" s="20">
        <v>3597</v>
      </c>
      <c r="M892" s="19">
        <v>7</v>
      </c>
      <c r="N892" s="20">
        <v>568</v>
      </c>
    </row>
    <row r="893" spans="1:14" x14ac:dyDescent="0.3">
      <c r="A893" s="2">
        <v>891</v>
      </c>
      <c r="B893" s="7" t="s">
        <v>887</v>
      </c>
      <c r="C893" s="29">
        <v>492</v>
      </c>
      <c r="D893" s="20">
        <f t="shared" si="13"/>
        <v>7.9124545086938927</v>
      </c>
      <c r="E893" s="19">
        <v>7.9</v>
      </c>
      <c r="F893" s="20">
        <v>7990</v>
      </c>
      <c r="G893" s="20">
        <v>0</v>
      </c>
      <c r="H893" s="22">
        <v>0</v>
      </c>
      <c r="I893" s="19">
        <v>8.1</v>
      </c>
      <c r="J893" s="20">
        <v>2781</v>
      </c>
      <c r="K893" s="19">
        <v>7.8</v>
      </c>
      <c r="L893" s="20">
        <v>3861</v>
      </c>
      <c r="M893" s="19">
        <v>7.8</v>
      </c>
      <c r="N893" s="20">
        <v>777</v>
      </c>
    </row>
    <row r="894" spans="1:14" x14ac:dyDescent="0.3">
      <c r="A894" s="2">
        <v>892</v>
      </c>
      <c r="B894" s="7" t="s">
        <v>888</v>
      </c>
      <c r="C894" s="29">
        <v>563</v>
      </c>
      <c r="D894" s="20">
        <f t="shared" si="13"/>
        <v>7.8506260322872823</v>
      </c>
      <c r="E894" s="19">
        <v>7.8</v>
      </c>
      <c r="F894" s="20">
        <v>64378</v>
      </c>
      <c r="G894" s="19">
        <v>8</v>
      </c>
      <c r="H894" s="20">
        <v>127</v>
      </c>
      <c r="I894" s="19">
        <v>7.9</v>
      </c>
      <c r="J894" s="20">
        <v>21650</v>
      </c>
      <c r="K894" s="19">
        <v>7.8</v>
      </c>
      <c r="L894" s="20">
        <v>27928</v>
      </c>
      <c r="M894" s="19">
        <v>7.9</v>
      </c>
      <c r="N894" s="20">
        <v>6602</v>
      </c>
    </row>
    <row r="895" spans="1:14" x14ac:dyDescent="0.3">
      <c r="A895" s="2">
        <v>893</v>
      </c>
      <c r="B895" s="7" t="s">
        <v>889</v>
      </c>
      <c r="C895" s="29">
        <v>908</v>
      </c>
      <c r="D895" s="20">
        <f t="shared" si="13"/>
        <v>7.5234780600461901</v>
      </c>
      <c r="E895" s="19">
        <v>7.5</v>
      </c>
      <c r="F895" s="20">
        <v>48753</v>
      </c>
      <c r="G895" s="19">
        <v>7.7</v>
      </c>
      <c r="H895" s="20">
        <v>91</v>
      </c>
      <c r="I895" s="19">
        <v>7.7</v>
      </c>
      <c r="J895" s="20">
        <v>19133</v>
      </c>
      <c r="K895" s="19">
        <v>7.4</v>
      </c>
      <c r="L895" s="20">
        <v>19870</v>
      </c>
      <c r="M895" s="19">
        <v>7.3</v>
      </c>
      <c r="N895" s="20">
        <v>4206</v>
      </c>
    </row>
    <row r="896" spans="1:14" x14ac:dyDescent="0.3">
      <c r="A896" s="2">
        <v>894</v>
      </c>
      <c r="B896" s="7" t="s">
        <v>890</v>
      </c>
      <c r="C896" s="29">
        <v>565</v>
      </c>
      <c r="D896" s="20">
        <f t="shared" si="13"/>
        <v>7.8495750184774566</v>
      </c>
      <c r="E896" s="19">
        <v>7.9</v>
      </c>
      <c r="F896" s="20">
        <v>6038</v>
      </c>
      <c r="G896" s="19">
        <v>7.5</v>
      </c>
      <c r="H896" s="20">
        <v>9</v>
      </c>
      <c r="I896" s="19">
        <v>8</v>
      </c>
      <c r="J896" s="20">
        <v>1355</v>
      </c>
      <c r="K896" s="19">
        <v>7.8</v>
      </c>
      <c r="L896" s="20">
        <v>2892</v>
      </c>
      <c r="M896" s="19">
        <v>7.8</v>
      </c>
      <c r="N896" s="20">
        <v>1156</v>
      </c>
    </row>
    <row r="897" spans="1:14" x14ac:dyDescent="0.3">
      <c r="A897" s="2">
        <v>895</v>
      </c>
      <c r="B897" s="7" t="s">
        <v>891</v>
      </c>
      <c r="C897" s="29">
        <v>886</v>
      </c>
      <c r="D897" s="20">
        <f t="shared" si="13"/>
        <v>7.5614250157881049</v>
      </c>
      <c r="E897" s="19">
        <v>7.6</v>
      </c>
      <c r="F897" s="20">
        <v>29396</v>
      </c>
      <c r="G897" s="19">
        <v>6.9</v>
      </c>
      <c r="H897" s="20">
        <v>29</v>
      </c>
      <c r="I897" s="19">
        <v>7.6</v>
      </c>
      <c r="J897" s="20">
        <v>8059</v>
      </c>
      <c r="K897" s="19">
        <v>7.5</v>
      </c>
      <c r="L897" s="20">
        <v>14506</v>
      </c>
      <c r="M897" s="19">
        <v>7.7</v>
      </c>
      <c r="N897" s="20">
        <v>4325</v>
      </c>
    </row>
    <row r="898" spans="1:14" x14ac:dyDescent="0.3">
      <c r="A898" s="2">
        <v>896</v>
      </c>
      <c r="B898" s="7" t="s">
        <v>892</v>
      </c>
      <c r="C898" s="29">
        <v>682</v>
      </c>
      <c r="D898" s="20">
        <f t="shared" si="13"/>
        <v>7.7685010237436698</v>
      </c>
      <c r="E898" s="19">
        <v>7.8</v>
      </c>
      <c r="F898" s="20">
        <v>31896</v>
      </c>
      <c r="G898" s="19">
        <v>7.9</v>
      </c>
      <c r="H898" s="20">
        <v>87</v>
      </c>
      <c r="I898" s="19">
        <v>7.9</v>
      </c>
      <c r="J898" s="20">
        <v>13750</v>
      </c>
      <c r="K898" s="19">
        <v>7.6</v>
      </c>
      <c r="L898" s="20">
        <v>11303</v>
      </c>
      <c r="M898" s="19">
        <v>7.8</v>
      </c>
      <c r="N898" s="20">
        <v>2699</v>
      </c>
    </row>
    <row r="899" spans="1:14" x14ac:dyDescent="0.3">
      <c r="A899" s="2">
        <v>897</v>
      </c>
      <c r="B899" s="7" t="s">
        <v>893</v>
      </c>
      <c r="C899" s="29">
        <v>507</v>
      </c>
      <c r="D899" s="20">
        <f t="shared" ref="D899:D962" si="14">(G899*H899+I899*J899+K899*L899+M899*N899)/SUM(H899,J899,L899,N899)</f>
        <v>7.8995344643194159</v>
      </c>
      <c r="E899" s="19">
        <v>7.9</v>
      </c>
      <c r="F899" s="20">
        <v>54152</v>
      </c>
      <c r="G899" s="19">
        <v>7.7</v>
      </c>
      <c r="H899" s="20">
        <v>111</v>
      </c>
      <c r="I899" s="19">
        <v>7.9</v>
      </c>
      <c r="J899" s="20">
        <v>20988</v>
      </c>
      <c r="K899" s="19">
        <v>7.9</v>
      </c>
      <c r="L899" s="20">
        <v>22874</v>
      </c>
      <c r="M899" s="19">
        <v>7.9</v>
      </c>
      <c r="N899" s="20">
        <v>3714</v>
      </c>
    </row>
    <row r="900" spans="1:14" x14ac:dyDescent="0.3">
      <c r="A900" s="2">
        <v>898</v>
      </c>
      <c r="B900" s="7" t="s">
        <v>894</v>
      </c>
      <c r="C900" s="29">
        <v>991</v>
      </c>
      <c r="D900" s="20">
        <f t="shared" si="14"/>
        <v>7.2585417119663695</v>
      </c>
      <c r="E900" s="19">
        <v>7.3</v>
      </c>
      <c r="F900" s="20">
        <v>30090</v>
      </c>
      <c r="G900" s="19">
        <v>7.8</v>
      </c>
      <c r="H900" s="20">
        <v>21</v>
      </c>
      <c r="I900" s="19">
        <v>7.3</v>
      </c>
      <c r="J900" s="20">
        <v>7882</v>
      </c>
      <c r="K900" s="19">
        <v>7.2</v>
      </c>
      <c r="L900" s="20">
        <v>15618</v>
      </c>
      <c r="M900" s="19">
        <v>7.4</v>
      </c>
      <c r="N900" s="20">
        <v>4073</v>
      </c>
    </row>
    <row r="901" spans="1:14" x14ac:dyDescent="0.3">
      <c r="A901" s="2">
        <v>899</v>
      </c>
      <c r="B901" s="7" t="s">
        <v>895</v>
      </c>
      <c r="C901" s="29">
        <v>924</v>
      </c>
      <c r="D901" s="20">
        <f t="shared" si="14"/>
        <v>7.506713153724248</v>
      </c>
      <c r="E901" s="19">
        <v>7.5</v>
      </c>
      <c r="F901" s="20">
        <v>17604</v>
      </c>
      <c r="G901" s="19">
        <v>7.4</v>
      </c>
      <c r="H901" s="20">
        <v>27</v>
      </c>
      <c r="I901" s="19">
        <v>7.7</v>
      </c>
      <c r="J901" s="20">
        <v>4780</v>
      </c>
      <c r="K901" s="19">
        <v>7.4</v>
      </c>
      <c r="L901" s="20">
        <v>8474</v>
      </c>
      <c r="M901" s="19">
        <v>7.5</v>
      </c>
      <c r="N901" s="20">
        <v>2494</v>
      </c>
    </row>
    <row r="902" spans="1:14" x14ac:dyDescent="0.3">
      <c r="A902" s="2">
        <v>900</v>
      </c>
      <c r="B902" s="7" t="s">
        <v>896</v>
      </c>
      <c r="C902" s="29">
        <v>856</v>
      </c>
      <c r="D902" s="20">
        <f t="shared" si="14"/>
        <v>7.6099162699064191</v>
      </c>
      <c r="E902" s="19">
        <v>7.6</v>
      </c>
      <c r="F902" s="20">
        <v>6464</v>
      </c>
      <c r="G902" s="19">
        <v>6.3</v>
      </c>
      <c r="H902" s="20">
        <v>7</v>
      </c>
      <c r="I902" s="19">
        <v>7.7</v>
      </c>
      <c r="J902" s="20">
        <v>1618</v>
      </c>
      <c r="K902" s="19">
        <v>7.6</v>
      </c>
      <c r="L902" s="20">
        <v>3543</v>
      </c>
      <c r="M902" s="19">
        <v>7.5</v>
      </c>
      <c r="N902" s="20">
        <v>923</v>
      </c>
    </row>
    <row r="903" spans="1:14" x14ac:dyDescent="0.3">
      <c r="A903" s="2">
        <v>901</v>
      </c>
      <c r="B903" s="7" t="s">
        <v>897</v>
      </c>
      <c r="C903" s="29">
        <v>971</v>
      </c>
      <c r="D903" s="20">
        <f t="shared" si="14"/>
        <v>7.3851026679703873</v>
      </c>
      <c r="E903" s="19">
        <v>7.4</v>
      </c>
      <c r="F903" s="20">
        <v>15636</v>
      </c>
      <c r="G903" s="19">
        <v>7.1</v>
      </c>
      <c r="H903" s="20">
        <v>18</v>
      </c>
      <c r="I903" s="19">
        <v>7.4</v>
      </c>
      <c r="J903" s="20">
        <v>3677</v>
      </c>
      <c r="K903" s="19">
        <v>7.3</v>
      </c>
      <c r="L903" s="20">
        <v>7775</v>
      </c>
      <c r="M903" s="19">
        <v>7.6</v>
      </c>
      <c r="N903" s="20">
        <v>2848</v>
      </c>
    </row>
    <row r="904" spans="1:14" x14ac:dyDescent="0.3">
      <c r="A904" s="2">
        <v>902</v>
      </c>
      <c r="B904" s="7" t="s">
        <v>898</v>
      </c>
      <c r="C904" s="29">
        <v>721</v>
      </c>
      <c r="D904" s="20">
        <f t="shared" si="14"/>
        <v>7.7418712454472365</v>
      </c>
      <c r="E904" s="19">
        <v>7.7</v>
      </c>
      <c r="F904" s="20">
        <v>22698</v>
      </c>
      <c r="G904" s="19">
        <v>7.3</v>
      </c>
      <c r="H904" s="20">
        <v>6</v>
      </c>
      <c r="I904" s="19">
        <v>7.7</v>
      </c>
      <c r="J904" s="20">
        <v>4938</v>
      </c>
      <c r="K904" s="19">
        <v>7.7</v>
      </c>
      <c r="L904" s="20">
        <v>11759</v>
      </c>
      <c r="M904" s="19">
        <v>7.9</v>
      </c>
      <c r="N904" s="20">
        <v>4438</v>
      </c>
    </row>
    <row r="905" spans="1:14" x14ac:dyDescent="0.3">
      <c r="A905" s="2">
        <v>903</v>
      </c>
      <c r="B905" s="7" t="s">
        <v>899</v>
      </c>
      <c r="C905" s="29">
        <v>943</v>
      </c>
      <c r="D905" s="20">
        <f t="shared" si="14"/>
        <v>7.4758106116433316</v>
      </c>
      <c r="E905" s="19">
        <v>7.5</v>
      </c>
      <c r="F905" s="20">
        <v>36194</v>
      </c>
      <c r="G905" s="19">
        <v>7.4</v>
      </c>
      <c r="H905" s="20">
        <v>15</v>
      </c>
      <c r="I905" s="19">
        <v>7.6</v>
      </c>
      <c r="J905" s="20">
        <v>10280</v>
      </c>
      <c r="K905" s="19">
        <v>7.4</v>
      </c>
      <c r="L905" s="20">
        <v>18143</v>
      </c>
      <c r="M905" s="19">
        <v>7.5</v>
      </c>
      <c r="N905" s="20">
        <v>4130</v>
      </c>
    </row>
    <row r="906" spans="1:14" x14ac:dyDescent="0.3">
      <c r="A906" s="2">
        <v>904</v>
      </c>
      <c r="B906" s="7" t="s">
        <v>900</v>
      </c>
      <c r="C906" s="29">
        <v>775</v>
      </c>
      <c r="D906" s="20">
        <f t="shared" si="14"/>
        <v>7.6997633136094663</v>
      </c>
      <c r="E906" s="19">
        <v>7.7</v>
      </c>
      <c r="F906" s="20">
        <v>9342</v>
      </c>
      <c r="G906" s="19">
        <v>8</v>
      </c>
      <c r="H906" s="20">
        <v>4</v>
      </c>
      <c r="I906" s="19">
        <v>7.9</v>
      </c>
      <c r="J906" s="20">
        <v>3240</v>
      </c>
      <c r="K906" s="19">
        <v>7.6</v>
      </c>
      <c r="L906" s="20">
        <v>4553</v>
      </c>
      <c r="M906" s="19">
        <v>7.4</v>
      </c>
      <c r="N906" s="20">
        <v>653</v>
      </c>
    </row>
    <row r="907" spans="1:14" x14ac:dyDescent="0.3">
      <c r="A907" s="2">
        <v>905</v>
      </c>
      <c r="B907" s="7" t="s">
        <v>901</v>
      </c>
      <c r="C907" s="29">
        <v>963</v>
      </c>
      <c r="D907" s="20">
        <f t="shared" si="14"/>
        <v>7.4133427326326586</v>
      </c>
      <c r="E907" s="19">
        <v>7.4</v>
      </c>
      <c r="F907" s="20">
        <v>8370</v>
      </c>
      <c r="G907" s="19">
        <v>7.3</v>
      </c>
      <c r="H907" s="20">
        <v>9</v>
      </c>
      <c r="I907" s="19">
        <v>7.6</v>
      </c>
      <c r="J907" s="20">
        <v>2013</v>
      </c>
      <c r="K907" s="19">
        <v>7.4</v>
      </c>
      <c r="L907" s="20">
        <v>4788</v>
      </c>
      <c r="M907" s="19">
        <v>7.1</v>
      </c>
      <c r="N907" s="20">
        <v>992</v>
      </c>
    </row>
    <row r="908" spans="1:14" x14ac:dyDescent="0.3">
      <c r="A908" s="2">
        <v>906</v>
      </c>
      <c r="B908" s="7" t="s">
        <v>902</v>
      </c>
      <c r="C908" s="29">
        <v>882</v>
      </c>
      <c r="D908" s="20">
        <f t="shared" si="14"/>
        <v>7.5692609151625536</v>
      </c>
      <c r="E908" s="19">
        <v>7.6</v>
      </c>
      <c r="F908" s="20">
        <v>19826</v>
      </c>
      <c r="G908" s="19">
        <v>7</v>
      </c>
      <c r="H908" s="20">
        <v>8</v>
      </c>
      <c r="I908" s="19">
        <v>7.8</v>
      </c>
      <c r="J908" s="20">
        <v>4196</v>
      </c>
      <c r="K908" s="19">
        <v>7.5</v>
      </c>
      <c r="L908" s="20">
        <v>11128</v>
      </c>
      <c r="M908" s="19">
        <v>7.5</v>
      </c>
      <c r="N908" s="20">
        <v>2785</v>
      </c>
    </row>
    <row r="909" spans="1:14" x14ac:dyDescent="0.3">
      <c r="A909" s="2">
        <v>907</v>
      </c>
      <c r="B909" s="7" t="s">
        <v>903</v>
      </c>
      <c r="C909" s="29">
        <v>777</v>
      </c>
      <c r="D909" s="20">
        <f t="shared" si="14"/>
        <v>7.6995817532902073</v>
      </c>
      <c r="E909" s="19">
        <v>7.7</v>
      </c>
      <c r="F909" s="20">
        <v>19299</v>
      </c>
      <c r="G909" s="19">
        <v>7.4</v>
      </c>
      <c r="H909" s="20">
        <v>25</v>
      </c>
      <c r="I909" s="19">
        <v>7.7</v>
      </c>
      <c r="J909" s="20">
        <v>7010</v>
      </c>
      <c r="K909" s="19">
        <v>7.7</v>
      </c>
      <c r="L909" s="20">
        <v>9676</v>
      </c>
      <c r="M909" s="19">
        <v>7.7</v>
      </c>
      <c r="N909" s="20">
        <v>1221</v>
      </c>
    </row>
    <row r="910" spans="1:14" x14ac:dyDescent="0.3">
      <c r="A910" s="2">
        <v>908</v>
      </c>
      <c r="B910" s="7" t="s">
        <v>904</v>
      </c>
      <c r="C910" s="29">
        <v>769</v>
      </c>
      <c r="D910" s="20">
        <f t="shared" si="14"/>
        <v>7.7027694361027699</v>
      </c>
      <c r="E910" s="19">
        <v>7.7</v>
      </c>
      <c r="F910" s="20">
        <v>64903</v>
      </c>
      <c r="G910" s="19">
        <v>7.2</v>
      </c>
      <c r="H910" s="20">
        <v>86</v>
      </c>
      <c r="I910" s="19">
        <v>7.8</v>
      </c>
      <c r="J910" s="20">
        <v>21472</v>
      </c>
      <c r="K910" s="19">
        <v>7.6</v>
      </c>
      <c r="L910" s="20">
        <v>27425</v>
      </c>
      <c r="M910" s="19">
        <v>7.8</v>
      </c>
      <c r="N910" s="20">
        <v>7960</v>
      </c>
    </row>
    <row r="911" spans="1:14" x14ac:dyDescent="0.3">
      <c r="A911" s="2">
        <v>909</v>
      </c>
      <c r="B911" s="7" t="s">
        <v>905</v>
      </c>
      <c r="C911" s="29">
        <v>917</v>
      </c>
      <c r="D911" s="20">
        <f t="shared" si="14"/>
        <v>7.5166683585422795</v>
      </c>
      <c r="E911" s="19">
        <v>7.5</v>
      </c>
      <c r="F911" s="20">
        <v>30841</v>
      </c>
      <c r="G911" s="19">
        <v>6.3</v>
      </c>
      <c r="H911" s="20">
        <v>13</v>
      </c>
      <c r="I911" s="19">
        <v>7.5</v>
      </c>
      <c r="J911" s="20">
        <v>6434</v>
      </c>
      <c r="K911" s="19">
        <v>7.5</v>
      </c>
      <c r="L911" s="20">
        <v>18024</v>
      </c>
      <c r="M911" s="19">
        <v>7.6</v>
      </c>
      <c r="N911" s="20">
        <v>5082</v>
      </c>
    </row>
    <row r="912" spans="1:14" x14ac:dyDescent="0.3">
      <c r="A912" s="2">
        <v>910</v>
      </c>
      <c r="B912" s="7" t="s">
        <v>906</v>
      </c>
      <c r="C912" s="29">
        <v>604</v>
      </c>
      <c r="D912" s="20">
        <f t="shared" si="14"/>
        <v>7.8186447811447817</v>
      </c>
      <c r="E912" s="19">
        <v>7.8</v>
      </c>
      <c r="F912" s="20">
        <v>7381</v>
      </c>
      <c r="G912" s="19">
        <v>7</v>
      </c>
      <c r="H912" s="20">
        <v>1</v>
      </c>
      <c r="I912" s="19">
        <v>7.8</v>
      </c>
      <c r="J912" s="20">
        <v>1240</v>
      </c>
      <c r="K912" s="19">
        <v>7.8</v>
      </c>
      <c r="L912" s="20">
        <v>4550</v>
      </c>
      <c r="M912" s="19">
        <v>7.9</v>
      </c>
      <c r="N912" s="20">
        <v>1337</v>
      </c>
    </row>
    <row r="913" spans="1:14" x14ac:dyDescent="0.3">
      <c r="A913" s="2">
        <v>911</v>
      </c>
      <c r="B913" s="7" t="s">
        <v>907</v>
      </c>
      <c r="C913" s="29">
        <v>506</v>
      </c>
      <c r="D913" s="20">
        <f t="shared" si="14"/>
        <v>7.8995662614914259</v>
      </c>
      <c r="E913" s="19">
        <v>7.9</v>
      </c>
      <c r="F913" s="20">
        <v>102554</v>
      </c>
      <c r="G913" s="19">
        <v>7.4</v>
      </c>
      <c r="H913" s="20">
        <v>82</v>
      </c>
      <c r="I913" s="19">
        <v>7.9</v>
      </c>
      <c r="J913" s="20">
        <v>37379</v>
      </c>
      <c r="K913" s="19">
        <v>7.9</v>
      </c>
      <c r="L913" s="20">
        <v>49718</v>
      </c>
      <c r="M913" s="19">
        <v>7.9</v>
      </c>
      <c r="N913" s="20">
        <v>7348</v>
      </c>
    </row>
    <row r="914" spans="1:14" x14ac:dyDescent="0.3">
      <c r="A914" s="2">
        <v>912</v>
      </c>
      <c r="B914" s="7" t="s">
        <v>908</v>
      </c>
      <c r="C914" s="29">
        <v>839</v>
      </c>
      <c r="D914" s="20">
        <f t="shared" si="14"/>
        <v>7.6283050131033896</v>
      </c>
      <c r="E914" s="19">
        <v>7.6</v>
      </c>
      <c r="F914" s="20">
        <v>62256</v>
      </c>
      <c r="G914" s="19">
        <v>7.3</v>
      </c>
      <c r="H914" s="20">
        <v>8</v>
      </c>
      <c r="I914" s="19">
        <v>7.7</v>
      </c>
      <c r="J914" s="20">
        <v>20959</v>
      </c>
      <c r="K914" s="19">
        <v>7.6</v>
      </c>
      <c r="L914" s="20">
        <v>33984</v>
      </c>
      <c r="M914" s="19">
        <v>7.5</v>
      </c>
      <c r="N914" s="20">
        <v>4194</v>
      </c>
    </row>
    <row r="915" spans="1:14" x14ac:dyDescent="0.3">
      <c r="A915" s="2">
        <v>913</v>
      </c>
      <c r="B915" s="7" t="s">
        <v>909</v>
      </c>
      <c r="C915" s="29">
        <v>967</v>
      </c>
      <c r="D915" s="20">
        <f t="shared" si="14"/>
        <v>7.3997909994943543</v>
      </c>
      <c r="E915" s="19">
        <v>7.4</v>
      </c>
      <c r="F915" s="20">
        <v>62493</v>
      </c>
      <c r="G915" s="19">
        <v>7</v>
      </c>
      <c r="H915" s="20">
        <v>31</v>
      </c>
      <c r="I915" s="19">
        <v>7.4</v>
      </c>
      <c r="J915" s="20">
        <v>20968</v>
      </c>
      <c r="K915" s="19">
        <v>7.4</v>
      </c>
      <c r="L915" s="20">
        <v>33690</v>
      </c>
      <c r="M915" s="19">
        <v>7.4</v>
      </c>
      <c r="N915" s="20">
        <v>4641</v>
      </c>
    </row>
    <row r="916" spans="1:14" x14ac:dyDescent="0.3">
      <c r="A916" s="2">
        <v>914</v>
      </c>
      <c r="B916" s="7" t="s">
        <v>910</v>
      </c>
      <c r="C916" s="29">
        <v>596</v>
      </c>
      <c r="D916" s="20">
        <f t="shared" si="14"/>
        <v>7.8251422995609037</v>
      </c>
      <c r="E916" s="19">
        <v>7.8</v>
      </c>
      <c r="F916" s="20">
        <v>6490</v>
      </c>
      <c r="G916" s="19">
        <v>10</v>
      </c>
      <c r="H916" s="20">
        <v>2</v>
      </c>
      <c r="I916" s="19">
        <v>8</v>
      </c>
      <c r="J916" s="20">
        <v>1462</v>
      </c>
      <c r="K916" s="19">
        <v>7.8</v>
      </c>
      <c r="L916" s="20">
        <v>3974</v>
      </c>
      <c r="M916" s="19">
        <v>7.6</v>
      </c>
      <c r="N916" s="20">
        <v>711</v>
      </c>
    </row>
    <row r="917" spans="1:14" x14ac:dyDescent="0.3">
      <c r="A917" s="2">
        <v>915</v>
      </c>
      <c r="B917" s="7" t="s">
        <v>911</v>
      </c>
      <c r="C917" s="29">
        <v>992</v>
      </c>
      <c r="D917" s="20">
        <f t="shared" si="14"/>
        <v>7.253767656694774</v>
      </c>
      <c r="E917" s="19">
        <v>7.3</v>
      </c>
      <c r="F917" s="20">
        <v>39682</v>
      </c>
      <c r="G917" s="19">
        <v>7</v>
      </c>
      <c r="H917" s="20">
        <v>7</v>
      </c>
      <c r="I917" s="19">
        <v>7.3</v>
      </c>
      <c r="J917" s="20">
        <v>8540</v>
      </c>
      <c r="K917" s="19">
        <v>7.2</v>
      </c>
      <c r="L917" s="20">
        <v>22943</v>
      </c>
      <c r="M917" s="19">
        <v>7.4</v>
      </c>
      <c r="N917" s="20">
        <v>5748</v>
      </c>
    </row>
    <row r="918" spans="1:14" x14ac:dyDescent="0.3">
      <c r="A918" s="2">
        <v>916</v>
      </c>
      <c r="B918" s="7" t="s">
        <v>912</v>
      </c>
      <c r="C918" s="29">
        <v>725</v>
      </c>
      <c r="D918" s="20">
        <f t="shared" si="14"/>
        <v>7.7384690542771484</v>
      </c>
      <c r="E918" s="19">
        <v>7.8</v>
      </c>
      <c r="F918" s="20">
        <v>31280</v>
      </c>
      <c r="G918" s="19">
        <v>9.1999999999999993</v>
      </c>
      <c r="H918" s="20">
        <v>4</v>
      </c>
      <c r="I918" s="19">
        <v>7.9</v>
      </c>
      <c r="J918" s="20">
        <v>8406</v>
      </c>
      <c r="K918" s="19">
        <v>7.7</v>
      </c>
      <c r="L918" s="20">
        <v>18544</v>
      </c>
      <c r="M918" s="19">
        <v>7.5</v>
      </c>
      <c r="N918" s="20">
        <v>2727</v>
      </c>
    </row>
    <row r="919" spans="1:14" x14ac:dyDescent="0.3">
      <c r="A919" s="2">
        <v>917</v>
      </c>
      <c r="B919" s="7" t="s">
        <v>913</v>
      </c>
      <c r="C919" s="29">
        <v>864</v>
      </c>
      <c r="D919" s="20">
        <f t="shared" si="14"/>
        <v>7.6</v>
      </c>
      <c r="E919" s="19">
        <v>7.6</v>
      </c>
      <c r="F919" s="20">
        <v>64532</v>
      </c>
      <c r="G919" s="19">
        <v>7.6</v>
      </c>
      <c r="H919" s="20">
        <v>35</v>
      </c>
      <c r="I919" s="19">
        <v>7.6</v>
      </c>
      <c r="J919" s="20">
        <v>20916</v>
      </c>
      <c r="K919" s="19">
        <v>7.6</v>
      </c>
      <c r="L919" s="20">
        <v>33988</v>
      </c>
      <c r="M919" s="19">
        <v>7.6</v>
      </c>
      <c r="N919" s="20">
        <v>5636</v>
      </c>
    </row>
    <row r="920" spans="1:14" x14ac:dyDescent="0.3">
      <c r="A920" s="2">
        <v>918</v>
      </c>
      <c r="B920" s="7" t="s">
        <v>914</v>
      </c>
      <c r="C920" s="29">
        <v>658</v>
      </c>
      <c r="D920" s="20">
        <f t="shared" si="14"/>
        <v>7.7869678798313835</v>
      </c>
      <c r="E920" s="19">
        <v>7.8</v>
      </c>
      <c r="F920" s="20">
        <v>17676</v>
      </c>
      <c r="G920" s="19">
        <v>6.7</v>
      </c>
      <c r="H920" s="20">
        <v>5</v>
      </c>
      <c r="I920" s="19">
        <v>7.8</v>
      </c>
      <c r="J920" s="20">
        <v>6524</v>
      </c>
      <c r="K920" s="19">
        <v>7.8</v>
      </c>
      <c r="L920" s="20">
        <v>9244</v>
      </c>
      <c r="M920" s="19">
        <v>7.6</v>
      </c>
      <c r="N920" s="20">
        <v>1070</v>
      </c>
    </row>
    <row r="921" spans="1:14" x14ac:dyDescent="0.3">
      <c r="A921" s="2">
        <v>919</v>
      </c>
      <c r="B921" s="7" t="s">
        <v>915</v>
      </c>
      <c r="C921" s="29">
        <v>788</v>
      </c>
      <c r="D921" s="20">
        <f t="shared" si="14"/>
        <v>7.6924522897346845</v>
      </c>
      <c r="E921" s="19">
        <v>7.7</v>
      </c>
      <c r="F921" s="20">
        <v>88629</v>
      </c>
      <c r="G921" s="19">
        <v>7.8</v>
      </c>
      <c r="H921" s="20">
        <v>26</v>
      </c>
      <c r="I921" s="19">
        <v>7.9</v>
      </c>
      <c r="J921" s="20">
        <v>28533</v>
      </c>
      <c r="K921" s="19">
        <v>7.6</v>
      </c>
      <c r="L921" s="20">
        <v>47040</v>
      </c>
      <c r="M921" s="19">
        <v>7.5</v>
      </c>
      <c r="N921" s="20">
        <v>8188</v>
      </c>
    </row>
    <row r="922" spans="1:14" x14ac:dyDescent="0.3">
      <c r="A922" s="2">
        <v>920</v>
      </c>
      <c r="B922" s="7" t="s">
        <v>916</v>
      </c>
      <c r="C922" s="29">
        <v>451</v>
      </c>
      <c r="D922" s="20">
        <f t="shared" si="14"/>
        <v>7.9448014239226197</v>
      </c>
      <c r="E922" s="19">
        <v>8</v>
      </c>
      <c r="F922" s="20">
        <v>59481</v>
      </c>
      <c r="G922" s="19">
        <v>7.2</v>
      </c>
      <c r="H922" s="20">
        <v>30</v>
      </c>
      <c r="I922" s="19">
        <v>8</v>
      </c>
      <c r="J922" s="20">
        <v>18463</v>
      </c>
      <c r="K922" s="19">
        <v>7.9</v>
      </c>
      <c r="L922" s="20">
        <v>30462</v>
      </c>
      <c r="M922" s="19">
        <v>8</v>
      </c>
      <c r="N922" s="20">
        <v>6666</v>
      </c>
    </row>
    <row r="923" spans="1:14" x14ac:dyDescent="0.3">
      <c r="A923" s="2">
        <v>921</v>
      </c>
      <c r="B923" s="7" t="s">
        <v>917</v>
      </c>
      <c r="C923" s="29">
        <v>715</v>
      </c>
      <c r="D923" s="20">
        <f t="shared" si="14"/>
        <v>7.742942105956196</v>
      </c>
      <c r="E923" s="19">
        <v>7.8</v>
      </c>
      <c r="F923" s="20">
        <v>48035</v>
      </c>
      <c r="G923" s="19">
        <v>8.1999999999999993</v>
      </c>
      <c r="H923" s="20">
        <v>5</v>
      </c>
      <c r="I923" s="19">
        <v>7.9</v>
      </c>
      <c r="J923" s="20">
        <v>14069</v>
      </c>
      <c r="K923" s="19">
        <v>7.7</v>
      </c>
      <c r="L923" s="20">
        <v>27194</v>
      </c>
      <c r="M923" s="19">
        <v>7.5</v>
      </c>
      <c r="N923" s="20">
        <v>4298</v>
      </c>
    </row>
    <row r="924" spans="1:14" x14ac:dyDescent="0.3">
      <c r="A924" s="2">
        <v>922</v>
      </c>
      <c r="B924" s="7" t="s">
        <v>918</v>
      </c>
      <c r="C924" s="29">
        <v>835</v>
      </c>
      <c r="D924" s="20">
        <f t="shared" si="14"/>
        <v>7.6339280111165895</v>
      </c>
      <c r="E924" s="19">
        <v>7.6</v>
      </c>
      <c r="F924" s="20">
        <v>23074</v>
      </c>
      <c r="G924" s="19">
        <v>7.2</v>
      </c>
      <c r="H924" s="20">
        <v>13</v>
      </c>
      <c r="I924" s="19">
        <v>7.7</v>
      </c>
      <c r="J924" s="20">
        <v>3382</v>
      </c>
      <c r="K924" s="19">
        <v>7.6</v>
      </c>
      <c r="L924" s="20">
        <v>14675</v>
      </c>
      <c r="M924" s="19">
        <v>7.7</v>
      </c>
      <c r="N924" s="20">
        <v>4239</v>
      </c>
    </row>
    <row r="925" spans="1:14" x14ac:dyDescent="0.3">
      <c r="A925" s="2">
        <v>923</v>
      </c>
      <c r="B925" s="7" t="s">
        <v>919</v>
      </c>
      <c r="C925" s="29">
        <v>678</v>
      </c>
      <c r="D925" s="20">
        <f t="shared" si="14"/>
        <v>7.7720258759377492</v>
      </c>
      <c r="E925" s="19">
        <v>7.8</v>
      </c>
      <c r="F925" s="20">
        <v>61876</v>
      </c>
      <c r="G925" s="19">
        <v>6.6</v>
      </c>
      <c r="H925" s="20">
        <v>18</v>
      </c>
      <c r="I925" s="19">
        <v>7.7</v>
      </c>
      <c r="J925" s="20">
        <v>16303</v>
      </c>
      <c r="K925" s="19">
        <v>7.8</v>
      </c>
      <c r="L925" s="20">
        <v>36559</v>
      </c>
      <c r="M925" s="19">
        <v>7.8</v>
      </c>
      <c r="N925" s="20">
        <v>6171</v>
      </c>
    </row>
    <row r="926" spans="1:14" x14ac:dyDescent="0.3">
      <c r="A926" s="2">
        <v>924</v>
      </c>
      <c r="B926" s="7" t="s">
        <v>920</v>
      </c>
      <c r="C926" s="29">
        <v>486</v>
      </c>
      <c r="D926" s="20">
        <f t="shared" si="14"/>
        <v>7.9193712110531518</v>
      </c>
      <c r="E926" s="19">
        <v>7.9</v>
      </c>
      <c r="F926" s="20">
        <v>7420</v>
      </c>
      <c r="G926" s="19">
        <v>7.3</v>
      </c>
      <c r="H926" s="20">
        <v>8</v>
      </c>
      <c r="I926" s="19">
        <v>8</v>
      </c>
      <c r="J926" s="20">
        <v>2065</v>
      </c>
      <c r="K926" s="19">
        <v>7.9</v>
      </c>
      <c r="L926" s="20">
        <v>4377</v>
      </c>
      <c r="M926" s="19">
        <v>7.8</v>
      </c>
      <c r="N926" s="20">
        <v>643</v>
      </c>
    </row>
    <row r="927" spans="1:14" x14ac:dyDescent="0.3">
      <c r="A927" s="2">
        <v>925</v>
      </c>
      <c r="B927" s="7" t="s">
        <v>921</v>
      </c>
      <c r="C927" s="29">
        <v>911</v>
      </c>
      <c r="D927" s="20">
        <f t="shared" si="14"/>
        <v>7.5189901774943992</v>
      </c>
      <c r="E927" s="19">
        <v>7.5</v>
      </c>
      <c r="F927" s="20">
        <v>30522</v>
      </c>
      <c r="G927" s="19">
        <v>7.8</v>
      </c>
      <c r="H927" s="20">
        <v>6</v>
      </c>
      <c r="I927" s="19">
        <v>7.5</v>
      </c>
      <c r="J927" s="20">
        <v>5110</v>
      </c>
      <c r="K927" s="19">
        <v>7.5</v>
      </c>
      <c r="L927" s="20">
        <v>18407</v>
      </c>
      <c r="M927" s="19">
        <v>7.6</v>
      </c>
      <c r="N927" s="20">
        <v>5492</v>
      </c>
    </row>
    <row r="928" spans="1:14" x14ac:dyDescent="0.3">
      <c r="A928" s="2">
        <v>926</v>
      </c>
      <c r="B928" s="7" t="s">
        <v>922</v>
      </c>
      <c r="C928" s="29">
        <v>915</v>
      </c>
      <c r="D928" s="20">
        <f t="shared" si="14"/>
        <v>7.5176083023247884</v>
      </c>
      <c r="E928" s="19">
        <v>7.5</v>
      </c>
      <c r="F928" s="20">
        <v>30729</v>
      </c>
      <c r="G928" s="19">
        <v>6.8</v>
      </c>
      <c r="H928" s="20">
        <v>9</v>
      </c>
      <c r="I928" s="19">
        <v>7.5</v>
      </c>
      <c r="J928" s="20">
        <v>5990</v>
      </c>
      <c r="K928" s="19">
        <v>7.5</v>
      </c>
      <c r="L928" s="20">
        <v>18073</v>
      </c>
      <c r="M928" s="19">
        <v>7.6</v>
      </c>
      <c r="N928" s="20">
        <v>5221</v>
      </c>
    </row>
    <row r="929" spans="1:14" x14ac:dyDescent="0.3">
      <c r="A929" s="2">
        <v>927</v>
      </c>
      <c r="B929" s="7" t="s">
        <v>923</v>
      </c>
      <c r="C929" s="29">
        <v>503</v>
      </c>
      <c r="D929" s="20">
        <f t="shared" si="14"/>
        <v>7.9034491568727647</v>
      </c>
      <c r="E929" s="19">
        <v>7.9</v>
      </c>
      <c r="F929" s="20">
        <v>24425</v>
      </c>
      <c r="G929" s="19">
        <v>6.8</v>
      </c>
      <c r="H929" s="20">
        <v>10</v>
      </c>
      <c r="I929" s="19">
        <v>8</v>
      </c>
      <c r="J929" s="20">
        <v>6400</v>
      </c>
      <c r="K929" s="19">
        <v>7.9</v>
      </c>
      <c r="L929" s="20">
        <v>14334</v>
      </c>
      <c r="M929" s="19">
        <v>7.7</v>
      </c>
      <c r="N929" s="20">
        <v>2740</v>
      </c>
    </row>
    <row r="930" spans="1:14" x14ac:dyDescent="0.3">
      <c r="A930" s="2">
        <v>928</v>
      </c>
      <c r="B930" s="7" t="s">
        <v>924</v>
      </c>
      <c r="C930" s="29">
        <v>902</v>
      </c>
      <c r="D930" s="20">
        <f t="shared" si="14"/>
        <v>7.5269221073859338</v>
      </c>
      <c r="E930" s="19">
        <v>7.5</v>
      </c>
      <c r="F930" s="20">
        <v>4122</v>
      </c>
      <c r="G930" s="19">
        <v>7</v>
      </c>
      <c r="H930" s="20">
        <v>4</v>
      </c>
      <c r="I930" s="19">
        <v>7.7</v>
      </c>
      <c r="J930" s="20">
        <v>544</v>
      </c>
      <c r="K930" s="19">
        <v>7.5</v>
      </c>
      <c r="L930" s="20">
        <v>2591</v>
      </c>
      <c r="M930" s="19">
        <v>7.5</v>
      </c>
      <c r="N930" s="20">
        <v>828</v>
      </c>
    </row>
    <row r="931" spans="1:14" x14ac:dyDescent="0.3">
      <c r="A931" s="2">
        <v>929</v>
      </c>
      <c r="B931" s="7" t="s">
        <v>925</v>
      </c>
      <c r="C931" s="29">
        <v>821</v>
      </c>
      <c r="D931" s="20">
        <f t="shared" si="14"/>
        <v>7.6532203739345608</v>
      </c>
      <c r="E931" s="19">
        <v>7.7</v>
      </c>
      <c r="F931" s="20">
        <v>60712</v>
      </c>
      <c r="G931" s="19">
        <v>6.8</v>
      </c>
      <c r="H931" s="20">
        <v>11</v>
      </c>
      <c r="I931" s="19">
        <v>7.8</v>
      </c>
      <c r="J931" s="20">
        <v>15529</v>
      </c>
      <c r="K931" s="19">
        <v>7.6</v>
      </c>
      <c r="L931" s="20">
        <v>35876</v>
      </c>
      <c r="M931" s="19">
        <v>7.6</v>
      </c>
      <c r="N931" s="20">
        <v>6776</v>
      </c>
    </row>
    <row r="932" spans="1:14" x14ac:dyDescent="0.3">
      <c r="A932" s="2">
        <v>930</v>
      </c>
      <c r="B932" s="7" t="s">
        <v>926</v>
      </c>
      <c r="C932" s="29">
        <v>848</v>
      </c>
      <c r="D932" s="20">
        <f t="shared" si="14"/>
        <v>7.6141980718667837</v>
      </c>
      <c r="E932" s="19">
        <v>7.6</v>
      </c>
      <c r="F932" s="20">
        <v>3575</v>
      </c>
      <c r="G932" s="19">
        <v>7</v>
      </c>
      <c r="H932" s="20">
        <v>1</v>
      </c>
      <c r="I932" s="19">
        <v>7.7</v>
      </c>
      <c r="J932" s="20">
        <v>492</v>
      </c>
      <c r="K932" s="19">
        <v>7.6</v>
      </c>
      <c r="L932" s="20">
        <v>2230</v>
      </c>
      <c r="M932" s="19">
        <v>7.6</v>
      </c>
      <c r="N932" s="20">
        <v>700</v>
      </c>
    </row>
    <row r="933" spans="1:14" x14ac:dyDescent="0.3">
      <c r="A933" s="2">
        <v>931</v>
      </c>
      <c r="B933" s="7" t="s">
        <v>927</v>
      </c>
      <c r="C933" s="29">
        <v>411</v>
      </c>
      <c r="D933" s="20">
        <f t="shared" si="14"/>
        <v>7.9842119202247694</v>
      </c>
      <c r="E933" s="19">
        <v>8</v>
      </c>
      <c r="F933" s="20">
        <v>92909</v>
      </c>
      <c r="G933" s="19">
        <v>8.1999999999999993</v>
      </c>
      <c r="H933" s="20">
        <v>89</v>
      </c>
      <c r="I933" s="19">
        <v>8.1</v>
      </c>
      <c r="J933" s="20">
        <v>36433</v>
      </c>
      <c r="K933" s="19">
        <v>7.9</v>
      </c>
      <c r="L933" s="20">
        <v>43562</v>
      </c>
      <c r="M933" s="19">
        <v>7.9</v>
      </c>
      <c r="N933" s="20">
        <v>6760</v>
      </c>
    </row>
    <row r="934" spans="1:14" x14ac:dyDescent="0.3">
      <c r="A934" s="2">
        <v>932</v>
      </c>
      <c r="B934" s="7" t="s">
        <v>928</v>
      </c>
      <c r="C934" s="29">
        <v>953</v>
      </c>
      <c r="D934" s="20">
        <f t="shared" si="14"/>
        <v>7.4554384215399958</v>
      </c>
      <c r="E934" s="19">
        <v>7.4</v>
      </c>
      <c r="F934" s="20">
        <v>73738</v>
      </c>
      <c r="G934" s="19">
        <v>7.3</v>
      </c>
      <c r="H934" s="20">
        <v>18</v>
      </c>
      <c r="I934" s="19">
        <v>7.3</v>
      </c>
      <c r="J934" s="20">
        <v>15622</v>
      </c>
      <c r="K934" s="19">
        <v>7.5</v>
      </c>
      <c r="L934" s="20">
        <v>46125</v>
      </c>
      <c r="M934" s="19">
        <v>7.5</v>
      </c>
      <c r="N934" s="20">
        <v>8430</v>
      </c>
    </row>
    <row r="935" spans="1:14" x14ac:dyDescent="0.3">
      <c r="A935" s="2">
        <v>933</v>
      </c>
      <c r="B935" s="7" t="s">
        <v>929</v>
      </c>
      <c r="C935" s="29">
        <v>937</v>
      </c>
      <c r="D935" s="20">
        <f t="shared" si="14"/>
        <v>7.4907769994306799</v>
      </c>
      <c r="E935" s="19">
        <v>7.4</v>
      </c>
      <c r="F935" s="20">
        <v>42315</v>
      </c>
      <c r="G935" s="19">
        <v>6.6</v>
      </c>
      <c r="H935" s="20">
        <v>11</v>
      </c>
      <c r="I935" s="19">
        <v>7.4</v>
      </c>
      <c r="J935" s="20">
        <v>8697</v>
      </c>
      <c r="K935" s="19">
        <v>7.5</v>
      </c>
      <c r="L935" s="20">
        <v>26621</v>
      </c>
      <c r="M935" s="19">
        <v>7.6</v>
      </c>
      <c r="N935" s="20">
        <v>5070</v>
      </c>
    </row>
    <row r="936" spans="1:14" x14ac:dyDescent="0.3">
      <c r="A936" s="2">
        <v>934</v>
      </c>
      <c r="B936" s="7" t="s">
        <v>930</v>
      </c>
      <c r="C936" s="29">
        <v>996</v>
      </c>
      <c r="D936" s="20">
        <f t="shared" si="14"/>
        <v>7.1608614970657145</v>
      </c>
      <c r="E936" s="19">
        <v>7.2</v>
      </c>
      <c r="F936" s="20">
        <v>45213</v>
      </c>
      <c r="G936" s="19">
        <v>7</v>
      </c>
      <c r="H936" s="20">
        <v>24</v>
      </c>
      <c r="I936" s="19">
        <v>7.4</v>
      </c>
      <c r="J936" s="20">
        <v>10385</v>
      </c>
      <c r="K936" s="19">
        <v>7.1</v>
      </c>
      <c r="L936" s="20">
        <v>27809</v>
      </c>
      <c r="M936" s="19">
        <v>7</v>
      </c>
      <c r="N936" s="20">
        <v>4893</v>
      </c>
    </row>
    <row r="937" spans="1:14" x14ac:dyDescent="0.3">
      <c r="A937" s="2">
        <v>935</v>
      </c>
      <c r="B937" s="7" t="s">
        <v>931</v>
      </c>
      <c r="C937" s="29">
        <v>969</v>
      </c>
      <c r="D937" s="20">
        <f t="shared" si="14"/>
        <v>7.3882350019864917</v>
      </c>
      <c r="E937" s="19">
        <v>7.4</v>
      </c>
      <c r="F937" s="20">
        <v>20935</v>
      </c>
      <c r="G937" s="19">
        <v>7.2</v>
      </c>
      <c r="H937" s="20">
        <v>7</v>
      </c>
      <c r="I937" s="19">
        <v>7.5</v>
      </c>
      <c r="J937" s="20">
        <v>3493</v>
      </c>
      <c r="K937" s="19">
        <v>7.4</v>
      </c>
      <c r="L937" s="20">
        <v>13712</v>
      </c>
      <c r="M937" s="19">
        <v>7.2</v>
      </c>
      <c r="N937" s="20">
        <v>2924</v>
      </c>
    </row>
    <row r="938" spans="1:14" x14ac:dyDescent="0.3">
      <c r="A938" s="2">
        <v>936</v>
      </c>
      <c r="B938" s="7" t="s">
        <v>932</v>
      </c>
      <c r="C938" s="29">
        <v>939</v>
      </c>
      <c r="D938" s="20">
        <f t="shared" si="14"/>
        <v>7.48130718658925</v>
      </c>
      <c r="E938" s="19">
        <v>7.5</v>
      </c>
      <c r="F938" s="20">
        <v>46582</v>
      </c>
      <c r="G938" s="19">
        <v>7.5</v>
      </c>
      <c r="H938" s="20">
        <v>22</v>
      </c>
      <c r="I938" s="19">
        <v>7.5</v>
      </c>
      <c r="J938" s="20">
        <v>12769</v>
      </c>
      <c r="K938" s="19">
        <v>7.5</v>
      </c>
      <c r="L938" s="20">
        <v>27335</v>
      </c>
      <c r="M938" s="19">
        <v>7.3</v>
      </c>
      <c r="N938" s="20">
        <v>4137</v>
      </c>
    </row>
    <row r="939" spans="1:14" x14ac:dyDescent="0.3">
      <c r="A939" s="2">
        <v>937</v>
      </c>
      <c r="B939" s="7" t="s">
        <v>933</v>
      </c>
      <c r="C939" s="29">
        <v>990</v>
      </c>
      <c r="D939" s="20">
        <f t="shared" si="14"/>
        <v>7.2688682340076545</v>
      </c>
      <c r="E939" s="19">
        <v>7.3</v>
      </c>
      <c r="F939" s="20">
        <v>9554</v>
      </c>
      <c r="G939" s="19">
        <v>7.4</v>
      </c>
      <c r="H939" s="20">
        <v>11</v>
      </c>
      <c r="I939" s="19">
        <v>7.7</v>
      </c>
      <c r="J939" s="20">
        <v>2360</v>
      </c>
      <c r="K939" s="19">
        <v>7.2</v>
      </c>
      <c r="L939" s="20">
        <v>5393</v>
      </c>
      <c r="M939" s="19">
        <v>6.8</v>
      </c>
      <c r="N939" s="20">
        <v>1381</v>
      </c>
    </row>
    <row r="940" spans="1:14" x14ac:dyDescent="0.3">
      <c r="A940" s="2">
        <v>938</v>
      </c>
      <c r="B940" s="7" t="s">
        <v>934</v>
      </c>
      <c r="C940" s="29">
        <v>600</v>
      </c>
      <c r="D940" s="20">
        <f t="shared" si="14"/>
        <v>7.8209534216637069</v>
      </c>
      <c r="E940" s="19">
        <v>7.8</v>
      </c>
      <c r="F940" s="20">
        <v>15065</v>
      </c>
      <c r="G940" s="19">
        <v>7.8</v>
      </c>
      <c r="H940" s="20">
        <v>4</v>
      </c>
      <c r="I940" s="19">
        <v>7.9</v>
      </c>
      <c r="J940" s="20">
        <v>4402</v>
      </c>
      <c r="K940" s="19">
        <v>7.8</v>
      </c>
      <c r="L940" s="20">
        <v>8902</v>
      </c>
      <c r="M940" s="19">
        <v>7.7</v>
      </c>
      <c r="N940" s="20">
        <v>1334</v>
      </c>
    </row>
    <row r="941" spans="1:14" x14ac:dyDescent="0.3">
      <c r="A941" s="2">
        <v>939</v>
      </c>
      <c r="B941" s="7" t="s">
        <v>935</v>
      </c>
      <c r="C941" s="29">
        <v>535</v>
      </c>
      <c r="D941" s="20">
        <f t="shared" si="14"/>
        <v>7.8773642051568169</v>
      </c>
      <c r="E941" s="19">
        <v>7.9</v>
      </c>
      <c r="F941" s="20">
        <v>26077</v>
      </c>
      <c r="G941" s="19">
        <v>7.8</v>
      </c>
      <c r="H941" s="20">
        <v>4</v>
      </c>
      <c r="I941" s="19">
        <v>7.9</v>
      </c>
      <c r="J941" s="20">
        <v>7742</v>
      </c>
      <c r="K941" s="19">
        <v>7.9</v>
      </c>
      <c r="L941" s="20">
        <v>16401</v>
      </c>
      <c r="M941" s="19">
        <v>7.3</v>
      </c>
      <c r="N941" s="20">
        <v>946</v>
      </c>
    </row>
    <row r="942" spans="1:14" x14ac:dyDescent="0.3">
      <c r="A942" s="2">
        <v>940</v>
      </c>
      <c r="B942" s="7" t="s">
        <v>936</v>
      </c>
      <c r="C942" s="29">
        <v>834</v>
      </c>
      <c r="D942" s="20">
        <f t="shared" si="14"/>
        <v>7.6354005679941874</v>
      </c>
      <c r="E942" s="19">
        <v>7.7</v>
      </c>
      <c r="F942" s="20">
        <v>15579</v>
      </c>
      <c r="G942" s="20">
        <v>0</v>
      </c>
      <c r="H942" s="22">
        <v>0</v>
      </c>
      <c r="I942" s="19">
        <v>7.8</v>
      </c>
      <c r="J942" s="20">
        <v>2680</v>
      </c>
      <c r="K942" s="19">
        <v>7.6</v>
      </c>
      <c r="L942" s="20">
        <v>10507</v>
      </c>
      <c r="M942" s="19">
        <v>7.6</v>
      </c>
      <c r="N942" s="20">
        <v>1954</v>
      </c>
    </row>
    <row r="943" spans="1:14" x14ac:dyDescent="0.3">
      <c r="A943" s="2">
        <v>941</v>
      </c>
      <c r="B943" s="7" t="s">
        <v>937</v>
      </c>
      <c r="C943" s="29">
        <v>756</v>
      </c>
      <c r="D943" s="20">
        <f t="shared" si="14"/>
        <v>7.7149494536914123</v>
      </c>
      <c r="E943" s="19">
        <v>7.7</v>
      </c>
      <c r="F943" s="20">
        <v>10084</v>
      </c>
      <c r="G943" s="19">
        <v>6</v>
      </c>
      <c r="H943" s="20">
        <v>1</v>
      </c>
      <c r="I943" s="19">
        <v>7.5</v>
      </c>
      <c r="J943" s="20">
        <v>1015</v>
      </c>
      <c r="K943" s="19">
        <v>7.6</v>
      </c>
      <c r="L943" s="20">
        <v>5705</v>
      </c>
      <c r="M943" s="19">
        <v>8</v>
      </c>
      <c r="N943" s="20">
        <v>3072</v>
      </c>
    </row>
    <row r="944" spans="1:14" x14ac:dyDescent="0.3">
      <c r="A944" s="2">
        <v>942</v>
      </c>
      <c r="B944" s="7" t="s">
        <v>938</v>
      </c>
      <c r="C944" s="29">
        <v>702</v>
      </c>
      <c r="D944" s="20">
        <f t="shared" si="14"/>
        <v>7.7537618724559021</v>
      </c>
      <c r="E944" s="19">
        <v>7.7</v>
      </c>
      <c r="F944" s="20">
        <v>30609</v>
      </c>
      <c r="G944" s="19">
        <v>6.8</v>
      </c>
      <c r="H944" s="20">
        <v>7</v>
      </c>
      <c r="I944" s="19">
        <v>7.7</v>
      </c>
      <c r="J944" s="20">
        <v>4983</v>
      </c>
      <c r="K944" s="19">
        <v>7.8</v>
      </c>
      <c r="L944" s="20">
        <v>20201</v>
      </c>
      <c r="M944" s="19">
        <v>7.6</v>
      </c>
      <c r="N944" s="20">
        <v>4289</v>
      </c>
    </row>
    <row r="945" spans="1:14" x14ac:dyDescent="0.3">
      <c r="A945" s="2">
        <v>943</v>
      </c>
      <c r="B945" s="7" t="s">
        <v>939</v>
      </c>
      <c r="C945" s="29">
        <v>849</v>
      </c>
      <c r="D945" s="20">
        <f t="shared" si="14"/>
        <v>7.6136584454409562</v>
      </c>
      <c r="E945" s="19">
        <v>7.6</v>
      </c>
      <c r="F945" s="20">
        <v>5571</v>
      </c>
      <c r="G945" s="19">
        <v>7</v>
      </c>
      <c r="H945" s="20">
        <v>2</v>
      </c>
      <c r="I945" s="19">
        <v>7.6</v>
      </c>
      <c r="J945" s="20">
        <v>1212</v>
      </c>
      <c r="K945" s="19">
        <v>7.6</v>
      </c>
      <c r="L945" s="20">
        <v>3395</v>
      </c>
      <c r="M945" s="19">
        <v>7.7</v>
      </c>
      <c r="N945" s="20">
        <v>743</v>
      </c>
    </row>
    <row r="946" spans="1:14" x14ac:dyDescent="0.3">
      <c r="A946" s="2">
        <v>944</v>
      </c>
      <c r="B946" s="7" t="s">
        <v>940</v>
      </c>
      <c r="C946" s="29">
        <v>597</v>
      </c>
      <c r="D946" s="20">
        <f t="shared" si="14"/>
        <v>7.8243573935312529</v>
      </c>
      <c r="E946" s="19">
        <v>7.8</v>
      </c>
      <c r="F946" s="20">
        <v>54707</v>
      </c>
      <c r="G946" s="19">
        <v>7.9</v>
      </c>
      <c r="H946" s="20">
        <v>17</v>
      </c>
      <c r="I946" s="19">
        <v>7.9</v>
      </c>
      <c r="J946" s="20">
        <v>12823</v>
      </c>
      <c r="K946" s="19">
        <v>7.8</v>
      </c>
      <c r="L946" s="20">
        <v>33393</v>
      </c>
      <c r="M946" s="19">
        <v>7.8</v>
      </c>
      <c r="N946" s="20">
        <v>6482</v>
      </c>
    </row>
    <row r="947" spans="1:14" x14ac:dyDescent="0.3">
      <c r="A947" s="2">
        <v>945</v>
      </c>
      <c r="B947" s="7" t="s">
        <v>941</v>
      </c>
      <c r="C947" s="29">
        <v>875</v>
      </c>
      <c r="D947" s="20">
        <f t="shared" si="14"/>
        <v>7.5828490743646064</v>
      </c>
      <c r="E947" s="19">
        <v>7.6</v>
      </c>
      <c r="F947" s="20">
        <v>16493</v>
      </c>
      <c r="G947" s="19">
        <v>6.4</v>
      </c>
      <c r="H947" s="20">
        <v>9</v>
      </c>
      <c r="I947" s="19">
        <v>7.6</v>
      </c>
      <c r="J947" s="20">
        <v>2491</v>
      </c>
      <c r="K947" s="19">
        <v>7.6</v>
      </c>
      <c r="L947" s="20">
        <v>10810</v>
      </c>
      <c r="M947" s="19">
        <v>7.5</v>
      </c>
      <c r="N947" s="20">
        <v>2625</v>
      </c>
    </row>
    <row r="948" spans="1:14" x14ac:dyDescent="0.3">
      <c r="A948" s="2">
        <v>946</v>
      </c>
      <c r="B948" s="7" t="s">
        <v>942</v>
      </c>
      <c r="C948" s="29">
        <v>833</v>
      </c>
      <c r="D948" s="20">
        <f t="shared" si="14"/>
        <v>7.6355740929730356</v>
      </c>
      <c r="E948" s="19">
        <v>7.6</v>
      </c>
      <c r="F948" s="20">
        <v>71209</v>
      </c>
      <c r="G948" s="19">
        <v>7.3</v>
      </c>
      <c r="H948" s="20">
        <v>16</v>
      </c>
      <c r="I948" s="19">
        <v>7.8</v>
      </c>
      <c r="J948" s="20">
        <v>20693</v>
      </c>
      <c r="K948" s="19">
        <v>7.6</v>
      </c>
      <c r="L948" s="20">
        <v>41140</v>
      </c>
      <c r="M948" s="19">
        <v>7.3</v>
      </c>
      <c r="N948" s="20">
        <v>5762</v>
      </c>
    </row>
    <row r="949" spans="1:14" x14ac:dyDescent="0.3">
      <c r="A949" s="2">
        <v>947</v>
      </c>
      <c r="B949" s="7" t="s">
        <v>943</v>
      </c>
      <c r="C949" s="29">
        <v>888</v>
      </c>
      <c r="D949" s="20">
        <f t="shared" si="14"/>
        <v>7.5550479466578713</v>
      </c>
      <c r="E949" s="19">
        <v>7.6</v>
      </c>
      <c r="F949" s="20">
        <v>44494</v>
      </c>
      <c r="G949" s="19">
        <v>6.7</v>
      </c>
      <c r="H949" s="20">
        <v>13</v>
      </c>
      <c r="I949" s="19">
        <v>7.4</v>
      </c>
      <c r="J949" s="20">
        <v>9481</v>
      </c>
      <c r="K949" s="19">
        <v>7.6</v>
      </c>
      <c r="L949" s="20">
        <v>27475</v>
      </c>
      <c r="M949" s="19">
        <v>7.6</v>
      </c>
      <c r="N949" s="20">
        <v>5474</v>
      </c>
    </row>
    <row r="950" spans="1:14" x14ac:dyDescent="0.3">
      <c r="A950" s="2">
        <v>948</v>
      </c>
      <c r="B950" s="7" t="s">
        <v>944</v>
      </c>
      <c r="C950" s="29">
        <v>797</v>
      </c>
      <c r="D950" s="20">
        <f t="shared" si="14"/>
        <v>7.6837966101694919</v>
      </c>
      <c r="E950" s="19">
        <v>7.7</v>
      </c>
      <c r="F950" s="20">
        <v>18365</v>
      </c>
      <c r="G950" s="19">
        <v>8.5</v>
      </c>
      <c r="H950" s="20">
        <v>8</v>
      </c>
      <c r="I950" s="19">
        <v>7.7</v>
      </c>
      <c r="J950" s="20">
        <v>4860</v>
      </c>
      <c r="K950" s="19">
        <v>7.7</v>
      </c>
      <c r="L950" s="20">
        <v>11366</v>
      </c>
      <c r="M950" s="19">
        <v>7.5</v>
      </c>
      <c r="N950" s="20">
        <v>1466</v>
      </c>
    </row>
    <row r="951" spans="1:14" x14ac:dyDescent="0.3">
      <c r="A951" s="2">
        <v>949</v>
      </c>
      <c r="B951" s="7" t="s">
        <v>945</v>
      </c>
      <c r="C951" s="29">
        <v>795</v>
      </c>
      <c r="D951" s="20">
        <f t="shared" si="14"/>
        <v>7.6860278384907383</v>
      </c>
      <c r="E951" s="19">
        <v>7.7</v>
      </c>
      <c r="F951" s="20">
        <v>45672</v>
      </c>
      <c r="G951" s="19">
        <v>8.1999999999999993</v>
      </c>
      <c r="H951" s="20">
        <v>24</v>
      </c>
      <c r="I951" s="19">
        <v>7.9</v>
      </c>
      <c r="J951" s="20">
        <v>10886</v>
      </c>
      <c r="K951" s="19">
        <v>7.7</v>
      </c>
      <c r="L951" s="20">
        <v>26962</v>
      </c>
      <c r="M951" s="19">
        <v>7.2</v>
      </c>
      <c r="N951" s="20">
        <v>5593</v>
      </c>
    </row>
    <row r="952" spans="1:14" x14ac:dyDescent="0.3">
      <c r="A952" s="2">
        <v>950</v>
      </c>
      <c r="B952" s="7" t="s">
        <v>946</v>
      </c>
      <c r="C952" s="29">
        <v>925</v>
      </c>
      <c r="D952" s="20">
        <f t="shared" si="14"/>
        <v>7.5045559521310095</v>
      </c>
      <c r="E952" s="19">
        <v>7.5</v>
      </c>
      <c r="F952" s="20">
        <v>19670</v>
      </c>
      <c r="G952" s="19">
        <v>7.6</v>
      </c>
      <c r="H952" s="20">
        <v>8</v>
      </c>
      <c r="I952" s="19">
        <v>7.6</v>
      </c>
      <c r="J952" s="20">
        <v>3521</v>
      </c>
      <c r="K952" s="19">
        <v>7.5</v>
      </c>
      <c r="L952" s="20">
        <v>12862</v>
      </c>
      <c r="M952" s="19">
        <v>7.4</v>
      </c>
      <c r="N952" s="20">
        <v>2661</v>
      </c>
    </row>
    <row r="953" spans="1:14" x14ac:dyDescent="0.3">
      <c r="A953" s="2">
        <v>951</v>
      </c>
      <c r="B953" s="7" t="s">
        <v>947</v>
      </c>
      <c r="C953" s="29">
        <v>249</v>
      </c>
      <c r="D953" s="20">
        <f t="shared" si="14"/>
        <v>8.1191892373334245</v>
      </c>
      <c r="E953" s="19">
        <v>8.1</v>
      </c>
      <c r="F953" s="20">
        <v>126740</v>
      </c>
      <c r="G953" s="19">
        <v>8.3000000000000007</v>
      </c>
      <c r="H953" s="20">
        <v>142</v>
      </c>
      <c r="I953" s="19">
        <v>8.4</v>
      </c>
      <c r="J953" s="20">
        <v>46800</v>
      </c>
      <c r="K953" s="19">
        <v>7.9</v>
      </c>
      <c r="L953" s="20">
        <v>59031</v>
      </c>
      <c r="M953" s="19">
        <v>8.1</v>
      </c>
      <c r="N953" s="20">
        <v>11916</v>
      </c>
    </row>
    <row r="954" spans="1:14" x14ac:dyDescent="0.3">
      <c r="A954" s="2">
        <v>952</v>
      </c>
      <c r="B954" s="7" t="s">
        <v>948</v>
      </c>
      <c r="C954" s="29">
        <v>759</v>
      </c>
      <c r="D954" s="20">
        <f t="shared" si="14"/>
        <v>7.7134997957195397</v>
      </c>
      <c r="E954" s="19">
        <v>7.7</v>
      </c>
      <c r="F954" s="20">
        <v>66781</v>
      </c>
      <c r="G954" s="19">
        <v>7.8</v>
      </c>
      <c r="H954" s="20">
        <v>22</v>
      </c>
      <c r="I954" s="19">
        <v>7.7</v>
      </c>
      <c r="J954" s="20">
        <v>14914</v>
      </c>
      <c r="K954" s="19">
        <v>7.7</v>
      </c>
      <c r="L954" s="20">
        <v>40133</v>
      </c>
      <c r="M954" s="19">
        <v>7.8</v>
      </c>
      <c r="N954" s="20">
        <v>8569</v>
      </c>
    </row>
    <row r="955" spans="1:14" x14ac:dyDescent="0.3">
      <c r="A955" s="2">
        <v>953</v>
      </c>
      <c r="B955" s="7" t="s">
        <v>949</v>
      </c>
      <c r="C955" s="29">
        <v>907</v>
      </c>
      <c r="D955" s="20">
        <f t="shared" si="14"/>
        <v>7.5241669763408892</v>
      </c>
      <c r="E955" s="19">
        <v>7.5</v>
      </c>
      <c r="F955" s="20">
        <v>33879</v>
      </c>
      <c r="G955" s="19">
        <v>7.9</v>
      </c>
      <c r="H955" s="20">
        <v>8</v>
      </c>
      <c r="I955" s="19">
        <v>7.7</v>
      </c>
      <c r="J955" s="20">
        <v>7717</v>
      </c>
      <c r="K955" s="19">
        <v>7.5</v>
      </c>
      <c r="L955" s="20">
        <v>20736</v>
      </c>
      <c r="M955" s="19">
        <v>7.3</v>
      </c>
      <c r="N955" s="20">
        <v>3831</v>
      </c>
    </row>
    <row r="956" spans="1:14" x14ac:dyDescent="0.3">
      <c r="A956" s="2">
        <v>954</v>
      </c>
      <c r="B956" s="7" t="s">
        <v>950</v>
      </c>
      <c r="C956" s="29">
        <v>910</v>
      </c>
      <c r="D956" s="20">
        <f t="shared" si="14"/>
        <v>7.5203187496154094</v>
      </c>
      <c r="E956" s="19">
        <v>7.5</v>
      </c>
      <c r="F956" s="20">
        <v>17045</v>
      </c>
      <c r="G956" s="19">
        <v>6.4</v>
      </c>
      <c r="H956" s="20">
        <v>11</v>
      </c>
      <c r="I956" s="19">
        <v>7.7</v>
      </c>
      <c r="J956" s="20">
        <v>3156</v>
      </c>
      <c r="K956" s="19">
        <v>7.5</v>
      </c>
      <c r="L956" s="20">
        <v>10195</v>
      </c>
      <c r="M956" s="19">
        <v>7.4</v>
      </c>
      <c r="N956" s="20">
        <v>2889</v>
      </c>
    </row>
    <row r="957" spans="1:14" x14ac:dyDescent="0.3">
      <c r="A957" s="2">
        <v>955</v>
      </c>
      <c r="B957" s="7" t="s">
        <v>951</v>
      </c>
      <c r="C957" s="29">
        <v>913</v>
      </c>
      <c r="D957" s="20">
        <f t="shared" si="14"/>
        <v>7.5179605410809378</v>
      </c>
      <c r="E957" s="19">
        <v>7.5</v>
      </c>
      <c r="F957" s="20">
        <v>51593</v>
      </c>
      <c r="G957" s="19">
        <v>7.7</v>
      </c>
      <c r="H957" s="20">
        <v>27</v>
      </c>
      <c r="I957" s="19">
        <v>7.6</v>
      </c>
      <c r="J957" s="20">
        <v>8749</v>
      </c>
      <c r="K957" s="19">
        <v>7.5</v>
      </c>
      <c r="L957" s="20">
        <v>31813</v>
      </c>
      <c r="M957" s="19">
        <v>7.5</v>
      </c>
      <c r="N957" s="20">
        <v>8424</v>
      </c>
    </row>
    <row r="958" spans="1:14" x14ac:dyDescent="0.3">
      <c r="A958" s="2">
        <v>956</v>
      </c>
      <c r="B958" s="7" t="s">
        <v>952</v>
      </c>
      <c r="C958" s="29">
        <v>855</v>
      </c>
      <c r="D958" s="20">
        <f t="shared" si="14"/>
        <v>7.6111408199643487</v>
      </c>
      <c r="E958" s="19">
        <v>7.6</v>
      </c>
      <c r="F958" s="20">
        <v>7030</v>
      </c>
      <c r="G958" s="19">
        <v>9</v>
      </c>
      <c r="H958" s="20">
        <v>1</v>
      </c>
      <c r="I958" s="19">
        <v>7.7</v>
      </c>
      <c r="J958" s="20">
        <v>736</v>
      </c>
      <c r="K958" s="19">
        <v>7.6</v>
      </c>
      <c r="L958" s="20">
        <v>4205</v>
      </c>
      <c r="M958" s="19">
        <v>7.6</v>
      </c>
      <c r="N958" s="20">
        <v>1790</v>
      </c>
    </row>
    <row r="959" spans="1:14" x14ac:dyDescent="0.3">
      <c r="A959" s="2">
        <v>957</v>
      </c>
      <c r="B959" s="7" t="s">
        <v>953</v>
      </c>
      <c r="C959" s="29">
        <v>920</v>
      </c>
      <c r="D959" s="20">
        <f t="shared" si="14"/>
        <v>7.5142961982099834</v>
      </c>
      <c r="E959" s="19">
        <v>7.5</v>
      </c>
      <c r="F959" s="20">
        <v>66259</v>
      </c>
      <c r="G959" s="19">
        <v>8.1999999999999993</v>
      </c>
      <c r="H959" s="20">
        <v>43</v>
      </c>
      <c r="I959" s="19">
        <v>7.6</v>
      </c>
      <c r="J959" s="20">
        <v>20664</v>
      </c>
      <c r="K959" s="19">
        <v>7.5</v>
      </c>
      <c r="L959" s="20">
        <v>35972</v>
      </c>
      <c r="M959" s="19">
        <v>7.3</v>
      </c>
      <c r="N959" s="20">
        <v>6002</v>
      </c>
    </row>
    <row r="960" spans="1:14" x14ac:dyDescent="0.3">
      <c r="A960" s="2">
        <v>958</v>
      </c>
      <c r="B960" s="7" t="s">
        <v>954</v>
      </c>
      <c r="C960" s="29">
        <v>670</v>
      </c>
      <c r="D960" s="20">
        <f t="shared" si="14"/>
        <v>7.7798796867314897</v>
      </c>
      <c r="E960" s="19">
        <v>7.8</v>
      </c>
      <c r="F960" s="20">
        <v>27309</v>
      </c>
      <c r="G960" s="19">
        <v>7.9</v>
      </c>
      <c r="H960" s="20">
        <v>9</v>
      </c>
      <c r="I960" s="19">
        <v>7.6</v>
      </c>
      <c r="J960" s="20">
        <v>4781</v>
      </c>
      <c r="K960" s="19">
        <v>7.8</v>
      </c>
      <c r="L960" s="20">
        <v>17406</v>
      </c>
      <c r="M960" s="19">
        <v>7.9</v>
      </c>
      <c r="N960" s="20">
        <v>4235</v>
      </c>
    </row>
    <row r="961" spans="1:14" x14ac:dyDescent="0.3">
      <c r="A961" s="2">
        <v>959</v>
      </c>
      <c r="B961" s="7" t="s">
        <v>955</v>
      </c>
      <c r="C961" s="29">
        <v>901</v>
      </c>
      <c r="D961" s="20">
        <f t="shared" si="14"/>
        <v>7.5275810520414836</v>
      </c>
      <c r="E961" s="19">
        <v>7.5</v>
      </c>
      <c r="F961" s="20">
        <v>11126</v>
      </c>
      <c r="G961" s="19">
        <v>7.1</v>
      </c>
      <c r="H961" s="20">
        <v>7</v>
      </c>
      <c r="I961" s="19">
        <v>7.7</v>
      </c>
      <c r="J961" s="20">
        <v>1490</v>
      </c>
      <c r="K961" s="19">
        <v>7.5</v>
      </c>
      <c r="L961" s="20">
        <v>6368</v>
      </c>
      <c r="M961" s="19">
        <v>7.5</v>
      </c>
      <c r="N961" s="20">
        <v>2838</v>
      </c>
    </row>
    <row r="962" spans="1:14" x14ac:dyDescent="0.3">
      <c r="A962" s="2">
        <v>960</v>
      </c>
      <c r="B962" s="7" t="s">
        <v>956</v>
      </c>
      <c r="C962" s="29">
        <v>274</v>
      </c>
      <c r="D962" s="20">
        <f t="shared" si="14"/>
        <v>8.0984485837387989</v>
      </c>
      <c r="E962" s="19">
        <v>8.1</v>
      </c>
      <c r="F962" s="20">
        <v>65549</v>
      </c>
      <c r="G962" s="19">
        <v>7.9</v>
      </c>
      <c r="H962" s="20">
        <v>56</v>
      </c>
      <c r="I962" s="19">
        <v>8.4</v>
      </c>
      <c r="J962" s="20">
        <v>26522</v>
      </c>
      <c r="K962" s="19">
        <v>7.9</v>
      </c>
      <c r="L962" s="20">
        <v>30638</v>
      </c>
      <c r="M962" s="19">
        <v>7.6</v>
      </c>
      <c r="N962" s="20">
        <v>3825</v>
      </c>
    </row>
    <row r="963" spans="1:14" x14ac:dyDescent="0.3">
      <c r="A963" s="2">
        <v>961</v>
      </c>
      <c r="B963" s="7" t="s">
        <v>957</v>
      </c>
      <c r="C963" s="29">
        <v>961</v>
      </c>
      <c r="D963" s="20">
        <f t="shared" ref="D963:D1002" si="15">(G963*H963+I963*J963+K963*L963+M963*N963)/SUM(H963,J963,L963,N963)</f>
        <v>7.4222962938516881</v>
      </c>
      <c r="E963" s="19">
        <v>7.4</v>
      </c>
      <c r="F963" s="20">
        <v>31610</v>
      </c>
      <c r="G963" s="19">
        <v>6.9</v>
      </c>
      <c r="H963" s="20">
        <v>20</v>
      </c>
      <c r="I963" s="19">
        <v>7.4</v>
      </c>
      <c r="J963" s="20">
        <v>6720</v>
      </c>
      <c r="K963" s="19">
        <v>7.5</v>
      </c>
      <c r="L963" s="20">
        <v>20220</v>
      </c>
      <c r="M963" s="19">
        <v>7</v>
      </c>
      <c r="N963" s="20">
        <v>3341</v>
      </c>
    </row>
    <row r="964" spans="1:14" x14ac:dyDescent="0.3">
      <c r="A964" s="2">
        <v>962</v>
      </c>
      <c r="B964" s="7" t="s">
        <v>958</v>
      </c>
      <c r="C964" s="29">
        <v>872</v>
      </c>
      <c r="D964" s="20">
        <f t="shared" si="15"/>
        <v>7.5883352351971594</v>
      </c>
      <c r="E964" s="19">
        <v>7.6</v>
      </c>
      <c r="F964" s="20">
        <v>8247</v>
      </c>
      <c r="G964" s="19">
        <v>8</v>
      </c>
      <c r="H964" s="20">
        <v>5</v>
      </c>
      <c r="I964" s="19">
        <v>7.6</v>
      </c>
      <c r="J964" s="20">
        <v>2257</v>
      </c>
      <c r="K964" s="19">
        <v>7.6</v>
      </c>
      <c r="L964" s="20">
        <v>4685</v>
      </c>
      <c r="M964" s="19">
        <v>7.5</v>
      </c>
      <c r="N964" s="20">
        <v>940</v>
      </c>
    </row>
    <row r="965" spans="1:14" x14ac:dyDescent="0.3">
      <c r="A965" s="2">
        <v>963</v>
      </c>
      <c r="B965" s="7" t="s">
        <v>959</v>
      </c>
      <c r="C965" s="29">
        <v>881</v>
      </c>
      <c r="D965" s="20">
        <f t="shared" si="15"/>
        <v>7.5738059187887137</v>
      </c>
      <c r="E965" s="19">
        <v>7.5</v>
      </c>
      <c r="F965" s="20">
        <v>15032</v>
      </c>
      <c r="G965" s="19">
        <v>7.5</v>
      </c>
      <c r="H965" s="20">
        <v>4</v>
      </c>
      <c r="I965" s="19">
        <v>7.4</v>
      </c>
      <c r="J965" s="20">
        <v>1901</v>
      </c>
      <c r="K965" s="19">
        <v>7.6</v>
      </c>
      <c r="L965" s="20">
        <v>9492</v>
      </c>
      <c r="M965" s="19">
        <v>7.6</v>
      </c>
      <c r="N965" s="20">
        <v>3133</v>
      </c>
    </row>
    <row r="966" spans="1:14" x14ac:dyDescent="0.3">
      <c r="A966" s="2">
        <v>964</v>
      </c>
      <c r="B966" s="7" t="s">
        <v>960</v>
      </c>
      <c r="C966" s="29">
        <v>671</v>
      </c>
      <c r="D966" s="20">
        <f t="shared" si="15"/>
        <v>7.7774285126517171</v>
      </c>
      <c r="E966" s="19">
        <v>7.8</v>
      </c>
      <c r="F966" s="20">
        <v>25423</v>
      </c>
      <c r="G966" s="19">
        <v>7</v>
      </c>
      <c r="H966" s="20">
        <v>4</v>
      </c>
      <c r="I966" s="19">
        <v>7.9</v>
      </c>
      <c r="J966" s="20">
        <v>3422</v>
      </c>
      <c r="K966" s="19">
        <v>7.8</v>
      </c>
      <c r="L966" s="20">
        <v>16441</v>
      </c>
      <c r="M966" s="19">
        <v>7.6</v>
      </c>
      <c r="N966" s="20">
        <v>4438</v>
      </c>
    </row>
    <row r="967" spans="1:14" x14ac:dyDescent="0.3">
      <c r="A967" s="2">
        <v>965</v>
      </c>
      <c r="B967" s="7" t="s">
        <v>961</v>
      </c>
      <c r="C967" s="29">
        <v>944</v>
      </c>
      <c r="D967" s="20">
        <f t="shared" si="15"/>
        <v>7.475757804822738</v>
      </c>
      <c r="E967" s="19">
        <v>7.5</v>
      </c>
      <c r="F967" s="20">
        <v>13781</v>
      </c>
      <c r="G967" s="19">
        <v>9</v>
      </c>
      <c r="H967" s="20">
        <v>6</v>
      </c>
      <c r="I967" s="19">
        <v>7.6</v>
      </c>
      <c r="J967" s="20">
        <v>2928</v>
      </c>
      <c r="K967" s="19">
        <v>7.5</v>
      </c>
      <c r="L967" s="20">
        <v>8220</v>
      </c>
      <c r="M967" s="19">
        <v>7.2</v>
      </c>
      <c r="N967" s="20">
        <v>2075</v>
      </c>
    </row>
    <row r="968" spans="1:14" x14ac:dyDescent="0.3">
      <c r="A968" s="2">
        <v>966</v>
      </c>
      <c r="B968" s="7" t="s">
        <v>962</v>
      </c>
      <c r="C968" s="29">
        <v>534</v>
      </c>
      <c r="D968" s="20">
        <f t="shared" si="15"/>
        <v>7.8774098837926525</v>
      </c>
      <c r="E968" s="19">
        <v>7.9</v>
      </c>
      <c r="F968" s="20">
        <v>42628</v>
      </c>
      <c r="G968" s="19">
        <v>6.8</v>
      </c>
      <c r="H968" s="20">
        <v>15</v>
      </c>
      <c r="I968" s="19">
        <v>7.7</v>
      </c>
      <c r="J968" s="20">
        <v>8775</v>
      </c>
      <c r="K968" s="19">
        <v>7.8</v>
      </c>
      <c r="L968" s="20">
        <v>23681</v>
      </c>
      <c r="M968" s="19">
        <v>8.3000000000000007</v>
      </c>
      <c r="N968" s="20">
        <v>8060</v>
      </c>
    </row>
    <row r="969" spans="1:14" x14ac:dyDescent="0.3">
      <c r="A969" s="2">
        <v>967</v>
      </c>
      <c r="B969" s="7" t="s">
        <v>963</v>
      </c>
      <c r="C969" s="29">
        <v>940</v>
      </c>
      <c r="D969" s="20">
        <f t="shared" si="15"/>
        <v>7.4801869973455881</v>
      </c>
      <c r="E969" s="19">
        <v>7.4</v>
      </c>
      <c r="F969" s="20">
        <v>26590</v>
      </c>
      <c r="G969" s="19">
        <v>7.4</v>
      </c>
      <c r="H969" s="20">
        <v>10</v>
      </c>
      <c r="I969" s="19">
        <v>7.5</v>
      </c>
      <c r="J969" s="20">
        <v>4151</v>
      </c>
      <c r="K969" s="19">
        <v>7.5</v>
      </c>
      <c r="L969" s="20">
        <v>16089</v>
      </c>
      <c r="M969" s="19">
        <v>7.4</v>
      </c>
      <c r="N969" s="20">
        <v>4991</v>
      </c>
    </row>
    <row r="970" spans="1:14" x14ac:dyDescent="0.3">
      <c r="A970" s="2">
        <v>968</v>
      </c>
      <c r="B970" s="7" t="s">
        <v>964</v>
      </c>
      <c r="C970" s="29">
        <v>878</v>
      </c>
      <c r="D970" s="20">
        <f t="shared" si="15"/>
        <v>7.5805199367644462</v>
      </c>
      <c r="E970" s="19">
        <v>7.6</v>
      </c>
      <c r="F970" s="20">
        <v>11840</v>
      </c>
      <c r="G970" s="19">
        <v>6.8</v>
      </c>
      <c r="H970" s="20">
        <v>7</v>
      </c>
      <c r="I970" s="19">
        <v>7.5</v>
      </c>
      <c r="J970" s="20">
        <v>2162</v>
      </c>
      <c r="K970" s="19">
        <v>7.6</v>
      </c>
      <c r="L970" s="20">
        <v>7006</v>
      </c>
      <c r="M970" s="19">
        <v>7.6</v>
      </c>
      <c r="N970" s="20">
        <v>2211</v>
      </c>
    </row>
    <row r="971" spans="1:14" x14ac:dyDescent="0.3">
      <c r="A971" s="2">
        <v>969</v>
      </c>
      <c r="B971" s="7" t="s">
        <v>965</v>
      </c>
      <c r="C971" s="29">
        <v>518</v>
      </c>
      <c r="D971" s="20">
        <f t="shared" si="15"/>
        <v>7.8911757911757912</v>
      </c>
      <c r="E971" s="19">
        <v>7.9</v>
      </c>
      <c r="F971" s="20">
        <v>18220</v>
      </c>
      <c r="G971" s="19">
        <v>9.1999999999999993</v>
      </c>
      <c r="H971" s="20">
        <v>4</v>
      </c>
      <c r="I971" s="19">
        <v>8</v>
      </c>
      <c r="J971" s="20">
        <v>2726</v>
      </c>
      <c r="K971" s="19">
        <v>7.9</v>
      </c>
      <c r="L971" s="20">
        <v>10280</v>
      </c>
      <c r="M971" s="19">
        <v>7.8</v>
      </c>
      <c r="N971" s="20">
        <v>4306</v>
      </c>
    </row>
    <row r="972" spans="1:14" x14ac:dyDescent="0.3">
      <c r="A972" s="2">
        <v>970</v>
      </c>
      <c r="B972" s="7" t="s">
        <v>966</v>
      </c>
      <c r="C972" s="29">
        <v>851</v>
      </c>
      <c r="D972" s="20">
        <f t="shared" si="15"/>
        <v>7.6125102586975917</v>
      </c>
      <c r="E972" s="19">
        <v>7.6</v>
      </c>
      <c r="F972" s="20">
        <v>29471</v>
      </c>
      <c r="G972" s="19">
        <v>7.1</v>
      </c>
      <c r="H972" s="20">
        <v>13</v>
      </c>
      <c r="I972" s="19">
        <v>7.6</v>
      </c>
      <c r="J972" s="20">
        <v>4483</v>
      </c>
      <c r="K972" s="19">
        <v>7.5</v>
      </c>
      <c r="L972" s="20">
        <v>16754</v>
      </c>
      <c r="M972" s="19">
        <v>7.9</v>
      </c>
      <c r="N972" s="20">
        <v>6775</v>
      </c>
    </row>
    <row r="973" spans="1:14" x14ac:dyDescent="0.3">
      <c r="A973" s="2">
        <v>971</v>
      </c>
      <c r="B973" s="7" t="s">
        <v>967</v>
      </c>
      <c r="C973" s="29">
        <v>919</v>
      </c>
      <c r="D973" s="20">
        <f t="shared" si="15"/>
        <v>7.5157730116175152</v>
      </c>
      <c r="E973" s="19">
        <v>7.5</v>
      </c>
      <c r="F973" s="20">
        <v>9383</v>
      </c>
      <c r="G973" s="19">
        <v>6</v>
      </c>
      <c r="H973" s="20">
        <v>8</v>
      </c>
      <c r="I973" s="19">
        <v>7.5</v>
      </c>
      <c r="J973" s="20">
        <v>2279</v>
      </c>
      <c r="K973" s="19">
        <v>7.5</v>
      </c>
      <c r="L973" s="20">
        <v>5133</v>
      </c>
      <c r="M973" s="19">
        <v>7.6</v>
      </c>
      <c r="N973" s="20">
        <v>1532</v>
      </c>
    </row>
    <row r="974" spans="1:14" x14ac:dyDescent="0.3">
      <c r="A974" s="2">
        <v>972</v>
      </c>
      <c r="B974" s="7" t="s">
        <v>968</v>
      </c>
      <c r="C974" s="29">
        <v>974</v>
      </c>
      <c r="D974" s="20">
        <f t="shared" si="15"/>
        <v>7.3729766187050361</v>
      </c>
      <c r="E974" s="19">
        <v>7.4</v>
      </c>
      <c r="F974" s="20">
        <v>11581</v>
      </c>
      <c r="G974" s="19">
        <v>8.6999999999999993</v>
      </c>
      <c r="H974" s="20">
        <v>5</v>
      </c>
      <c r="I974" s="19">
        <v>7.4</v>
      </c>
      <c r="J974" s="20">
        <v>1408</v>
      </c>
      <c r="K974" s="19">
        <v>7.4</v>
      </c>
      <c r="L974" s="20">
        <v>6637</v>
      </c>
      <c r="M974" s="19">
        <v>7.3</v>
      </c>
      <c r="N974" s="20">
        <v>3070</v>
      </c>
    </row>
    <row r="975" spans="1:14" x14ac:dyDescent="0.3">
      <c r="A975" s="2">
        <v>973</v>
      </c>
      <c r="B975" s="7" t="s">
        <v>969</v>
      </c>
      <c r="C975" s="29">
        <v>978</v>
      </c>
      <c r="D975" s="20">
        <f t="shared" si="15"/>
        <v>7.3591250917094637</v>
      </c>
      <c r="E975" s="19">
        <v>7.4</v>
      </c>
      <c r="F975" s="20">
        <v>22967</v>
      </c>
      <c r="G975" s="19">
        <v>7.6</v>
      </c>
      <c r="H975" s="20">
        <v>15</v>
      </c>
      <c r="I975" s="19">
        <v>7.3</v>
      </c>
      <c r="J975" s="20">
        <v>5976</v>
      </c>
      <c r="K975" s="19">
        <v>7.4</v>
      </c>
      <c r="L975" s="20">
        <v>12849</v>
      </c>
      <c r="M975" s="19">
        <v>7.3</v>
      </c>
      <c r="N975" s="20">
        <v>2968</v>
      </c>
    </row>
    <row r="976" spans="1:14" x14ac:dyDescent="0.3">
      <c r="A976" s="2">
        <v>974</v>
      </c>
      <c r="B976" s="7" t="s">
        <v>970</v>
      </c>
      <c r="C976" s="29">
        <v>861</v>
      </c>
      <c r="D976" s="20">
        <f t="shared" si="15"/>
        <v>7.6021373390557931</v>
      </c>
      <c r="E976" s="19">
        <v>7.6</v>
      </c>
      <c r="F976" s="20">
        <v>12180</v>
      </c>
      <c r="G976" s="19">
        <v>7</v>
      </c>
      <c r="H976" s="20">
        <v>4</v>
      </c>
      <c r="I976" s="19">
        <v>7.8</v>
      </c>
      <c r="J976" s="20">
        <v>1739</v>
      </c>
      <c r="K976" s="19">
        <v>7.5</v>
      </c>
      <c r="L976" s="20">
        <v>6556</v>
      </c>
      <c r="M976" s="19">
        <v>7.7</v>
      </c>
      <c r="N976" s="20">
        <v>3351</v>
      </c>
    </row>
    <row r="977" spans="1:14" x14ac:dyDescent="0.3">
      <c r="A977" s="2">
        <v>975</v>
      </c>
      <c r="B977" s="7" t="s">
        <v>971</v>
      </c>
      <c r="C977" s="29">
        <v>914</v>
      </c>
      <c r="D977" s="20">
        <f t="shared" si="15"/>
        <v>7.5176242077284803</v>
      </c>
      <c r="E977" s="19">
        <v>7.5</v>
      </c>
      <c r="F977" s="20">
        <v>5226</v>
      </c>
      <c r="G977" s="19">
        <v>8.3000000000000007</v>
      </c>
      <c r="H977" s="20">
        <v>5</v>
      </c>
      <c r="I977" s="19">
        <v>7.5</v>
      </c>
      <c r="J977" s="20">
        <v>1925</v>
      </c>
      <c r="K977" s="19">
        <v>7.5</v>
      </c>
      <c r="L977" s="20">
        <v>2550</v>
      </c>
      <c r="M977" s="19">
        <v>7.7</v>
      </c>
      <c r="N977" s="20">
        <v>411</v>
      </c>
    </row>
    <row r="978" spans="1:14" x14ac:dyDescent="0.3">
      <c r="A978" s="2">
        <v>976</v>
      </c>
      <c r="B978" s="7" t="s">
        <v>972</v>
      </c>
      <c r="C978" s="29">
        <v>784</v>
      </c>
      <c r="D978" s="20">
        <f t="shared" si="15"/>
        <v>7.6963719692083918</v>
      </c>
      <c r="E978" s="19">
        <v>7.7</v>
      </c>
      <c r="F978" s="20">
        <v>78403</v>
      </c>
      <c r="G978" s="19">
        <v>7.8</v>
      </c>
      <c r="H978" s="20">
        <v>97</v>
      </c>
      <c r="I978" s="19">
        <v>7.8</v>
      </c>
      <c r="J978" s="20">
        <v>25491</v>
      </c>
      <c r="K978" s="19">
        <v>7.7</v>
      </c>
      <c r="L978" s="20">
        <v>40231</v>
      </c>
      <c r="M978" s="19">
        <v>7.3</v>
      </c>
      <c r="N978" s="20">
        <v>7058</v>
      </c>
    </row>
    <row r="979" spans="1:14" x14ac:dyDescent="0.3">
      <c r="A979" s="2">
        <v>977</v>
      </c>
      <c r="B979" s="7" t="s">
        <v>973</v>
      </c>
      <c r="C979" s="29">
        <v>852</v>
      </c>
      <c r="D979" s="20">
        <f t="shared" si="15"/>
        <v>7.6121067445754802</v>
      </c>
      <c r="E979" s="19">
        <v>7.6</v>
      </c>
      <c r="F979" s="20">
        <v>29779</v>
      </c>
      <c r="G979" s="19">
        <v>7</v>
      </c>
      <c r="H979" s="20">
        <v>20</v>
      </c>
      <c r="I979" s="19">
        <v>7.8</v>
      </c>
      <c r="J979" s="20">
        <v>6696</v>
      </c>
      <c r="K979" s="19">
        <v>7.6</v>
      </c>
      <c r="L979" s="20">
        <v>16414</v>
      </c>
      <c r="M979" s="19">
        <v>7.4</v>
      </c>
      <c r="N979" s="20">
        <v>4937</v>
      </c>
    </row>
    <row r="980" spans="1:14" x14ac:dyDescent="0.3">
      <c r="A980" s="2">
        <v>978</v>
      </c>
      <c r="B980" s="7" t="s">
        <v>974</v>
      </c>
      <c r="C980" s="29">
        <v>802</v>
      </c>
      <c r="D980" s="20">
        <f t="shared" si="15"/>
        <v>7.6776532202216066</v>
      </c>
      <c r="E980" s="19">
        <v>7.7</v>
      </c>
      <c r="F980" s="20">
        <v>48488</v>
      </c>
      <c r="G980" s="19">
        <v>7.5</v>
      </c>
      <c r="H980" s="20">
        <v>21</v>
      </c>
      <c r="I980" s="19">
        <v>7.7</v>
      </c>
      <c r="J980" s="20">
        <v>11957</v>
      </c>
      <c r="K980" s="19">
        <v>7.6</v>
      </c>
      <c r="L980" s="20">
        <v>26248</v>
      </c>
      <c r="M980" s="19">
        <v>7.9</v>
      </c>
      <c r="N980" s="20">
        <v>7982</v>
      </c>
    </row>
    <row r="981" spans="1:14" x14ac:dyDescent="0.3">
      <c r="A981" s="2">
        <v>979</v>
      </c>
      <c r="B981" s="7" t="s">
        <v>975</v>
      </c>
      <c r="C981" s="29">
        <v>261</v>
      </c>
      <c r="D981" s="20">
        <f t="shared" si="15"/>
        <v>8.1064849857302388</v>
      </c>
      <c r="E981" s="19">
        <v>8.1</v>
      </c>
      <c r="F981" s="20">
        <v>69039</v>
      </c>
      <c r="G981" s="19">
        <v>7.5</v>
      </c>
      <c r="H981" s="20">
        <v>54</v>
      </c>
      <c r="I981" s="19">
        <v>8</v>
      </c>
      <c r="J981" s="20">
        <v>23178</v>
      </c>
      <c r="K981" s="19">
        <v>8.1999999999999993</v>
      </c>
      <c r="L981" s="20">
        <v>36721</v>
      </c>
      <c r="M981" s="19">
        <v>7.9</v>
      </c>
      <c r="N981" s="20">
        <v>4519</v>
      </c>
    </row>
    <row r="982" spans="1:14" x14ac:dyDescent="0.3">
      <c r="A982" s="2">
        <v>980</v>
      </c>
      <c r="B982" s="7" t="s">
        <v>976</v>
      </c>
      <c r="C982" s="29">
        <v>999</v>
      </c>
      <c r="D982" s="20">
        <f t="shared" si="15"/>
        <v>7.0596570308672222</v>
      </c>
      <c r="E982" s="19">
        <v>7.1</v>
      </c>
      <c r="F982" s="20">
        <v>10674</v>
      </c>
      <c r="G982" s="19">
        <v>6.8</v>
      </c>
      <c r="H982" s="20">
        <v>4</v>
      </c>
      <c r="I982" s="19">
        <v>7.3</v>
      </c>
      <c r="J982" s="20">
        <v>2032</v>
      </c>
      <c r="K982" s="19">
        <v>7</v>
      </c>
      <c r="L982" s="20">
        <v>6204</v>
      </c>
      <c r="M982" s="19">
        <v>7</v>
      </c>
      <c r="N982" s="20">
        <v>1965</v>
      </c>
    </row>
    <row r="983" spans="1:14" x14ac:dyDescent="0.3">
      <c r="A983" s="2">
        <v>981</v>
      </c>
      <c r="B983" s="7" t="s">
        <v>977</v>
      </c>
      <c r="C983" s="29">
        <v>979</v>
      </c>
      <c r="D983" s="20">
        <f t="shared" si="15"/>
        <v>7.3586295087750244</v>
      </c>
      <c r="E983" s="19">
        <v>7.4</v>
      </c>
      <c r="F983" s="20">
        <v>11971</v>
      </c>
      <c r="G983" s="19">
        <v>6.9</v>
      </c>
      <c r="H983" s="20">
        <v>8</v>
      </c>
      <c r="I983" s="19">
        <v>7.3</v>
      </c>
      <c r="J983" s="20">
        <v>1874</v>
      </c>
      <c r="K983" s="19">
        <v>7.3</v>
      </c>
      <c r="L983" s="20">
        <v>6117</v>
      </c>
      <c r="M983" s="19">
        <v>7.5</v>
      </c>
      <c r="N983" s="20">
        <v>3340</v>
      </c>
    </row>
    <row r="984" spans="1:14" x14ac:dyDescent="0.3">
      <c r="A984" s="2">
        <v>982</v>
      </c>
      <c r="B984" s="7" t="s">
        <v>978</v>
      </c>
      <c r="C984" s="29">
        <v>954</v>
      </c>
      <c r="D984" s="20">
        <f t="shared" si="15"/>
        <v>7.4551716337725491</v>
      </c>
      <c r="E984" s="19">
        <v>7.4</v>
      </c>
      <c r="F984" s="20">
        <v>18565</v>
      </c>
      <c r="G984" s="19">
        <v>7.9</v>
      </c>
      <c r="H984" s="20">
        <v>8</v>
      </c>
      <c r="I984" s="19">
        <v>7.4</v>
      </c>
      <c r="J984" s="20">
        <v>2158</v>
      </c>
      <c r="K984" s="19">
        <v>7.4</v>
      </c>
      <c r="L984" s="20">
        <v>10659</v>
      </c>
      <c r="M984" s="19">
        <v>7.6</v>
      </c>
      <c r="N984" s="20">
        <v>4858</v>
      </c>
    </row>
    <row r="985" spans="1:14" x14ac:dyDescent="0.3">
      <c r="A985" s="2">
        <v>983</v>
      </c>
      <c r="B985" s="7" t="s">
        <v>979</v>
      </c>
      <c r="C985" s="29">
        <v>958</v>
      </c>
      <c r="D985" s="20">
        <f t="shared" si="15"/>
        <v>7.4395083719273245</v>
      </c>
      <c r="E985" s="19">
        <v>7.4</v>
      </c>
      <c r="F985" s="20">
        <v>5823</v>
      </c>
      <c r="G985" s="19">
        <v>6</v>
      </c>
      <c r="H985" s="20">
        <v>2</v>
      </c>
      <c r="I985" s="19">
        <v>7.2</v>
      </c>
      <c r="J985" s="20">
        <v>760</v>
      </c>
      <c r="K985" s="19">
        <v>7.4</v>
      </c>
      <c r="L985" s="20">
        <v>2969</v>
      </c>
      <c r="M985" s="19">
        <v>7.6</v>
      </c>
      <c r="N985" s="20">
        <v>1883</v>
      </c>
    </row>
    <row r="986" spans="1:14" x14ac:dyDescent="0.3">
      <c r="A986" s="2">
        <v>984</v>
      </c>
      <c r="B986" s="7" t="s">
        <v>980</v>
      </c>
      <c r="C986" s="29">
        <v>601</v>
      </c>
      <c r="D986" s="20">
        <f t="shared" si="15"/>
        <v>7.8208312958435222</v>
      </c>
      <c r="E986" s="19">
        <v>7.8</v>
      </c>
      <c r="F986" s="20">
        <v>4247</v>
      </c>
      <c r="G986" s="20">
        <v>0</v>
      </c>
      <c r="H986" s="22">
        <v>0</v>
      </c>
      <c r="I986" s="19">
        <v>7.9</v>
      </c>
      <c r="J986" s="20">
        <v>373</v>
      </c>
      <c r="K986" s="19">
        <v>7.7</v>
      </c>
      <c r="L986" s="20">
        <v>1619</v>
      </c>
      <c r="M986" s="19">
        <v>7.9</v>
      </c>
      <c r="N986" s="20">
        <v>2098</v>
      </c>
    </row>
    <row r="987" spans="1:14" x14ac:dyDescent="0.3">
      <c r="A987" s="2">
        <v>985</v>
      </c>
      <c r="B987" s="7" t="s">
        <v>981</v>
      </c>
      <c r="C987" s="29">
        <v>994</v>
      </c>
      <c r="D987" s="20">
        <f t="shared" si="15"/>
        <v>7.193253549219758</v>
      </c>
      <c r="E987" s="19">
        <v>7.2</v>
      </c>
      <c r="F987" s="20">
        <v>8945</v>
      </c>
      <c r="G987" s="19">
        <v>7.5</v>
      </c>
      <c r="H987" s="20">
        <v>4</v>
      </c>
      <c r="I987" s="19">
        <v>7.3</v>
      </c>
      <c r="J987" s="20">
        <v>1299</v>
      </c>
      <c r="K987" s="19">
        <v>7.1</v>
      </c>
      <c r="L987" s="20">
        <v>4553</v>
      </c>
      <c r="M987" s="19">
        <v>7.3</v>
      </c>
      <c r="N987" s="20">
        <v>2667</v>
      </c>
    </row>
    <row r="988" spans="1:14" x14ac:dyDescent="0.3">
      <c r="A988" s="2">
        <v>986</v>
      </c>
      <c r="B988" s="7" t="s">
        <v>982</v>
      </c>
      <c r="C988" s="29">
        <v>900</v>
      </c>
      <c r="D988" s="20">
        <f t="shared" si="15"/>
        <v>7.5280007719027395</v>
      </c>
      <c r="E988" s="19">
        <v>7.5</v>
      </c>
      <c r="F988" s="20">
        <v>5405</v>
      </c>
      <c r="G988" s="19">
        <v>7.7</v>
      </c>
      <c r="H988" s="20">
        <v>3</v>
      </c>
      <c r="I988" s="19">
        <v>7.5</v>
      </c>
      <c r="J988" s="20">
        <v>933</v>
      </c>
      <c r="K988" s="19">
        <v>7.5</v>
      </c>
      <c r="L988" s="20">
        <v>2801</v>
      </c>
      <c r="M988" s="19">
        <v>7.6</v>
      </c>
      <c r="N988" s="20">
        <v>1445</v>
      </c>
    </row>
    <row r="989" spans="1:14" x14ac:dyDescent="0.3">
      <c r="A989" s="2">
        <v>987</v>
      </c>
      <c r="B989" s="7" t="s">
        <v>983</v>
      </c>
      <c r="C989" s="29">
        <v>625</v>
      </c>
      <c r="D989" s="20">
        <f t="shared" si="15"/>
        <v>7.8089967786470318</v>
      </c>
      <c r="E989" s="19">
        <v>7.8</v>
      </c>
      <c r="F989" s="20">
        <v>4555</v>
      </c>
      <c r="G989" s="19">
        <v>8.5</v>
      </c>
      <c r="H989" s="20">
        <v>7</v>
      </c>
      <c r="I989" s="19">
        <v>7.6</v>
      </c>
      <c r="J989" s="20">
        <v>539</v>
      </c>
      <c r="K989" s="19">
        <v>7.8</v>
      </c>
      <c r="L989" s="20">
        <v>2380</v>
      </c>
      <c r="M989" s="19">
        <v>7.9</v>
      </c>
      <c r="N989" s="20">
        <v>1420</v>
      </c>
    </row>
    <row r="990" spans="1:14" x14ac:dyDescent="0.3">
      <c r="A990" s="2">
        <v>988</v>
      </c>
      <c r="B990" s="7" t="s">
        <v>984</v>
      </c>
      <c r="C990" s="29">
        <v>905</v>
      </c>
      <c r="D990" s="20">
        <f t="shared" si="15"/>
        <v>7.5250375017046229</v>
      </c>
      <c r="E990" s="19">
        <v>7.5</v>
      </c>
      <c r="F990" s="20">
        <v>7760</v>
      </c>
      <c r="G990" s="19">
        <v>7.5</v>
      </c>
      <c r="H990" s="20">
        <v>2</v>
      </c>
      <c r="I990" s="19">
        <v>7.5</v>
      </c>
      <c r="J990" s="20">
        <v>1663</v>
      </c>
      <c r="K990" s="19">
        <v>7.5</v>
      </c>
      <c r="L990" s="20">
        <v>3832</v>
      </c>
      <c r="M990" s="19">
        <v>7.6</v>
      </c>
      <c r="N990" s="20">
        <v>1836</v>
      </c>
    </row>
    <row r="991" spans="1:14" x14ac:dyDescent="0.3">
      <c r="A991" s="2">
        <v>989</v>
      </c>
      <c r="B991" s="7" t="s">
        <v>985</v>
      </c>
      <c r="C991" s="29">
        <v>867</v>
      </c>
      <c r="D991" s="20">
        <f t="shared" si="15"/>
        <v>7.5970956030657524</v>
      </c>
      <c r="E991" s="19">
        <v>7.6</v>
      </c>
      <c r="F991" s="20">
        <v>5138</v>
      </c>
      <c r="G991" s="19">
        <v>7.5</v>
      </c>
      <c r="H991" s="20">
        <v>4</v>
      </c>
      <c r="I991" s="19">
        <v>7.5</v>
      </c>
      <c r="J991" s="20">
        <v>1141</v>
      </c>
      <c r="K991" s="19">
        <v>7.6</v>
      </c>
      <c r="L991" s="20">
        <v>2812</v>
      </c>
      <c r="M991" s="19">
        <v>7.7</v>
      </c>
      <c r="N991" s="20">
        <v>1001</v>
      </c>
    </row>
    <row r="992" spans="1:14" x14ac:dyDescent="0.3">
      <c r="A992" s="2">
        <v>990</v>
      </c>
      <c r="B992" s="7" t="s">
        <v>986</v>
      </c>
      <c r="C992" s="29">
        <v>929</v>
      </c>
      <c r="D992" s="20">
        <f t="shared" si="15"/>
        <v>7.4986609184140045</v>
      </c>
      <c r="E992" s="19">
        <v>7.5</v>
      </c>
      <c r="F992" s="20">
        <v>16034</v>
      </c>
      <c r="G992" s="19">
        <v>6.8</v>
      </c>
      <c r="H992" s="20">
        <v>9</v>
      </c>
      <c r="I992" s="19">
        <v>7.2</v>
      </c>
      <c r="J992" s="20">
        <v>2098</v>
      </c>
      <c r="K992" s="19">
        <v>7.3</v>
      </c>
      <c r="L992" s="20">
        <v>7776</v>
      </c>
      <c r="M992" s="19">
        <v>7.9</v>
      </c>
      <c r="N992" s="20">
        <v>5426</v>
      </c>
    </row>
    <row r="993" spans="1:14" x14ac:dyDescent="0.3">
      <c r="A993" s="2">
        <v>991</v>
      </c>
      <c r="B993" s="7" t="s">
        <v>987</v>
      </c>
      <c r="C993" s="29">
        <v>935</v>
      </c>
      <c r="D993" s="20">
        <f t="shared" si="15"/>
        <v>7.4909685086155671</v>
      </c>
      <c r="E993" s="19">
        <v>7.5</v>
      </c>
      <c r="F993" s="20">
        <v>1746</v>
      </c>
      <c r="G993" s="20">
        <v>0</v>
      </c>
      <c r="H993" s="22">
        <v>0</v>
      </c>
      <c r="I993" s="19">
        <v>7.7</v>
      </c>
      <c r="J993" s="20">
        <v>224</v>
      </c>
      <c r="K993" s="19">
        <v>7.5</v>
      </c>
      <c r="L993" s="20">
        <v>859</v>
      </c>
      <c r="M993" s="19">
        <v>7.4</v>
      </c>
      <c r="N993" s="20">
        <v>600</v>
      </c>
    </row>
    <row r="994" spans="1:14" x14ac:dyDescent="0.3">
      <c r="A994" s="2">
        <v>992</v>
      </c>
      <c r="B994" s="7" t="s">
        <v>988</v>
      </c>
      <c r="C994" s="29">
        <v>883</v>
      </c>
      <c r="D994" s="20">
        <f t="shared" si="15"/>
        <v>7.565073170731706</v>
      </c>
      <c r="E994" s="19">
        <v>7.6</v>
      </c>
      <c r="F994" s="20">
        <v>1057</v>
      </c>
      <c r="G994" s="19">
        <v>8</v>
      </c>
      <c r="H994" s="20">
        <v>1</v>
      </c>
      <c r="I994" s="19">
        <v>7.6</v>
      </c>
      <c r="J994" s="20">
        <v>116</v>
      </c>
      <c r="K994" s="19">
        <v>7.6</v>
      </c>
      <c r="L994" s="20">
        <v>546</v>
      </c>
      <c r="M994" s="19">
        <v>7.5</v>
      </c>
      <c r="N994" s="20">
        <v>362</v>
      </c>
    </row>
    <row r="995" spans="1:14" x14ac:dyDescent="0.3">
      <c r="A995" s="2">
        <v>993</v>
      </c>
      <c r="B995" s="7" t="s">
        <v>989</v>
      </c>
      <c r="C995" s="29">
        <v>928</v>
      </c>
      <c r="D995" s="20">
        <f t="shared" si="15"/>
        <v>7.5</v>
      </c>
      <c r="E995" s="19">
        <v>7.5</v>
      </c>
      <c r="F995" s="20">
        <v>2110</v>
      </c>
      <c r="G995" s="20">
        <v>0</v>
      </c>
      <c r="H995" s="22">
        <v>0</v>
      </c>
      <c r="I995" s="19">
        <v>7.5</v>
      </c>
      <c r="J995" s="20">
        <v>219</v>
      </c>
      <c r="K995" s="19">
        <v>7.5</v>
      </c>
      <c r="L995" s="20">
        <v>784</v>
      </c>
      <c r="M995" s="19">
        <v>7.5</v>
      </c>
      <c r="N995" s="20">
        <v>1026</v>
      </c>
    </row>
    <row r="996" spans="1:14" x14ac:dyDescent="0.3">
      <c r="A996" s="2">
        <v>994</v>
      </c>
      <c r="B996" s="7" t="s">
        <v>990</v>
      </c>
      <c r="C996" s="29">
        <v>868</v>
      </c>
      <c r="D996" s="20">
        <f t="shared" si="15"/>
        <v>7.5940730380730379</v>
      </c>
      <c r="E996" s="19">
        <v>7.6</v>
      </c>
      <c r="F996" s="20">
        <v>34122</v>
      </c>
      <c r="G996" s="19">
        <v>6.8</v>
      </c>
      <c r="H996" s="20">
        <v>25</v>
      </c>
      <c r="I996" s="19">
        <v>7.5</v>
      </c>
      <c r="J996" s="20">
        <v>11235</v>
      </c>
      <c r="K996" s="19">
        <v>7.6</v>
      </c>
      <c r="L996" s="20">
        <v>17739</v>
      </c>
      <c r="M996" s="19">
        <v>7.9</v>
      </c>
      <c r="N996" s="20">
        <v>3176</v>
      </c>
    </row>
    <row r="997" spans="1:14" x14ac:dyDescent="0.3">
      <c r="A997" s="2">
        <v>995</v>
      </c>
      <c r="B997" s="7" t="s">
        <v>991</v>
      </c>
      <c r="C997" s="29">
        <v>446</v>
      </c>
      <c r="D997" s="20">
        <f t="shared" si="15"/>
        <v>7.9488807216839295</v>
      </c>
      <c r="E997" s="19">
        <v>7.9</v>
      </c>
      <c r="F997" s="20">
        <v>6219</v>
      </c>
      <c r="G997" s="19">
        <v>7.6</v>
      </c>
      <c r="H997" s="20">
        <v>5</v>
      </c>
      <c r="I997" s="19">
        <v>8</v>
      </c>
      <c r="J997" s="20">
        <v>1449</v>
      </c>
      <c r="K997" s="19">
        <v>7.9</v>
      </c>
      <c r="L997" s="20">
        <v>3040</v>
      </c>
      <c r="M997" s="19">
        <v>8</v>
      </c>
      <c r="N997" s="20">
        <v>1492</v>
      </c>
    </row>
    <row r="998" spans="1:14" x14ac:dyDescent="0.3">
      <c r="A998" s="2">
        <v>996</v>
      </c>
      <c r="B998" s="7" t="s">
        <v>992</v>
      </c>
      <c r="C998" s="29">
        <v>467</v>
      </c>
      <c r="D998" s="20">
        <f t="shared" si="15"/>
        <v>7.934260171078801</v>
      </c>
      <c r="E998" s="19">
        <v>7.9</v>
      </c>
      <c r="F998" s="20">
        <v>54658</v>
      </c>
      <c r="G998" s="19">
        <v>7.2</v>
      </c>
      <c r="H998" s="20">
        <v>32</v>
      </c>
      <c r="I998" s="19">
        <v>8</v>
      </c>
      <c r="J998" s="20">
        <v>17967</v>
      </c>
      <c r="K998" s="19">
        <v>7.9</v>
      </c>
      <c r="L998" s="20">
        <v>28084</v>
      </c>
      <c r="M998" s="19">
        <v>7.9</v>
      </c>
      <c r="N998" s="20">
        <v>5706</v>
      </c>
    </row>
    <row r="999" spans="1:14" x14ac:dyDescent="0.3">
      <c r="A999" s="2">
        <v>997</v>
      </c>
      <c r="B999" s="7" t="s">
        <v>993</v>
      </c>
      <c r="C999" s="29">
        <v>706</v>
      </c>
      <c r="D999" s="20">
        <f t="shared" si="15"/>
        <v>7.7490893015030942</v>
      </c>
      <c r="E999" s="19">
        <v>7.8</v>
      </c>
      <c r="F999" s="20">
        <v>5870</v>
      </c>
      <c r="G999" s="19">
        <v>4</v>
      </c>
      <c r="H999" s="20">
        <v>3</v>
      </c>
      <c r="I999" s="19">
        <v>7.8</v>
      </c>
      <c r="J999" s="20">
        <v>846</v>
      </c>
      <c r="K999" s="19">
        <v>7.7</v>
      </c>
      <c r="L999" s="20">
        <v>2765</v>
      </c>
      <c r="M999" s="19">
        <v>7.8</v>
      </c>
      <c r="N999" s="20">
        <v>2041</v>
      </c>
    </row>
    <row r="1000" spans="1:14" x14ac:dyDescent="0.3">
      <c r="A1000" s="2">
        <v>998</v>
      </c>
      <c r="B1000" s="7" t="s">
        <v>994</v>
      </c>
      <c r="C1000" s="29">
        <v>896</v>
      </c>
      <c r="D1000" s="20">
        <f t="shared" si="15"/>
        <v>7.5322013853691496</v>
      </c>
      <c r="E1000" s="19">
        <v>7.5</v>
      </c>
      <c r="F1000" s="20">
        <v>6152</v>
      </c>
      <c r="G1000" s="19">
        <v>9</v>
      </c>
      <c r="H1000" s="20">
        <v>2</v>
      </c>
      <c r="I1000" s="19">
        <v>7.5</v>
      </c>
      <c r="J1000" s="20">
        <v>761</v>
      </c>
      <c r="K1000" s="19">
        <v>7.4</v>
      </c>
      <c r="L1000" s="20">
        <v>2812</v>
      </c>
      <c r="M1000" s="19">
        <v>7.7</v>
      </c>
      <c r="N1000" s="20">
        <v>2344</v>
      </c>
    </row>
    <row r="1001" spans="1:14" x14ac:dyDescent="0.3">
      <c r="A1001" s="2">
        <v>999</v>
      </c>
      <c r="B1001" s="7" t="s">
        <v>995</v>
      </c>
      <c r="C1001" s="29">
        <v>594</v>
      </c>
      <c r="D1001" s="20">
        <f t="shared" si="15"/>
        <v>7.8258008956252159</v>
      </c>
      <c r="E1001" s="19">
        <v>7.8</v>
      </c>
      <c r="F1001" s="20">
        <v>2996</v>
      </c>
      <c r="G1001" s="19">
        <v>10</v>
      </c>
      <c r="H1001" s="20">
        <v>1</v>
      </c>
      <c r="I1001" s="19">
        <v>7.6</v>
      </c>
      <c r="J1001" s="20">
        <v>316</v>
      </c>
      <c r="K1001" s="19">
        <v>7.8</v>
      </c>
      <c r="L1001" s="20">
        <v>1227</v>
      </c>
      <c r="M1001" s="19">
        <v>7.9</v>
      </c>
      <c r="N1001" s="20">
        <v>1359</v>
      </c>
    </row>
    <row r="1002" spans="1:14" x14ac:dyDescent="0.3">
      <c r="A1002" s="2">
        <v>1000</v>
      </c>
      <c r="B1002" s="7" t="s">
        <v>996</v>
      </c>
      <c r="C1002" s="29">
        <v>859</v>
      </c>
      <c r="D1002" s="20">
        <f t="shared" si="15"/>
        <v>7.6060611353711787</v>
      </c>
      <c r="E1002" s="19">
        <v>7.6</v>
      </c>
      <c r="F1002" s="20">
        <v>5933</v>
      </c>
      <c r="G1002" s="19">
        <v>7.7</v>
      </c>
      <c r="H1002" s="20">
        <v>3</v>
      </c>
      <c r="I1002" s="19">
        <v>7.5</v>
      </c>
      <c r="J1002" s="20">
        <v>876</v>
      </c>
      <c r="K1002" s="19">
        <v>7.5</v>
      </c>
      <c r="L1002" s="20">
        <v>2824</v>
      </c>
      <c r="M1002" s="19">
        <v>7.8</v>
      </c>
      <c r="N1002" s="21">
        <v>2022</v>
      </c>
    </row>
    <row r="1003" spans="1:14" x14ac:dyDescent="0.3">
      <c r="A1003" s="28"/>
      <c r="C1003" s="28"/>
    </row>
  </sheetData>
  <sortState xmlns:xlrd2="http://schemas.microsoft.com/office/spreadsheetml/2017/richdata2" ref="A3:N1003">
    <sortCondition ref="A1:A1003"/>
  </sortState>
  <mergeCells count="1">
    <mergeCell ref="D1:N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eledah</cp:lastModifiedBy>
  <dcterms:created xsi:type="dcterms:W3CDTF">2021-04-04T11:31:41Z</dcterms:created>
  <dcterms:modified xsi:type="dcterms:W3CDTF">2021-04-13T08:59:48Z</dcterms:modified>
</cp:coreProperties>
</file>