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Asignaturas\4 carrera\Trabajo Fin de Grado\TFG\4.Visualización\"/>
    </mc:Choice>
  </mc:AlternateContent>
  <xr:revisionPtr revIDLastSave="0" documentId="13_ncr:1_{10D610A2-37FE-4097-939E-16D9A8F892FE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data-3ptcJ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2" l="1" a="1"/>
  <c r="G1" i="2" s="1"/>
  <c r="F1" i="2" a="1"/>
  <c r="F1" i="2" s="1"/>
  <c r="E1" i="2" a="1"/>
  <c r="E1" i="2" s="1"/>
  <c r="D1" i="2" a="1"/>
  <c r="D1" i="2" s="1"/>
  <c r="C1" i="2" a="1"/>
  <c r="C1" i="2" s="1"/>
  <c r="B2" i="2" a="1"/>
  <c r="B2" i="2" s="1"/>
  <c r="O3" i="1"/>
  <c r="O4" i="1"/>
  <c r="O5" i="1"/>
  <c r="O6" i="1"/>
  <c r="O7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<sst xmlns="http://schemas.openxmlformats.org/spreadsheetml/2006/main" count="10" uniqueCount="10">
  <si>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Combustible</t>
  </si>
  <si>
    <t>Electrico</t>
  </si>
  <si>
    <t>Electrico (E-REV)</t>
  </si>
  <si>
    <t>Hibrido Diesel</t>
  </si>
  <si>
    <t>Hibrido Enchufable Diesel</t>
  </si>
  <si>
    <t>Hibrido Enchufable Gasolina</t>
  </si>
  <si>
    <t>Hibrido Gasolina</t>
  </si>
  <si>
    <t>Suma</t>
  </si>
  <si>
    <t xml:space="preserve">ELÉCTRICO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</si>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</sst>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mbria"/>
      <family val="1"/>
    </font>
    <font>
      <b/>
      <sz val="8"/>
      <color indexed="8"/>
      <name val="Cambria"/>
      <family val="1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3" borderId="5" applyNumberFormat="0" applyAlignment="0" applyProtection="0"/>
    <xf numFmtId="0" fontId="11" fillId="21" borderId="6" applyNumberFormat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22" borderId="0" applyNumberFormat="0" applyBorder="0" applyAlignment="0" applyProtection="0"/>
    <xf numFmtId="0" fontId="12" fillId="12" borderId="0" applyNumberFormat="0" applyBorder="0" applyAlignment="0" applyProtection="0"/>
    <xf numFmtId="0" fontId="12" fillId="23" borderId="0" applyNumberFormat="0" applyBorder="0" applyAlignment="0" applyProtection="0"/>
    <xf numFmtId="0" fontId="12" fillId="9" borderId="0" applyNumberFormat="0" applyBorder="0" applyAlignment="0" applyProtection="0"/>
    <xf numFmtId="0" fontId="13" fillId="3" borderId="5" applyNumberFormat="0" applyAlignment="0" applyProtection="0"/>
    <xf numFmtId="0" fontId="14" fillId="1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7" applyNumberFormat="0" applyFont="0" applyAlignment="0" applyProtection="0"/>
    <xf numFmtId="9" fontId="1" fillId="0" borderId="0" applyFont="0" applyFill="0" applyBorder="0" applyAlignment="0" applyProtection="0"/>
    <xf numFmtId="0" fontId="16" fillId="3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6" fillId="0" borderId="3" applyNumberFormat="0" applyFill="0" applyAlignment="0" applyProtection="0"/>
    <xf numFmtId="0" fontId="20" fillId="0" borderId="4" applyNumberFormat="0" applyFill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0" fontId="2" fillId="0" borderId="0" xfId="35" applyNumberFormat="1" applyFont="1" applyAlignment="1">
      <alignment horizontal="center" vertical="center"/>
    </xf>
    <xf numFmtId="9" fontId="2" fillId="0" borderId="0" xfId="35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Porcentaje" xfId="35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D20" sqref="D20"/>
    </sheetView>
  </sheetViews>
  <sheetFormatPr baseColWidth="10" defaultColWidth="7" defaultRowHeight="10.5" x14ac:dyDescent="0.35"/>
  <cols>
    <col min="1" max="1" width="25.54296875" style="1" customWidth="1"/>
    <col min="2" max="6" width="7" style="1"/>
    <col min="7" max="7" width="8.7265625" style="1" customWidth="1"/>
    <col min="8" max="16384" width="7" style="1"/>
  </cols>
  <sheetData>
    <row r="1" spans="1:19" x14ac:dyDescent="0.35">
      <c r="A1" s="2" t="s">
        <v>0</v>
      </c>
      <c r="B1" s="3">
        <v>44256</v>
      </c>
      <c r="C1" s="3">
        <v>44287</v>
      </c>
      <c r="D1" s="3">
        <v>44317</v>
      </c>
      <c r="E1" s="3">
        <v>44348</v>
      </c>
      <c r="F1" s="3">
        <v>44378</v>
      </c>
      <c r="G1" s="3">
        <v>44409</v>
      </c>
      <c r="H1" s="3">
        <v>44440</v>
      </c>
      <c r="I1" s="3">
        <v>44470</v>
      </c>
      <c r="J1" s="3">
        <v>44501</v>
      </c>
      <c r="K1" s="3">
        <v>44531</v>
      </c>
      <c r="L1" s="3">
        <v>44562</v>
      </c>
      <c r="M1" s="3">
        <v>44593</v>
      </c>
      <c r="N1" s="3">
        <v>44621</v>
      </c>
      <c r="O1" s="1" t="s">
        <v>7</v>
      </c>
    </row>
    <row r="2" spans="1:19" x14ac:dyDescent="0.35">
      <c r="A2" s="2" t="s">
        <v>1</v>
      </c>
      <c r="B2" s="1">
        <v>2025</v>
      </c>
      <c r="C2" s="1">
        <v>1444</v>
      </c>
      <c r="D2" s="1">
        <v>1791</v>
      </c>
      <c r="E2" s="1">
        <v>2572</v>
      </c>
      <c r="F2" s="1">
        <v>1557</v>
      </c>
      <c r="G2" s="1">
        <v>1301</v>
      </c>
      <c r="H2" s="1">
        <v>2916</v>
      </c>
      <c r="I2" s="1">
        <v>2378</v>
      </c>
      <c r="J2" s="1">
        <v>2773</v>
      </c>
      <c r="K2" s="1">
        <v>3502</v>
      </c>
      <c r="L2" s="1">
        <v>1776</v>
      </c>
      <c r="M2" s="1">
        <v>2384</v>
      </c>
      <c r="N2" s="1">
        <v>3090</v>
      </c>
      <c r="O2" s="1">
        <f>SUM(B2:N2)</f>
        <v>29509</v>
      </c>
      <c r="P2" s="4"/>
      <c r="R2" s="4"/>
    </row>
    <row r="3" spans="1:19" x14ac:dyDescent="0.35">
      <c r="A3" s="2" t="s">
        <v>2</v>
      </c>
      <c r="B3" s="1">
        <v>0</v>
      </c>
      <c r="C3" s="1">
        <v>1</v>
      </c>
      <c r="D3" s="1">
        <v>1</v>
      </c>
      <c r="E3" s="1">
        <v>0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f t="shared" ref="O3:O7" si="0">SUM(B3:N3)</f>
        <v>7</v>
      </c>
      <c r="P3" s="4"/>
      <c r="R3" s="4"/>
    </row>
    <row r="4" spans="1:19" x14ac:dyDescent="0.35">
      <c r="A4" s="2" t="s">
        <v>3</v>
      </c>
      <c r="B4" s="1">
        <v>3437</v>
      </c>
      <c r="C4" s="1">
        <v>3507</v>
      </c>
      <c r="D4" s="1">
        <v>3880</v>
      </c>
      <c r="E4" s="1">
        <v>4233</v>
      </c>
      <c r="F4" s="1">
        <v>3938</v>
      </c>
      <c r="G4" s="1">
        <v>2433</v>
      </c>
      <c r="H4" s="1">
        <v>2778</v>
      </c>
      <c r="I4" s="1">
        <v>2964</v>
      </c>
      <c r="J4" s="1">
        <v>2979</v>
      </c>
      <c r="K4" s="1">
        <v>3565</v>
      </c>
      <c r="L4" s="1">
        <v>1321</v>
      </c>
      <c r="M4" s="1">
        <v>2191</v>
      </c>
      <c r="N4" s="1">
        <v>2143</v>
      </c>
      <c r="O4" s="1">
        <f t="shared" si="0"/>
        <v>39369</v>
      </c>
      <c r="P4" s="4"/>
      <c r="R4" s="4"/>
    </row>
    <row r="5" spans="1:19" x14ac:dyDescent="0.35">
      <c r="A5" s="2" t="s">
        <v>4</v>
      </c>
      <c r="B5" s="1">
        <v>184</v>
      </c>
      <c r="C5" s="1">
        <v>169</v>
      </c>
      <c r="D5" s="1">
        <v>306</v>
      </c>
      <c r="E5" s="1">
        <v>113</v>
      </c>
      <c r="F5" s="1">
        <v>98</v>
      </c>
      <c r="G5" s="1">
        <v>95</v>
      </c>
      <c r="H5" s="1">
        <v>133</v>
      </c>
      <c r="I5" s="1">
        <v>199</v>
      </c>
      <c r="J5" s="1">
        <v>236</v>
      </c>
      <c r="K5" s="1">
        <v>361</v>
      </c>
      <c r="L5" s="1">
        <v>250</v>
      </c>
      <c r="M5" s="1">
        <v>223</v>
      </c>
      <c r="N5" s="1">
        <v>244</v>
      </c>
      <c r="O5" s="1">
        <f t="shared" si="0"/>
        <v>2611</v>
      </c>
      <c r="P5" s="4"/>
      <c r="R5" s="4"/>
    </row>
    <row r="6" spans="1:19" x14ac:dyDescent="0.35">
      <c r="A6" s="2" t="s">
        <v>5</v>
      </c>
      <c r="B6" s="1">
        <v>3367</v>
      </c>
      <c r="C6" s="1">
        <v>2889</v>
      </c>
      <c r="D6" s="1">
        <v>4152</v>
      </c>
      <c r="E6" s="1">
        <v>4353</v>
      </c>
      <c r="F6" s="1">
        <v>3936</v>
      </c>
      <c r="G6" s="1">
        <v>2598</v>
      </c>
      <c r="H6" s="1">
        <v>3818</v>
      </c>
      <c r="I6" s="1">
        <v>4005</v>
      </c>
      <c r="J6" s="1">
        <v>4160</v>
      </c>
      <c r="K6" s="1">
        <v>4458</v>
      </c>
      <c r="L6" s="1">
        <v>2958</v>
      </c>
      <c r="M6" s="1">
        <v>3711</v>
      </c>
      <c r="N6" s="1">
        <v>3063</v>
      </c>
      <c r="O6" s="1">
        <f t="shared" si="0"/>
        <v>47468</v>
      </c>
      <c r="P6" s="4"/>
      <c r="R6" s="4"/>
    </row>
    <row r="7" spans="1:19" x14ac:dyDescent="0.35">
      <c r="A7" s="2" t="s">
        <v>6</v>
      </c>
      <c r="B7" s="1">
        <v>15358</v>
      </c>
      <c r="C7" s="1">
        <v>14640</v>
      </c>
      <c r="D7" s="1">
        <v>18412</v>
      </c>
      <c r="E7" s="1">
        <v>22125</v>
      </c>
      <c r="F7" s="1">
        <v>16700</v>
      </c>
      <c r="G7" s="1">
        <v>11334</v>
      </c>
      <c r="H7" s="1">
        <v>13460</v>
      </c>
      <c r="I7" s="1">
        <v>14389</v>
      </c>
      <c r="J7" s="1">
        <v>15721</v>
      </c>
      <c r="K7" s="1">
        <v>21339</v>
      </c>
      <c r="L7" s="1">
        <v>11798</v>
      </c>
      <c r="M7" s="1">
        <v>14963</v>
      </c>
      <c r="N7" s="1">
        <v>14255</v>
      </c>
      <c r="O7" s="1">
        <f t="shared" si="0"/>
        <v>204494</v>
      </c>
      <c r="P7" s="4"/>
      <c r="R7" s="4"/>
      <c r="S7" s="5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782B-EA77-4BA3-8552-7033E6B28834}">
  <dimension ref="A1:O18"/>
  <sheetViews>
    <sheetView workbookViewId="0">
      <selection activeCell="H9" sqref="H9"/>
    </sheetView>
  </sheetViews>
  <sheetFormatPr baseColWidth="10" defaultRowHeight="14.5" x14ac:dyDescent="0.35"/>
  <cols>
    <col min="1" max="1" width="19.26953125" bestFit="1" customWidth="1"/>
  </cols>
  <sheetData>
    <row r="1" spans="1:15" x14ac:dyDescent="0.35">
      <c r="A1" t="s">
        <v>9</v>
      </c>
      <c r="B1" t="s">
        <v>8</v>
      </c>
      <c r="C1" t="str" cm="1">
        <f t="array" ref="C1:C14">TRANSPOSE('data-3ptcJ'!A3:N3)</f>
        <v>Electrico (E-REV)</v>
      </c>
      <c r="D1" t="str" cm="1">
        <f t="array" ref="D1:D14">TRANSPOSE('data-3ptcJ'!A4:N4)</f>
        <v>Hibrido Diesel</v>
      </c>
      <c r="E1" t="str" cm="1">
        <f t="array" ref="E1:E14">TRANSPOSE('data-3ptcJ'!A5:N5)</f>
        <v>Hibrido Enchufable Diesel</v>
      </c>
      <c r="F1" t="str" cm="1">
        <f t="array" ref="F1:F14">TRANSPOSE('data-3ptcJ'!A6:N6)</f>
        <v>Hibrido Enchufable Gasolina</v>
      </c>
      <c r="G1" t="str" cm="1">
        <f t="array" ref="G1:G14">TRANSPOSE('data-3ptcJ'!A7:N7)</f>
        <v>Hibrido Gasolina</v>
      </c>
    </row>
    <row r="2" spans="1:15" x14ac:dyDescent="0.35">
      <c r="A2" s="8">
        <v>1</v>
      </c>
      <c r="B2" s="6" cm="1">
        <f t="array" ref="B2:B14">TRANSPOSE('data-3ptcJ'!B2:N2)</f>
        <v>2025</v>
      </c>
      <c r="C2" s="6">
        <v>0</v>
      </c>
      <c r="D2" s="6">
        <v>3437</v>
      </c>
      <c r="E2" s="6">
        <v>184</v>
      </c>
      <c r="F2" s="6">
        <v>3367</v>
      </c>
      <c r="G2" s="6">
        <v>15358</v>
      </c>
      <c r="H2" s="6"/>
      <c r="I2" s="6"/>
      <c r="J2" s="6"/>
      <c r="K2" s="6"/>
      <c r="L2" s="6"/>
      <c r="M2" s="6"/>
    </row>
    <row r="3" spans="1:15" x14ac:dyDescent="0.35">
      <c r="A3" s="8">
        <v>2</v>
      </c>
      <c r="B3" s="6">
        <v>1444</v>
      </c>
      <c r="C3" s="6">
        <v>1</v>
      </c>
      <c r="D3" s="6">
        <v>3507</v>
      </c>
      <c r="E3" s="6">
        <v>169</v>
      </c>
      <c r="F3" s="6">
        <v>2889</v>
      </c>
      <c r="G3" s="6">
        <v>14640</v>
      </c>
      <c r="H3" s="6"/>
      <c r="I3" s="6"/>
      <c r="J3" s="6"/>
      <c r="K3" s="6"/>
      <c r="L3" s="6"/>
      <c r="M3" s="6"/>
    </row>
    <row r="4" spans="1:15" x14ac:dyDescent="0.35">
      <c r="A4" s="8">
        <v>3</v>
      </c>
      <c r="B4" s="6">
        <v>1791</v>
      </c>
      <c r="C4" s="6">
        <v>1</v>
      </c>
      <c r="D4" s="6">
        <v>3880</v>
      </c>
      <c r="E4" s="6">
        <v>306</v>
      </c>
      <c r="F4" s="6">
        <v>4152</v>
      </c>
      <c r="G4" s="6">
        <v>18412</v>
      </c>
      <c r="H4" s="6"/>
      <c r="I4" s="6"/>
      <c r="J4" s="6"/>
      <c r="K4" s="6"/>
      <c r="L4" s="6"/>
      <c r="M4" s="6"/>
    </row>
    <row r="5" spans="1:15" x14ac:dyDescent="0.35">
      <c r="A5" s="8">
        <v>4</v>
      </c>
      <c r="B5" s="6">
        <v>2572</v>
      </c>
      <c r="C5" s="6">
        <v>0</v>
      </c>
      <c r="D5" s="6">
        <v>4233</v>
      </c>
      <c r="E5" s="6">
        <v>113</v>
      </c>
      <c r="F5" s="6">
        <v>4353</v>
      </c>
      <c r="G5" s="6">
        <v>22125</v>
      </c>
      <c r="H5" s="6"/>
      <c r="I5" s="6"/>
      <c r="J5" s="6"/>
      <c r="K5" s="6"/>
      <c r="L5" s="6"/>
      <c r="M5" s="6"/>
    </row>
    <row r="6" spans="1:15" x14ac:dyDescent="0.35">
      <c r="A6" s="8">
        <v>5</v>
      </c>
      <c r="B6" s="6">
        <v>1557</v>
      </c>
      <c r="C6" s="6">
        <v>2</v>
      </c>
      <c r="D6" s="6">
        <v>3938</v>
      </c>
      <c r="E6" s="6">
        <v>98</v>
      </c>
      <c r="F6" s="6">
        <v>3936</v>
      </c>
      <c r="G6" s="6">
        <v>16700</v>
      </c>
      <c r="H6" s="6"/>
      <c r="I6" s="6"/>
      <c r="J6" s="6"/>
      <c r="K6" s="6"/>
      <c r="L6" s="6"/>
      <c r="M6" s="6"/>
    </row>
    <row r="7" spans="1:15" x14ac:dyDescent="0.35">
      <c r="A7" s="8">
        <v>6</v>
      </c>
      <c r="B7" s="6">
        <v>1301</v>
      </c>
      <c r="C7" s="6">
        <v>0</v>
      </c>
      <c r="D7" s="6">
        <v>2433</v>
      </c>
      <c r="E7" s="6">
        <v>95</v>
      </c>
      <c r="F7" s="6">
        <v>2598</v>
      </c>
      <c r="G7" s="6">
        <v>11334</v>
      </c>
      <c r="H7" s="6"/>
      <c r="I7" s="6"/>
      <c r="J7" s="6"/>
      <c r="K7" s="6"/>
      <c r="L7" s="6"/>
      <c r="M7" s="6"/>
    </row>
    <row r="8" spans="1:15" x14ac:dyDescent="0.35">
      <c r="A8" s="8">
        <v>7</v>
      </c>
      <c r="B8" s="6">
        <v>2916</v>
      </c>
      <c r="C8" s="6">
        <v>0</v>
      </c>
      <c r="D8" s="6">
        <v>2778</v>
      </c>
      <c r="E8" s="6">
        <v>133</v>
      </c>
      <c r="F8" s="6">
        <v>3818</v>
      </c>
      <c r="G8" s="6">
        <v>13460</v>
      </c>
      <c r="H8" s="6"/>
      <c r="I8" s="6"/>
      <c r="J8" s="6"/>
      <c r="K8" s="6"/>
      <c r="L8" s="6"/>
      <c r="M8" s="6"/>
    </row>
    <row r="9" spans="1:15" x14ac:dyDescent="0.35">
      <c r="A9" s="8">
        <v>8</v>
      </c>
      <c r="B9" s="6">
        <v>2378</v>
      </c>
      <c r="C9" s="6">
        <v>1</v>
      </c>
      <c r="D9" s="6">
        <v>2964</v>
      </c>
      <c r="E9" s="6">
        <v>199</v>
      </c>
      <c r="F9" s="6">
        <v>4005</v>
      </c>
      <c r="G9" s="6">
        <v>14389</v>
      </c>
      <c r="H9" s="6"/>
      <c r="I9" s="6"/>
      <c r="J9" s="6"/>
      <c r="K9" s="6"/>
      <c r="L9" s="6"/>
      <c r="M9" s="6"/>
    </row>
    <row r="10" spans="1:15" x14ac:dyDescent="0.35">
      <c r="A10" s="8">
        <v>9</v>
      </c>
      <c r="B10" s="6">
        <v>2773</v>
      </c>
      <c r="C10" s="6">
        <v>0</v>
      </c>
      <c r="D10" s="6">
        <v>2979</v>
      </c>
      <c r="E10" s="6">
        <v>236</v>
      </c>
      <c r="F10" s="6">
        <v>4160</v>
      </c>
      <c r="G10" s="6">
        <v>15721</v>
      </c>
      <c r="H10" s="6"/>
      <c r="I10" s="6"/>
      <c r="J10" s="6"/>
      <c r="K10" s="6"/>
      <c r="L10" s="6"/>
      <c r="M10" s="6"/>
    </row>
    <row r="11" spans="1:15" x14ac:dyDescent="0.35">
      <c r="A11" s="8">
        <v>10</v>
      </c>
      <c r="B11" s="6">
        <v>3502</v>
      </c>
      <c r="C11" s="6">
        <v>0</v>
      </c>
      <c r="D11" s="6">
        <v>3565</v>
      </c>
      <c r="E11" s="6">
        <v>361</v>
      </c>
      <c r="F11" s="6">
        <v>4458</v>
      </c>
      <c r="G11" s="6">
        <v>21339</v>
      </c>
      <c r="H11" s="6"/>
      <c r="I11" s="6"/>
      <c r="J11" s="6"/>
      <c r="K11" s="6"/>
      <c r="L11" s="6"/>
      <c r="M11" s="6"/>
    </row>
    <row r="12" spans="1:15" x14ac:dyDescent="0.35">
      <c r="A12" s="9">
        <v>11</v>
      </c>
      <c r="B12" s="7">
        <v>1776</v>
      </c>
      <c r="C12" s="7">
        <v>1</v>
      </c>
      <c r="D12" s="7">
        <v>1321</v>
      </c>
      <c r="E12" s="7">
        <v>250</v>
      </c>
      <c r="F12" s="7">
        <v>2958</v>
      </c>
      <c r="G12" s="7">
        <v>11798</v>
      </c>
      <c r="H12" s="7"/>
      <c r="I12" s="7"/>
      <c r="J12" s="7"/>
      <c r="K12" s="7"/>
      <c r="L12" s="7"/>
      <c r="M12" s="7"/>
      <c r="N12" s="3"/>
      <c r="O12" s="1"/>
    </row>
    <row r="13" spans="1:15" x14ac:dyDescent="0.35">
      <c r="A13" s="9">
        <v>12</v>
      </c>
      <c r="B13" s="7">
        <v>2384</v>
      </c>
      <c r="C13" s="7">
        <v>1</v>
      </c>
      <c r="D13" s="7">
        <v>2191</v>
      </c>
      <c r="E13" s="7">
        <v>223</v>
      </c>
      <c r="F13" s="7">
        <v>3711</v>
      </c>
      <c r="G13" s="7">
        <v>14963</v>
      </c>
      <c r="H13" s="7"/>
      <c r="I13" s="7"/>
      <c r="J13" s="7"/>
      <c r="K13" s="7"/>
      <c r="L13" s="7"/>
      <c r="M13" s="7"/>
      <c r="N13" s="1"/>
      <c r="O13" s="1"/>
    </row>
    <row r="14" spans="1:15" x14ac:dyDescent="0.35">
      <c r="A14" s="9">
        <v>13</v>
      </c>
      <c r="B14" s="7">
        <v>3090</v>
      </c>
      <c r="C14" s="7">
        <v>0</v>
      </c>
      <c r="D14" s="7">
        <v>2143</v>
      </c>
      <c r="E14" s="7">
        <v>244</v>
      </c>
      <c r="F14" s="7">
        <v>3063</v>
      </c>
      <c r="G14" s="7">
        <v>14255</v>
      </c>
      <c r="H14" s="7"/>
      <c r="I14" s="7"/>
      <c r="J14" s="7"/>
      <c r="K14" s="7"/>
      <c r="L14" s="7"/>
      <c r="M14" s="7"/>
      <c r="N14" s="1"/>
      <c r="O14" s="1"/>
    </row>
    <row r="15" spans="1:1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data-3ptcJ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2022-04-06T17:18:26Z</dcterms:created>
  <dcterms:modified xsi:type="dcterms:W3CDTF">2022-07-03T15:50:49Z</dcterms:modified>
</cp:coreProperties>
</file>