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Florent Gougou\Desktop\"/>
    </mc:Choice>
  </mc:AlternateContent>
  <xr:revisionPtr revIDLastSave="0" documentId="13_ncr:1_{87992609-0149-4FBC-AFC3-7B46F823F265}" xr6:coauthVersionLast="45" xr6:coauthVersionMax="45" xr10:uidLastSave="{00000000-0000-0000-0000-000000000000}"/>
  <bookViews>
    <workbookView xWindow="-110" yWindow="-110" windowWidth="19420" windowHeight="10420" tabRatio="936" activeTab="27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  <sheet name="FIN DE MOIS" sheetId="28" r:id="rId27"/>
    <sheet name="BILAN" sheetId="29" r:id="rId28"/>
  </sheets>
  <definedNames>
    <definedName name="_xlnm._FilterDatabase" localSheetId="26" hidden="1">'FIN DE MOIS'!$C$3:$C$16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26" l="1"/>
  <c r="D18" i="25"/>
  <c r="D18" i="24"/>
  <c r="D18" i="23"/>
  <c r="D18" i="22"/>
  <c r="D18" i="21"/>
  <c r="D18" i="20"/>
  <c r="D18" i="19"/>
  <c r="D18" i="18"/>
  <c r="D18" i="17"/>
  <c r="D18" i="16"/>
  <c r="D18" i="15"/>
  <c r="D18" i="14"/>
  <c r="D18" i="13"/>
  <c r="D18" i="12"/>
  <c r="D18" i="11"/>
  <c r="D18" i="10"/>
  <c r="D18" i="9"/>
  <c r="D18" i="8"/>
  <c r="D18" i="7"/>
  <c r="D18" i="6"/>
  <c r="D18" i="5"/>
  <c r="D18" i="4"/>
  <c r="D18" i="1"/>
  <c r="D18" i="2"/>
  <c r="D18" i="3"/>
  <c r="B3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4" i="29"/>
  <c r="K4" i="2"/>
  <c r="K4" i="3"/>
  <c r="K4" i="4"/>
  <c r="K4" i="5"/>
  <c r="K4" i="6"/>
  <c r="K4" i="7"/>
  <c r="K4" i="8"/>
  <c r="K4" i="9"/>
  <c r="K4" i="10"/>
  <c r="K4" i="11"/>
  <c r="K4" i="12"/>
  <c r="K4" i="13"/>
  <c r="K4" i="14"/>
  <c r="K4" i="15"/>
  <c r="K4" i="16"/>
  <c r="K4" i="17"/>
  <c r="K4" i="18"/>
  <c r="K4" i="19"/>
  <c r="K4" i="20"/>
  <c r="K4" i="21"/>
  <c r="K4" i="22"/>
  <c r="K4" i="23"/>
  <c r="K4" i="24"/>
  <c r="K4" i="25"/>
  <c r="K4" i="26"/>
  <c r="C4" i="28"/>
  <c r="K5" i="2"/>
  <c r="K5" i="3"/>
  <c r="K5" i="4"/>
  <c r="K5" i="5"/>
  <c r="K5" i="6"/>
  <c r="K5" i="7"/>
  <c r="K5" i="8"/>
  <c r="K5" i="9"/>
  <c r="K5" i="10"/>
  <c r="K5" i="11"/>
  <c r="K5" i="12"/>
  <c r="K5" i="13"/>
  <c r="K5" i="14"/>
  <c r="K5" i="15"/>
  <c r="K5" i="16"/>
  <c r="K5" i="17"/>
  <c r="K5" i="18"/>
  <c r="K5" i="19"/>
  <c r="K5" i="20"/>
  <c r="K5" i="21"/>
  <c r="K5" i="22"/>
  <c r="K5" i="23"/>
  <c r="K5" i="24"/>
  <c r="K5" i="25"/>
  <c r="K5" i="26"/>
  <c r="C5" i="28"/>
  <c r="K6" i="2"/>
  <c r="K6" i="3"/>
  <c r="K6" i="4"/>
  <c r="K6" i="5"/>
  <c r="K6" i="6"/>
  <c r="K6" i="7"/>
  <c r="K6" i="8"/>
  <c r="K6" i="9"/>
  <c r="K6" i="10"/>
  <c r="K6" i="11"/>
  <c r="K6" i="12"/>
  <c r="K6" i="13"/>
  <c r="K6" i="14"/>
  <c r="K6" i="15"/>
  <c r="K6" i="16"/>
  <c r="K6" i="17"/>
  <c r="K6" i="18"/>
  <c r="K6" i="19"/>
  <c r="K6" i="20"/>
  <c r="K6" i="21"/>
  <c r="K6" i="22"/>
  <c r="K6" i="23"/>
  <c r="K6" i="24"/>
  <c r="K6" i="25"/>
  <c r="K6" i="26"/>
  <c r="C6" i="28"/>
  <c r="K7" i="2"/>
  <c r="K7" i="3"/>
  <c r="K7" i="4"/>
  <c r="K7" i="5"/>
  <c r="K7" i="6"/>
  <c r="K7" i="7"/>
  <c r="K7" i="8"/>
  <c r="K7" i="9"/>
  <c r="K7" i="10"/>
  <c r="K7" i="11"/>
  <c r="K7" i="12"/>
  <c r="K7" i="13"/>
  <c r="K7" i="14"/>
  <c r="K7" i="15"/>
  <c r="K7" i="16"/>
  <c r="K7" i="17"/>
  <c r="K7" i="18"/>
  <c r="K7" i="19"/>
  <c r="K7" i="20"/>
  <c r="K7" i="21"/>
  <c r="K7" i="22"/>
  <c r="K7" i="23"/>
  <c r="K7" i="24"/>
  <c r="K7" i="25"/>
  <c r="K7" i="26"/>
  <c r="C7" i="28"/>
  <c r="K8" i="2"/>
  <c r="K8" i="3"/>
  <c r="K8" i="4"/>
  <c r="K8" i="5"/>
  <c r="K8" i="6"/>
  <c r="K8" i="7"/>
  <c r="K8" i="8"/>
  <c r="K8" i="9"/>
  <c r="K8" i="10"/>
  <c r="K8" i="11"/>
  <c r="K8" i="12"/>
  <c r="K8" i="13"/>
  <c r="K8" i="14"/>
  <c r="K8" i="15"/>
  <c r="K8" i="16"/>
  <c r="K8" i="17"/>
  <c r="K8" i="18"/>
  <c r="K8" i="19"/>
  <c r="K8" i="20"/>
  <c r="K8" i="21"/>
  <c r="K8" i="22"/>
  <c r="K8" i="23"/>
  <c r="K8" i="24"/>
  <c r="K8" i="25"/>
  <c r="K8" i="26"/>
  <c r="C8" i="28"/>
  <c r="K9" i="2"/>
  <c r="K9" i="3"/>
  <c r="K9" i="4"/>
  <c r="K9" i="5"/>
  <c r="K9" i="6"/>
  <c r="K9" i="7"/>
  <c r="K9" i="8"/>
  <c r="K9" i="9"/>
  <c r="K9" i="10"/>
  <c r="K9" i="11"/>
  <c r="K9" i="12"/>
  <c r="K9" i="13"/>
  <c r="K9" i="14"/>
  <c r="K9" i="15"/>
  <c r="K9" i="16"/>
  <c r="K9" i="17"/>
  <c r="K9" i="18"/>
  <c r="K9" i="19"/>
  <c r="K9" i="20"/>
  <c r="K9" i="21"/>
  <c r="K9" i="22"/>
  <c r="K9" i="23"/>
  <c r="K9" i="24"/>
  <c r="K9" i="25"/>
  <c r="K9" i="26"/>
  <c r="C9" i="28"/>
  <c r="K10" i="2"/>
  <c r="K10" i="3"/>
  <c r="K10" i="4"/>
  <c r="K10" i="5"/>
  <c r="K10" i="6"/>
  <c r="K10" i="7"/>
  <c r="K10" i="8"/>
  <c r="K10" i="9"/>
  <c r="K10" i="10"/>
  <c r="K10" i="11"/>
  <c r="K10" i="12"/>
  <c r="K10" i="13"/>
  <c r="K10" i="14"/>
  <c r="K10" i="15"/>
  <c r="K10" i="16"/>
  <c r="K10" i="17"/>
  <c r="K10" i="18"/>
  <c r="K10" i="19"/>
  <c r="K10" i="20"/>
  <c r="K10" i="21"/>
  <c r="K10" i="22"/>
  <c r="K10" i="23"/>
  <c r="K10" i="24"/>
  <c r="K10" i="25"/>
  <c r="K10" i="26"/>
  <c r="C10" i="28"/>
  <c r="K11" i="2"/>
  <c r="K11" i="3"/>
  <c r="K11" i="4"/>
  <c r="K11" i="5"/>
  <c r="K11" i="6"/>
  <c r="K11" i="7"/>
  <c r="K11" i="8"/>
  <c r="K11" i="9"/>
  <c r="K11" i="10"/>
  <c r="K11" i="11"/>
  <c r="K11" i="12"/>
  <c r="K11" i="13"/>
  <c r="K11" i="14"/>
  <c r="K11" i="15"/>
  <c r="K11" i="16"/>
  <c r="K11" i="17"/>
  <c r="K11" i="18"/>
  <c r="K11" i="19"/>
  <c r="K11" i="20"/>
  <c r="K11" i="21"/>
  <c r="K11" i="22"/>
  <c r="K11" i="23"/>
  <c r="K11" i="24"/>
  <c r="K11" i="25"/>
  <c r="K11" i="26"/>
  <c r="C11" i="28"/>
  <c r="K12" i="2"/>
  <c r="K12" i="3"/>
  <c r="K12" i="4"/>
  <c r="K12" i="5"/>
  <c r="K12" i="6"/>
  <c r="K12" i="7"/>
  <c r="K12" i="8"/>
  <c r="K12" i="9"/>
  <c r="K12" i="10"/>
  <c r="K12" i="11"/>
  <c r="K12" i="12"/>
  <c r="K12" i="13"/>
  <c r="K12" i="14"/>
  <c r="K12" i="15"/>
  <c r="K12" i="16"/>
  <c r="K12" i="17"/>
  <c r="K12" i="18"/>
  <c r="K12" i="19"/>
  <c r="K12" i="20"/>
  <c r="K12" i="21"/>
  <c r="K12" i="22"/>
  <c r="K12" i="23"/>
  <c r="K12" i="24"/>
  <c r="K12" i="25"/>
  <c r="K12" i="26"/>
  <c r="C12" i="28"/>
  <c r="K13" i="2"/>
  <c r="K13" i="3"/>
  <c r="K13" i="4"/>
  <c r="K13" i="5"/>
  <c r="K13" i="6"/>
  <c r="K13" i="7"/>
  <c r="K13" i="8"/>
  <c r="K13" i="9"/>
  <c r="K13" i="10"/>
  <c r="K13" i="11"/>
  <c r="K13" i="12"/>
  <c r="K13" i="13"/>
  <c r="K13" i="14"/>
  <c r="K13" i="15"/>
  <c r="K13" i="16"/>
  <c r="K13" i="17"/>
  <c r="K13" i="18"/>
  <c r="K13" i="19"/>
  <c r="K13" i="20"/>
  <c r="K13" i="21"/>
  <c r="K13" i="22"/>
  <c r="K13" i="23"/>
  <c r="K13" i="24"/>
  <c r="K13" i="25"/>
  <c r="K13" i="26"/>
  <c r="C13" i="28"/>
  <c r="K14" i="2"/>
  <c r="K14" i="3"/>
  <c r="K14" i="4"/>
  <c r="K14" i="5"/>
  <c r="K14" i="6"/>
  <c r="K14" i="7"/>
  <c r="K14" i="8"/>
  <c r="K14" i="9"/>
  <c r="K14" i="10"/>
  <c r="K14" i="11"/>
  <c r="K14" i="12"/>
  <c r="K14" i="13"/>
  <c r="K14" i="14"/>
  <c r="K14" i="15"/>
  <c r="K14" i="16"/>
  <c r="K14" i="17"/>
  <c r="K14" i="18"/>
  <c r="K14" i="19"/>
  <c r="K14" i="20"/>
  <c r="K14" i="21"/>
  <c r="K14" i="22"/>
  <c r="K14" i="23"/>
  <c r="K14" i="24"/>
  <c r="K14" i="25"/>
  <c r="K14" i="26"/>
  <c r="C14" i="28"/>
  <c r="K15" i="2"/>
  <c r="K15" i="3"/>
  <c r="K15" i="4"/>
  <c r="K15" i="5"/>
  <c r="K15" i="6"/>
  <c r="K15" i="7"/>
  <c r="K15" i="8"/>
  <c r="K15" i="9"/>
  <c r="K15" i="10"/>
  <c r="K15" i="11"/>
  <c r="K15" i="12"/>
  <c r="K15" i="13"/>
  <c r="K15" i="14"/>
  <c r="K15" i="15"/>
  <c r="K15" i="16"/>
  <c r="K15" i="17"/>
  <c r="K15" i="18"/>
  <c r="K15" i="19"/>
  <c r="K15" i="20"/>
  <c r="K15" i="21"/>
  <c r="K15" i="22"/>
  <c r="K15" i="23"/>
  <c r="K15" i="24"/>
  <c r="K15" i="25"/>
  <c r="K15" i="26"/>
  <c r="C15" i="28"/>
  <c r="K16" i="2"/>
  <c r="K16" i="3"/>
  <c r="K16" i="4"/>
  <c r="K16" i="5"/>
  <c r="K16" i="6"/>
  <c r="K16" i="7"/>
  <c r="K16" i="8"/>
  <c r="K16" i="9"/>
  <c r="K16" i="10"/>
  <c r="K16" i="11"/>
  <c r="K16" i="12"/>
  <c r="K16" i="13"/>
  <c r="K16" i="14"/>
  <c r="K16" i="15"/>
  <c r="K16" i="16"/>
  <c r="K16" i="17"/>
  <c r="K16" i="18"/>
  <c r="K16" i="19"/>
  <c r="K16" i="20"/>
  <c r="K16" i="21"/>
  <c r="K16" i="22"/>
  <c r="K16" i="23"/>
  <c r="K16" i="24"/>
  <c r="K16" i="25"/>
  <c r="K16" i="26"/>
  <c r="C16" i="28"/>
  <c r="K3" i="2"/>
  <c r="K3" i="3"/>
  <c r="K3" i="4"/>
  <c r="K3" i="5"/>
  <c r="K3" i="6"/>
  <c r="K3" i="7"/>
  <c r="K3" i="8"/>
  <c r="K3" i="9"/>
  <c r="K3" i="10"/>
  <c r="K3" i="11"/>
  <c r="K3" i="12"/>
  <c r="K3" i="13"/>
  <c r="K3" i="14"/>
  <c r="K3" i="15"/>
  <c r="K3" i="16"/>
  <c r="K3" i="17"/>
  <c r="K3" i="18"/>
  <c r="K3" i="19"/>
  <c r="K3" i="20"/>
  <c r="K3" i="21"/>
  <c r="K3" i="22"/>
  <c r="K3" i="23"/>
  <c r="K3" i="24"/>
  <c r="K3" i="25"/>
  <c r="K3" i="26"/>
  <c r="C3" i="28"/>
  <c r="C18" i="28"/>
  <c r="N18" i="26"/>
  <c r="K18" i="26"/>
  <c r="N18" i="25"/>
  <c r="K18" i="25"/>
  <c r="N18" i="24"/>
  <c r="K18" i="24"/>
  <c r="N18" i="23"/>
  <c r="K18" i="23"/>
  <c r="N18" i="22"/>
  <c r="K18" i="22"/>
  <c r="N18" i="21"/>
  <c r="K18" i="21"/>
  <c r="N18" i="20"/>
  <c r="K18" i="20"/>
  <c r="N18" i="19"/>
  <c r="K18" i="19"/>
  <c r="N18" i="18"/>
  <c r="K18" i="18"/>
  <c r="N18" i="17"/>
  <c r="K18" i="17"/>
  <c r="N18" i="16"/>
  <c r="K18" i="16"/>
  <c r="N18" i="15"/>
  <c r="K18" i="15"/>
  <c r="N18" i="14"/>
  <c r="K18" i="14"/>
  <c r="N18" i="13"/>
  <c r="K18" i="13"/>
  <c r="N18" i="12"/>
  <c r="K18" i="12"/>
  <c r="N18" i="11"/>
  <c r="K18" i="11"/>
  <c r="N18" i="10"/>
  <c r="K18" i="10"/>
  <c r="N18" i="9"/>
  <c r="K18" i="9"/>
  <c r="N18" i="8"/>
  <c r="K18" i="8"/>
  <c r="N18" i="7"/>
  <c r="K18" i="7"/>
  <c r="N18" i="6"/>
  <c r="K18" i="6"/>
  <c r="N18" i="5"/>
  <c r="K18" i="5"/>
  <c r="N18" i="4"/>
  <c r="K18" i="4"/>
  <c r="N18" i="3"/>
  <c r="K18" i="3"/>
  <c r="N18" i="2"/>
  <c r="K18" i="2"/>
  <c r="N18" i="1"/>
  <c r="K18" i="1"/>
</calcChain>
</file>

<file path=xl/sharedStrings.xml><?xml version="1.0" encoding="utf-8"?>
<sst xmlns="http://schemas.openxmlformats.org/spreadsheetml/2006/main" count="241" uniqueCount="38">
  <si>
    <t>DÉPÔT BANQUE</t>
  </si>
  <si>
    <t>REPORTER DU MOIS PRÉCÉDENT</t>
  </si>
  <si>
    <t>À RENSEIGNER AVANT DE TOUT DÉPOSER DANS L'ENVELOPPE DES RECETTES DU JOUR</t>
  </si>
  <si>
    <r>
      <rPr>
        <b/>
        <sz val="11"/>
        <color theme="0" tint="-0.499984740745262"/>
        <rFont val="Calibri Light"/>
        <charset val="134"/>
      </rPr>
      <t xml:space="preserve">À RENSEIGNER PAR LES PERSONNES </t>
    </r>
    <r>
      <rPr>
        <b/>
        <sz val="11"/>
        <color theme="0" tint="-0.499984740745262"/>
        <rFont val="Calibri Light"/>
        <charset val="134"/>
      </rPr>
      <t>CHARGÉ</t>
    </r>
    <r>
      <rPr>
        <b/>
        <sz val="11"/>
        <color theme="0" tint="-0.499984740745262"/>
        <rFont val="Calibri Light"/>
        <charset val="134"/>
      </rPr>
      <t>ES DU DEPÔT EN BANQUE</t>
    </r>
  </si>
  <si>
    <t>NOM (DATE)</t>
  </si>
  <si>
    <t>NE JAMAIS MODIFIER CETTE COLONNE</t>
  </si>
  <si>
    <t xml:space="preserve">  </t>
  </si>
  <si>
    <t>TOTAL</t>
  </si>
  <si>
    <t>VÉRIFICATION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</si>
  <si>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</si>
  <si>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</si>
  <si>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</si>
  <si>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</si>
  <si>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</si>
  <si>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</si>
  <si>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</si>
  <si>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</si>
  <si>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</si>
  <si>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</si>
  <si>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</si>
  <si>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</si>
  <si>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</si>
  <si>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</si>
  <si>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</si>
  <si>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</si>
  <si>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</si>
  <si>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</si>
  <si>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</si>
  <si>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</si>
  <si>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</si>
  <si>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</si>
  <si>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</si>
  <si>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</si>
  <si>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</si>
  <si>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</si>
  <si>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RECETTES ESPÈCES ADHÉSIONS</t>
  </si>
  <si>
    <t>RÉSERVE</t>
  </si>
  <si>
    <t>RECETTES DU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</si>
</sst>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164" formatCode="#,##0.00\ &quot;€&quot;"/>
    <numFmt numFmtId="166" formatCode="#,##0.00\ &quot;€&quot;;[Red]#,##0.00\ &quot;€&quot;"/>
  </numFmts>
  <fonts count="9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sz val="11"/>
      <color theme="0" tint="-0.34998626667073579"/>
      <name val="Calibri Light"/>
      <charset val="134"/>
      <scheme val="major"/>
    </font>
    <font>
      <sz val="11"/>
      <name val="Calibri Light"/>
      <charset val="134"/>
      <scheme val="major"/>
    </font>
    <font>
      <b/>
      <sz val="11"/>
      <color theme="0" tint="-0.499984740745262"/>
      <name val="Calibri Light"/>
      <charset val="134"/>
      <scheme val="major"/>
    </font>
    <font>
      <b/>
      <sz val="11"/>
      <color theme="0" tint="-0.499984740745262"/>
      <name val="Calibri Light"/>
      <charset val="134"/>
    </font>
    <font>
      <b/>
      <sz val="11"/>
      <color theme="0"/>
      <name val="Calibri Light"/>
      <family val="2"/>
      <scheme val="major"/>
    </font>
    <font>
      <b/>
      <sz val="1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7030A0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41862239448225"/>
        <bgColor theme="0" tint="-0.14941862239448225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rgb="FF00B0F0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6" fontId="2" fillId="2" borderId="0" xfId="0" applyNumberFormat="1" applyFont="1" applyFill="1" applyAlignment="1">
      <alignment horizontal="center" vertical="center"/>
    </xf>
    <xf numFmtId="8" fontId="2" fillId="2" borderId="0" xfId="0" applyNumberFormat="1" applyFont="1" applyFill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6" fontId="2" fillId="4" borderId="0" xfId="0" applyNumberFormat="1" applyFont="1" applyFill="1" applyAlignment="1">
      <alignment horizontal="center" vertical="center"/>
    </xf>
    <xf numFmtId="8" fontId="2" fillId="4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6" fontId="6" fillId="0" borderId="0" xfId="0" applyNumberFormat="1" applyFont="1" applyAlignment="1">
      <alignment horizontal="center" vertical="center" wrapText="1"/>
    </xf>
    <xf numFmtId="6" fontId="5" fillId="0" borderId="0" xfId="0" applyNumberFormat="1" applyFont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/>
    </xf>
    <xf numFmtId="164" fontId="3" fillId="11" borderId="0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1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19" t="s">
        <v>4</v>
      </c>
      <c r="K21" s="19"/>
      <c r="M21" s="19" t="s">
        <v>4</v>
      </c>
      <c r="N21" s="19"/>
    </row>
    <row r="22" spans="1:14" ht="14.5" customHeight="1"/>
    <row r="23" spans="1:14" ht="14.5" customHeight="1"/>
  </sheetData>
  <mergeCells count="9">
    <mergeCell ref="J2:K2"/>
    <mergeCell ref="M2:N2"/>
    <mergeCell ref="J21:K21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I!K3+I!D3-I!N3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I!K4+I!D4-I!N4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I!K5+I!D5-I!N5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I!K6+I!D6-I!N6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I!K7+I!D7-I!N7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I!K8+I!D8-I!N8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I!K9+I!D9-I!N9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I!K10+I!D10-I!N10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I!K11+I!D11-I!N11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I!K12+I!D12-I!N12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I!K13+I!D13-I!N13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I!K14+I!D14-I!N14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I!K15+I!D15-I!N15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I!K16+I!D16-I!N16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J!K3+J!D3-J!N3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J!K4+J!D4-J!N4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J!K5+J!D5-J!N5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J!K6+J!D6-J!N6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J!K7+J!D7-J!N7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J!K8+J!D8-J!N8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J!K9+J!D9-J!N9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J!K10+J!D10-J!N10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J!K11+J!D11-J!N11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J!K12+J!D12-J!N12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J!K13+J!D13-J!N13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J!K14+J!D14-J!N14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J!K15+J!D15-J!N15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J!K16+J!D16-J!N16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K!K3+K!D3-K!N3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K!K4+K!D4-K!N4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K!K5+K!D5-K!N5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K!K6+K!D6-K!N6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K!K7+K!D7-K!N7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K!K8+K!D8-K!N8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K!K9+K!D9-K!N9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K!K10+K!D10-K!N10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K!K11+K!D11-K!N11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K!K12+K!D12-K!N12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K!K13+K!D13-K!N13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K!K14+K!D14-K!N14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K!K15+K!D15-K!N15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K!K16+K!D16-K!N16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L!K3+L!D3-L!N3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L!K4+L!D4-L!N4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L!K5+L!D5-L!N5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L!K6+L!D6-L!N6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L!K7+L!D7-L!N7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L!K8+L!D8-L!N8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L!K9+L!D9-L!N9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L!K10+L!D10-L!N10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L!K11+L!D11-L!N11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L!K12+L!D12-L!N12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L!K13+L!D13-L!N13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L!K14+L!D14-L!N14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L!K15+L!D15-L!N15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L!K16+L!D16-L!N16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M!K3+M!D3-M!N3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M!K4+M!D4-M!N4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M!K5+M!D5-M!N5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M!K6+M!D6-M!N6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M!K7+M!D7-M!N7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M!K8+M!D8-M!N8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M!K9+M!D9-M!N9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M!K10+M!D10-M!N10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M!K11+M!D11-M!N11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M!K12+M!D12-M!N12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M!K13+M!D13-M!N13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M!K14+M!D14-M!N14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M!K15+M!D15-M!N15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M!K16+M!D16-M!N16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N!K3+N!D3-N!N3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N!K4+N!D4-N!N4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N!K5+N!D5-N!N5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N!K6+N!D6-N!N6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N!K7+N!D7-N!N7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N!K8+N!D8-N!N8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N!K9+N!D9-N!N9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N!K10+N!D10-N!N10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N!K11+N!D11-N!N11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N!K12+N!D12-N!N12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N!K13+N!D13-N!N13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N!K14+N!D14-N!N14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N!K15+N!D15-N!N15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N!K16+N!D16-N!N16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O!K3+O!D3-O!N3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O!K4+O!D4-O!N4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O!K5+O!D5-O!N5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O!K6+O!D6-O!N6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O!K7+O!D7-O!N7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O!K8+O!D8-O!N8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O!K9+O!D9-O!N9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O!K10+O!D10-O!N10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O!K11+O!D11-O!N11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O!K12+O!D12-O!N12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O!K13+O!D13-O!N13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O!K14+O!D14-O!N14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O!K15+O!D15-O!N15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O!K16+O!D16-O!N16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P!K3+P!D3-P!N3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P!K4+P!D4-P!N4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P!K5+P!D5-P!N5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P!K6+P!D6-P!N6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P!K7+P!D7-P!N7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P!K8+P!D8-P!N8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P!K9+P!D9-P!N9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P!K10+P!D10-P!N10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P!K11+P!D11-P!N11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P!K12+P!D12-P!N12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P!K13+P!D13-P!N13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P!K14+P!D14-P!N14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P!K15+P!D15-P!N15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P!K16+P!D16-P!N16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Q!K3+Q!D3-Q!N3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Q!K4+Q!D4-Q!N4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Q!K5+Q!D5-Q!N5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Q!K6+Q!D6-Q!N6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Q!K7+Q!D7-Q!N7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Q!K8+Q!D8-Q!N8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Q!K9+Q!D9-Q!N9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Q!K10+Q!D10-Q!N10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Q!K11+Q!D11-Q!N11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Q!K12+Q!D12-Q!N12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Q!K13+Q!D13-Q!N13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Q!K14+Q!D14-Q!N14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Q!K15+Q!D15-Q!N15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Q!K16+Q!D16-Q!N16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'R'!K3+'R'!D3-'R'!N3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'R'!K4+'R'!D4-'R'!N4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'R'!K5+'R'!D5-'R'!N5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'R'!K6+'R'!D6-'R'!N6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'R'!K7+'R'!D7-'R'!N7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'R'!K8+'R'!D8-'R'!N8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'R'!K9+'R'!D9-'R'!N9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'R'!K10+'R'!D10-'R'!N10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'R'!K11+'R'!D11-'R'!N11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'R'!K12+'R'!D12-'R'!N12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'R'!K13+'R'!D13-'R'!N13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'R'!K14+'R'!D14-'R'!N14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'R'!K15+'R'!D15-'R'!N15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'R'!K16+'R'!D16-'R'!N16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A!K3+A!D3-A!N3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A!K4+A!D4-A!N4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A!K5+A!D5-A!N5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A!K6+A!D6-A!N6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A!K7+A!D7-A!N7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A!K8+A!D8-A!N8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A!K9+A!D9-A!N9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A!K10+A!D10-A!N10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A!K11+A!D11-A!N11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A!K12+A!D12-A!N12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A!K13+A!D13-A!N13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A!K14+A!D14-A!N14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A!K15+A!D15-A!N15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A!K16+A!D16-A!N16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S!K3+S!D3-S!N3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S!K4+S!D4-S!N4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S!K5+S!D5-S!N5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S!K6+S!D6-S!N6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S!K7+S!D7-S!N7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S!K8+S!D8-S!N8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S!K9+S!D9-S!N9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S!K10+S!D10-S!N10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S!K11+S!D11-S!N11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S!K12+S!D12-S!N12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S!K13+S!D13-S!N13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S!K14+S!D14-S!N14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S!K15+S!D15-S!N15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S!K16+S!D16-S!N16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T!K3+T!D3-T!N3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T!K4+T!D4-T!N4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T!K5+T!D5-T!N5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T!K6+T!D6-T!N6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T!K7+T!D7-T!N7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T!K8+T!D8-T!N8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T!K9+T!D9-T!N9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T!K10+T!D10-T!N10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T!K11+T!D11-T!N11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T!K12+T!D12-T!N12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T!K13+T!D13-T!N13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T!K14+T!D14-T!N14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T!K15+T!D15-T!N15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T!K16+T!D16-T!N16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U!K3+U!D3-U!N3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U!K4+U!D4-U!N4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U!K5+U!D5-U!N5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U!K6+U!D6-U!N6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U!K7+U!D7-U!N7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U!K8+U!D8-U!N8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U!K9+U!D9-U!N9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U!K10+U!D10-U!N10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U!K11+U!D11-U!N11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U!K12+U!D12-U!N12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U!K13+U!D13-U!N13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U!K14+U!D14-U!N14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U!K15+U!D15-U!N15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U!K16+U!D16-U!N16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V!K3+V!D3-V!N3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V!K4+V!D4-V!N4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V!K5+V!D5-V!N5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V!K6+V!D6-V!N6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V!K7+V!D7-V!N7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V!K8+V!D8-V!N8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V!K9+V!D9-V!N9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V!K10+V!D10-V!N10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V!K11+V!D11-V!N11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V!K12+V!D12-V!N12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V!K13+V!D13-V!N13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V!K14+V!D14-V!N14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V!K15+V!D15-V!N15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V!K16+V!D16-V!N16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W!K3+W!D3-W!N3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W!K4+W!D4-W!N4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W!K5+W!D5-W!N5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W!K6+W!D6-W!N6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W!K7+W!D7-W!N7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W!K8+W!D8-W!N8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W!K9+W!D9-W!N9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W!K10+W!D10-W!N10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W!K11+W!D11-W!N11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W!K12+W!D12-W!N12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W!K13+W!D13-W!N13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W!K14+W!D14-W!N14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W!K15+W!D15-W!N15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W!K16+W!D16-W!N16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X!K3+X!D3-X!N3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X!K4+X!D4-X!N4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X!K5+X!D5-X!N5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X!K6+X!D6-X!N6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X!K7+X!D7-X!N7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X!K8+X!D8-X!N8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X!K9+X!D9-X!N9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X!K10+X!D10-X!N10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X!K11+X!D11-X!N11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X!K12+X!D12-X!N12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X!K13+X!D13-X!N13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X!K14+X!D14-X!N14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X!K15+X!D15-X!N15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X!K16+X!D16-X!N16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Y!K3+Y!D3-Y!N3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Y!K4+Y!D4-Y!N4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Y!K5+Y!D5-Y!N5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Y!K6+Y!D6-Y!N6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Y!K7+Y!D7-Y!N7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Y!K8+Y!D8-Y!N8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Y!K9+Y!D9-Y!N9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Y!K10+Y!D10-Y!N10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Y!K11+Y!D11-Y!N11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Y!K12+Y!D12-Y!N12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Y!K13+Y!D13-Y!N13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Y!K14+Y!D14-Y!N14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Y!K15+Y!D15-Y!N15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Y!K16+Y!D16-Y!N16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3"/>
  <sheetViews>
    <sheetView workbookViewId="0"/>
  </sheetViews>
  <sheetFormatPr baseColWidth="10" defaultColWidth="10.90625" defaultRowHeight="14.5"/>
  <cols>
    <col min="1" max="1" width="10.6328125" style="1" customWidth="1"/>
    <col min="2" max="3" width="14.6328125" style="1" customWidth="1"/>
    <col min="4" max="16384" width="10.90625" style="2"/>
  </cols>
  <sheetData>
    <row r="1" spans="1:3" ht="14.5" customHeight="1"/>
    <row r="2" spans="1:3">
      <c r="B2" s="28" t="s">
        <v>36</v>
      </c>
      <c r="C2" s="24"/>
    </row>
    <row r="3" spans="1:3" ht="14.5" customHeight="1">
      <c r="A3" s="3">
        <v>200</v>
      </c>
      <c r="B3" s="25" t="s">
        <v>5</v>
      </c>
      <c r="C3" s="1">
        <f>Z!K3+Z!D3-Z!N3</f>
        <v>0</v>
      </c>
    </row>
    <row r="4" spans="1:3" ht="14.5" customHeight="1">
      <c r="A4" s="3">
        <v>100</v>
      </c>
      <c r="B4" s="25"/>
      <c r="C4" s="1">
        <f>Z!K4+Z!D4-Z!N4</f>
        <v>0</v>
      </c>
    </row>
    <row r="5" spans="1:3">
      <c r="A5" s="3">
        <v>50</v>
      </c>
      <c r="B5" s="25"/>
      <c r="C5" s="1">
        <f>Z!K5+Z!D5-Z!N5</f>
        <v>0</v>
      </c>
    </row>
    <row r="6" spans="1:3">
      <c r="A6" s="3">
        <v>20</v>
      </c>
      <c r="B6" s="25"/>
      <c r="C6" s="1">
        <f>Z!K6+Z!D6-Z!N6</f>
        <v>0</v>
      </c>
    </row>
    <row r="7" spans="1:3">
      <c r="A7" s="3">
        <v>10</v>
      </c>
      <c r="B7" s="25"/>
      <c r="C7" s="1">
        <f>Z!K7+Z!D7-Z!N7</f>
        <v>0</v>
      </c>
    </row>
    <row r="8" spans="1:3">
      <c r="A8" s="3">
        <v>5</v>
      </c>
      <c r="B8" s="25"/>
      <c r="C8" s="1">
        <f>Z!K8+Z!D8-Z!N8</f>
        <v>0</v>
      </c>
    </row>
    <row r="9" spans="1:3">
      <c r="A9" s="3">
        <v>2</v>
      </c>
      <c r="B9" s="25"/>
      <c r="C9" s="1">
        <f>Z!K9+Z!D9-Z!N9</f>
        <v>0</v>
      </c>
    </row>
    <row r="10" spans="1:3">
      <c r="A10" s="3">
        <v>1</v>
      </c>
      <c r="B10" s="25"/>
      <c r="C10" s="1">
        <f>Z!K10+Z!D10-Z!N10</f>
        <v>0</v>
      </c>
    </row>
    <row r="11" spans="1:3">
      <c r="A11" s="4">
        <v>0.5</v>
      </c>
      <c r="B11" s="25"/>
      <c r="C11" s="1">
        <f>Z!K11+Z!D11-Z!N11</f>
        <v>0</v>
      </c>
    </row>
    <row r="12" spans="1:3">
      <c r="A12" s="4">
        <v>0.2</v>
      </c>
      <c r="B12" s="25"/>
      <c r="C12" s="1">
        <f>Z!K12+Z!D12-Z!N12</f>
        <v>0</v>
      </c>
    </row>
    <row r="13" spans="1:3">
      <c r="A13" s="4">
        <v>0.1</v>
      </c>
      <c r="B13" s="25"/>
      <c r="C13" s="1">
        <f>Z!K13+Z!D13-Z!N13</f>
        <v>0</v>
      </c>
    </row>
    <row r="14" spans="1:3">
      <c r="A14" s="4">
        <v>0.05</v>
      </c>
      <c r="B14" s="25"/>
      <c r="C14" s="1">
        <f>Z!K14+Z!D14-Z!N14</f>
        <v>0</v>
      </c>
    </row>
    <row r="15" spans="1:3">
      <c r="A15" s="4">
        <v>0.02</v>
      </c>
      <c r="B15" s="25"/>
      <c r="C15" s="1">
        <f>Z!K15+Z!D15-Z!N15</f>
        <v>0</v>
      </c>
    </row>
    <row r="16" spans="1:3">
      <c r="A16" s="4">
        <v>0.01</v>
      </c>
      <c r="B16" s="25"/>
      <c r="C16" s="1">
        <f>Z!K16+Z!D16-Z!N16</f>
        <v>0</v>
      </c>
    </row>
    <row r="17" spans="2:3" ht="14.5" customHeight="1"/>
    <row r="18" spans="2:3" ht="14.5" customHeight="1">
      <c r="C18" s="5">
        <f>$A$16*C16+$A$15*C15+$A$14*C14+$A$13*C13+$A$12*C12+$A$11*C11+$A$10*C10+$A$9*C9+$A$8*C8+$A$7*C7+$A$6*C6+$A$5*C5+$A$4*C4+$A$3*C3</f>
        <v>0</v>
      </c>
    </row>
    <row r="19" spans="2:3" ht="14.5" customHeight="1"/>
    <row r="20" spans="2:3" ht="14.5" customHeight="1">
      <c r="B20" s="2"/>
      <c r="C20" s="2"/>
    </row>
    <row r="21" spans="2:3" ht="14.5" customHeight="1">
      <c r="B21" s="2"/>
      <c r="C21" s="2"/>
    </row>
    <row r="22" spans="2:3" ht="14.5" customHeight="1"/>
    <row r="23" spans="2:3" ht="14.5" customHeight="1"/>
  </sheetData>
  <mergeCells count="2">
    <mergeCell ref="B2:C2"/>
    <mergeCell ref="B3:B16"/>
  </mergeCells>
  <printOptions headings="1"/>
  <pageMargins left="0.69930555555555596" right="0.69930555555555596" top="0.75" bottom="0.75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49A9-AF4E-47B7-8CCA-E83ABA1D8023}">
  <dimension ref="A1:B35"/>
  <sheetViews>
    <sheetView tabSelected="1" workbookViewId="0">
      <selection activeCell="B6" sqref="B6"/>
    </sheetView>
  </sheetViews>
  <sheetFormatPr baseColWidth="10" defaultRowHeight="14.5"/>
  <cols>
    <col min="1" max="2" width="16.54296875" style="1" customWidth="1"/>
  </cols>
  <sheetData>
    <row r="1" spans="1:2">
      <c r="A1" s="23" t="s">
        <v>35</v>
      </c>
      <c r="B1" s="23"/>
    </row>
    <row r="3" spans="1:2">
      <c r="A3" s="15" t="s">
        <v>7</v>
      </c>
      <c r="B3" s="16">
        <f>A!D18+B!D18+'C'!D18+D!D18+E!D18+F!D18+G!D18+H!D18+I!D18+J!D18+K!D18+L!D18+M!D18+N!D18+O!D18+P!D18+Q!D18+'R'!D18+S!D18+T!D18+U!D18+V!D18+W!D18+X!D18+Y!D18+Z!D18</f>
        <v>0</v>
      </c>
    </row>
    <row r="4" spans="1:2">
      <c r="A4" s="15" t="s">
        <v>8</v>
      </c>
      <c r="B4" s="16" t="str">
        <f>IF(B3=SUM(B6:B31),"Valide","PB")</f>
        <v>Valide</v>
      </c>
    </row>
    <row r="6" spans="1:2">
      <c r="A6" s="15" t="s">
        <v>9</v>
      </c>
      <c r="B6" s="5">
        <f>A!D$18</f>
        <v>0</v>
      </c>
    </row>
    <row r="7" spans="1:2">
      <c r="A7" s="15" t="s">
        <v>10</v>
      </c>
      <c r="B7" s="5">
        <f>B!D$18</f>
        <v>0</v>
      </c>
    </row>
    <row r="8" spans="1:2">
      <c r="A8" s="15" t="s">
        <v>11</v>
      </c>
      <c r="B8" s="5">
        <f>'C'!D$18</f>
        <v>0</v>
      </c>
    </row>
    <row r="9" spans="1:2">
      <c r="A9" s="15" t="s">
        <v>12</v>
      </c>
      <c r="B9" s="5">
        <f>D!D$18</f>
        <v>0</v>
      </c>
    </row>
    <row r="10" spans="1:2">
      <c r="A10" s="15" t="s">
        <v>13</v>
      </c>
      <c r="B10" s="5">
        <f>E!D$18</f>
        <v>0</v>
      </c>
    </row>
    <row r="11" spans="1:2">
      <c r="A11" s="15" t="s">
        <v>14</v>
      </c>
      <c r="B11" s="5">
        <f>F!D$18</f>
        <v>0</v>
      </c>
    </row>
    <row r="12" spans="1:2">
      <c r="A12" s="15" t="s">
        <v>15</v>
      </c>
      <c r="B12" s="5">
        <f>G!D$18</f>
        <v>0</v>
      </c>
    </row>
    <row r="13" spans="1:2">
      <c r="A13" s="15" t="s">
        <v>16</v>
      </c>
      <c r="B13" s="5">
        <f>H!D$18</f>
        <v>0</v>
      </c>
    </row>
    <row r="14" spans="1:2">
      <c r="A14" s="15" t="s">
        <v>17</v>
      </c>
      <c r="B14" s="5">
        <f>I!D$18</f>
        <v>0</v>
      </c>
    </row>
    <row r="15" spans="1:2">
      <c r="A15" s="15" t="s">
        <v>18</v>
      </c>
      <c r="B15" s="5">
        <f>J!D$18</f>
        <v>0</v>
      </c>
    </row>
    <row r="16" spans="1:2">
      <c r="A16" s="15" t="s">
        <v>19</v>
      </c>
      <c r="B16" s="5">
        <f>K!D$18</f>
        <v>0</v>
      </c>
    </row>
    <row r="17" spans="1:2">
      <c r="A17" s="15" t="s">
        <v>20</v>
      </c>
      <c r="B17" s="5">
        <f>L!D$18</f>
        <v>0</v>
      </c>
    </row>
    <row r="18" spans="1:2">
      <c r="A18" s="15" t="s">
        <v>21</v>
      </c>
      <c r="B18" s="5">
        <f>M!D$18</f>
        <v>0</v>
      </c>
    </row>
    <row r="19" spans="1:2">
      <c r="A19" s="15" t="s">
        <v>22</v>
      </c>
      <c r="B19" s="5">
        <f>N!D$18</f>
        <v>0</v>
      </c>
    </row>
    <row r="20" spans="1:2">
      <c r="A20" s="15" t="s">
        <v>23</v>
      </c>
      <c r="B20" s="5">
        <f>O!D$18</f>
        <v>0</v>
      </c>
    </row>
    <row r="21" spans="1:2">
      <c r="A21" s="15" t="s">
        <v>24</v>
      </c>
      <c r="B21" s="5">
        <f>P!D$18</f>
        <v>0</v>
      </c>
    </row>
    <row r="22" spans="1:2">
      <c r="A22" s="15" t="s">
        <v>25</v>
      </c>
      <c r="B22" s="5">
        <f>Q!D$18</f>
        <v>0</v>
      </c>
    </row>
    <row r="23" spans="1:2">
      <c r="A23" s="15" t="s">
        <v>26</v>
      </c>
      <c r="B23" s="5">
        <f>'R'!D$18</f>
        <v>0</v>
      </c>
    </row>
    <row r="24" spans="1:2">
      <c r="A24" s="15" t="s">
        <v>27</v>
      </c>
      <c r="B24" s="5">
        <f>S!D$18</f>
        <v>0</v>
      </c>
    </row>
    <row r="25" spans="1:2">
      <c r="A25" s="15" t="s">
        <v>28</v>
      </c>
      <c r="B25" s="5">
        <f>T!D$18</f>
        <v>0</v>
      </c>
    </row>
    <row r="26" spans="1:2">
      <c r="A26" s="15" t="s">
        <v>29</v>
      </c>
      <c r="B26" s="5">
        <f>U!D$18</f>
        <v>0</v>
      </c>
    </row>
    <row r="27" spans="1:2">
      <c r="A27" s="15" t="s">
        <v>30</v>
      </c>
      <c r="B27" s="5">
        <f>V!D$18</f>
        <v>0</v>
      </c>
    </row>
    <row r="28" spans="1:2">
      <c r="A28" s="15" t="s">
        <v>31</v>
      </c>
      <c r="B28" s="5">
        <f>W!D$18</f>
        <v>0</v>
      </c>
    </row>
    <row r="29" spans="1:2">
      <c r="A29" s="15" t="s">
        <v>32</v>
      </c>
      <c r="B29" s="5">
        <f>X!D$18</f>
        <v>0</v>
      </c>
    </row>
    <row r="30" spans="1:2">
      <c r="A30" s="15" t="s">
        <v>33</v>
      </c>
      <c r="B30" s="5">
        <f>Y!D$18</f>
        <v>0</v>
      </c>
    </row>
    <row r="31" spans="1:2">
      <c r="A31" s="15" t="s">
        <v>34</v>
      </c>
      <c r="B31" s="5">
        <f>Z!D$18</f>
        <v>0</v>
      </c>
    </row>
    <row r="32" spans="1:2">
      <c r="B32" s="5"/>
    </row>
    <row r="33" spans="2:2">
      <c r="B33" s="5"/>
    </row>
    <row r="34" spans="2:2">
      <c r="B34" s="5"/>
    </row>
    <row r="35" spans="2:2">
      <c r="B35" s="5"/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B!K3+B!D3-B!N3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B!K4+B!D4-B!N4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B!K5+B!D5-B!N5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B!K6+B!D6-B!N6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B!K7+B!D7-B!N7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B!K8+B!D8-B!N8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B!K9+B!D9-B!N9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B!K10+B!D10-B!N10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B!K11+B!D11-B!N11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B!K12+B!D12-B!N12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B!K13+B!D13-B!N13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B!K14+B!D14-B!N14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B!K15+B!D15-B!N15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B!K16+B!D16-B!N16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E3:E14"/>
    <mergeCell ref="M3:M16"/>
    <mergeCell ref="D2:E2"/>
  </mergeCells>
  <printOptions headings="1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'C'!K3+'C'!D3-'C'!N3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'C'!K4+'C'!D4-'C'!N4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'C'!K5+'C'!D5-'C'!N5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'C'!K6+'C'!D6-'C'!N6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'C'!K7+'C'!D7-'C'!N7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'C'!K8+'C'!D8-'C'!N8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'C'!K9+'C'!D9-'C'!N9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'C'!K10+'C'!D10-'C'!N10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'C'!K11+'C'!D11-'C'!N11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'C'!K12+'C'!D12-'C'!N12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'C'!K13+'C'!D13-'C'!N13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'C'!K14+'C'!D14-'C'!N14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'C'!K15+'C'!D15-'C'!N15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'C'!K16+'C'!D16-'C'!N16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  <c r="I1" s="1" t="s">
        <v>6</v>
      </c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D!K3+D!D3-D!N3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D!K4+D!D4-D!N4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D!K5+D!D5-D!N5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D!K6+D!D6-D!N6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D!K7+D!D7-D!N7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D!K8+D!D8-D!N8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D!K9+D!D9-D!N9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D!K10+D!D10-D!N10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D!K11+D!D11-D!N11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D!K12+D!D12-D!N12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D!K13+D!D13-D!N13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D!K14+D!D14-D!N14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D!K15+D!D15-D!N15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D!K16+D!D16-D!N16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E!K3+E!D3-E!N3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E!K4+E!D4-E!N4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E!K5+E!D5-E!N5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E!K6+E!D6-E!N6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E!K7+E!D7-E!N7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E!K8+E!D8-E!N8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E!K9+E!D9-E!N9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E!K10+E!D10-E!N10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E!K11+E!D11-E!N11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E!K12+E!D12-E!N12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E!K13+E!D13-E!N13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E!K14+E!D14-E!N14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E!K15+E!D15-E!N15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E!K16+E!D16-E!N16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F!K3+F!D3-F!N3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F!K4+F!D4-F!N4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F!K5+F!D5-F!N5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F!K6+F!D6-F!N6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F!K7+F!D7-F!N7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F!K8+F!D8-F!N8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F!K9+F!D9-F!N9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F!K10+F!D10-F!N10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F!K11+F!D11-F!N11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F!K12+F!D12-F!N12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F!K13+F!D13-F!N13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F!K14+F!D14-F!N14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F!K15+F!D15-F!N15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F!K16+F!D16-F!N16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G!K3+G!D3-G!N3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G!K4+G!D4-G!N4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G!K5+G!D5-G!N5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G!K6+G!D6-G!N6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G!K7+G!D7-G!N7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G!K8+G!D8-G!N8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G!K9+G!D9-G!N9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G!K10+G!D10-G!N10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G!K11+G!D11-G!N11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G!K12+G!D12-G!N12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G!K13+G!D13-G!N13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G!K14+G!D14-G!N14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G!K15+G!D15-G!N15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G!K16+G!D16-G!N16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workbookViewId="0"/>
  </sheetViews>
  <sheetFormatPr baseColWidth="10" defaultColWidth="10.90625" defaultRowHeight="14.5"/>
  <cols>
    <col min="1" max="1" width="6.1796875" style="1" customWidth="1"/>
    <col min="2" max="2" width="6.6328125" style="1" customWidth="1"/>
    <col min="3" max="3" width="10.90625" style="2"/>
    <col min="4" max="5" width="14.6328125" style="1" customWidth="1"/>
    <col min="6" max="7" width="6.1796875" style="1" customWidth="1"/>
    <col min="8" max="8" width="6.6328125" style="1" customWidth="1"/>
    <col min="9" max="9" width="10.6328125" style="1" customWidth="1"/>
    <col min="10" max="11" width="14.6328125" style="1" customWidth="1"/>
    <col min="12" max="12" width="6.1796875" style="1" customWidth="1"/>
    <col min="13" max="14" width="14.6328125" style="1" customWidth="1"/>
    <col min="15" max="16384" width="10.90625" style="2"/>
  </cols>
  <sheetData>
    <row r="1" spans="1:14">
      <c r="A1" s="6"/>
      <c r="G1" s="26"/>
    </row>
    <row r="2" spans="1:14">
      <c r="A2" s="6"/>
      <c r="C2" s="11"/>
      <c r="D2" s="29" t="s">
        <v>37</v>
      </c>
      <c r="E2" s="17"/>
      <c r="G2" s="26"/>
      <c r="J2" s="28" t="s">
        <v>36</v>
      </c>
      <c r="K2" s="24"/>
      <c r="M2" s="18" t="s">
        <v>0</v>
      </c>
      <c r="N2" s="18"/>
    </row>
    <row r="3" spans="1:14" ht="14.5" customHeight="1">
      <c r="A3" s="6"/>
      <c r="C3" s="13">
        <v>200</v>
      </c>
      <c r="D3" s="12"/>
      <c r="E3" s="20" t="s">
        <v>2</v>
      </c>
      <c r="G3" s="26"/>
      <c r="I3" s="3">
        <v>200</v>
      </c>
      <c r="J3" s="25" t="s">
        <v>5</v>
      </c>
      <c r="K3" s="1">
        <f>H!K3+H!D3-H!N3</f>
        <v>0</v>
      </c>
      <c r="M3" s="21" t="s">
        <v>3</v>
      </c>
    </row>
    <row r="4" spans="1:14" ht="14.5" customHeight="1">
      <c r="A4" s="6"/>
      <c r="B4" s="7"/>
      <c r="C4" s="13">
        <v>100</v>
      </c>
      <c r="D4" s="12"/>
      <c r="E4" s="20"/>
      <c r="G4" s="26"/>
      <c r="H4" s="7"/>
      <c r="I4" s="3">
        <v>100</v>
      </c>
      <c r="J4" s="25"/>
      <c r="K4" s="1">
        <f>H!K4+H!D4-H!N4</f>
        <v>0</v>
      </c>
      <c r="M4" s="22"/>
    </row>
    <row r="5" spans="1:14">
      <c r="A5" s="6"/>
      <c r="B5" s="7"/>
      <c r="C5" s="13">
        <v>50</v>
      </c>
      <c r="D5" s="12"/>
      <c r="E5" s="20"/>
      <c r="G5" s="26"/>
      <c r="H5" s="7"/>
      <c r="I5" s="3">
        <v>50</v>
      </c>
      <c r="J5" s="25"/>
      <c r="K5" s="1">
        <f>H!K5+H!D5-H!N5</f>
        <v>0</v>
      </c>
      <c r="M5" s="22"/>
    </row>
    <row r="6" spans="1:14">
      <c r="A6" s="6"/>
      <c r="B6" s="7"/>
      <c r="C6" s="13">
        <v>20</v>
      </c>
      <c r="D6" s="12"/>
      <c r="E6" s="20"/>
      <c r="G6" s="26"/>
      <c r="H6" s="7"/>
      <c r="I6" s="3">
        <v>20</v>
      </c>
      <c r="J6" s="25"/>
      <c r="K6" s="1">
        <f>H!K6+H!D6-H!N6</f>
        <v>0</v>
      </c>
      <c r="M6" s="22"/>
    </row>
    <row r="7" spans="1:14">
      <c r="A7" s="6"/>
      <c r="B7" s="7"/>
      <c r="C7" s="13">
        <v>10</v>
      </c>
      <c r="D7" s="12"/>
      <c r="E7" s="20"/>
      <c r="G7" s="26"/>
      <c r="H7" s="7"/>
      <c r="I7" s="3">
        <v>10</v>
      </c>
      <c r="J7" s="25"/>
      <c r="K7" s="1">
        <f>H!K7+H!D7-H!N7</f>
        <v>0</v>
      </c>
      <c r="M7" s="22"/>
    </row>
    <row r="8" spans="1:14">
      <c r="A8" s="6"/>
      <c r="B8" s="7"/>
      <c r="C8" s="13">
        <v>5</v>
      </c>
      <c r="D8" s="12"/>
      <c r="E8" s="20"/>
      <c r="G8" s="26"/>
      <c r="H8" s="7"/>
      <c r="I8" s="3">
        <v>5</v>
      </c>
      <c r="J8" s="25"/>
      <c r="K8" s="1">
        <f>H!K8+H!D8-H!N8</f>
        <v>0</v>
      </c>
      <c r="M8" s="22"/>
    </row>
    <row r="9" spans="1:14">
      <c r="A9" s="6"/>
      <c r="B9" s="7"/>
      <c r="C9" s="13">
        <v>2</v>
      </c>
      <c r="D9" s="12"/>
      <c r="E9" s="20"/>
      <c r="G9" s="26"/>
      <c r="H9" s="7"/>
      <c r="I9" s="3">
        <v>2</v>
      </c>
      <c r="J9" s="25"/>
      <c r="K9" s="1">
        <f>H!K9+H!D9-H!N9</f>
        <v>0</v>
      </c>
      <c r="M9" s="22"/>
    </row>
    <row r="10" spans="1:14">
      <c r="A10" s="6"/>
      <c r="B10" s="7"/>
      <c r="C10" s="13">
        <v>1</v>
      </c>
      <c r="D10" s="12"/>
      <c r="E10" s="20"/>
      <c r="G10" s="26"/>
      <c r="H10" s="7"/>
      <c r="I10" s="3">
        <v>1</v>
      </c>
      <c r="J10" s="25"/>
      <c r="K10" s="1">
        <f>H!K10+H!D10-H!N10</f>
        <v>0</v>
      </c>
      <c r="M10" s="22"/>
    </row>
    <row r="11" spans="1:14">
      <c r="A11" s="6"/>
      <c r="B11" s="5"/>
      <c r="C11" s="14">
        <v>0.5</v>
      </c>
      <c r="D11" s="12"/>
      <c r="E11" s="20"/>
      <c r="G11" s="26"/>
      <c r="H11" s="5"/>
      <c r="I11" s="4">
        <v>0.5</v>
      </c>
      <c r="J11" s="25"/>
      <c r="K11" s="1">
        <f>H!K11+H!D11-H!N11</f>
        <v>0</v>
      </c>
      <c r="M11" s="22"/>
    </row>
    <row r="12" spans="1:14">
      <c r="A12" s="6"/>
      <c r="B12" s="5"/>
      <c r="C12" s="14">
        <v>0.2</v>
      </c>
      <c r="D12" s="12"/>
      <c r="E12" s="20"/>
      <c r="G12" s="26"/>
      <c r="H12" s="5"/>
      <c r="I12" s="4">
        <v>0.2</v>
      </c>
      <c r="J12" s="25"/>
      <c r="K12" s="1">
        <f>H!K12+H!D12-H!N12</f>
        <v>0</v>
      </c>
      <c r="M12" s="22"/>
    </row>
    <row r="13" spans="1:14">
      <c r="A13" s="6"/>
      <c r="B13" s="5"/>
      <c r="C13" s="14">
        <v>0.1</v>
      </c>
      <c r="D13" s="12"/>
      <c r="E13" s="20"/>
      <c r="G13" s="26"/>
      <c r="H13" s="5"/>
      <c r="I13" s="4">
        <v>0.1</v>
      </c>
      <c r="J13" s="25"/>
      <c r="K13" s="1">
        <f>H!K13+H!D13-H!N13</f>
        <v>0</v>
      </c>
      <c r="M13" s="22"/>
    </row>
    <row r="14" spans="1:14">
      <c r="A14" s="6"/>
      <c r="C14" s="14">
        <v>0.05</v>
      </c>
      <c r="D14" s="12"/>
      <c r="E14" s="20"/>
      <c r="G14" s="26"/>
      <c r="I14" s="4">
        <v>0.05</v>
      </c>
      <c r="J14" s="25"/>
      <c r="K14" s="1">
        <f>H!K14+H!D14-H!N14</f>
        <v>0</v>
      </c>
      <c r="M14" s="22"/>
    </row>
    <row r="15" spans="1:14">
      <c r="A15" s="6"/>
      <c r="C15" s="14">
        <v>0.02</v>
      </c>
      <c r="D15" s="12"/>
      <c r="E15" s="8"/>
      <c r="G15" s="26"/>
      <c r="I15" s="4">
        <v>0.02</v>
      </c>
      <c r="J15" s="25"/>
      <c r="K15" s="1">
        <f>H!K15+H!D15-H!N15</f>
        <v>0</v>
      </c>
      <c r="M15" s="22"/>
    </row>
    <row r="16" spans="1:14">
      <c r="A16" s="6"/>
      <c r="C16" s="14">
        <v>0.01</v>
      </c>
      <c r="D16" s="12"/>
      <c r="E16" s="8"/>
      <c r="G16" s="26"/>
      <c r="I16" s="4">
        <v>0.01</v>
      </c>
      <c r="J16" s="25"/>
      <c r="K16" s="1">
        <f>H!K16+H!D16-H!N16</f>
        <v>0</v>
      </c>
      <c r="M16" s="22"/>
    </row>
    <row r="17" spans="1:14" ht="14.5" customHeight="1">
      <c r="A17" s="6"/>
      <c r="G17" s="26"/>
    </row>
    <row r="18" spans="1:14" ht="14.5" customHeight="1">
      <c r="A18" s="9"/>
      <c r="D18" s="5">
        <f>$I$16*D16+$I$15*D15+$I$14*D14+$I$13*D13+$I$12*D12+$I$11*D11+$I$10*D10+$I$9*D9+$I$8*D8+$I$7*D7+$I$6*D6+$I$5*D5+$I$4*D4+$I$3*D3</f>
        <v>0</v>
      </c>
      <c r="F18" s="10"/>
      <c r="G18" s="27"/>
      <c r="K18" s="5">
        <f>$I$16*K16+$I$15*K15+$I$14*K14+$I$13*K13+$I$12*K12+$I$11*K11+$I$10*K10+$I$9*K9+$I$8*K8+$I$7*K7+$I$6*K6+$I$5*K5+$I$4*K4+$I$3*K3</f>
        <v>0</v>
      </c>
      <c r="L18" s="10"/>
      <c r="N18" s="5">
        <f>$I$16*N16+$I$15*N15+$I$14*N14+$I$13*N13+$I$12*N12+$I$11*N11+$I$10*N10+$I$9*N9+$I$8*N8+$I$7*N7+$I$6*N6+$I$5*N5+$I$4*N4+$I$3*N3</f>
        <v>0</v>
      </c>
    </row>
    <row r="19" spans="1:14" ht="14.5" customHeight="1">
      <c r="A19" s="6"/>
      <c r="G19" s="26"/>
    </row>
    <row r="20" spans="1:14" ht="14.5" customHeight="1">
      <c r="A20" s="6"/>
      <c r="C20" s="1"/>
      <c r="D20" s="2"/>
      <c r="E20" s="2"/>
      <c r="G20" s="26"/>
      <c r="J20" s="2"/>
      <c r="K20" s="2"/>
      <c r="M20" s="2"/>
      <c r="N20" s="2"/>
    </row>
    <row r="21" spans="1:14" ht="14.5" customHeight="1">
      <c r="A21" s="6"/>
      <c r="C21" s="19" t="s">
        <v>4</v>
      </c>
      <c r="D21" s="19"/>
      <c r="E21" s="19"/>
      <c r="G21" s="26"/>
      <c r="J21" s="2"/>
      <c r="K21" s="2"/>
      <c r="M21" s="19" t="s">
        <v>4</v>
      </c>
      <c r="N21" s="19"/>
    </row>
    <row r="22" spans="1:14" ht="14.5" customHeight="1"/>
    <row r="23" spans="1:14" ht="14.5" customHeight="1"/>
  </sheetData>
  <mergeCells count="8">
    <mergeCell ref="J2:K2"/>
    <mergeCell ref="M2:N2"/>
    <mergeCell ref="C21:E21"/>
    <mergeCell ref="M21:N21"/>
    <mergeCell ref="J3:J16"/>
    <mergeCell ref="M3:M16"/>
    <mergeCell ref="D2:E2"/>
    <mergeCell ref="E3:E14"/>
  </mergeCells>
  <printOptions headings="1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FIN DE MOIS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Gougou</dc:creator>
  <cp:lastModifiedBy>Florent Gougou</cp:lastModifiedBy>
  <dcterms:created xsi:type="dcterms:W3CDTF">2018-01-07T05:03:00Z</dcterms:created>
  <dcterms:modified xsi:type="dcterms:W3CDTF">2019-10-31T04:28:15Z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