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bwebb-kurser\design\me\portfolio\content\analysis\"/>
    </mc:Choice>
  </mc:AlternateContent>
  <xr:revisionPtr revIDLastSave="0" documentId="13_ncr:1_{B70085C7-E485-4B52-AD5D-0BAC4223412E}" xr6:coauthVersionLast="45" xr6:coauthVersionMax="45" xr10:uidLastSave="{00000000-0000-0000-0000-000000000000}"/>
  <bookViews>
    <workbookView xWindow="-108" yWindow="-108" windowWidth="23256" windowHeight="12576" xr2:uid="{0048709B-4487-49F9-956F-44895B877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6" i="1"/>
  <c r="H11" i="1"/>
  <c r="C3" i="1"/>
  <c r="H3" i="1" s="1"/>
  <c r="C4" i="1"/>
  <c r="H4" i="1" s="1"/>
  <c r="C5" i="1"/>
  <c r="H5" i="1" s="1"/>
  <c r="C6" i="1"/>
  <c r="C8" i="1"/>
  <c r="C9" i="1"/>
  <c r="H9" i="1" s="1"/>
  <c r="C10" i="1"/>
  <c r="H10" i="1" s="1"/>
  <c r="C11" i="1"/>
  <c r="C12" i="1"/>
  <c r="C14" i="1"/>
  <c r="C15" i="1"/>
  <c r="H15" i="1" s="1"/>
  <c r="C16" i="1"/>
  <c r="H16" i="1" s="1"/>
  <c r="C17" i="1"/>
  <c r="H17" i="1" s="1"/>
  <c r="C18" i="1"/>
  <c r="H18" i="1" s="1"/>
  <c r="C2" i="1"/>
  <c r="H2" i="1" s="1"/>
  <c r="H8" i="1" l="1"/>
  <c r="H14" i="1"/>
</calcChain>
</file>

<file path=xl/sharedStrings.xml><?xml version="1.0" encoding="utf-8"?>
<sst xmlns="http://schemas.openxmlformats.org/spreadsheetml/2006/main" count="23" uniqueCount="13">
  <si>
    <t>Yahoo</t>
  </si>
  <si>
    <t>CNN</t>
  </si>
  <si>
    <t>Forbes</t>
  </si>
  <si>
    <t>PageSpeed Insight mobile</t>
  </si>
  <si>
    <t>PageSpeed Insight desktop</t>
  </si>
  <si>
    <t>Data points</t>
  </si>
  <si>
    <t xml:space="preserve">Average </t>
  </si>
  <si>
    <t>Företag</t>
  </si>
  <si>
    <t>Prestationsmått</t>
  </si>
  <si>
    <t>Webdeveloper load time / s</t>
  </si>
  <si>
    <t>Webdeveloper total requests</t>
  </si>
  <si>
    <t>indexed average</t>
  </si>
  <si>
    <t>Webdeveloper total resource / 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</si>
</sst>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181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D11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Border="1"/>
    <xf numFmtId="0" fontId="0" fillId="5" borderId="0" xfId="0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" fontId="0" fillId="5" borderId="0" xfId="0" applyNumberFormat="1" applyFill="1" applyBorder="1"/>
    <xf numFmtId="2" fontId="0" fillId="5" borderId="0" xfId="0" applyNumberForma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125B1"/>
      <color rgb="FFCC0000"/>
      <color rgb="FF181716"/>
      <color rgb="FF2D11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Relative comparison by indexed average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43671503871921E-2"/>
          <c:y val="0.12841885308616866"/>
          <c:w val="0.89980493140836737"/>
          <c:h val="0.5952080367260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Yahoo</c:v>
                </c:pt>
              </c:strCache>
            </c:strRef>
          </c:tx>
          <c:spPr>
            <a:solidFill>
              <a:srgbClr val="6125B1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PageSpeed Insight desktop</c:v>
                </c:pt>
                <c:pt idx="1">
                  <c:v>PageSpeed Insight mobile</c:v>
                </c:pt>
                <c:pt idx="2">
                  <c:v>Webdeveloper load time / s</c:v>
                </c:pt>
                <c:pt idx="3">
                  <c:v>Webdeveloper total resource /  MB</c:v>
                </c:pt>
                <c:pt idx="4">
                  <c:v>Webdeveloper total requests</c:v>
                </c:pt>
                <c:pt idx="6">
                  <c:v>PageSpeed Insight desktop</c:v>
                </c:pt>
                <c:pt idx="7">
                  <c:v>PageSpeed Insight mobile</c:v>
                </c:pt>
                <c:pt idx="8">
                  <c:v>Webdeveloper load time / s</c:v>
                </c:pt>
                <c:pt idx="9">
                  <c:v>Webdeveloper total resource /  MB</c:v>
                </c:pt>
                <c:pt idx="10">
                  <c:v>Webdeveloper total requests</c:v>
                </c:pt>
                <c:pt idx="12">
                  <c:v>PageSpeed Insight desktop</c:v>
                </c:pt>
                <c:pt idx="13">
                  <c:v>PageSpeed Insight mobile</c:v>
                </c:pt>
                <c:pt idx="14">
                  <c:v>Webdeveloper load time / s</c:v>
                </c:pt>
                <c:pt idx="15">
                  <c:v>Webdeveloper total resource /  MB</c:v>
                </c:pt>
                <c:pt idx="16">
                  <c:v>Webdeveloper total requests</c:v>
                </c:pt>
              </c:strCache>
            </c:strRef>
          </c:cat>
          <c:val>
            <c:numRef>
              <c:f>Sheet1!$H$2:$H$6</c:f>
              <c:numCache>
                <c:formatCode>0%</c:formatCode>
                <c:ptCount val="5"/>
                <c:pt idx="0">
                  <c:v>1</c:v>
                </c:pt>
                <c:pt idx="1">
                  <c:v>0.69565217391304346</c:v>
                </c:pt>
                <c:pt idx="2">
                  <c:v>1</c:v>
                </c:pt>
                <c:pt idx="3">
                  <c:v>1</c:v>
                </c:pt>
                <c:pt idx="4">
                  <c:v>0.86637298091042581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E-4AA7-B05C-49BF7FCD887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Forbes</c:v>
                </c:pt>
              </c:strCache>
            </c:strRef>
          </c:tx>
          <c:spPr>
            <a:solidFill>
              <a:srgbClr val="181716"/>
            </a:solidFill>
            <a:ln>
              <a:noFill/>
            </a:ln>
            <a:effectLst/>
          </c:spPr>
          <c:invertIfNegative val="0"/>
          <c:val>
            <c:numRef>
              <c:f>Sheet1!$H$8:$H$12</c:f>
              <c:numCache>
                <c:formatCode>0%</c:formatCode>
                <c:ptCount val="5"/>
                <c:pt idx="0">
                  <c:v>0.77840909090909094</c:v>
                </c:pt>
                <c:pt idx="1">
                  <c:v>1</c:v>
                </c:pt>
                <c:pt idx="2">
                  <c:v>0.60295202952029503</c:v>
                </c:pt>
                <c:pt idx="3">
                  <c:v>0.99293942772203625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E-4AA7-B05C-49BF7FCD887B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val>
            <c:numRef>
              <c:f>Sheet1!$H$14:$H$18</c:f>
              <c:numCache>
                <c:formatCode>0%</c:formatCode>
                <c:ptCount val="5"/>
                <c:pt idx="0">
                  <c:v>0.25568181818181818</c:v>
                </c:pt>
                <c:pt idx="1">
                  <c:v>0.16304347826086957</c:v>
                </c:pt>
                <c:pt idx="2">
                  <c:v>0.47684824902723733</c:v>
                </c:pt>
                <c:pt idx="3">
                  <c:v>0.81612706169822857</c:v>
                </c:pt>
                <c:pt idx="4">
                  <c:v>0.78457446808510634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E-4AA7-B05C-49BF7FCD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5"/>
        <c:axId val="816085136"/>
        <c:axId val="816085456"/>
      </c:barChart>
      <c:catAx>
        <c:axId val="81608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85456"/>
        <c:crosses val="autoZero"/>
        <c:auto val="1"/>
        <c:lblAlgn val="ctr"/>
        <c:lblOffset val="100"/>
        <c:noMultiLvlLbl val="0"/>
      </c:catAx>
      <c:valAx>
        <c:axId val="81608545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85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0</xdr:row>
      <xdr:rowOff>167640</xdr:rowOff>
    </xdr:from>
    <xdr:to>
      <xdr:col>18</xdr:col>
      <xdr:colOff>579120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F5DBC1-31D9-4B32-B40A-320E61AF8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242B-6922-46C6-BE4B-55110F427DD6}">
  <dimension ref="A1:H18"/>
  <sheetViews>
    <sheetView tabSelected="1" zoomScaleNormal="100" workbookViewId="0">
      <selection activeCell="H8" sqref="H8"/>
    </sheetView>
  </sheetViews>
  <sheetFormatPr defaultRowHeight="14.4" x14ac:dyDescent="0.3"/>
  <cols>
    <col min="1" max="1" width="9.109375" bestFit="1" customWidth="1"/>
    <col min="2" max="2" width="30.21875" bestFit="1" customWidth="1"/>
    <col min="3" max="3" width="10.33203125" bestFit="1" customWidth="1"/>
    <col min="4" max="4" width="13.109375" customWidth="1"/>
    <col min="5" max="6" width="6.5546875" bestFit="1" customWidth="1"/>
    <col min="7" max="7" width="9.6640625" customWidth="1"/>
    <col min="8" max="8" width="18.77734375" bestFit="1" customWidth="1"/>
  </cols>
  <sheetData>
    <row r="1" spans="1:8" ht="34.200000000000003" customHeight="1" x14ac:dyDescent="0.3">
      <c r="A1" s="4" t="s">
        <v>7</v>
      </c>
      <c r="B1" s="4" t="s">
        <v>8</v>
      </c>
      <c r="C1" s="4" t="s">
        <v>6</v>
      </c>
      <c r="D1" s="3" t="s">
        <v>5</v>
      </c>
      <c r="E1" s="3"/>
      <c r="F1" s="3"/>
      <c r="H1" s="4" t="s">
        <v>11</v>
      </c>
    </row>
    <row r="2" spans="1:8" x14ac:dyDescent="0.3">
      <c r="A2" s="9"/>
      <c r="B2" s="5" t="s">
        <v>4</v>
      </c>
      <c r="C2" s="14">
        <f>AVERAGE(D2:F2)</f>
        <v>58.666666666666664</v>
      </c>
      <c r="D2" s="14">
        <v>55</v>
      </c>
      <c r="E2" s="14">
        <v>58</v>
      </c>
      <c r="F2" s="14">
        <v>63</v>
      </c>
      <c r="H2" s="15">
        <f>C2/C2</f>
        <v>1</v>
      </c>
    </row>
    <row r="3" spans="1:8" x14ac:dyDescent="0.3">
      <c r="A3" s="9"/>
      <c r="B3" s="5" t="s">
        <v>3</v>
      </c>
      <c r="C3" s="14">
        <f>AVERAGE(D3:F3)</f>
        <v>21.333333333333332</v>
      </c>
      <c r="D3" s="14">
        <v>21</v>
      </c>
      <c r="E3" s="14">
        <v>23</v>
      </c>
      <c r="F3" s="14">
        <v>20</v>
      </c>
      <c r="H3" s="15">
        <f>C3/C9</f>
        <v>0.69565217391304346</v>
      </c>
    </row>
    <row r="4" spans="1:8" x14ac:dyDescent="0.3">
      <c r="A4" s="9" t="s">
        <v>0</v>
      </c>
      <c r="B4" s="5" t="s">
        <v>9</v>
      </c>
      <c r="C4" s="14">
        <f>AVERAGE(D4:F4)</f>
        <v>8.17</v>
      </c>
      <c r="D4" s="14">
        <v>6.02</v>
      </c>
      <c r="E4" s="14">
        <v>11.03</v>
      </c>
      <c r="F4" s="14">
        <v>7.46</v>
      </c>
      <c r="H4" s="15">
        <f>1/(C4/C4)</f>
        <v>1</v>
      </c>
    </row>
    <row r="5" spans="1:8" x14ac:dyDescent="0.3">
      <c r="A5" s="9"/>
      <c r="B5" s="5" t="s">
        <v>12</v>
      </c>
      <c r="C5" s="14">
        <f>AVERAGE(D5:F5)</f>
        <v>8.9066666666666663</v>
      </c>
      <c r="D5" s="14">
        <v>7.71</v>
      </c>
      <c r="E5" s="14">
        <v>10.9</v>
      </c>
      <c r="F5" s="14">
        <v>8.11</v>
      </c>
      <c r="H5" s="15">
        <f>1/(C5/C5)</f>
        <v>1</v>
      </c>
    </row>
    <row r="6" spans="1:8" x14ac:dyDescent="0.3">
      <c r="A6" s="9"/>
      <c r="B6" s="5" t="s">
        <v>10</v>
      </c>
      <c r="C6" s="14">
        <f>AVERAGE(D6:F6)</f>
        <v>227</v>
      </c>
      <c r="D6" s="13">
        <v>188</v>
      </c>
      <c r="E6" s="13">
        <v>290</v>
      </c>
      <c r="F6" s="13">
        <v>203</v>
      </c>
      <c r="H6" s="15">
        <f>1/(C6/C12)</f>
        <v>0.86637298091042581</v>
      </c>
    </row>
    <row r="7" spans="1:8" x14ac:dyDescent="0.3">
      <c r="A7" s="10"/>
      <c r="B7" s="6"/>
      <c r="C7" s="1"/>
      <c r="D7" s="1"/>
      <c r="E7" s="1"/>
      <c r="F7" s="1"/>
      <c r="H7" s="15"/>
    </row>
    <row r="8" spans="1:8" x14ac:dyDescent="0.3">
      <c r="A8" s="11"/>
      <c r="B8" s="7" t="s">
        <v>4</v>
      </c>
      <c r="C8" s="14">
        <f>AVERAGE(D8:F8)</f>
        <v>45.666666666666664</v>
      </c>
      <c r="D8" s="2">
        <v>48</v>
      </c>
      <c r="E8" s="2">
        <v>46</v>
      </c>
      <c r="F8" s="2">
        <v>43</v>
      </c>
      <c r="H8" s="15">
        <f>C8/C2</f>
        <v>0.77840909090909094</v>
      </c>
    </row>
    <row r="9" spans="1:8" x14ac:dyDescent="0.3">
      <c r="A9" s="11"/>
      <c r="B9" s="7" t="s">
        <v>3</v>
      </c>
      <c r="C9" s="14">
        <f>AVERAGE(D9:F9)</f>
        <v>30.666666666666668</v>
      </c>
      <c r="D9" s="2">
        <v>43</v>
      </c>
      <c r="E9" s="2">
        <v>28</v>
      </c>
      <c r="F9" s="2">
        <v>21</v>
      </c>
      <c r="H9" s="15">
        <f>C9/C9</f>
        <v>1</v>
      </c>
    </row>
    <row r="10" spans="1:8" x14ac:dyDescent="0.3">
      <c r="A10" s="11" t="s">
        <v>2</v>
      </c>
      <c r="B10" s="7" t="s">
        <v>9</v>
      </c>
      <c r="C10" s="14">
        <f>AVERAGE(D10:F10)</f>
        <v>13.550000000000002</v>
      </c>
      <c r="D10" s="2">
        <v>14.39</v>
      </c>
      <c r="E10" s="2">
        <v>15.49</v>
      </c>
      <c r="F10" s="14">
        <v>10.77</v>
      </c>
      <c r="H10" s="15">
        <f>1/(C10/C4)</f>
        <v>0.60295202952029503</v>
      </c>
    </row>
    <row r="11" spans="1:8" x14ac:dyDescent="0.3">
      <c r="A11" s="11"/>
      <c r="B11" s="7" t="s">
        <v>12</v>
      </c>
      <c r="C11" s="14">
        <f>AVERAGE(D11:F11)</f>
        <v>8.9700000000000006</v>
      </c>
      <c r="D11" s="2">
        <v>8.9600000000000009</v>
      </c>
      <c r="E11" s="2">
        <v>8.8800000000000008</v>
      </c>
      <c r="F11" s="14">
        <v>9.07</v>
      </c>
      <c r="H11" s="15">
        <f>1/(C11/C5)</f>
        <v>0.99293942772203625</v>
      </c>
    </row>
    <row r="12" spans="1:8" x14ac:dyDescent="0.3">
      <c r="A12" s="11"/>
      <c r="B12" s="7" t="s">
        <v>10</v>
      </c>
      <c r="C12" s="14">
        <f>AVERAGE(D12:F12)</f>
        <v>196.66666666666666</v>
      </c>
      <c r="D12" s="2">
        <v>205</v>
      </c>
      <c r="E12" s="2">
        <v>198</v>
      </c>
      <c r="F12" s="2">
        <v>187</v>
      </c>
      <c r="H12" s="15">
        <f>1/(C12/C12)</f>
        <v>1</v>
      </c>
    </row>
    <row r="13" spans="1:8" x14ac:dyDescent="0.3">
      <c r="A13" s="10"/>
      <c r="B13" s="6"/>
      <c r="C13" s="1"/>
      <c r="D13" s="1"/>
      <c r="E13" s="1"/>
      <c r="F13" s="1"/>
      <c r="H13" s="15"/>
    </row>
    <row r="14" spans="1:8" x14ac:dyDescent="0.3">
      <c r="A14" s="12"/>
      <c r="B14" s="8" t="s">
        <v>4</v>
      </c>
      <c r="C14" s="14">
        <f>AVERAGE(D14:F14)</f>
        <v>15</v>
      </c>
      <c r="D14" s="2">
        <v>15</v>
      </c>
      <c r="E14" s="2">
        <v>13</v>
      </c>
      <c r="F14" s="2">
        <v>17</v>
      </c>
      <c r="H14" s="15">
        <f>C14/C2</f>
        <v>0.25568181818181818</v>
      </c>
    </row>
    <row r="15" spans="1:8" x14ac:dyDescent="0.3">
      <c r="A15" s="12"/>
      <c r="B15" s="8" t="s">
        <v>3</v>
      </c>
      <c r="C15" s="14">
        <f>AVERAGE(D15:F15)</f>
        <v>5</v>
      </c>
      <c r="D15" s="2">
        <v>5</v>
      </c>
      <c r="E15" s="2">
        <v>5</v>
      </c>
      <c r="F15" s="2">
        <v>5</v>
      </c>
      <c r="H15" s="15">
        <f>C15/C9</f>
        <v>0.16304347826086957</v>
      </c>
    </row>
    <row r="16" spans="1:8" x14ac:dyDescent="0.3">
      <c r="A16" s="12" t="s">
        <v>1</v>
      </c>
      <c r="B16" s="8" t="s">
        <v>9</v>
      </c>
      <c r="C16" s="14">
        <f>AVERAGE(D16:F16)</f>
        <v>17.133333333333336</v>
      </c>
      <c r="D16" s="2">
        <v>14.52</v>
      </c>
      <c r="E16" s="2">
        <v>19.850000000000001</v>
      </c>
      <c r="F16" s="14">
        <v>17.03</v>
      </c>
      <c r="H16" s="15">
        <f>1/(C16/C4)</f>
        <v>0.47684824902723733</v>
      </c>
    </row>
    <row r="17" spans="1:8" x14ac:dyDescent="0.3">
      <c r="A17" s="12"/>
      <c r="B17" s="8" t="s">
        <v>12</v>
      </c>
      <c r="C17" s="14">
        <f>AVERAGE(D17:F17)</f>
        <v>10.913333333333332</v>
      </c>
      <c r="D17" s="2">
        <v>10.32</v>
      </c>
      <c r="E17" s="2">
        <v>11.94</v>
      </c>
      <c r="F17" s="14">
        <v>10.48</v>
      </c>
      <c r="H17" s="15">
        <f>1/(C17/C5)</f>
        <v>0.81612706169822857</v>
      </c>
    </row>
    <row r="18" spans="1:8" x14ac:dyDescent="0.3">
      <c r="A18" s="12"/>
      <c r="B18" s="8" t="s">
        <v>10</v>
      </c>
      <c r="C18" s="14">
        <f>AVERAGE(D18:F18)</f>
        <v>250.66666666666666</v>
      </c>
      <c r="D18" s="2">
        <v>252</v>
      </c>
      <c r="E18" s="2">
        <v>250</v>
      </c>
      <c r="F18" s="2">
        <v>250</v>
      </c>
      <c r="H18" s="15">
        <f>1/(C18/C12)</f>
        <v>0.78457446808510634</v>
      </c>
    </row>
  </sheetData>
  <mergeCells count="1"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Claesson</dc:creator>
  <cp:lastModifiedBy>Elias Claesson</cp:lastModifiedBy>
  <dcterms:created xsi:type="dcterms:W3CDTF">2020-12-03T14:32:34Z</dcterms:created>
  <dcterms:modified xsi:type="dcterms:W3CDTF">2020-12-04T09:48:22Z</dcterms:modified>
</cp:coreProperties>
</file>